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0" yWindow="0" windowWidth="15480" windowHeight="11415"/>
  </bookViews>
  <sheets>
    <sheet name="LDESTD" sheetId="1" r:id="rId1"/>
    <sheet name="Revision Log" sheetId="2" r:id="rId2"/>
    <sheet name="Compatibility Report" sheetId="3" r:id="rId3"/>
  </sheets>
  <definedNames>
    <definedName name="_xlnm._FilterDatabase" localSheetId="0" hidden="1">LDESTD!$A$2:$J$874</definedName>
    <definedName name="_xlnm.Print_Area" localSheetId="1">'Revision Log'!$A$1:$C$217</definedName>
    <definedName name="_xlnm.Print_Titles" localSheetId="0">LDESTD!$2:$2</definedName>
    <definedName name="_xlnm.Print_Titles" localSheetId="1">'Revision Log'!$1:$3</definedName>
    <definedName name="Z_7E4D7CCA_1395_44FA_80A0_38FFA0DD8C49_.wvu.PrintTitles" localSheetId="0" hidden="1">LDESTD!$2:$2</definedName>
    <definedName name="Z_A5DDCBF3_D6F4_4EB4_918C_ECABFE1A43AD_.wvu.PrintTitles" localSheetId="0" hidden="1">LDESTD!$2:$2</definedName>
    <definedName name="Z_B792D786_3755_11D6_AB7B_0050DA2DACD5_.wvu.PrintTitles" localSheetId="0" hidden="1">LDESTD!$2:$2</definedName>
    <definedName name="Z_E34B366C_36F7_11D6_A24B_0050DA0A5BC6_.wvu.PrintTitles" localSheetId="0" hidden="1">LDESTD!$2:$2</definedName>
  </definedNames>
  <calcPr calcId="125725"/>
  <customWorkbookViews>
    <customWorkbookView name="MWille - Personal View" guid="{A5DDCBF3-D6F4-4EB4-918C-ECABFE1A43AD}" mergeInterval="0" personalView="1" maximized="1" windowWidth="987" windowHeight="580" activeSheetId="1"/>
    <customWorkbookView name="DRC - Personal View" guid="{E34B366C-36F7-11D6-A24B-0050DA0A5BC6}" mergeInterval="0" personalView="1" maximized="1" windowWidth="763" windowHeight="438" activeSheetId="1"/>
    <customWorkbookView name="Cathy Stampfle - Personal View" guid="{B792D786-3755-11D6-AB7B-0050DA2DACD5}" mergeInterval="0" personalView="1" maximized="1" windowWidth="732" windowHeight="459" activeSheetId="1" showStatusbar="0"/>
    <customWorkbookView name="CStampfle - Personal View" guid="{7E4D7CCA-1395-44FA-80A0-38FFA0DD8C49}" mergeInterval="0" personalView="1" maximized="1" windowWidth="945" windowHeight="597" activeSheetId="1"/>
  </customWorkbookViews>
</workbook>
</file>

<file path=xl/calcChain.xml><?xml version="1.0" encoding="utf-8"?>
<calcChain xmlns="http://schemas.openxmlformats.org/spreadsheetml/2006/main">
  <c r="E5" i="1"/>
  <c r="E6"/>
  <c r="F4"/>
  <c r="F5"/>
  <c r="F6"/>
  <c r="E7"/>
  <c r="F7"/>
  <c r="E8"/>
  <c r="E9"/>
  <c r="F8"/>
  <c r="E10"/>
  <c r="F9"/>
  <c r="E11"/>
  <c r="F10"/>
  <c r="E12"/>
  <c r="F11"/>
  <c r="E13"/>
  <c r="F12"/>
  <c r="E14"/>
  <c r="F13"/>
  <c r="E15"/>
  <c r="F14"/>
  <c r="E16"/>
  <c r="F15"/>
  <c r="E17"/>
  <c r="F16"/>
  <c r="E18"/>
  <c r="F17"/>
  <c r="E19"/>
  <c r="F18"/>
  <c r="F19"/>
  <c r="E20"/>
  <c r="E21"/>
  <c r="F20"/>
  <c r="F21"/>
  <c r="E22"/>
  <c r="E23"/>
  <c r="F22"/>
  <c r="E24"/>
  <c r="F23"/>
  <c r="E25"/>
  <c r="F24"/>
  <c r="E26"/>
  <c r="F25"/>
  <c r="E27"/>
  <c r="F26"/>
  <c r="E28"/>
  <c r="F27"/>
  <c r="F28"/>
  <c r="E29"/>
  <c r="E30"/>
  <c r="F29"/>
  <c r="F30"/>
  <c r="E31"/>
  <c r="F31"/>
  <c r="E32"/>
  <c r="F32"/>
  <c r="E33"/>
  <c r="E34"/>
  <c r="F33"/>
  <c r="F34"/>
  <c r="E35"/>
  <c r="F35"/>
  <c r="E36"/>
  <c r="E37"/>
  <c r="F36"/>
  <c r="E38"/>
  <c r="F37"/>
  <c r="E39"/>
  <c r="F38"/>
  <c r="E40"/>
  <c r="F39"/>
  <c r="E41"/>
  <c r="F40"/>
  <c r="E42"/>
  <c r="F41"/>
  <c r="E43"/>
  <c r="F42"/>
  <c r="F43"/>
  <c r="E44"/>
  <c r="F44"/>
  <c r="E45"/>
  <c r="F45"/>
  <c r="E46"/>
  <c r="F46"/>
  <c r="E47"/>
  <c r="F47"/>
  <c r="E48"/>
  <c r="E50"/>
  <c r="F48"/>
  <c r="E51"/>
  <c r="F50"/>
  <c r="E52"/>
  <c r="F51"/>
  <c r="F52"/>
  <c r="E53"/>
  <c r="F53"/>
  <c r="E54"/>
  <c r="F54"/>
  <c r="E55"/>
  <c r="F55"/>
  <c r="E56"/>
  <c r="E57"/>
  <c r="F56"/>
  <c r="F57"/>
  <c r="E58"/>
  <c r="F58"/>
  <c r="E60"/>
  <c r="E61"/>
  <c r="F60"/>
  <c r="E62"/>
  <c r="F61"/>
  <c r="F62"/>
  <c r="E63"/>
  <c r="E64"/>
  <c r="F63"/>
  <c r="F64"/>
  <c r="E65"/>
  <c r="E66"/>
  <c r="F65"/>
  <c r="F66"/>
  <c r="E67"/>
  <c r="F67"/>
  <c r="E68"/>
  <c r="F68"/>
  <c r="E69"/>
  <c r="F69"/>
  <c r="E70"/>
  <c r="F70"/>
  <c r="E71"/>
  <c r="F71"/>
  <c r="E72"/>
  <c r="E74"/>
  <c r="F72"/>
  <c r="F74"/>
  <c r="E75"/>
  <c r="E76"/>
  <c r="F75"/>
  <c r="E77"/>
  <c r="F76"/>
  <c r="F77"/>
  <c r="E78"/>
  <c r="F78"/>
  <c r="E79"/>
  <c r="F79"/>
  <c r="E80"/>
  <c r="E81"/>
  <c r="F80"/>
  <c r="E83"/>
  <c r="F81"/>
  <c r="E84"/>
  <c r="F83"/>
  <c r="F84"/>
  <c r="E85"/>
  <c r="E86"/>
  <c r="F85"/>
  <c r="F86"/>
  <c r="E87"/>
  <c r="E88"/>
  <c r="F87"/>
  <c r="E89"/>
  <c r="F88"/>
  <c r="F89"/>
  <c r="E90"/>
  <c r="F90"/>
  <c r="E91"/>
  <c r="F91"/>
  <c r="E92"/>
  <c r="E93"/>
  <c r="F92"/>
  <c r="F93"/>
  <c r="E94"/>
  <c r="E95"/>
  <c r="F94"/>
  <c r="F95"/>
  <c r="E96"/>
  <c r="F96"/>
  <c r="E97"/>
  <c r="E98"/>
  <c r="F97"/>
  <c r="F98"/>
  <c r="E99"/>
  <c r="F99"/>
  <c r="E101"/>
  <c r="E102"/>
  <c r="F101"/>
  <c r="F102"/>
  <c r="E103"/>
  <c r="F103"/>
  <c r="E104"/>
  <c r="F104"/>
  <c r="E105"/>
  <c r="F105"/>
  <c r="E106"/>
  <c r="E107"/>
  <c r="F106"/>
  <c r="E108"/>
  <c r="F107"/>
  <c r="F108"/>
  <c r="E109"/>
  <c r="F109"/>
  <c r="E111"/>
  <c r="F111"/>
  <c r="E112"/>
  <c r="F112"/>
  <c r="E113"/>
  <c r="F113"/>
  <c r="E114"/>
  <c r="E115"/>
  <c r="F114"/>
  <c r="F115"/>
  <c r="E116"/>
  <c r="F116"/>
  <c r="E117"/>
  <c r="E118"/>
  <c r="F117"/>
  <c r="E119"/>
  <c r="F118"/>
  <c r="F119"/>
  <c r="E120"/>
  <c r="F120"/>
  <c r="E122"/>
  <c r="F122"/>
  <c r="E123"/>
  <c r="E124"/>
  <c r="F123"/>
  <c r="F124"/>
  <c r="E125"/>
  <c r="E126"/>
  <c r="F125"/>
  <c r="F126"/>
  <c r="E127"/>
  <c r="F127"/>
  <c r="E128"/>
  <c r="F128"/>
  <c r="E129"/>
  <c r="F129"/>
  <c r="E130"/>
  <c r="E131"/>
  <c r="F130"/>
  <c r="E132"/>
  <c r="F131"/>
  <c r="E133"/>
  <c r="F132"/>
  <c r="E134"/>
  <c r="F133"/>
  <c r="E136"/>
  <c r="F134"/>
  <c r="E137"/>
  <c r="F136"/>
  <c r="F137"/>
  <c r="E138"/>
  <c r="F138"/>
  <c r="E139"/>
  <c r="F139"/>
  <c r="E140"/>
  <c r="F140"/>
  <c r="E141"/>
  <c r="F141"/>
  <c r="E142"/>
  <c r="F142"/>
  <c r="E143"/>
  <c r="F143"/>
  <c r="E145"/>
  <c r="F145"/>
  <c r="E146"/>
  <c r="E147"/>
  <c r="F146"/>
  <c r="F147"/>
  <c r="E148"/>
  <c r="F148"/>
  <c r="E149"/>
  <c r="F149"/>
  <c r="E150"/>
  <c r="E151"/>
  <c r="F150"/>
  <c r="F151"/>
  <c r="E152"/>
  <c r="E153"/>
  <c r="F152"/>
  <c r="E154"/>
  <c r="F153"/>
  <c r="E155"/>
  <c r="F154"/>
  <c r="F155"/>
  <c r="E156"/>
  <c r="F156"/>
  <c r="E157"/>
  <c r="F157"/>
  <c r="E158"/>
  <c r="F158"/>
  <c r="E159"/>
  <c r="E160"/>
  <c r="F159"/>
  <c r="E162"/>
  <c r="F160"/>
  <c r="E163"/>
  <c r="F162"/>
  <c r="E164"/>
  <c r="F163"/>
  <c r="E165"/>
  <c r="F164"/>
  <c r="F165"/>
  <c r="E166"/>
  <c r="E167"/>
  <c r="F166"/>
  <c r="E168"/>
  <c r="F167"/>
  <c r="E169"/>
  <c r="F168"/>
  <c r="F169"/>
  <c r="E170"/>
  <c r="F170"/>
  <c r="E171"/>
  <c r="F171"/>
  <c r="E173"/>
  <c r="E174"/>
  <c r="F173"/>
  <c r="E175"/>
  <c r="F174"/>
  <c r="E176"/>
  <c r="F175"/>
  <c r="E177"/>
  <c r="F176"/>
  <c r="F177"/>
  <c r="E178"/>
  <c r="E179"/>
  <c r="F178"/>
  <c r="E180"/>
  <c r="F179"/>
  <c r="F180"/>
  <c r="E181"/>
  <c r="E182"/>
  <c r="F181"/>
  <c r="E183"/>
  <c r="F182"/>
  <c r="E184"/>
  <c r="F183"/>
  <c r="E185"/>
  <c r="F184"/>
  <c r="F185"/>
  <c r="E187"/>
  <c r="F187"/>
  <c r="E188"/>
  <c r="E189"/>
  <c r="F188"/>
  <c r="F189"/>
  <c r="E190"/>
  <c r="E191"/>
  <c r="F190"/>
  <c r="E192"/>
  <c r="F191"/>
  <c r="E193"/>
  <c r="F192"/>
  <c r="E194"/>
  <c r="F193"/>
  <c r="E196"/>
  <c r="F194"/>
  <c r="F196"/>
  <c r="E197"/>
  <c r="E198"/>
  <c r="F197"/>
  <c r="F198"/>
  <c r="E199"/>
  <c r="E200"/>
  <c r="F199"/>
  <c r="E201"/>
  <c r="F200"/>
  <c r="E202"/>
  <c r="F201"/>
  <c r="F202"/>
  <c r="E203"/>
  <c r="E204"/>
  <c r="F203"/>
  <c r="E205"/>
  <c r="F204"/>
  <c r="F205"/>
  <c r="E206"/>
  <c r="F206"/>
  <c r="E207"/>
  <c r="F207"/>
  <c r="E208"/>
  <c r="E209"/>
  <c r="F208"/>
  <c r="F209"/>
  <c r="E210"/>
  <c r="E211"/>
  <c r="F210"/>
  <c r="E212"/>
  <c r="F211"/>
  <c r="F212"/>
  <c r="E214"/>
  <c r="E215"/>
  <c r="F214"/>
  <c r="F215"/>
  <c r="E216"/>
  <c r="E217"/>
  <c r="F216"/>
  <c r="E218"/>
  <c r="F217"/>
  <c r="F218"/>
  <c r="E219"/>
  <c r="E220"/>
  <c r="F219"/>
  <c r="E221"/>
  <c r="F220"/>
  <c r="E222"/>
  <c r="F221"/>
  <c r="E224"/>
  <c r="F222"/>
  <c r="E225"/>
  <c r="F224"/>
  <c r="F225"/>
  <c r="E226"/>
  <c r="F226"/>
  <c r="E228"/>
  <c r="F228"/>
  <c r="E229"/>
  <c r="F229"/>
  <c r="E230"/>
  <c r="E231"/>
  <c r="F230"/>
  <c r="F231"/>
  <c r="E232"/>
  <c r="E233"/>
  <c r="F232"/>
  <c r="E234"/>
  <c r="F233"/>
  <c r="E235"/>
  <c r="F234"/>
  <c r="E236"/>
  <c r="F235"/>
  <c r="F236"/>
  <c r="E238"/>
  <c r="E239"/>
  <c r="F238"/>
  <c r="E240"/>
  <c r="F239"/>
  <c r="F240"/>
  <c r="E241"/>
  <c r="E242"/>
  <c r="F241"/>
  <c r="E243"/>
  <c r="F242"/>
  <c r="E244"/>
  <c r="F243"/>
  <c r="E245"/>
  <c r="F244"/>
  <c r="E246"/>
  <c r="F245"/>
  <c r="E247"/>
  <c r="F246"/>
  <c r="E248"/>
  <c r="F247"/>
  <c r="E249"/>
  <c r="F248"/>
  <c r="F249"/>
  <c r="E250"/>
  <c r="E252"/>
  <c r="F250"/>
  <c r="E253"/>
  <c r="F252"/>
  <c r="F253"/>
  <c r="E254"/>
  <c r="F254"/>
  <c r="E255"/>
  <c r="F255"/>
  <c r="E256"/>
  <c r="E257"/>
  <c r="F256"/>
  <c r="E258"/>
  <c r="F257"/>
  <c r="E259"/>
  <c r="F258"/>
  <c r="E261"/>
  <c r="F259"/>
  <c r="F261"/>
  <c r="E262"/>
  <c r="E263"/>
  <c r="F262"/>
  <c r="F263"/>
  <c r="E264"/>
  <c r="F264"/>
  <c r="E265"/>
  <c r="F265"/>
  <c r="E266"/>
  <c r="F266"/>
  <c r="E267"/>
  <c r="E268"/>
  <c r="F267"/>
  <c r="E269"/>
  <c r="F268"/>
  <c r="E270"/>
  <c r="F269"/>
  <c r="E271"/>
  <c r="F270"/>
  <c r="F271"/>
  <c r="E272"/>
  <c r="F272"/>
  <c r="E273"/>
  <c r="F273"/>
  <c r="E274"/>
  <c r="F274"/>
  <c r="E275"/>
  <c r="E276"/>
  <c r="F275"/>
  <c r="E278"/>
  <c r="F276"/>
  <c r="E279"/>
  <c r="F278"/>
  <c r="F279"/>
  <c r="E280"/>
  <c r="E281"/>
  <c r="F280"/>
  <c r="F281"/>
  <c r="E282"/>
  <c r="F282"/>
  <c r="E283"/>
  <c r="F283"/>
  <c r="E284"/>
  <c r="E285"/>
  <c r="F284"/>
  <c r="F285"/>
  <c r="E287"/>
  <c r="E288"/>
  <c r="F287"/>
  <c r="F288"/>
  <c r="E289"/>
  <c r="E291"/>
  <c r="F289"/>
  <c r="F291"/>
  <c r="E292"/>
  <c r="F292"/>
  <c r="E293"/>
  <c r="F293"/>
  <c r="E294"/>
  <c r="F294"/>
  <c r="E295"/>
  <c r="F295"/>
  <c r="E296"/>
  <c r="F296"/>
  <c r="E297"/>
  <c r="F297"/>
  <c r="E298"/>
  <c r="E300"/>
  <c r="F298"/>
  <c r="E301"/>
  <c r="F300"/>
  <c r="E302"/>
  <c r="F301"/>
  <c r="E303"/>
  <c r="F302"/>
  <c r="F303"/>
  <c r="E304"/>
  <c r="F304"/>
  <c r="E306"/>
  <c r="E307"/>
  <c r="F306"/>
  <c r="F307"/>
  <c r="E308"/>
  <c r="F308"/>
  <c r="E309"/>
  <c r="E310"/>
  <c r="F309"/>
  <c r="F310"/>
  <c r="E311"/>
  <c r="F311"/>
  <c r="E312"/>
  <c r="E313"/>
  <c r="F312"/>
  <c r="E314"/>
  <c r="F313"/>
  <c r="F314"/>
  <c r="E316"/>
  <c r="F316"/>
  <c r="E317"/>
  <c r="E318"/>
  <c r="F317"/>
  <c r="E319"/>
  <c r="F318"/>
  <c r="F319"/>
  <c r="E320"/>
  <c r="F320"/>
  <c r="E321"/>
  <c r="F321"/>
  <c r="E322"/>
  <c r="E324"/>
  <c r="F322"/>
  <c r="F324"/>
  <c r="E325"/>
  <c r="E326"/>
  <c r="F325"/>
  <c r="E328"/>
  <c r="F326"/>
  <c r="E329"/>
  <c r="F328"/>
  <c r="E330"/>
  <c r="F329"/>
  <c r="E331"/>
  <c r="F330"/>
  <c r="F331"/>
  <c r="E332"/>
  <c r="F332"/>
  <c r="E333"/>
  <c r="E334"/>
  <c r="F333"/>
  <c r="E336"/>
  <c r="F334"/>
  <c r="E337"/>
  <c r="F336"/>
  <c r="E338"/>
  <c r="F337"/>
  <c r="F338"/>
  <c r="E339"/>
  <c r="E340"/>
  <c r="F339"/>
  <c r="F340"/>
  <c r="E341"/>
  <c r="E342"/>
  <c r="F341"/>
  <c r="F342"/>
  <c r="E344"/>
  <c r="F344"/>
  <c r="E345"/>
  <c r="E346"/>
  <c r="F345"/>
  <c r="F346"/>
  <c r="E348"/>
  <c r="F348"/>
  <c r="E349"/>
  <c r="F349"/>
  <c r="E350"/>
  <c r="F350"/>
  <c r="E351"/>
  <c r="E352"/>
  <c r="F351"/>
  <c r="E353"/>
  <c r="F352"/>
  <c r="F353"/>
  <c r="E355"/>
  <c r="F355"/>
  <c r="E356"/>
  <c r="E357"/>
  <c r="F356"/>
  <c r="F357"/>
  <c r="E358"/>
  <c r="E359"/>
  <c r="F358"/>
  <c r="E360"/>
  <c r="F359"/>
  <c r="E362"/>
  <c r="F360"/>
  <c r="E363"/>
  <c r="F362"/>
  <c r="F363"/>
  <c r="E364"/>
  <c r="E365"/>
  <c r="F364"/>
  <c r="E366"/>
  <c r="F365"/>
  <c r="E368"/>
  <c r="F366"/>
  <c r="F368"/>
  <c r="E369"/>
  <c r="F369"/>
  <c r="E370"/>
  <c r="F370"/>
  <c r="E372"/>
  <c r="F372"/>
  <c r="E373"/>
  <c r="E374"/>
  <c r="F373"/>
  <c r="E375"/>
  <c r="F374"/>
  <c r="E376"/>
  <c r="F375"/>
  <c r="F376"/>
  <c r="E378"/>
  <c r="E379"/>
  <c r="F378"/>
  <c r="E380"/>
  <c r="F379"/>
  <c r="E381"/>
  <c r="F380"/>
  <c r="F381"/>
  <c r="E382"/>
  <c r="F382"/>
  <c r="E383"/>
  <c r="E384"/>
  <c r="F383"/>
  <c r="E387"/>
  <c r="F384"/>
  <c r="E388"/>
  <c r="F387"/>
  <c r="F388"/>
  <c r="E389"/>
  <c r="F389"/>
  <c r="E390"/>
  <c r="F390"/>
  <c r="E392"/>
  <c r="F392"/>
  <c r="E393"/>
  <c r="F393"/>
  <c r="E394"/>
  <c r="E395"/>
  <c r="F394"/>
  <c r="E397"/>
  <c r="F395"/>
  <c r="E398"/>
  <c r="F397"/>
  <c r="F398"/>
  <c r="E399"/>
  <c r="E400"/>
  <c r="F399"/>
  <c r="F400"/>
  <c r="E402"/>
  <c r="F402"/>
  <c r="E403"/>
  <c r="E404"/>
  <c r="F403"/>
  <c r="F404"/>
  <c r="E405"/>
  <c r="E406"/>
  <c r="F405"/>
  <c r="F406"/>
  <c r="E408"/>
  <c r="F408"/>
  <c r="E409"/>
  <c r="E410"/>
  <c r="F409"/>
  <c r="F410"/>
  <c r="E411"/>
  <c r="E412"/>
  <c r="F411"/>
  <c r="E414"/>
  <c r="F412"/>
  <c r="F414"/>
  <c r="E415"/>
  <c r="F415"/>
  <c r="E416"/>
  <c r="E417"/>
  <c r="F416"/>
  <c r="E419"/>
  <c r="F417"/>
  <c r="F419"/>
  <c r="E420"/>
  <c r="F420"/>
  <c r="E421"/>
  <c r="F421"/>
  <c r="E422"/>
  <c r="F422"/>
  <c r="E423"/>
  <c r="E425"/>
  <c r="F423"/>
  <c r="F425"/>
  <c r="E426"/>
  <c r="F426"/>
  <c r="E427"/>
  <c r="E428"/>
  <c r="F427"/>
  <c r="F428"/>
  <c r="E429"/>
  <c r="E430"/>
  <c r="F429"/>
  <c r="F430"/>
  <c r="E431"/>
  <c r="F431"/>
  <c r="E432"/>
  <c r="F432"/>
  <c r="E434"/>
  <c r="F434"/>
  <c r="E435"/>
  <c r="E436"/>
  <c r="F435"/>
  <c r="E437"/>
  <c r="F436"/>
  <c r="E438"/>
  <c r="F437"/>
  <c r="E439"/>
  <c r="F438"/>
  <c r="E440"/>
  <c r="F439"/>
  <c r="E441"/>
  <c r="F440"/>
  <c r="F441"/>
  <c r="E443"/>
  <c r="F443"/>
  <c r="E444"/>
  <c r="F444"/>
  <c r="E445"/>
  <c r="F445"/>
  <c r="E446"/>
  <c r="F446"/>
  <c r="E447"/>
  <c r="F447"/>
  <c r="E448"/>
  <c r="F448"/>
  <c r="E449"/>
  <c r="F449"/>
  <c r="E450"/>
  <c r="F450"/>
  <c r="E451"/>
  <c r="E453"/>
  <c r="F451"/>
  <c r="E454"/>
  <c r="F453"/>
  <c r="E455"/>
  <c r="F454"/>
  <c r="E456"/>
  <c r="F455"/>
  <c r="E457"/>
  <c r="F456"/>
  <c r="E459"/>
  <c r="F457"/>
  <c r="E460"/>
  <c r="F459"/>
  <c r="F460"/>
  <c r="E461"/>
  <c r="F461"/>
  <c r="E462"/>
  <c r="E463"/>
  <c r="F462"/>
  <c r="E464"/>
  <c r="F463"/>
  <c r="E466"/>
  <c r="F464"/>
  <c r="E467"/>
  <c r="F466"/>
  <c r="F467"/>
  <c r="E468"/>
  <c r="E470"/>
  <c r="F468"/>
  <c r="F470"/>
  <c r="E471"/>
  <c r="F471"/>
  <c r="E472"/>
  <c r="E473"/>
  <c r="F472"/>
  <c r="E474"/>
  <c r="F473"/>
  <c r="F474"/>
  <c r="E475"/>
  <c r="F475"/>
  <c r="E477"/>
  <c r="F477"/>
  <c r="E478"/>
  <c r="F478"/>
  <c r="E479"/>
  <c r="F479"/>
  <c r="E480"/>
  <c r="E481"/>
  <c r="F480"/>
  <c r="F481"/>
  <c r="E483"/>
  <c r="E484"/>
  <c r="F483"/>
  <c r="E485"/>
  <c r="F484"/>
  <c r="F485"/>
  <c r="E486"/>
  <c r="E488"/>
  <c r="F486"/>
  <c r="F488"/>
  <c r="E489"/>
  <c r="F489"/>
  <c r="E490"/>
  <c r="F490"/>
  <c r="E491"/>
  <c r="F491"/>
  <c r="E493"/>
  <c r="E494"/>
  <c r="F493"/>
  <c r="E495"/>
  <c r="F494"/>
  <c r="E496"/>
  <c r="F495"/>
  <c r="E497"/>
  <c r="F496"/>
  <c r="F497"/>
  <c r="E498"/>
  <c r="E499"/>
  <c r="F498"/>
  <c r="F499"/>
  <c r="E500"/>
  <c r="F500"/>
  <c r="E501"/>
  <c r="E502"/>
  <c r="F501"/>
  <c r="E503"/>
  <c r="F502"/>
  <c r="E504"/>
  <c r="F503"/>
  <c r="E505"/>
  <c r="F504"/>
  <c r="F505"/>
  <c r="E506"/>
  <c r="E508" s="1"/>
  <c r="F506"/>
  <c r="F508" l="1"/>
  <c r="E509"/>
  <c r="E510" l="1"/>
  <c r="F509"/>
  <c r="F510" l="1"/>
  <c r="E511"/>
  <c r="E512" l="1"/>
  <c r="F511"/>
  <c r="E515" l="1"/>
  <c r="F512"/>
  <c r="E516" l="1"/>
  <c r="F515"/>
  <c r="F516" l="1"/>
  <c r="E517"/>
  <c r="F517" l="1"/>
  <c r="E519"/>
  <c r="F519" l="1"/>
  <c r="E520"/>
  <c r="F520" l="1"/>
  <c r="E521"/>
  <c r="E523" l="1"/>
  <c r="F521"/>
  <c r="E524" l="1"/>
  <c r="F523"/>
  <c r="E525" l="1"/>
  <c r="F524"/>
  <c r="E527" l="1"/>
  <c r="F525"/>
  <c r="F527" l="1"/>
  <c r="E528"/>
  <c r="F528" l="1"/>
  <c r="E529"/>
  <c r="E531" l="1"/>
  <c r="F529"/>
  <c r="F531" l="1"/>
  <c r="E532"/>
  <c r="E533" l="1"/>
  <c r="F532"/>
  <c r="E534" l="1"/>
  <c r="F533"/>
  <c r="F534" l="1"/>
  <c r="E535"/>
  <c r="F535" l="1"/>
  <c r="E536"/>
  <c r="F536" l="1"/>
  <c r="E537"/>
  <c r="F537" l="1"/>
  <c r="E538"/>
  <c r="F538" l="1"/>
  <c r="E539"/>
  <c r="F539" l="1"/>
  <c r="E541"/>
  <c r="E542" l="1"/>
  <c r="F541"/>
  <c r="E543" l="1"/>
  <c r="F542"/>
  <c r="E544" l="1"/>
  <c r="F543"/>
  <c r="E546" l="1"/>
  <c r="F544"/>
  <c r="F546" l="1"/>
  <c r="E547"/>
  <c r="E548" l="1"/>
  <c r="F547"/>
  <c r="E549" l="1"/>
  <c r="F548"/>
  <c r="F549" l="1"/>
  <c r="E550"/>
  <c r="E551" l="1"/>
  <c r="F550"/>
  <c r="F551" l="1"/>
  <c r="E552"/>
  <c r="F552" l="1"/>
  <c r="E553"/>
  <c r="F553" l="1"/>
  <c r="E554"/>
  <c r="E555" l="1"/>
  <c r="F554"/>
  <c r="E556" l="1"/>
  <c r="F555"/>
  <c r="E557" l="1"/>
  <c r="F556"/>
  <c r="E559" l="1"/>
  <c r="F557"/>
  <c r="F559" l="1"/>
  <c r="E560"/>
  <c r="E561" l="1"/>
  <c r="F560"/>
  <c r="F561" l="1"/>
  <c r="E562"/>
  <c r="E563" l="1"/>
  <c r="F562"/>
  <c r="E564" l="1"/>
  <c r="F563"/>
  <c r="F564" l="1"/>
  <c r="E565"/>
  <c r="E566" l="1"/>
  <c r="F565"/>
  <c r="E567" l="1"/>
  <c r="F566"/>
  <c r="F567" l="1"/>
  <c r="E569"/>
  <c r="E570" l="1"/>
  <c r="F569"/>
  <c r="F570" l="1"/>
  <c r="E571"/>
  <c r="E572" l="1"/>
  <c r="F571"/>
  <c r="F572" l="1"/>
  <c r="E573"/>
  <c r="F573" l="1"/>
  <c r="E574"/>
  <c r="E575" l="1"/>
  <c r="F574"/>
  <c r="F575" l="1"/>
  <c r="E576"/>
  <c r="F576" l="1"/>
  <c r="E577"/>
  <c r="F577" l="1"/>
  <c r="E578"/>
  <c r="E579" l="1"/>
  <c r="F578"/>
  <c r="E580" l="1"/>
  <c r="F579"/>
  <c r="F580" l="1"/>
  <c r="E581"/>
  <c r="F581" l="1"/>
  <c r="E582"/>
  <c r="F582" l="1"/>
  <c r="E583"/>
  <c r="F583" l="1"/>
  <c r="E584"/>
  <c r="E585" l="1"/>
  <c r="F584"/>
  <c r="F585" l="1"/>
  <c r="E586"/>
  <c r="E588" l="1"/>
  <c r="F586"/>
  <c r="F588" l="1"/>
  <c r="E589"/>
  <c r="F589" l="1"/>
  <c r="E590"/>
  <c r="E591" l="1"/>
  <c r="F590"/>
  <c r="E592" l="1"/>
  <c r="F591"/>
  <c r="F592" l="1"/>
  <c r="E593"/>
  <c r="F593" l="1"/>
  <c r="E594"/>
  <c r="E595" l="1"/>
  <c r="F594"/>
  <c r="E596" l="1"/>
  <c r="F595"/>
  <c r="F596" l="1"/>
  <c r="E597"/>
  <c r="F597" l="1"/>
  <c r="E598"/>
  <c r="E599" l="1"/>
  <c r="F598"/>
  <c r="F599" l="1"/>
  <c r="E600"/>
  <c r="F600" l="1"/>
  <c r="E601"/>
  <c r="F601" l="1"/>
  <c r="E602"/>
  <c r="F602" l="1"/>
  <c r="E603"/>
  <c r="F603" l="1"/>
  <c r="E604"/>
  <c r="E605" l="1"/>
  <c r="F604"/>
  <c r="F605" l="1"/>
  <c r="E607"/>
  <c r="E608" l="1"/>
  <c r="F607"/>
  <c r="F608" l="1"/>
  <c r="E609"/>
  <c r="F609" l="1"/>
  <c r="E610"/>
  <c r="E611" l="1"/>
  <c r="F610"/>
  <c r="E612" l="1"/>
  <c r="F611"/>
  <c r="E613" l="1"/>
  <c r="F612"/>
  <c r="F613" l="1"/>
  <c r="E614"/>
  <c r="E615" l="1"/>
  <c r="F614"/>
  <c r="F615" l="1"/>
  <c r="E616"/>
  <c r="E617" l="1"/>
  <c r="F616"/>
  <c r="E618" l="1"/>
  <c r="F617"/>
  <c r="E619" l="1"/>
  <c r="F618"/>
  <c r="E620" l="1"/>
  <c r="F619"/>
  <c r="F620" l="1"/>
  <c r="E621"/>
  <c r="E622" l="1"/>
  <c r="F621"/>
  <c r="E623" l="1"/>
  <c r="F622"/>
  <c r="E624" l="1"/>
  <c r="F623"/>
  <c r="E626" l="1"/>
  <c r="F624"/>
  <c r="E627" l="1"/>
  <c r="F626"/>
  <c r="F627" l="1"/>
  <c r="E628"/>
  <c r="E629" l="1"/>
  <c r="F628"/>
  <c r="F629" l="1"/>
  <c r="E630"/>
  <c r="F630" l="1"/>
  <c r="E631"/>
  <c r="F631" l="1"/>
  <c r="E632"/>
  <c r="E633" l="1"/>
  <c r="F632"/>
  <c r="F633" l="1"/>
  <c r="E634"/>
  <c r="E635" l="1"/>
  <c r="F634"/>
  <c r="E636" l="1"/>
  <c r="F635"/>
  <c r="E637" l="1"/>
  <c r="F636"/>
  <c r="E638" l="1"/>
  <c r="F637"/>
  <c r="F638" l="1"/>
  <c r="E639"/>
  <c r="E640" l="1"/>
  <c r="F639"/>
  <c r="F640" l="1"/>
  <c r="E641"/>
  <c r="E642" l="1"/>
  <c r="F641"/>
  <c r="E643" l="1"/>
  <c r="F642"/>
  <c r="F643" l="1"/>
  <c r="E645"/>
  <c r="F645" l="1"/>
  <c r="E646"/>
  <c r="F646" l="1"/>
  <c r="E647"/>
  <c r="F647" l="1"/>
  <c r="E648"/>
  <c r="F648" l="1"/>
  <c r="E649"/>
  <c r="E651" l="1"/>
  <c r="F649"/>
  <c r="F651" l="1"/>
  <c r="E652"/>
  <c r="E653" l="1"/>
  <c r="F652"/>
  <c r="E654" l="1"/>
  <c r="F653"/>
  <c r="E655" l="1"/>
  <c r="F654"/>
  <c r="F655" l="1"/>
  <c r="E657"/>
  <c r="F657" l="1"/>
  <c r="E658"/>
  <c r="E659" l="1"/>
  <c r="F658"/>
  <c r="F659" l="1"/>
  <c r="E660"/>
  <c r="E661" l="1"/>
  <c r="F660"/>
  <c r="E662" l="1"/>
  <c r="F661"/>
  <c r="F662" l="1"/>
  <c r="E663"/>
  <c r="F663" l="1"/>
  <c r="E664"/>
  <c r="F664" l="1"/>
  <c r="E665"/>
  <c r="E666" l="1"/>
  <c r="F665"/>
  <c r="F666" l="1"/>
  <c r="E667"/>
  <c r="F667" l="1"/>
  <c r="E668"/>
  <c r="F668" l="1"/>
  <c r="E669"/>
  <c r="F669" l="1"/>
  <c r="E670"/>
  <c r="F670" l="1"/>
  <c r="E671"/>
  <c r="F671" l="1"/>
  <c r="E672"/>
  <c r="F672" l="1"/>
  <c r="E674"/>
  <c r="E675" l="1"/>
  <c r="F674"/>
  <c r="F675" l="1"/>
  <c r="E676"/>
  <c r="F676" l="1"/>
  <c r="E677"/>
  <c r="E678" l="1"/>
  <c r="F677"/>
  <c r="E679" l="1"/>
  <c r="F678"/>
  <c r="E680" l="1"/>
  <c r="F679"/>
  <c r="F680" l="1"/>
  <c r="E681"/>
  <c r="F681" l="1"/>
  <c r="E682"/>
  <c r="F682" l="1"/>
  <c r="E684"/>
  <c r="F684" l="1"/>
  <c r="E685"/>
  <c r="E686" l="1"/>
  <c r="F685"/>
  <c r="E687" l="1"/>
  <c r="F686"/>
  <c r="E688" l="1"/>
  <c r="F687"/>
  <c r="E689" l="1"/>
  <c r="F688"/>
  <c r="E690" l="1"/>
  <c r="F689"/>
  <c r="F690" l="1"/>
  <c r="E692"/>
  <c r="E693" l="1"/>
  <c r="F692"/>
  <c r="F693" l="1"/>
  <c r="E694"/>
  <c r="E695" l="1"/>
  <c r="F694"/>
  <c r="F695" l="1"/>
  <c r="E696"/>
  <c r="E697" l="1"/>
  <c r="F696"/>
  <c r="E698" l="1"/>
  <c r="F697"/>
  <c r="E700" l="1"/>
  <c r="F698"/>
  <c r="E701" l="1"/>
  <c r="F700"/>
  <c r="F701" l="1"/>
  <c r="E702"/>
  <c r="E703" l="1"/>
  <c r="F702"/>
  <c r="E704" l="1"/>
  <c r="F703"/>
  <c r="E705" l="1"/>
  <c r="F704"/>
  <c r="F705" l="1"/>
  <c r="E706"/>
  <c r="E708" l="1"/>
  <c r="F706"/>
  <c r="F708" l="1"/>
  <c r="E709"/>
  <c r="E710" l="1"/>
  <c r="F709"/>
  <c r="F710" l="1"/>
  <c r="E711"/>
  <c r="F711" l="1"/>
  <c r="E712"/>
  <c r="F712" l="1"/>
  <c r="E713"/>
  <c r="F713" l="1"/>
  <c r="E714"/>
  <c r="E716" l="1"/>
  <c r="F714"/>
  <c r="F716" l="1"/>
  <c r="E717"/>
  <c r="E718" l="1"/>
  <c r="F717"/>
  <c r="F718" l="1"/>
  <c r="E720"/>
  <c r="E721" l="1"/>
  <c r="F720"/>
  <c r="F721" l="1"/>
  <c r="E722"/>
  <c r="E724" l="1"/>
  <c r="F722"/>
  <c r="F724" l="1"/>
  <c r="E725"/>
  <c r="F725" l="1"/>
  <c r="E726"/>
  <c r="E728" l="1"/>
  <c r="F726"/>
  <c r="E729" l="1"/>
  <c r="F728"/>
  <c r="E730" l="1"/>
  <c r="F729"/>
  <c r="E731" l="1"/>
  <c r="F730"/>
  <c r="E732" l="1"/>
  <c r="F731"/>
  <c r="E733" l="1"/>
  <c r="F732"/>
  <c r="E734" l="1"/>
  <c r="F733"/>
  <c r="E735" l="1"/>
  <c r="F734"/>
  <c r="F735" l="1"/>
  <c r="E736"/>
  <c r="F736" l="1"/>
  <c r="E737"/>
  <c r="E739" l="1"/>
  <c r="F737"/>
  <c r="F739" l="1"/>
  <c r="E740"/>
  <c r="E741" l="1"/>
  <c r="F740"/>
  <c r="F741" l="1"/>
  <c r="E742"/>
  <c r="F742" l="1"/>
  <c r="E743"/>
  <c r="E747" l="1"/>
  <c r="F743"/>
  <c r="E748" l="1"/>
  <c r="F747"/>
  <c r="F748" l="1"/>
  <c r="E749"/>
  <c r="E750" l="1"/>
  <c r="F749"/>
  <c r="F750" l="1"/>
  <c r="E751"/>
  <c r="F751" l="1"/>
  <c r="E752"/>
  <c r="F752" l="1"/>
  <c r="E753"/>
  <c r="E754" l="1"/>
  <c r="F753"/>
  <c r="F754" l="1"/>
  <c r="E755"/>
  <c r="F755" l="1"/>
  <c r="E756"/>
  <c r="E757" l="1"/>
  <c r="F756"/>
  <c r="F757" l="1"/>
  <c r="E759"/>
  <c r="E760" l="1"/>
  <c r="F759"/>
  <c r="F760" l="1"/>
  <c r="E761"/>
  <c r="F761" l="1"/>
  <c r="E762"/>
  <c r="E763" l="1"/>
  <c r="F762"/>
  <c r="E764" l="1"/>
  <c r="F763"/>
  <c r="E766" l="1"/>
  <c r="F764"/>
  <c r="F766" l="1"/>
  <c r="E767"/>
  <c r="E768" l="1"/>
  <c r="F767"/>
  <c r="E769" l="1"/>
  <c r="F768"/>
  <c r="E770" l="1"/>
  <c r="F769"/>
  <c r="F770" l="1"/>
  <c r="E771"/>
  <c r="E772" l="1"/>
  <c r="F771"/>
  <c r="F772" l="1"/>
  <c r="E773"/>
  <c r="E774" l="1"/>
  <c r="F773"/>
  <c r="E775" l="1"/>
  <c r="F774"/>
  <c r="F775" l="1"/>
  <c r="E776"/>
  <c r="E779" l="1"/>
  <c r="F776"/>
  <c r="F779" l="1"/>
  <c r="E780"/>
  <c r="F780" l="1"/>
  <c r="E781"/>
  <c r="F781" l="1"/>
  <c r="E782"/>
  <c r="E783" l="1"/>
  <c r="F782"/>
  <c r="E784" l="1"/>
  <c r="F783"/>
  <c r="E785" l="1"/>
  <c r="F784"/>
  <c r="F785" l="1"/>
  <c r="E786"/>
  <c r="E787" l="1"/>
  <c r="F786"/>
  <c r="E788" l="1"/>
  <c r="F787"/>
  <c r="E789" l="1"/>
  <c r="F788"/>
  <c r="E791" l="1"/>
  <c r="F789"/>
  <c r="F791" l="1"/>
  <c r="E792"/>
  <c r="E793" l="1"/>
  <c r="F792"/>
  <c r="F793" l="1"/>
  <c r="E794"/>
  <c r="F794" l="1"/>
  <c r="E795"/>
  <c r="E796" l="1"/>
  <c r="F795"/>
  <c r="F796" l="1"/>
  <c r="E798"/>
  <c r="E799" l="1"/>
  <c r="F798"/>
  <c r="F799" l="1"/>
  <c r="E800"/>
  <c r="F800" l="1"/>
  <c r="E801"/>
  <c r="F801" l="1"/>
  <c r="E802"/>
  <c r="F802" l="1"/>
  <c r="E803"/>
  <c r="F803" l="1"/>
  <c r="E804"/>
  <c r="F804" l="1"/>
  <c r="E805"/>
  <c r="F805" l="1"/>
  <c r="E806"/>
  <c r="E807" l="1"/>
  <c r="F806"/>
  <c r="E808" l="1"/>
  <c r="F807"/>
  <c r="E811" l="1"/>
  <c r="F808"/>
  <c r="F811" l="1"/>
  <c r="E812"/>
  <c r="E813" l="1"/>
  <c r="F812"/>
  <c r="E814" l="1"/>
  <c r="F813"/>
  <c r="E815" l="1"/>
  <c r="F814"/>
  <c r="E816" l="1"/>
  <c r="F815"/>
  <c r="E817" l="1"/>
  <c r="F816"/>
  <c r="F817" l="1"/>
  <c r="E818"/>
  <c r="E819" l="1"/>
  <c r="F818"/>
  <c r="F819" l="1"/>
  <c r="E820"/>
  <c r="E821" l="1"/>
  <c r="F820"/>
  <c r="E823" l="1"/>
  <c r="F821"/>
  <c r="E824" l="1"/>
  <c r="F823"/>
  <c r="E825" l="1"/>
  <c r="F824"/>
  <c r="E826" l="1"/>
  <c r="F825"/>
  <c r="F826" l="1"/>
  <c r="E827"/>
  <c r="F827" l="1"/>
  <c r="E828"/>
  <c r="F828" l="1"/>
  <c r="E830"/>
  <c r="E831" l="1"/>
  <c r="F830"/>
  <c r="E832" l="1"/>
  <c r="F831"/>
  <c r="E833" l="1"/>
  <c r="F832"/>
  <c r="E834" l="1"/>
  <c r="F833"/>
  <c r="F834" l="1"/>
  <c r="E835"/>
  <c r="E836" l="1"/>
  <c r="F835"/>
  <c r="F836" l="1"/>
  <c r="E837"/>
  <c r="E838" l="1"/>
  <c r="F837"/>
  <c r="F838" l="1"/>
  <c r="E839"/>
  <c r="F839" l="1"/>
  <c r="E840"/>
  <c r="E843" l="1"/>
  <c r="F840"/>
  <c r="E844" l="1"/>
  <c r="F843"/>
  <c r="E845" l="1"/>
  <c r="F844"/>
  <c r="F845" l="1"/>
  <c r="E846"/>
  <c r="F846" l="1"/>
  <c r="E847"/>
  <c r="E848" l="1"/>
  <c r="F847"/>
  <c r="F848" l="1"/>
  <c r="E849"/>
  <c r="E850" l="1"/>
  <c r="F849"/>
  <c r="E851" l="1"/>
  <c r="F850"/>
  <c r="F851" l="1"/>
  <c r="E852"/>
  <c r="E853" l="1"/>
  <c r="F852"/>
  <c r="F853" l="1"/>
  <c r="E855"/>
  <c r="E856" l="1"/>
  <c r="F855"/>
  <c r="E857" l="1"/>
  <c r="F856"/>
  <c r="E858" l="1"/>
  <c r="F857"/>
  <c r="F858" l="1"/>
  <c r="E859"/>
  <c r="E860" l="1"/>
  <c r="F859"/>
  <c r="F860" l="1"/>
  <c r="E862"/>
  <c r="E863" l="1"/>
  <c r="F862"/>
  <c r="F863" l="1"/>
  <c r="E864"/>
  <c r="F864" l="1"/>
  <c r="E865"/>
  <c r="E866" l="1"/>
  <c r="F865"/>
  <c r="F866" l="1"/>
  <c r="E867"/>
  <c r="E868" l="1"/>
  <c r="F867"/>
  <c r="F868" l="1"/>
  <c r="E869"/>
  <c r="E870" l="1"/>
  <c r="F869"/>
  <c r="F870" l="1"/>
  <c r="E871"/>
  <c r="E872" l="1"/>
  <c r="F871"/>
  <c r="E873" l="1"/>
  <c r="F872"/>
  <c r="F873" l="1"/>
  <c r="E874"/>
  <c r="F874" s="1"/>
  <c r="F876" s="1"/>
</calcChain>
</file>

<file path=xl/sharedStrings.xml><?xml version="1.0" encoding="utf-8"?>
<sst xmlns="http://schemas.openxmlformats.org/spreadsheetml/2006/main" count="4009" uniqueCount="753">
  <si>
    <t>Updated possible values and description columns throughout table for accuracy.</t>
  </si>
  <si>
    <t>01-17
blank</t>
  </si>
  <si>
    <t>Valued for LEAP students in Spring and Summer.  See the "LDESTD Retester/Repeater Flags" section of the Processing Rules – Materials and Scoring document for logic.
Blank for GEE.</t>
  </si>
  <si>
    <t>Changed Questionnaire Response positions 887 - 906, 1107 - 1126, 1327 - 1346, and 1547 - 1566 to a length of 15, rather than 20.  The Student Questionnaire Responses for each subject are 15 questions.  The remaining length of 5 have been changed to filler.</t>
  </si>
  <si>
    <r>
      <t xml:space="preserve">"HI </t>
    </r>
    <r>
      <rPr>
        <sz val="10"/>
        <rFont val="Lucida Console"/>
        <family val="3"/>
      </rPr>
      <t>–</t>
    </r>
    <r>
      <rPr>
        <sz val="10"/>
        <rFont val="Arial"/>
      </rPr>
      <t xml:space="preserve"> Deaf", "HI – Hard of Hearing", and Deaf-Blindness have been changed to "HI-Deaf", "HI-Hard of Hearing", and "Deafblindness" as possible values in the following positions: 199 - 200, 328 - 329, 457 - 458, 2476, 2479 - 2480, 2504, 2507 - 2508, 2532, and 2535 - 2536.</t>
    </r>
  </si>
  <si>
    <t>1 = Regular Education
2 = Special Education</t>
  </si>
  <si>
    <t>Record Length:</t>
  </si>
  <si>
    <t>Field Use</t>
  </si>
  <si>
    <t>K, E</t>
  </si>
  <si>
    <t>E</t>
  </si>
  <si>
    <t>Raw Score</t>
  </si>
  <si>
    <t>Scaled Score</t>
  </si>
  <si>
    <t>Achievement Level</t>
  </si>
  <si>
    <t>Raw Score Total</t>
  </si>
  <si>
    <t>Raw Score for Each Content Standard</t>
  </si>
  <si>
    <t>Raw Score for Each Subtest</t>
  </si>
  <si>
    <t>Subtest 3: Reading and Responding</t>
  </si>
  <si>
    <t>Standard 1: Read, comprehend, and respond</t>
  </si>
  <si>
    <t>Standard 2: Write competently</t>
  </si>
  <si>
    <t>Standard 3: Use conventions of language</t>
  </si>
  <si>
    <t>Standard 4: Not assessed</t>
  </si>
  <si>
    <t xml:space="preserve">Standard 5: Locate, select, and synthesize information </t>
  </si>
  <si>
    <t xml:space="preserve">Standard 6: Read, analyze, and respond to literature </t>
  </si>
  <si>
    <t>Standard 7: Apply reasoning and problem-solving skills</t>
  </si>
  <si>
    <t xml:space="preserve">Subtest 1: Writing </t>
  </si>
  <si>
    <t xml:space="preserve">Subtest 2: Using Information Resources </t>
  </si>
  <si>
    <t xml:space="preserve">Subtest 4: Proofreading </t>
  </si>
  <si>
    <t>Raw Scores for Writing</t>
  </si>
  <si>
    <t>Dimension 1: Composing</t>
  </si>
  <si>
    <t>Dimension 2: Style/audience awareness</t>
  </si>
  <si>
    <t>Dimension 3: Sentence formation</t>
  </si>
  <si>
    <t>Dimension 4: Usage</t>
  </si>
  <si>
    <t>Dimension 5: Mechanics</t>
  </si>
  <si>
    <t>Dimension 6: Spelling</t>
  </si>
  <si>
    <t>Total Score for Writing</t>
  </si>
  <si>
    <t>Non-Scorable Code for Writing</t>
  </si>
  <si>
    <t>Raw Score for Item Type</t>
  </si>
  <si>
    <t>Multiple-Choice Items</t>
  </si>
  <si>
    <t xml:space="preserve">Constructed-Response Items </t>
  </si>
  <si>
    <t>ELA Auto Rescore Flag</t>
  </si>
  <si>
    <t xml:space="preserve">Raw Score Total </t>
  </si>
  <si>
    <t>Standard 1: Number and number relations</t>
  </si>
  <si>
    <t>Standard 2: Algebra</t>
  </si>
  <si>
    <t>Standard 3: Measurement</t>
  </si>
  <si>
    <t>Standard 4: Geometry</t>
  </si>
  <si>
    <t>Standard 5: Data analysis, probability, &amp; discrete math</t>
  </si>
  <si>
    <t>Standard 6: Patterns, Relations, &amp; Functions</t>
  </si>
  <si>
    <t>Subtest 1: Multiple-Choice Items</t>
  </si>
  <si>
    <t>Subtest 2: Constructed-Response Items</t>
  </si>
  <si>
    <t>Math Auto Rescore Flag</t>
  </si>
  <si>
    <t>Standard 1: Science as Inquiry</t>
  </si>
  <si>
    <t>Standard 2: Physical Science</t>
  </si>
  <si>
    <t>Standard 3: Life Science</t>
  </si>
  <si>
    <t>Standard 4: Earth and Space Science</t>
  </si>
  <si>
    <t>Standard 5: Science and the Environment</t>
  </si>
  <si>
    <t>Subtest 2: Short Answer Items</t>
  </si>
  <si>
    <t>Subtest 3: Comprehensive Science Task</t>
  </si>
  <si>
    <t>Science Auto Rescore Flag</t>
  </si>
  <si>
    <t>Standard 1: Geography</t>
  </si>
  <si>
    <t>Standard 2: Civics</t>
  </si>
  <si>
    <t>Standard 3: Economics</t>
  </si>
  <si>
    <t>Standard 4: History</t>
  </si>
  <si>
    <t xml:space="preserve">Subtest 1: Multiple-Choice Items </t>
  </si>
  <si>
    <t>Social Studies Auto Rescore Flag</t>
  </si>
  <si>
    <t>English Language Arts</t>
  </si>
  <si>
    <t>Math</t>
  </si>
  <si>
    <t>Science</t>
  </si>
  <si>
    <t>Social Studies</t>
  </si>
  <si>
    <t>ELA MC / CR Taken</t>
  </si>
  <si>
    <t>Math MC / CR Taken</t>
  </si>
  <si>
    <t>Science MC / CR Taken</t>
  </si>
  <si>
    <t>Social Studies MC / CR Taken</t>
  </si>
  <si>
    <t>Summarized Void Flags</t>
  </si>
  <si>
    <t>Included in N-counts</t>
  </si>
  <si>
    <t>District Void Flags</t>
  </si>
  <si>
    <t>Plagiarism Void Flags</t>
  </si>
  <si>
    <t>Summarized Technical Education</t>
  </si>
  <si>
    <t>Document-Level Summarized Education Classification Flag</t>
  </si>
  <si>
    <t>Summarized Education Classification</t>
  </si>
  <si>
    <t>LAP Special Education Primary Exceptionality</t>
  </si>
  <si>
    <t>LAP Special Education Category</t>
  </si>
  <si>
    <t>LEP Flag</t>
  </si>
  <si>
    <t>Career and Technical Reports</t>
  </si>
  <si>
    <t>0000000-9999999
blank</t>
  </si>
  <si>
    <t>Accountability achievement level for the given subject.</t>
  </si>
  <si>
    <t>Student will receive a Student Label.</t>
  </si>
  <si>
    <t>Student will appear on the ELA and Math Student Report (SR).</t>
  </si>
  <si>
    <t>Student will appear on the Science and Social Studies Student Report (SR).</t>
  </si>
  <si>
    <t>Student's school was included in Student Reports (SR).</t>
  </si>
  <si>
    <t>Student's school was included in Roster Reports.</t>
  </si>
  <si>
    <t>Student's school was included in erasure reports.</t>
  </si>
  <si>
    <t>Student's school was included in summary reports.</t>
  </si>
  <si>
    <t>Student's school was included in cleanup reports.</t>
  </si>
  <si>
    <t>LDE gets reports of student's district.</t>
  </si>
  <si>
    <t>Student's district gets district reports.</t>
  </si>
  <si>
    <t>Student's school was included in LEA code for district level reporting.</t>
  </si>
  <si>
    <t>Reports to student's school showed 'N/A' instead of district results.</t>
  </si>
  <si>
    <t>Education clasification flag for all subjects.</t>
  </si>
  <si>
    <t>1 = Regular
2 = Home Study
3 = Nonpublic School</t>
  </si>
  <si>
    <t xml:space="preserve">Initial Tester for the most recent Spring test
</t>
  </si>
  <si>
    <t>Include student in summarization</t>
  </si>
  <si>
    <t>Value taken from LAP file.</t>
  </si>
  <si>
    <t>READING SUBSCORE</t>
  </si>
  <si>
    <t>ABV = Above Basic
BAS = Basic
BLW = Below Basic
blank</t>
  </si>
  <si>
    <t>Added Reading Subscore Achievement Level to pos. 558-560</t>
  </si>
  <si>
    <t>Added Reading Subscore Raw Score to pos. 551-554</t>
  </si>
  <si>
    <t>Added Reading Subscore Scaled Score field.  Pos. 555-557</t>
  </si>
  <si>
    <t>The TA Number (positions 2827-2829, 2870-2872, and 2913-2915) will now be included in the Simple and Researcher files.</t>
  </si>
  <si>
    <t>SPRING TEST SCORES</t>
  </si>
  <si>
    <t xml:space="preserve">Batch Number was updated from 4 to 6 positions.  Filler was used from the surrounding Filler fields.  The following are the three batch number positions: pos. 2137 - 2142, pos. 2162 - 2167, and pos. 2187 - 2192. </t>
  </si>
  <si>
    <t>Y = Technical Education Student
N = Not a Technical Education Student
blank</t>
  </si>
  <si>
    <t>Y = Yes
N = No
blank</t>
  </si>
  <si>
    <t>N = No Document Returned For 
      Precoded Record
X = No Document Returned For Manual 
      Record
M = Manually Coded Document 
       Returned
P = Precoded Document Returned 
O = Manually Coded Document 
       matched back to Precode Record.</t>
  </si>
  <si>
    <t>Changed position 2252 - 2254 to Filler.</t>
  </si>
  <si>
    <t>Y = Yes
N = No</t>
  </si>
  <si>
    <t>Student's school was included in Student Labels.</t>
  </si>
  <si>
    <t xml:space="preserve">Y = Yes
N = No    </t>
  </si>
  <si>
    <t>If field value = Y, then student will be receiving this footnote.</t>
  </si>
  <si>
    <t>Y = Subject was attempted
N = Subject was not attempted</t>
  </si>
  <si>
    <t>Y = Plagiarism in subject
N = No plagiarism in subject</t>
  </si>
  <si>
    <t>Y = Include student in summary
      N-counts for subject
N = Do not include student in summary 
      N-counts for subject</t>
  </si>
  <si>
    <t>UNS = Unsatisfactory
APP = Approaching Basic
BAS = Basic
MAS = Mastery
ADV = Advanced
blank</t>
  </si>
  <si>
    <t>COMMON DEMOGRAPHIC INFORMATION</t>
  </si>
  <si>
    <t>RESPONSE STRINGS BY SUBJECT</t>
  </si>
  <si>
    <t>ENGLISH LANGUAGE ARTS SCORING INFORMATION</t>
  </si>
  <si>
    <t>MATH SCORING INFORMATION</t>
  </si>
  <si>
    <t>SCIENCE SCORING INFORMATION</t>
  </si>
  <si>
    <t>SOCIAL STUDIES SCORING INFORMATION</t>
  </si>
  <si>
    <t>Removed Cleanup Flag fields from pos. 2767-2771 and pos. 2773-2777.  All were changed to Filler and combined with surrounding Filler fields to create one row.</t>
  </si>
  <si>
    <t>1980-2009
---- (Default)</t>
  </si>
  <si>
    <t>Added possible value of "03" to position 2116 - 2117 for "LEP but passed first part of ELDA".</t>
  </si>
  <si>
    <t>Changed position 135 to filler.  The Barcode/Student Precode Number was a length of 10 for positions 126 - 135, and it should only be 9.</t>
  </si>
  <si>
    <t>Updated possible values for position 149-152, to reflect revised values of 0, 8 and 9 for the decade years on answer documents.</t>
  </si>
  <si>
    <t>Y = Void in subject
N = No void in subject</t>
  </si>
  <si>
    <t>Y = District void in subject
N = No district void in subject</t>
  </si>
  <si>
    <t xml:space="preserve">Removed grades 03, 05 - 07, and 09 as possible values in positions 94 - 95.  Updated the Comments field to remove the DRC LAP Update note. </t>
  </si>
  <si>
    <t>STUDENT FLAGS BY SUBJECT</t>
  </si>
  <si>
    <t>Jennifer Klein</t>
  </si>
  <si>
    <r>
      <t xml:space="preserve">UNS = Unsatisfactory
APP = Approaching Basic
BAS = Basic
MAS = Mastery
ADV = Advanced
INC = </t>
    </r>
    <r>
      <rPr>
        <b/>
        <sz val="10"/>
        <rFont val="Arial"/>
        <family val="2"/>
      </rPr>
      <t>INC</t>
    </r>
    <r>
      <rPr>
        <sz val="10"/>
        <rFont val="Arial"/>
        <family val="2"/>
      </rPr>
      <t>lude in reports
blank</t>
    </r>
  </si>
  <si>
    <t>01-99
blank (default value)</t>
  </si>
  <si>
    <t>100-500
blank</t>
  </si>
  <si>
    <t>01-12
-- (Default)</t>
  </si>
  <si>
    <t>Student's gender</t>
  </si>
  <si>
    <t>Student's ethnicity</t>
  </si>
  <si>
    <t>Met BESE Promotion Policy
Blank for GEE.</t>
  </si>
  <si>
    <t>Blank for GEE.</t>
  </si>
  <si>
    <t>As flagged on the LAP file.
Blank for a hand-coded document that could not be matched back to the LAP file.</t>
  </si>
  <si>
    <t>Blank for a hand-coded document that could not be matched back to the LAP file.</t>
  </si>
  <si>
    <t>Unique number generated by LDE.  This is used to match students from the original LAP file with students from the updated LAP file.
Blank for a hand-coded document that could not be matched back to the LAP file.</t>
  </si>
  <si>
    <t>Student's ethnicity, as taken from the LAP file.
Blank for a hand-coded document that could not be matched back to the LAP file.</t>
  </si>
  <si>
    <t>Sum of total points earned for ELA content standards 1, 6, and 7.
Blank if the student's Summarized Void Flag = Y.</t>
  </si>
  <si>
    <t>Technical Education Classification flag based on the ELA/Math answer document.
Blank for LEAP.</t>
  </si>
  <si>
    <t>At 2557 Added bubbled diploma endorsement fields (4)</t>
  </si>
  <si>
    <t xml:space="preserve"> </t>
  </si>
  <si>
    <t>0 = Neither MC nor CR taken
1  = MC only taken
2 = CR only taken
3 = Both MC and CR taken</t>
  </si>
  <si>
    <t>Within each subject, indicates whether a student attempted any MC or CR type items on the test.</t>
  </si>
  <si>
    <t>Changed Disaster Code field to Filler in position 182-183 because it is not used this year.</t>
  </si>
  <si>
    <t>Values 1-6 are codes indicating reader's reason for no score on all or part of the writing prompt.
The field is blank if no Non-Score Code was assigned.</t>
  </si>
  <si>
    <t>Repeating Grade</t>
  </si>
  <si>
    <t>Y = Repeating Grade
N = Not Repeating Grade
blank</t>
  </si>
  <si>
    <t>Added ART and AA to Interested Parties column for DRC Unique Student ID</t>
  </si>
  <si>
    <t>Updated Value Descriptions for Disaster Code and TA Number fields</t>
  </si>
  <si>
    <t>Section 504 for all subjects</t>
  </si>
  <si>
    <t>LEP for all subjects.</t>
  </si>
  <si>
    <t>LEP for all subjects.
Blank for a hand-coded document that could not be matched back to the LAP file.</t>
  </si>
  <si>
    <t>LAP File Option Code</t>
  </si>
  <si>
    <t>Removed ** footnote (Used for am Operational administration only) from the 'Updated Accountability Code' fields in positions 2238-2245</t>
  </si>
  <si>
    <t>Test Date Month</t>
  </si>
  <si>
    <t>Test Date Year</t>
  </si>
  <si>
    <t>Straggler</t>
  </si>
  <si>
    <t>District Code</t>
  </si>
  <si>
    <t>School Code</t>
  </si>
  <si>
    <t>District Name</t>
  </si>
  <si>
    <t>School Name</t>
  </si>
  <si>
    <t>Summarized Grade</t>
  </si>
  <si>
    <t>Student Last Name</t>
  </si>
  <si>
    <t>Student First Name</t>
  </si>
  <si>
    <t>Student Middle Initial</t>
  </si>
  <si>
    <t>State ID</t>
  </si>
  <si>
    <t>Summarized DOB Month</t>
  </si>
  <si>
    <t>Summarized DOB Day</t>
  </si>
  <si>
    <t>Summarized DOB Year</t>
  </si>
  <si>
    <t>Summarized Gender</t>
  </si>
  <si>
    <t>Summarized Ethnicity</t>
  </si>
  <si>
    <t>Summarized Lunch Status</t>
  </si>
  <si>
    <t>Bubbled Attended ELA Remediation</t>
  </si>
  <si>
    <t>Bubbled Attended Math Remediation</t>
  </si>
  <si>
    <t>Bubbled Attended Sci/Soc Remediation</t>
  </si>
  <si>
    <t>LEAP Promotional Status</t>
  </si>
  <si>
    <t>LEAP Remediation Eligibility</t>
  </si>
  <si>
    <t>LEAP Summer Test Eligibility</t>
  </si>
  <si>
    <t>Summarized Migrant Status</t>
  </si>
  <si>
    <t>LAP Lunch Status</t>
  </si>
  <si>
    <t>DOCUMENT 1 DEMOGRAPHIC INFORMATION</t>
  </si>
  <si>
    <t>Bubbled Special Ed Test Accommodations</t>
  </si>
  <si>
    <t>01 = LEA
02 = LAB
03 = CHA
04 = TRI
05 = NPB
06 = STA
08 = BSE
09 = OJJ
10 = MAR
12 = RES
13 = NPS
14 = RLA
15 = RNO</t>
  </si>
  <si>
    <t>RSD was split into two assess gropus: RLA and RNO.  The possible value of "RSD" was removed and "RLA" and "RNO" were added to position 2132-2133.</t>
  </si>
  <si>
    <t>Bubbled Special Education Test Accommodations</t>
  </si>
  <si>
    <t>Summarized Special Education Category</t>
  </si>
  <si>
    <t>No Accommodations</t>
  </si>
  <si>
    <t>Braille</t>
  </si>
  <si>
    <t>Large Print</t>
  </si>
  <si>
    <t>Answers Recorded</t>
  </si>
  <si>
    <t>Assistive Technology</t>
  </si>
  <si>
    <t>Extended Time</t>
  </si>
  <si>
    <t>Communication Assistance (Exception: ELA Reading &amp; Responding)</t>
  </si>
  <si>
    <t>Transferred Answers</t>
  </si>
  <si>
    <t>Individual/Small Group Administration</t>
  </si>
  <si>
    <t>Tests Read Aloud (Exception: ELA Reading &amp; Responding)</t>
  </si>
  <si>
    <t>Other</t>
  </si>
  <si>
    <t>Bubbled LEP Test Accommodations</t>
  </si>
  <si>
    <t>Test Administered by ESL Teacher or Individual Providing Language Services</t>
  </si>
  <si>
    <t>Bubbled Section 504 Test Accommodations</t>
  </si>
  <si>
    <t>Bubbled Optional Local Use</t>
  </si>
  <si>
    <t>Bubbled Accountability Code</t>
  </si>
  <si>
    <t>Multiple Choice / Constructed Response Items Attempted Flag</t>
  </si>
  <si>
    <t>Bubbled Routing Information</t>
  </si>
  <si>
    <t>Bubbled Subjects for LEAP Tutoring</t>
  </si>
  <si>
    <t>Bubbled Enrolled or Completed a Career and Technical Education Course</t>
  </si>
  <si>
    <t>Agriscience</t>
  </si>
  <si>
    <t>Business</t>
  </si>
  <si>
    <t>Family &amp; Consumer Science</t>
  </si>
  <si>
    <t>Health Occupations</t>
  </si>
  <si>
    <t>Marketing</t>
  </si>
  <si>
    <t>Technology</t>
  </si>
  <si>
    <t>Trade &amp; Industry</t>
  </si>
  <si>
    <t>General CTE</t>
  </si>
  <si>
    <t>DOCUMENT 2 DEMOGRAPHIC INFORMATION</t>
  </si>
  <si>
    <t>Provision of English/Native Language Word-to-Word Dictionary (No Definitions)</t>
  </si>
  <si>
    <t>DOCUMENT 3 DEMOGRAPHIC INFORMATION</t>
  </si>
  <si>
    <t>Changed position 2151, 2176, and 2201 to filler.  The lithocode was previously a length of 8 with a leading zero, and should only be a length of 7.</t>
  </si>
  <si>
    <t>Two fields from LAP file (pos. 2106-2107 and 2108-2109) will be included in every admin's LDESTD file and not spring only.</t>
  </si>
  <si>
    <t>Y</t>
  </si>
  <si>
    <t>N</t>
  </si>
  <si>
    <t>Removed possible values "18", "19", and "20" from position 2108 - 2109.  Values equal to "18", "19", or "20" were due to the LAP update process.</t>
  </si>
  <si>
    <t>Changed Footnote: Diploma Endorsement positions 2789, 2799, 2809, and 2819 to filler.</t>
  </si>
  <si>
    <t>Changed Footnote: Eligible for Waiver positions 2795 and 2805 to filler.</t>
  </si>
  <si>
    <t>Removed possible values "3" from position 2130.  If value was equal to 3, it was due to the LAP update process.</t>
  </si>
  <si>
    <t>Changed position 171 to Filler with the removal of the March DRC Precode Update Flag.</t>
  </si>
  <si>
    <t>Removed ELA/Math and Science/Social Studies Technical Education fields from pos. 2096 and 2097.  All were changed to Filler and combined with surrounding Filler fields to create one row.</t>
  </si>
  <si>
    <t>1 = Unreadable
2 = Foreign Language
3 = Off Topic
4 = Insufficient
5 = Refusal
6 = Blank
blank</t>
  </si>
  <si>
    <t>WEB HISTORY BY SUBJECT</t>
  </si>
  <si>
    <t>ACCOUNTABILITY  INFORMATION</t>
  </si>
  <si>
    <t>File Creation Date and Time Stamp</t>
  </si>
  <si>
    <t>Format:  "mm/dd/yyyy hh:mm"</t>
  </si>
  <si>
    <t>Jamie Kubik</t>
  </si>
  <si>
    <t>Value of 'Y' will only appear in the final LDESTD file</t>
  </si>
  <si>
    <t>Set default values to dashes (-) for pos. 145-152</t>
  </si>
  <si>
    <t>Set default values to blank for pos. 2238-2251</t>
  </si>
  <si>
    <t>Added a flag to identify students as stragglers in position 7</t>
  </si>
  <si>
    <t>Changed references of "Bob K." to "AA"</t>
  </si>
  <si>
    <t>Reduced Summarized Spec. Ed. Fields to one 2-digit field (starting positions 199, 328, and 457)</t>
  </si>
  <si>
    <t>Added footnote for SEM high and low to show that they are used only in Spring</t>
  </si>
  <si>
    <t>At 1692, 1813, 1934 and 2055, added value description "Blank = No document returned".</t>
  </si>
  <si>
    <t>At 2392-2395, added value description "U = Unknown".</t>
  </si>
  <si>
    <t>Added 'Waiver' Footnote Flag to pos. 2795 and 2805</t>
  </si>
  <si>
    <t>ASSESSMENT ROLLUP AND INCLUSION FLAGS</t>
  </si>
  <si>
    <t>Student's scores were summarized in the State totals.</t>
  </si>
  <si>
    <t>Student's school was included in the district level media reports.</t>
  </si>
  <si>
    <t>Student's school was included in the school level media reports.</t>
  </si>
  <si>
    <t>Date the file was generated</t>
  </si>
  <si>
    <t>Added possible value of "RES" to positions 2132 - 2133 and 2252 - 2254.</t>
  </si>
  <si>
    <t>At 190, 310 &amp; 439 Changed back to FILLER and moved the Test Administrator Numbers by subject to the end of the file by the Test Administrator Names.</t>
  </si>
  <si>
    <t xml:space="preserve">Updated field 2756 with values used for form letters
1 = student passed all subjects
2 = student did not pass at least one subject
3 = grade 4 passed eligible for remediation
N = student will not be included on the form letter
</t>
  </si>
  <si>
    <t>Precoded' fields added as follows:  Precoded Gender (pos. 167), Precoded Ethnicity (pos. 168), Precoded Migrant Status (pos. 178), Precoded LEP Status (pos. 2114)</t>
  </si>
  <si>
    <t>Add Migrant Precode, Bubbled, and Summary flags to pos. 196, 325, 454, 179, and 180</t>
  </si>
  <si>
    <t>Add LDE Unique ID to pos. 3001-3007</t>
  </si>
  <si>
    <t>Change pos. 2130 to LAP LEAP Repeater flag</t>
  </si>
  <si>
    <t>Add Summarized Repeater flag to pos. 2135</t>
  </si>
  <si>
    <t>At 159, changed Teacher LASIP trained to Filler.</t>
  </si>
  <si>
    <t>At 299 &amp; 428,  Added the Career Tech of General CTE.  This pushed the Career-Major field down one into the filler that used to be the teacher name.</t>
  </si>
  <si>
    <t>Changed Initial Test status to be used in all administrations.</t>
  </si>
  <si>
    <t>M = Male
F = Female
I = Invalid</t>
  </si>
  <si>
    <t>1 = Free
2 = Reduced
0 = Paid
9 = Unknown</t>
  </si>
  <si>
    <t>Y = Classified as a Migrant Student
N = Not classified as a Migrant Student
blank</t>
  </si>
  <si>
    <t>"E" has been populated in the field use column for the following positions: 2092-2095 Include in N-counts and 2733 Roll up to State.  These fields will be used by PS in the Equating file.</t>
  </si>
  <si>
    <t>LDE Precoded LEP Status field expanded to two positions, pos. 2116-2117</t>
  </si>
  <si>
    <t>LDE Precode File LEP 2 Yr Flag moved from pos. 2117 to pos. 2118.</t>
  </si>
  <si>
    <t>At 2787, 2797, 2807 &amp; 2817:  Changed the first two footnote flags to filler.  Used to be "No Attempts" and "Valid Accountability Code".  Changed the third footnote flag to "Diploma Endorsement".  Used to be "Verify Option 2 Status"</t>
  </si>
  <si>
    <t>At 175 - Moved the Routing school number to 2246 and removed the Actual District and School numbers that were there.</t>
  </si>
  <si>
    <t>All tests administered as makeup fields were changed to filler.  Positions: 195-197, 324-325, 453-454.</t>
  </si>
  <si>
    <t>Denise Gunderson</t>
  </si>
  <si>
    <t>Y = Auto Rescore
N = No Auto Rescore</t>
  </si>
  <si>
    <t>1 = Free
2 = Reduced 
0 = Paid
blank = Unknown</t>
  </si>
  <si>
    <t>Added District Void flag fields in positions 2079-2082</t>
  </si>
  <si>
    <t>Remove "0=888 schl (unknown) from the description of the Homeschool/Non-public Flag in current position 2134.</t>
  </si>
  <si>
    <t>Updates from Layout Review with LDE.</t>
  </si>
  <si>
    <t>Y = LEP
N = Not LEP</t>
  </si>
  <si>
    <t>Y = 504
N = Not 504</t>
  </si>
  <si>
    <t>Added comments to the document demographics information for all subjects.  Valid values to include spaces if we did not receive an answer document.</t>
  </si>
  <si>
    <t>Indicates if the Constructed Response for this subject have been automatically rescored.  Only GEE students can be flagged to for an Auto Rescore.</t>
  </si>
  <si>
    <t>After correcting some cell errors in the from/to columns the actual new record length is 3030.</t>
  </si>
  <si>
    <t>Changed positions 2065-2068 (Erasure Analysis Void Flag) to filler.  Erasure is no longer a possible reason flag for voiding a student.</t>
  </si>
  <si>
    <t xml:space="preserve">Corrected formulas at the end of the spreadsheet for the Unique Student ID, Date/time stamp and the end of the file. </t>
  </si>
  <si>
    <t>SUMMER TEST SCORES</t>
  </si>
  <si>
    <t>Removed Science/Social Studies Career and Technical Education fields from pos. 421-430.  All were changed to Filler and combined with surrounding Filler fields to create one row.</t>
  </si>
  <si>
    <t>Removed possible values of "No" and "*" from the following, since the 'No' bubbles were removed from the answer documents: 
   Calculator Use - position 156
   LEP - positions 239, 368, and 497
   Section 504 - positions 251, 380, and 509</t>
  </si>
  <si>
    <t>SUBJECT PREVIOUSLY TAKEN FLAGS</t>
  </si>
  <si>
    <t>Description/Comments</t>
  </si>
  <si>
    <t>Possible Values</t>
  </si>
  <si>
    <t>At 1673, Moved the scores up in the file a few characters in order to get the SEM High and SEM Low scores together and in the same order for all subjects.</t>
  </si>
  <si>
    <t>At 1685, 1806, 1917 &amp; 2048, added SEM High and SEM Low</t>
  </si>
  <si>
    <t>FEBRUARY TEST SCORES</t>
  </si>
  <si>
    <t>Added additional form numbers to the valid form fields.  1 = Regular and 2 = Braille.</t>
  </si>
  <si>
    <t>Include in Research file?</t>
  </si>
  <si>
    <t>Include in Simple file?</t>
  </si>
  <si>
    <t>Starting Location</t>
  </si>
  <si>
    <t>Ending Location</t>
  </si>
  <si>
    <t>At 2428, added February Test Scores loaded in retest admins.</t>
  </si>
  <si>
    <t>Student's school was included in Remediation Reports.</t>
  </si>
  <si>
    <t>Student's school was included in Career and Tech Reports.</t>
  </si>
  <si>
    <t>Student's school was included in Assessment Group Code for district level reporting.</t>
  </si>
  <si>
    <t>Corrected description of "bubbled" lunch status to include "blanks"</t>
  </si>
  <si>
    <t>STUDENT LEVEL REPORTING FLAGS</t>
  </si>
  <si>
    <t>Changed position 2772 to filler</t>
  </si>
  <si>
    <t>Entered
By</t>
  </si>
  <si>
    <t>Cathy Stampfle</t>
  </si>
  <si>
    <t>Bubbled Career and Technical Education Program</t>
  </si>
  <si>
    <t xml:space="preserve">    Revision:</t>
  </si>
  <si>
    <t>Date
Revised:</t>
  </si>
  <si>
    <t>Position 172:  Expanded Field Name from "LEAP 21 Status" to "LEAP 21 Promotional Status", and added "Met BSE Promotion Policy" in the Comments column.</t>
  </si>
  <si>
    <r>
      <t>Keep this log intact (</t>
    </r>
    <r>
      <rPr>
        <b/>
        <sz val="8"/>
        <color indexed="10"/>
        <rFont val="Arial"/>
        <family val="2"/>
      </rPr>
      <t>even when carrying forward to a new administration</t>
    </r>
    <r>
      <rPr>
        <b/>
        <sz val="10"/>
        <color indexed="10"/>
        <rFont val="Arial"/>
        <family val="2"/>
      </rPr>
      <t xml:space="preserve">) to serve as a historical reference.  </t>
    </r>
  </si>
  <si>
    <t>This logging process implemented on 12/7/04</t>
  </si>
  <si>
    <t>filler at end of layout increased from 34 to 38 bytes</t>
  </si>
  <si>
    <t>Kevin Bushey</t>
  </si>
  <si>
    <t>Added column "Interested Parties"</t>
  </si>
  <si>
    <t>Sherry Schlick</t>
  </si>
  <si>
    <t>At 182, Added Hurricane code</t>
  </si>
  <si>
    <t>At 420, Changed Science LASIP to FILLER</t>
  </si>
  <si>
    <t>Added Student Level Reporting Flags for ISRs, Labels, Form letters and Cleanup reports.</t>
  </si>
  <si>
    <t>FOOTNOTE FLAGS BY SUBJECT - ELA</t>
  </si>
  <si>
    <t>Admin.</t>
  </si>
  <si>
    <t>FOOTNOTE FLAGS BY SUBJECT - MATH</t>
  </si>
  <si>
    <t>At 188, the start and end location numbers did not continue correctly.  Fixed it to work right and removed some filler at the end of the file.</t>
  </si>
  <si>
    <t>FOOTNOTE FLAGS BY SUBJECT - SCIENCE</t>
  </si>
  <si>
    <t>FOOTNOTE FLAGS BY SUBJECT - SOCIAL STUDIES</t>
  </si>
  <si>
    <t>Added Subject level footnote flags</t>
  </si>
  <si>
    <t>Adjusted/Added filler before and after footnotes</t>
  </si>
  <si>
    <t>At 181, changed the value for Paid lunch to be zero instead of blank.</t>
  </si>
  <si>
    <t>Summarized LEP Status</t>
  </si>
  <si>
    <t>LAP LEP 2 Yr Flag</t>
  </si>
  <si>
    <t>Section 504 Flag</t>
  </si>
  <si>
    <t>Summarized Section 504 Status</t>
  </si>
  <si>
    <t>Student Testing Status Flags</t>
  </si>
  <si>
    <t>ELA Testing Status</t>
  </si>
  <si>
    <t>Math Testing Status</t>
  </si>
  <si>
    <t>Science Testing Status</t>
  </si>
  <si>
    <t>Social Studies Testing Status</t>
  </si>
  <si>
    <t>Minor updates to the Admin column per the Spring LDESTD file layout review.</t>
  </si>
  <si>
    <t>Added "99 = Unknown (multiple responses)" to the Summarized Special Education Category positions 199-200, 328-329, and 457-458.</t>
  </si>
  <si>
    <t>N = Not required to test, 
P = Previously Passed,
I   = Initial Tester,
R = Retesting Grade 4, 8, 10, 11 or 12
U = Unknown</t>
  </si>
  <si>
    <t>School Type Flags</t>
  </si>
  <si>
    <t>School Type</t>
  </si>
  <si>
    <t>Summary of District Void and Plagiarism flags in each subject.  If any of these 2 flags are 'Y' in a subject, then the Summarized flag will be 'Y' for that subject.</t>
  </si>
  <si>
    <t>Updated description for position 2074-2077 to remove the Erasure void.</t>
  </si>
  <si>
    <t>LAP Ethnicity</t>
  </si>
  <si>
    <t>LAP Migrant Status</t>
  </si>
  <si>
    <t>LAP LEP Status</t>
  </si>
  <si>
    <t>The layout and format of the LDESTD file layout has been updated.</t>
  </si>
  <si>
    <t>The possible value of OYD was updated to OJJ, and the possible value of NPS was added to position 2132-2133.</t>
  </si>
  <si>
    <t>Home Study/Nonpublic Flag</t>
  </si>
  <si>
    <t>DOCUMENT 1 SCAN INFORMATION</t>
  </si>
  <si>
    <t>Batch Number</t>
  </si>
  <si>
    <t>Serial Number</t>
  </si>
  <si>
    <t>Lithocode</t>
  </si>
  <si>
    <t>DOCUMENT 2 SCAN INFORMATION</t>
  </si>
  <si>
    <t>DOCUMENT 3 SCAN INFORMATION</t>
  </si>
  <si>
    <t>ELA Accountability Code from Spring</t>
  </si>
  <si>
    <t>Math Accountability Code from Spring</t>
  </si>
  <si>
    <t>Science Accountability Code from Spring</t>
  </si>
  <si>
    <t>Social Studies Accountability Code from Spring</t>
  </si>
  <si>
    <t>ELA Accountability Achievement Level</t>
  </si>
  <si>
    <t>Math Accountability Achievement Level</t>
  </si>
  <si>
    <t>Science Accountability Achievement Level</t>
  </si>
  <si>
    <t>Social Studies Accountability Achievement Level</t>
  </si>
  <si>
    <t>Document Type Returned - Document 1</t>
  </si>
  <si>
    <t>Document Type Returned - Document 2</t>
  </si>
  <si>
    <t>Document Type Returned - Document 3</t>
  </si>
  <si>
    <t>ELA Testing History</t>
  </si>
  <si>
    <t>Math Testing History</t>
  </si>
  <si>
    <t>Science Testing History</t>
  </si>
  <si>
    <t>O, S, F, W</t>
  </si>
  <si>
    <t>O</t>
  </si>
  <si>
    <t>S</t>
  </si>
  <si>
    <t>O, S</t>
  </si>
  <si>
    <t>S, F</t>
  </si>
  <si>
    <t>F</t>
  </si>
  <si>
    <t>Social Studies Testing History</t>
  </si>
  <si>
    <t>Document 1 Bubbled Special Education Categories</t>
  </si>
  <si>
    <t>Document 2 Bubbled Special Education Categories</t>
  </si>
  <si>
    <t>1 = Yes
- = No
blank = document not returned</t>
  </si>
  <si>
    <t>LAP Gender</t>
  </si>
  <si>
    <t>F = Female
M = Male
blank</t>
  </si>
  <si>
    <t>Blank for a hand coded document that could not be matched back to the LAP file.</t>
  </si>
  <si>
    <t>Filler position 171 was changed to LAP Gender.</t>
  </si>
  <si>
    <t>1 = English
2 = Math
3 = Both Subjects
4 = No response (document returned)
blank = document not returned</t>
  </si>
  <si>
    <t>1 = Yes
2 = No
- = No response (document returned)
* = Multiple Response
blank = document not returned</t>
  </si>
  <si>
    <t>1 = Yes
- = No response (document returned)
blank</t>
  </si>
  <si>
    <t>Precoded Gender</t>
  </si>
  <si>
    <t>Precoded Ethnicity</t>
  </si>
  <si>
    <t>1 = Alaskan Native or American Indian
2 = Asian or Pacific Islander
3 = Black (not Hispanic)
4 = Hispanic
5 = White (not Hispanic)
 I = Invalid
blank</t>
  </si>
  <si>
    <t>M = Male
F = Female
I = Invalid
blank</t>
  </si>
  <si>
    <t>Precoded Migrant Status</t>
  </si>
  <si>
    <t>Precoded LEP Status</t>
  </si>
  <si>
    <t>Y = LEP
N = Not LEP
blank</t>
  </si>
  <si>
    <t>Bubbled Diploma Endorsement</t>
  </si>
  <si>
    <t xml:space="preserve">Gifted </t>
  </si>
  <si>
    <t>Talented</t>
  </si>
  <si>
    <t>Autism</t>
  </si>
  <si>
    <t>Deafblindness</t>
  </si>
  <si>
    <t>Developmental Delay</t>
  </si>
  <si>
    <t>Emotional Disturbance</t>
  </si>
  <si>
    <t>HI-Deaf</t>
  </si>
  <si>
    <t>HI-Hard of Hearing</t>
  </si>
  <si>
    <t>Mild Mental Disability</t>
  </si>
  <si>
    <t>Moderate Mental Disabilities</t>
  </si>
  <si>
    <t>Orthopedic Impairment</t>
  </si>
  <si>
    <t>Other Health Impairments</t>
  </si>
  <si>
    <t>Specific Learning Disabilities</t>
  </si>
  <si>
    <t>Speech or Language Impairment</t>
  </si>
  <si>
    <t>Traumatic Brain Injury</t>
  </si>
  <si>
    <t>Visual Impairment</t>
  </si>
  <si>
    <t>Rollup to State</t>
  </si>
  <si>
    <t>Include in District Media Reports</t>
  </si>
  <si>
    <t>Include in School Media Reports</t>
  </si>
  <si>
    <t>Summarize to Assessment Group Code for district level reporting</t>
  </si>
  <si>
    <t>Show 'N/A' in place of district results on school reports</t>
  </si>
  <si>
    <t>Schools summarized to LEA Code for district level reporting</t>
  </si>
  <si>
    <t>District reports go to district</t>
  </si>
  <si>
    <t>District report goes to LDE</t>
  </si>
  <si>
    <t>Cleanup reports</t>
  </si>
  <si>
    <t>Summary Reports</t>
  </si>
  <si>
    <t>Erasure Reports</t>
  </si>
  <si>
    <t>Roster Reports</t>
  </si>
  <si>
    <t>Remediation Reports</t>
  </si>
  <si>
    <t>Student Labels</t>
  </si>
  <si>
    <t>ELA/Math on Roster</t>
  </si>
  <si>
    <t>Science/Social Studies on Roster</t>
  </si>
  <si>
    <t xml:space="preserve">ELA/Math on Remediation report </t>
  </si>
  <si>
    <t xml:space="preserve">Science/Social Studies on Remediation report </t>
  </si>
  <si>
    <t xml:space="preserve">Student Label </t>
  </si>
  <si>
    <t>Footnote:  Eligible for Appeal</t>
  </si>
  <si>
    <t>Footnote:  Retesting Subject</t>
  </si>
  <si>
    <t>Footnote:  Passed, Summer remediation is optional</t>
  </si>
  <si>
    <t>Footnote/Verbiage:  Previously Passed Subject</t>
  </si>
  <si>
    <t>Footnote:  Test Security Violation (Void)</t>
  </si>
  <si>
    <t>Document 1 Test Administrator Information</t>
  </si>
  <si>
    <t>Document 2 Test Administrator Information</t>
  </si>
  <si>
    <t>Document 3 Test Administrator Information</t>
  </si>
  <si>
    <t>Bubbled Test Administrator Number</t>
  </si>
  <si>
    <r>
      <t>Spring:</t>
    </r>
    <r>
      <rPr>
        <sz val="10"/>
        <rFont val="Arial"/>
        <family val="2"/>
      </rPr>
      <t xml:space="preserve"> Values 04 &amp; 08 are derived from type of booklet for a hand-coded document, or from LAP file for a preidentified document.
Values 10, 11, &amp; 12 come only from LAP file for a preidentified document. 
For students who tested in a grade that differs from their grade on the LAP file, the grade level of the document will be populated here.
</t>
    </r>
    <r>
      <rPr>
        <b/>
        <sz val="10"/>
        <rFont val="Arial"/>
        <family val="2"/>
      </rPr>
      <t>Retest:</t>
    </r>
    <r>
      <rPr>
        <sz val="10"/>
        <rFont val="Arial"/>
        <family val="2"/>
      </rPr>
      <t xml:space="preserve"> Values 04 &amp; 08 are derived from type of booklet for a hand-coded document, or from the LAP file for a Summer preidentified document.
Values 10, 11, &amp; 12 come only from the LAP file for a Spring preidentified document.
For students who tested in a grade that differs from their grade on the LAP file, the grade level of the document will be populated here.</t>
    </r>
  </si>
  <si>
    <t>04 = Grade 4
08 = Grade 8 
10 = Grade 10 (preidentified student)
11 = Grade 11 (preidentified student)
12 = Grade 12 (preidentified student)
HS = High School (Grade 10, 11 or 12
        hand-coded  document)</t>
  </si>
  <si>
    <t>Taken from either the LAP file or the bubbled lunch status on the answer documents.</t>
  </si>
  <si>
    <t>0000000000-9999999999
blank = document not returned</t>
  </si>
  <si>
    <t>Any of the positions may be blank or valued, so values such as '999 99  99' are valid.</t>
  </si>
  <si>
    <t>Blank for LEAP</t>
  </si>
  <si>
    <t>Blank for GEE</t>
  </si>
  <si>
    <t>100-899 = School Level
900-999 = District Level
"---" = No TA # (document returned)
* = Multiple Response
blank = document not returned</t>
  </si>
  <si>
    <t>Y = Initial Tester in Spring
N = Retester in Spring, or Did Not Test in 
        Spring
blank</t>
  </si>
  <si>
    <t>Removed possible values of "No" and "*" from the following, since the 'No' bubbles were removed from the answer documents: 
   Attended ELA Remediation - position 160
   Attended Math Remediation - position 161
   Attended Sci/Soc Remediation - position 162</t>
  </si>
  <si>
    <t>At 1577, 1698, 1819 and 1940: Added comment that if the field is blank there was no score for this student for this subject.</t>
  </si>
  <si>
    <t>At 2132, School type COR changed to OYD.</t>
  </si>
  <si>
    <t>Free Lunch field - Changed Unknown from 3 to 9</t>
  </si>
  <si>
    <t>At 135 - Text changes to remove DRC administration specific numbers (195, etc.)</t>
  </si>
  <si>
    <t>Assess group codes as listed in the School Master File.</t>
  </si>
  <si>
    <t>DOCUMENT TYPE RETURNED</t>
  </si>
  <si>
    <t>Add March LAP file update flag to pos. 170</t>
  </si>
  <si>
    <t>Add March DRC Precode file update flag to pos. 171.</t>
  </si>
  <si>
    <t>Add Precoded Ethnicity value to pos. 169</t>
  </si>
  <si>
    <t>Add Precoded Education Classification to pos. 2104</t>
  </si>
  <si>
    <t>At 290 &amp; 419 - Routing site code that was bubbled on the answer document.</t>
  </si>
  <si>
    <t>At 182, 302 &amp; 414:  Added Answer Document Security Barcode number.  Only the 8 significant digits (from the right) are being stored here.  The Security checklists that the district receives only carry the 8 digits as well.</t>
  </si>
  <si>
    <t>At 190, 310 &amp; 439 added Test Administrator Number by subject.</t>
  </si>
  <si>
    <t>At 199,328,457,2473,2501 &amp; 2529: Changed the order and text for the Education Classifications.  They now match the answer document.  Went from 18 categories down to 17.  (16 was blank now 18 is blank.)</t>
  </si>
  <si>
    <t>At 197, 326 &amp; 455 the Bubbled Free Lunch is scanned into our files with a 3 for paid lunch.  If this field is used in the summarized lunch field we will leave this field as a 3 and convert the summarized field to a zero .</t>
  </si>
  <si>
    <t>Added DRC Unique Student ID number.  It will remain at the end of the record with the date/time stamp.</t>
  </si>
  <si>
    <t>DRC Unique Student ID</t>
  </si>
  <si>
    <t>Student Report</t>
  </si>
  <si>
    <t xml:space="preserve">1 = student passed all attempted subjects 
      for the current administration
2 = student did not pass at least one 
      subject for current administration
3 = grade 4 and 8 passed eligible for 
      remediation for current administration
N = student will not be included on the 
      Student Report
</t>
  </si>
  <si>
    <t>If field value = 1, 2, or 3 student will receive a Student Report.</t>
  </si>
  <si>
    <t>Student Reports</t>
  </si>
  <si>
    <t xml:space="preserve">Student Report for ELA/Math </t>
  </si>
  <si>
    <t xml:space="preserve">Student Report for Science/Social Studies </t>
  </si>
  <si>
    <t>Document 3 Bubbled Special Education Categories</t>
  </si>
  <si>
    <t>History Achievement fields - History is now looked up by demographics for handgridded documents now too.</t>
  </si>
  <si>
    <t>Adjusted record length to 2848</t>
  </si>
  <si>
    <t>Simple and Researcher files will NOT contain the bubbled free lunch status fields.</t>
  </si>
  <si>
    <t>School Type indicator (2133) enlarged to be 2 characters using 2132</t>
  </si>
  <si>
    <t>Changed several Research and Simple file indicators to Yes (see yellow)</t>
  </si>
  <si>
    <t>Student Questionnaire response string fields changed to filler.  (pos. 887-911, 1107-1131, 1327-1351, 1547-1571)</t>
  </si>
  <si>
    <t>At 175 - District/School the student was actually routed to.</t>
  </si>
  <si>
    <t>At 165, 166, 168 &amp; 170:  Moved the Updated Accountability codes BACK to 2238.</t>
  </si>
  <si>
    <t>LAP Homeless Flag</t>
  </si>
  <si>
    <t>1 = Shelter
2 = Double-up
3 = Unsheltered
4 = Hotels/Motels
5 = Unknown
blank</t>
  </si>
  <si>
    <t>Blank for a hand coded document that could not be matched back to the LAP file or if the value was blank on the LAP file.</t>
  </si>
  <si>
    <t>Filler position 182 was changed to the LAP Homeless Flag.</t>
  </si>
  <si>
    <t>At 2733, Added the Test Administrator number, last name, first name for each possible subject combination.  This pushed the end of file fields out to make our new record length at 2930.</t>
  </si>
  <si>
    <t>Summer Test Form fields changed to filler.  (pos. 2402-2403, 2410-2411, 2418-2419, 2426-2427)</t>
  </si>
  <si>
    <t>Student will appear on the ELA and Math Remediation Report.</t>
  </si>
  <si>
    <t>Student will appear on the ELA and Math School Roster.</t>
  </si>
  <si>
    <t>Student will appear on the Science and Social Studies Remediation Report.</t>
  </si>
  <si>
    <t>Student will appear on the Science and Social Studies School Roster.</t>
  </si>
  <si>
    <t>Eligible for Appeal flags for SCI and SOC changed to filler.  (pos. 2810, 2820)</t>
  </si>
  <si>
    <t>Passed with Summer Remediation Optional flags for SCI and SOC changed to filler.  (pos. 2812, 2822)</t>
  </si>
  <si>
    <t>Added Student Level Routing School at position 175</t>
  </si>
  <si>
    <t>Added Routing School Number still invalid flag at position 2777</t>
  </si>
  <si>
    <t>Somewhere above the record length was changed to 2860</t>
  </si>
  <si>
    <t>At 197, 326 and 455 convert the paid lunch bubble from a 3 to a zero to match the precoded and summarized lunch fields.  This will NOT change the data in the DRC student demographics file.</t>
  </si>
  <si>
    <t>Column 3 - Changed SSA to ART and DM to AA.</t>
  </si>
  <si>
    <t>Changed to new LEAP/GEE logos.</t>
  </si>
  <si>
    <t xml:space="preserve">FILLER </t>
  </si>
  <si>
    <t>Added 'LDE Precode File LEP Status' to position 2116</t>
  </si>
  <si>
    <t>Corrected description of Summary Special Ed Categories.  If more than one bubble in 1-17 the student will receive 17-Other Multiple.</t>
  </si>
  <si>
    <t>Length</t>
  </si>
  <si>
    <t>Field Name</t>
  </si>
  <si>
    <t>FILLER</t>
  </si>
  <si>
    <t>00-39
-- (Default)</t>
  </si>
  <si>
    <t>1 = Alaskan Native or American Indian
2 = Asian or Pacific Islander
3 = Black (not Hispanic)
4 = Hispanic
5 = White (not Hispanic)
 I = Invalid</t>
  </si>
  <si>
    <t>1 = Alaskan Native or American Indian
2 = Asian or Pacific Islander
3 = Black (not Hispanic)
4 = Hispanic
5 = White (not Hispanic)
blank</t>
  </si>
  <si>
    <t>02 = February Retest
03 = Spring
07 = Summer Retest
10 = Fall Retest</t>
  </si>
  <si>
    <t>Filler positions 201, 330, and 459 were changed to Bubbled Gender.</t>
  </si>
  <si>
    <t>Filler positions 202, 331, and 460 were changed to Bubbled Ethnicity.</t>
  </si>
  <si>
    <t>At 155, Changed field definition to be the SUMMARIZED lunch status.</t>
  </si>
  <si>
    <t>At 181, Added a one character field to hold the PRECODED lunch status value.</t>
  </si>
  <si>
    <t>Changed filler at 197, 326 and 455 to represent the BUBBLED response on each answer document for the Free Lunch status.</t>
  </si>
  <si>
    <t>Month of test</t>
  </si>
  <si>
    <t>Year of test</t>
  </si>
  <si>
    <t>For students precoded in the Summer from Spring or in the Fall from Summer, these fields will be populated with their Spring accountability codes, if they exist.</t>
  </si>
  <si>
    <t>Y = Yes (passed)
N = No (did NOT pass)
blank = does not apply</t>
  </si>
  <si>
    <t>E = ELA only
M = Math only
B = ELA and Math
N = Neither ELA nor Math
blank = does not apply</t>
  </si>
  <si>
    <t>Add LDE Precode File LEP 2 Yr Flag to pos. 2117.</t>
  </si>
  <si>
    <t>Y = Classified as a Migrant Student
N = Not classified as a Migrant Student</t>
  </si>
  <si>
    <t>LDE Unique Student ID</t>
  </si>
  <si>
    <t>Added Spring Accountability Code fields in pos. 2230-2237.</t>
  </si>
  <si>
    <t>Numeric value with leading zeros
blank</t>
  </si>
  <si>
    <t>Unique number generated at the time the student record is converted into the DRC Student File.  (Starts over each administration.)
Blank for Equating file.</t>
  </si>
  <si>
    <t>Changed position 136-144, LA Generated ID, to Filler.</t>
  </si>
  <si>
    <t>Moved Bubbled Diploma Endorsement from 2557-2560 to 2585-2588 for programming reasons to keep all four document Bubbled Special Education Categories in sequential order.</t>
  </si>
  <si>
    <t>Added Filler for Document 4 Bubbled Special Education Categories and 11 bytes of filler to be added in Spring to positions 2557-2584.</t>
  </si>
  <si>
    <t>File length was extended, so the File Creation Date and Time Stamp was moved from position 3014-3029 to positions 3234-3249 to keep it at the end of the file.</t>
  </si>
  <si>
    <t>Moved Filler from 3030 to 3250 to keep one byte of filler at the end of the file.</t>
  </si>
  <si>
    <t>File length was extended to 3250.</t>
  </si>
  <si>
    <t>Added Filler to positions 3014-3233 for Summarized Accommodations by Subject to be added in Spring.</t>
  </si>
  <si>
    <t xml:space="preserve">"*", "-", and "_" values are changed to spaces, and then the spaces are removed by compressing the values from the name field. </t>
  </si>
  <si>
    <t>000000000-999999999
---------</t>
  </si>
  <si>
    <t>Student's SSN
"*" and " " values are changed to "-".</t>
  </si>
  <si>
    <t>Month of student's birth
"*" and " " values are changed to "-".</t>
  </si>
  <si>
    <t>Day of student's birth
"*" and " " values are changed to "-".</t>
  </si>
  <si>
    <t>Year of student's birth
"*" and " " values are changed to "-".</t>
  </si>
  <si>
    <t>Added additional detail to the descrption/comments column for positions 96-115 that "*", "-", and "_" values are changed to spaces, and then the spaces are removed by compressing the values from the name fields.</t>
  </si>
  <si>
    <t>Added possible values and detail to the description/comments column for positions 117-125 that "*" and " " values are changed to "-".</t>
  </si>
  <si>
    <t>Added additional detail to the description/comments column for positions 145-152 that "*" and " " values are changed to "-".</t>
  </si>
  <si>
    <t>Updated positions 692-1571 to further clarify the possible values (added blank) and descrption/comments for the Response String by Subject.</t>
  </si>
  <si>
    <r>
      <t xml:space="preserve">Refer to </t>
    </r>
    <r>
      <rPr>
        <b/>
        <u/>
        <sz val="10"/>
        <rFont val="Arial"/>
        <family val="2"/>
      </rPr>
      <t>Special Education Exceptionality Categories and Codes</t>
    </r>
    <r>
      <rPr>
        <sz val="10"/>
        <rFont val="Arial"/>
        <family val="2"/>
      </rPr>
      <t xml:space="preserve"> section of the current administration's Processing Rules - Materials and Scoring document for a list of Student Primary Exceptionalities.
Blank for a hand-coded document that could not be matched back to the LAP file.</t>
    </r>
  </si>
  <si>
    <t>February/Spring = This is the value from the LAP file.
Summer/Fall = This is the student-level summarized value from the previous admin.
Blank when the record could not be matched back to the DRC precode file.</t>
  </si>
  <si>
    <t>01-34
blank</t>
  </si>
  <si>
    <t>Added possible values of 01-34 for position 2106-2107, LAP Special Education Primary Exceptionality.</t>
  </si>
  <si>
    <r>
      <t xml:space="preserve">Refer to the </t>
    </r>
    <r>
      <rPr>
        <b/>
        <u/>
        <sz val="10"/>
        <rFont val="Arial"/>
        <family val="2"/>
      </rPr>
      <t>LDESTD Testing Status Flags</t>
    </r>
    <r>
      <rPr>
        <sz val="10"/>
        <rFont val="Arial"/>
        <family val="2"/>
      </rPr>
      <t xml:space="preserve"> section of the Processing Rules - Materials and Scoring document for possible values during each administration.</t>
    </r>
  </si>
  <si>
    <t>000.0-012.0
blank</t>
  </si>
  <si>
    <t>00.0-99.5
blank</t>
  </si>
  <si>
    <t>000.0-999.5
blank</t>
  </si>
  <si>
    <t>0-9, - , or *  in each position
-- = blank (document returned)
blank = document not returned</t>
  </si>
  <si>
    <t>01 = Not LEP
02 = LEP
blank</t>
  </si>
  <si>
    <t>Removed possible value of "03 = LEP but passed first parts of ELDA" from position 2116-2117.</t>
  </si>
  <si>
    <t>1 = Option 1 (Repeater)
4 = Career Diploma Pathway/Track
blank</t>
  </si>
  <si>
    <t>Clarified Bubbled Accountability Code possible value of '2 digit number' as '0-9, -, or * in each position' and also added '--' as a possible value for positions 283-284 and 412-413.</t>
  </si>
  <si>
    <t>Updated the Scoring Information for each subject to further clarify the possible values for Raw Score Total and Raw Scores (Reading Subscore, Content Standards, Subject, Writing, Subtest, and Item Type).</t>
  </si>
  <si>
    <t xml:space="preserve">Added possible value of "4 = Career Diploma Pathway/Track" to position 2130.  </t>
  </si>
  <si>
    <t>If field value = Y, then student will be receiving this footnote.
'N'  if the student's Summarized Void Flag for English Language Arts = Y.</t>
  </si>
  <si>
    <t>If field value = Y, then student will be receiving this footnote.
'N'  if the student's Summarized Void Flag for Mathematics = Y.</t>
  </si>
  <si>
    <t>If field value = Y, then student will be receiving this footnote.
'N'  if the student's Summarized Void Flag for Science = Y.</t>
  </si>
  <si>
    <t>If field value = Y, then student will be receiving this footnote.
'N'  if the student's Summarized Void Flag for Social Studies = Y.</t>
  </si>
  <si>
    <t>Added a clarification to the description/comments column for Footnote/Verbiage:  Previously Passed Subject in positions 2793, 2803, 2813, and 2823 to indicate that this flag is 'N' whenthe summarized void flag (by subject) = 'Y'.</t>
  </si>
  <si>
    <t>Added possible value of "3 = LEP current year" to position 2118.</t>
  </si>
  <si>
    <t>00.0, 00.5, 01.0, 01.5, 02.0, 02.5, 03.0, 03.5, 04.0, or blank</t>
  </si>
  <si>
    <t>00.0, 00.5, 01.0
blank</t>
  </si>
  <si>
    <t>000-999
blank</t>
  </si>
  <si>
    <t>0 = in SIS, not LEP prior 2 yrs
1 = LEP 1 yr prior
2 = LEP 2 yrs prior
3 = LEP current year
blank = not in SIS prior 2 years or student 
               is not on the LAP file</t>
  </si>
  <si>
    <t>Project:  2010 LEAP/GEE Spring Operational</t>
  </si>
  <si>
    <t>This is the Phase 1 LEAP ELA/Math or Phase 1 GEE ELA/Math answer document in Spring, and the ELA answer document in a retest.</t>
  </si>
  <si>
    <r>
      <t xml:space="preserve">Refer to the </t>
    </r>
    <r>
      <rPr>
        <b/>
        <u/>
        <sz val="10"/>
        <rFont val="Arial"/>
        <family val="2"/>
      </rPr>
      <t>Rules to Determine Demographic Values</t>
    </r>
    <r>
      <rPr>
        <sz val="10"/>
        <rFont val="Arial"/>
        <family val="2"/>
      </rPr>
      <t xml:space="preserve"> section of the Processing Rules - Materials and Scoring document for logic to determine this value based on values from the LAP file and the answer document.</t>
    </r>
  </si>
  <si>
    <t>6-digit bubbled value (0-9), - (no response for that position), * (mult) in any position)
------ = No response (document returned)
blank = document not returned</t>
  </si>
  <si>
    <t>This is the Phase 1 GEE SCI/SOC answer document in Spring, and the Math answer document in a retest.</t>
  </si>
  <si>
    <t>This is the Phase 2 LEAP ELA/Math/SCI/SOC or Phase 2 GEE ELA/Math answer document in Spring, and the SCI/SOC answer document in a retest.</t>
  </si>
  <si>
    <t>0-9, -, or * in each position
-- = blank (document returned)
blank = document not returned</t>
  </si>
  <si>
    <t>DOCUMENT 4 DEMOGRAPHIC INFORMATION</t>
  </si>
  <si>
    <t>This is the Phase 2 GEE SCI/SOC answer document in Spring, and blank in a retest.</t>
  </si>
  <si>
    <t>Bubbled Section 504 Accommodations</t>
  </si>
  <si>
    <t>6 digit bubbled value (0-9), - (no response for that position), * (mult) in any position
------ = No response (document returned)
blank = document not returned</t>
  </si>
  <si>
    <t>Summarized Test Taken Flag</t>
  </si>
  <si>
    <t>Test Taken Flag - Phase 1</t>
  </si>
  <si>
    <t>Test Taken Flag - Phase 2</t>
  </si>
  <si>
    <t>Summarized Technical Education - Document 1</t>
  </si>
  <si>
    <t>Summarized Career Major</t>
  </si>
  <si>
    <t>Y = Student has selected a Career Major
N = Student has not selected a Career 
        Major
blank</t>
  </si>
  <si>
    <t>Career Major flag based on the ELA/math answer document(s).
Blank for LEAP or if document not returned.</t>
  </si>
  <si>
    <t>Technical Education Classification flag based on the Phase 1 GEE ELA/Math answer document.
Blank for LEAP or if document not returned.</t>
  </si>
  <si>
    <t>Technical Education Classification flag based on the Phase 2 GEE ELA/Math answer document.
Blank for LEAP or if document not returned.</t>
  </si>
  <si>
    <t>This is the Phase 1 LEAP ELA/Math or Phase 1 GEE ELA/Math answer document in spring and the ELA answer document in a retest.</t>
  </si>
  <si>
    <t>This is the Phase 1 GEE SCI/SOC answer document in spring and the Math answer document in a retest.</t>
  </si>
  <si>
    <t>This is the Phase 2 LEAP ELA/Math/SCI/SOC answer document in Spring and the Phase 2 GEE SCI/SOC answer document in a retest.</t>
  </si>
  <si>
    <t>DOCUMENT 4 SCAN INFORMATION</t>
  </si>
  <si>
    <t>Updated Accountability Code - Document 1</t>
  </si>
  <si>
    <t>Updated Accountability Code - Document 2</t>
  </si>
  <si>
    <t>Updated Accountability Code - Document 3</t>
  </si>
  <si>
    <t>Updated Accountability Code - Document 4</t>
  </si>
  <si>
    <t>Document Type Returned - Document 4</t>
  </si>
  <si>
    <t>Indicates whether a document was returned and whether it was manually completed for demographics or precoded with student label.
Document 1 = Phase 1 LEAP ELA/Math or Phase 1 GEE ELA/Math answer document 
                             in Spring and ELA answer document in a retest.
Document 2 = Phase 1 GEE SCI/SOC answer document in Spring and Math answer 
                             document in a retest.
Document 3 = Phase 2 LEAP ELA/Math/SCI/SOC or Phase 2 GEE ELA/Math answer 
                              document in spring and SCI/SOC answer document in a retest.
Document 4 = Phase 2 GEE SCI/SOC answer document in Spring  and blank in a 
                              retest.</t>
  </si>
  <si>
    <t>Document 4 Bubbled Special Education Categories</t>
  </si>
  <si>
    <t>This is the Phase 2 LEAP ELA/Math/SCI/SOC or GEE ELA/Math answer document in Spring, and SCI/SOC answer document in a retest.</t>
  </si>
  <si>
    <t>Document Site code</t>
  </si>
  <si>
    <t>Site code - Document 1</t>
  </si>
  <si>
    <t>Site code - Document 2</t>
  </si>
  <si>
    <t>Site code - Document 3</t>
  </si>
  <si>
    <t>Site code - Document 4</t>
  </si>
  <si>
    <t>Document 4 Test Administrator Information</t>
  </si>
  <si>
    <t>Summarized Accommodations by Subject</t>
  </si>
  <si>
    <t xml:space="preserve">   ENGLISH LANGUAGE ARTS</t>
  </si>
  <si>
    <t xml:space="preserve">      Summarized Special Ed Test Accommodations</t>
  </si>
  <si>
    <t xml:space="preserve">      Summarized LEP Test Accommodations</t>
  </si>
  <si>
    <t xml:space="preserve">      Summarized Section 504 Test Accommodations</t>
  </si>
  <si>
    <t>MATHEMATICS</t>
  </si>
  <si>
    <t>SCIENCE</t>
  </si>
  <si>
    <t>SOCIAL STUDIES</t>
  </si>
  <si>
    <t>Renamed position 157 &amp; 158 to use "Document" instead of subject.  Updated the description/comments with description of phase/subject within each document.</t>
  </si>
  <si>
    <t>Changed the 'Include in Research file' and 'Include in Simple file' fields from 'Y' to 'N' for positions 222-232, 240-245, and 252-262.</t>
  </si>
  <si>
    <t>Renamed position 301 to use "Bubbled".</t>
  </si>
  <si>
    <t>Changed the 'Include in Research file' and 'Include in Simple file' fields from 'Y' to 'N' for positions 351-361, 369-374, and 381-391.</t>
  </si>
  <si>
    <t>Added Spring 'O' to the Administration field for document 3 positions 431-520 (not including filler).</t>
  </si>
  <si>
    <t>Changed the 'Include in Research file' and 'Include in Simple file' fields from 'Y' to 'N' for positions 480-490, 498-503, and 510-520.</t>
  </si>
  <si>
    <t>Added Bubbled Subjects for LEAP Tutoring for Document 3 position 521.</t>
  </si>
  <si>
    <t>Added Bubbled Accountability Code for document 3 in Spring to positions 522-523.</t>
  </si>
  <si>
    <t>Added Bubbled Routing Information for document 3 in Spring to positions 524-529.</t>
  </si>
  <si>
    <t>Added Spring 'O' to the Administration field for Bubbled Optional Local Use for document 3 positions 531-540 (not including filler).</t>
  </si>
  <si>
    <t>Added Bubbled Enrolled or Completed a Career and Technical Education Course for document 3 in Spring to position 541.</t>
  </si>
  <si>
    <t>Added Bubbled Career and Technical Education Program for document 3 in Spring to positions 542-549.</t>
  </si>
  <si>
    <t>Added Bubbled Career Major for document 3 in Spring to position 550.</t>
  </si>
  <si>
    <t>Added demographic information for document 4 to positions 561-678.</t>
  </si>
  <si>
    <t>Renamed positions 2056-2059 to Summarized Test Taken Flags.</t>
  </si>
  <si>
    <t>Added Test Taken Flag - Phase 1 to positions 2064-2067.  Added Blank as a possible value for LEAP subjects Science and Social Studies for phase 1.</t>
  </si>
  <si>
    <t>Added Test Taken Flag - Phase 2 to positions 2068-2071.</t>
  </si>
  <si>
    <t>Added Summarized Technical Education - Document 1 to position 2096.</t>
  </si>
  <si>
    <t>Added Summarized Technical Education - Document 2 to position 2097.</t>
  </si>
  <si>
    <t>Added Summarized Career Major to position 2098.</t>
  </si>
  <si>
    <t>Added Spring 'O' to the Administration field for Summarized Education Classification - Document 3 position 2103.</t>
  </si>
  <si>
    <t>Added Summarized Education Classification - Document 4 to position 2110.</t>
  </si>
  <si>
    <t>Added Spring 'O' to the Administration field for Summarized LEP Status - Document 3 position 2103.</t>
  </si>
  <si>
    <t>Added Summarized LEP Status - Document 4 to position 2119.</t>
  </si>
  <si>
    <t>Added Spring 'O' to the Administration field for Summarized Section 504 Status - Document 3 position 2123.</t>
  </si>
  <si>
    <t>Added Summarized Section 504 Status - Document 4 to position 2124.</t>
  </si>
  <si>
    <t>Added Spring 'O' to Batch Number, Serial Number, and Lithocode for Document 3 Scan Information in positions 2187-2192, 2193-2200, and 2202-2208.</t>
  </si>
  <si>
    <t>Added Document 4 Scan Information for Batch Number in position 2209-2214, Serial Number in position 2215-2222, and Lithocode in position 2223-2229.</t>
  </si>
  <si>
    <t>Added Spring 'O' to the Administration field for Document Type Returned - Document 3 position 2269.</t>
  </si>
  <si>
    <t>Added Summarized Document Type Returned - Document 4 to position 2270.</t>
  </si>
  <si>
    <t>Added Document 4 Bubbled Special Education Categories to positions 2557-2573.</t>
  </si>
  <si>
    <t>Added Filler to positions 2574-2584 to match the filler positions after each documents Bubbled Special Education Categories.</t>
  </si>
  <si>
    <t>Renamed 'Testing Site Code' to 'Document Site Code' for positions 2609-2632.</t>
  </si>
  <si>
    <t>Added Spring 'O' to Bubbled Test Administrator number in position 2913-2915, Test Administrator Last Name in positions 2916-2935, and Test Administrator First Name in positions 2936-2955.</t>
  </si>
  <si>
    <t>Added Document 4 Test Administrator Information in positions 2956-2998.</t>
  </si>
  <si>
    <t>Added Filler to positions 3014-3121.</t>
  </si>
  <si>
    <t>Added Summarized Accommodations by Subject for Special Ed, LEP, and Section 504 to positions 3122-3233.</t>
  </si>
  <si>
    <t>Changed position 159, Filler, to 'Bubbled Previously Attempted Tests - Document 3 (ELA/Math)'.  Possible values and description/comments were updated for phase/subject.</t>
  </si>
  <si>
    <t>Changed position 164, Filler, to 'Bubbled Previously Attempted Tests - Document 4'.  Possible values and description/comments were updated for phase/subject.</t>
  </si>
  <si>
    <t>Changed position 163, Filler, to 'Bubbled Previously Attempted Tests - Document 3 (SCI/SOC)'.  Possible values and description/comments were updated for phase/subject.</t>
  </si>
  <si>
    <t>Added Bubbled Accountability Code for document 3 and 4 in Spring for positions 522-523 and 671-672.</t>
  </si>
  <si>
    <t>S, F, W</t>
  </si>
  <si>
    <t>Bubbled Calculator Use (Math Only)</t>
  </si>
  <si>
    <t>Changed position 156 from "Bubbled Calculator Use (Math Only)" to FILLER.  There are now two documents in Spring that have this field.  Three positions have been added within the file layout for "Bubbled Calculator Use (Math Only)" into the document demographic information sections: document 1 is position 203, document 2 is position 332, and document 3 is position 461.</t>
  </si>
  <si>
    <r>
      <t>Spring</t>
    </r>
    <r>
      <rPr>
        <sz val="10"/>
        <rFont val="Arial"/>
        <family val="2"/>
      </rPr>
      <t xml:space="preserve">
Refer to the </t>
    </r>
    <r>
      <rPr>
        <b/>
        <u/>
        <sz val="10"/>
        <rFont val="Arial"/>
        <family val="2"/>
      </rPr>
      <t>Accountability Codes List</t>
    </r>
    <r>
      <rPr>
        <sz val="10"/>
        <rFont val="Arial"/>
        <family val="2"/>
      </rPr>
      <t xml:space="preserve"> section of the Processing Rules - Materials &amp; Scoring document for valid values. 
Prior to Online Corrections – use the Bubbled Accountability Code value (if valid bubbled code), or an accountability code applied by DRC, otherwise blank.
After Online Corrections – this is the updated value taken from the OCS extract file.
</t>
    </r>
    <r>
      <rPr>
        <b/>
        <u/>
        <sz val="10"/>
        <rFont val="Arial"/>
        <family val="2"/>
      </rPr>
      <t>Retests</t>
    </r>
    <r>
      <rPr>
        <sz val="10"/>
        <rFont val="Arial"/>
        <family val="2"/>
      </rPr>
      <t xml:space="preserve">
These fields will only be populated with code 86 when applied by DRC. </t>
    </r>
  </si>
  <si>
    <t>Changed position 2246-2251 from "Updated Routing Site-code" to FILLER.</t>
  </si>
  <si>
    <t>Summarized Technical Education - Document 3</t>
  </si>
  <si>
    <t>Moved Summarized Techinical Education from position 2100 to 2099.</t>
  </si>
  <si>
    <t>Updated field name for Updated Accountability Codes in positions 2238-2245 to use 'document' instead of 'subject'.</t>
  </si>
  <si>
    <t>Summarized Special Education Category by Subject</t>
  </si>
  <si>
    <t>Summarized Special Education Category - English Language Arts</t>
  </si>
  <si>
    <t>Summarized Special Education Category - Social Studies</t>
  </si>
  <si>
    <t>Summarized Special Education Category - Mathematics</t>
  </si>
  <si>
    <t>Summarized Special Education Category - Science</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</si>
  <si>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
17 = Other (Mult Disabilities, Profound 
        Mental Dis., Severe Mental Dis.)
99 = Unknown (Multiple Response) 
blank = student has no special education 
                category</t>
  </si>
  <si>
    <t>Y = Student has the Test Accommodation
N = Student does not have the Test 
        Accommodation</t>
  </si>
  <si>
    <t>Added Summarized Special Education Category by Subject to positions 3106-3113.</t>
  </si>
  <si>
    <t>Added possible value of '------ = no response (document returned)' for Bubbled Routing Information in positions 285-290, 414-419, 524-529, and 673-678.  LEAP/GEE project was translating dashes to blank in the LDESTD file, and now LEAP/GEE will match all other Spring project’s and use the possible value of all dashes.</t>
  </si>
  <si>
    <t>Updated possible values Summarized Test Accommodations by Subject and some analysis of other overall Summarized values within the LDESTD file, it was determined that the possible values for these fields in the LDESTD file layout should be changed from ‘1 = Yes’ and ‘blank = ’ to ‘Y’ and ‘N’.</t>
  </si>
  <si>
    <t>The Summarized Special Education Category by document fields (199-200, 328-329, 457-458, and 587-588) and the Summarized Special Education Category by Subject fields (3106-3113) in the LDESTD file layout had the possible value of ‘Blank = document not returned’ which was changed to ‘Blank = student has no special education category’.  This change was necessary because at the document level summary if the document was returned or not returned the summary value is ‘blank’, so the definition wasn’t correct.</t>
  </si>
  <si>
    <t>District where student is enrolled and where the student is reported to.</t>
  </si>
  <si>
    <t>School where student is enrolled and where the student is reported to.</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</si>
  <si>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
17 = Other (Mult Disabilities, Profound 
        Mental Dis., Severe Mental Dis.)
99 = Unknown (Multiple Responses)
blank = student has no special education 
                category</t>
  </si>
  <si>
    <t>6-digit bubbled value (0-9), - (no response for that position), * (mult) in any position
------ = No response (document returned)
blank = document not returned</t>
  </si>
  <si>
    <t>Breanna Squire</t>
  </si>
  <si>
    <t>000001-999999
blank = document not returned</t>
  </si>
  <si>
    <t>0000001-9999999
blank = document not returned</t>
  </si>
  <si>
    <t>O, S, F</t>
  </si>
  <si>
    <r>
      <t xml:space="preserve">This is a compilation of the codes from LDE's precode file and the bubbled categories.  (Refer to the </t>
    </r>
    <r>
      <rPr>
        <b/>
        <u/>
        <sz val="10"/>
        <rFont val="Arial"/>
        <family val="2"/>
      </rPr>
      <t>Summarized Special Education Category</t>
    </r>
    <r>
      <rPr>
        <b/>
        <sz val="10"/>
        <rFont val="Arial"/>
        <family val="2"/>
      </rPr>
      <t xml:space="preserve"> </t>
    </r>
    <r>
      <rPr>
        <sz val="10"/>
        <rFont val="Arial"/>
        <family val="2"/>
      </rPr>
      <t xml:space="preserve">section of the Processing Rules - Materials and Scoring document for details.) </t>
    </r>
  </si>
  <si>
    <r>
      <t xml:space="preserve">This is a compilation of the codes from LDE's precode file and the bubbled categories.  (Refer to the </t>
    </r>
    <r>
      <rPr>
        <b/>
        <u/>
        <sz val="10"/>
        <rFont val="Arial"/>
        <family val="2"/>
      </rPr>
      <t xml:space="preserve"> Summarized Special Education Category</t>
    </r>
    <r>
      <rPr>
        <sz val="10"/>
        <rFont val="Arial"/>
        <family val="2"/>
      </rPr>
      <t xml:space="preserve"> section of the Processing Rules - Materials and Scoring document for details.) </t>
    </r>
  </si>
  <si>
    <r>
      <t>This is a compilation of the codes from LDE's precode file and the bubbled categories.  (Refer to the</t>
    </r>
    <r>
      <rPr>
        <sz val="10"/>
        <rFont val="Arial"/>
        <family val="2"/>
      </rPr>
      <t xml:space="preserve"> </t>
    </r>
    <r>
      <rPr>
        <b/>
        <sz val="10"/>
        <rFont val="Arial"/>
        <family val="2"/>
      </rPr>
      <t xml:space="preserve"> </t>
    </r>
    <r>
      <rPr>
        <b/>
        <u/>
        <sz val="10"/>
        <rFont val="Arial"/>
        <family val="2"/>
      </rPr>
      <t>Summarized Special Education Category</t>
    </r>
    <r>
      <rPr>
        <sz val="10"/>
        <rFont val="Arial"/>
        <family val="2"/>
      </rPr>
      <t xml:space="preserve"> section of the Processing Rules - Materials and Scoring document for details.) </t>
    </r>
  </si>
  <si>
    <r>
      <t xml:space="preserve">This is a compilation of the codes from LDE's precode file and the bubbled categories.  (Refer to the </t>
    </r>
    <r>
      <rPr>
        <b/>
        <sz val="10"/>
        <rFont val="Arial"/>
        <family val="2"/>
      </rPr>
      <t xml:space="preserve"> </t>
    </r>
    <r>
      <rPr>
        <b/>
        <u/>
        <sz val="10"/>
        <rFont val="Arial"/>
        <family val="2"/>
      </rPr>
      <t>Summarized Special Education Category</t>
    </r>
    <r>
      <rPr>
        <sz val="10"/>
        <rFont val="Arial"/>
        <family val="2"/>
      </rPr>
      <t xml:space="preserve"> section of the Processing Rules - Materials and Scoring document for details.) </t>
    </r>
  </si>
  <si>
    <t>References to the 'Summarized Special Education Exceptionalities' section of the Processing Rules were updated to the correct name of 'Summarized Special Education Category' for the description/notes column for the following positions: 199-200, 328-329, 457-458, 587-588, and 3106-3113.</t>
  </si>
  <si>
    <t>The value of ‘O’ has been added within the ‘Admin’ column for positions 2428-2451 for the February Achievement Level and February Scaled Scores for all subjects, to show these values will be populated within the Spring LDESTD file.</t>
  </si>
  <si>
    <t>The Serial Number by document field's (2143-2148, 2168-2173, 2193-2198, and 2215-2220) was previously '00000000' if the document was not returned, which was inconsistent with the Batch and Lithocode fields being 'blank' when the document was not returned.  The length was changed to be more accurate from 8 to 6, as this is only a 6 position value.  The FILLER fields that follow the Serial Number fields were lengthened by 2.</t>
  </si>
  <si>
    <t>Footnote: Partial Score</t>
  </si>
  <si>
    <t>Added four footnote subject flags for the new partial footnote that will appear on the School Roster Report in positions 2789, 2799, 2809, and 2819.</t>
  </si>
  <si>
    <t>Summarized Subject for LEAP Tutoring</t>
  </si>
  <si>
    <t>Summarized Previously Attempted Tests - ELA/Math</t>
  </si>
  <si>
    <t>Summarized Previously Attempted Tests - SCI/SOC</t>
  </si>
  <si>
    <t>Position 3103 - Added Summarized Subject(s) for LEAP Tutoring</t>
  </si>
  <si>
    <t>Position 3104 - Added Summarized Previously Attempted Tests – ELA/Math</t>
  </si>
  <si>
    <t>Position 3105 – Added Summarized Previously Attempted Tests – SCI/SOC</t>
  </si>
  <si>
    <t>1 = English Language Arts 
2 = Mathematics
3 = Both Subjects
blank = student has no previously attempted
                tests for these subjects</t>
  </si>
  <si>
    <t>1 = Science
2 = Social Studies
3 = Both Subjects
blank = student has no previously attempted
                tests for these subjects</t>
  </si>
  <si>
    <t xml:space="preserve">District  and School where student was tested for this subject.
Blank when no document returned.
Document 1 = Phase 1 LEAP ELA/Math or Phase 1 GEE ELA/Math answer document 
                             in Spring and ELA answer document in a retest.
Document 2 = Phase 1 GEE SCI/SOC answer document in Spring and Math answer 
                             document in a retest.
Document 3 = Phase 2 LEAP ELA/Math/SCI/SOC or Phase 2 GEE ELA/Math answer 
                              document in spring and SCI/SOC answer document in a retest.
Document 4 = Phase 2 GEE SCI/SOC answer document in Spring  and blank in a 
                              retest.
</t>
  </si>
  <si>
    <t>Clarified that the document site code fields are blank when no document is returned within the description/comments column for positions 2609-2632.</t>
  </si>
  <si>
    <t>Scaled score for ELA.
Blank when Raw Score Total for ELA is blank.</t>
  </si>
  <si>
    <t>Total points earned for each ELA content standard.
Blank when content standard is not assessed (zero points possible), or when Raw Score Total for ELA is blank.</t>
  </si>
  <si>
    <t>Total points earned for each ELA subtest.
Blank when subtest is not assessed (zero points possible), or when the Raw Score Total for ELA is blank.</t>
  </si>
  <si>
    <t>Assessment achievement level for ELA.  
'INC' when a student was expected to test (this subject) and did not, and a valid accountability code was not applied.  These students will still be included in some reports.
Blank when Raw Score Total for ELA is blank and the student was not expected to test.</t>
  </si>
  <si>
    <t>Total correct ELA multiple choice items
Blank when Raw Score Total for ELA is blank.</t>
  </si>
  <si>
    <t>Total correct ELA constructed response items (Include short answer 
items &amp; essay but does NOT include Writing item.)
Blank when Raw Score Total for ELA is blank.</t>
  </si>
  <si>
    <t>Total score of all writing dimensions.
Zero (000.0) is a valid score.
Blank when the Raw Score Total for ELA is blank.</t>
  </si>
  <si>
    <t>Total points earned for each writing dimension.
Blank when the Raw Score Total for ELA is blank.</t>
  </si>
  <si>
    <t>Assessment achievement level for Math.  
INC when a student was expected to test (this subject) and did not, and a valid accountability code was not applied.  These students will still be included in some reports.
Blank when Raw Score Total for Math is blank and the student was not expected to test.</t>
  </si>
  <si>
    <t>Scaled score for Math
Blank when Raw Score Total for Math is blank.</t>
  </si>
  <si>
    <t>Total raw score for ELA.
Blank when all documents containing ELA were not returned, or returned with ELA not attempted.
Value is set to zero (000.0) on the Equating file for PS if the subject's handscoring is incomplete.</t>
  </si>
  <si>
    <t>Total raw score for Math.
Blank when all documents containing Math were not returned, or returned with Math not attempted.
Value is set to zero (000.0) on the Equating file for PS if the subject's handscoring is incomplete.</t>
  </si>
  <si>
    <t>Total raw score for Science.
Blank when all documents containing Science were not returned, or returned with Science not attempted.
Value is set to zero (000.0) on the Equating file for PS if the subject's handscoring is incomplete.</t>
  </si>
  <si>
    <t>Scaled score for Science
Blank when Raw Score Total for Science is blank.</t>
  </si>
  <si>
    <t>Assessment achievement level for Science.  
INC when a student was expected to test (this subject) and did not, and a valid accountability code was not applied.  These students will still be included in some reports.
Blank when Raw Score Total for Science is blank and the student was not expected to test.</t>
  </si>
  <si>
    <t>Total points earned for each Science content standard.
Blank when content standard is not assessed (zero points possible), or when the Raw Score Total for Science is blank.</t>
  </si>
  <si>
    <t>Total points earned for each Science subtest.
Blank when subtest is not assessed (zero points possible), or when the Raw Score Total for Science is blank.</t>
  </si>
  <si>
    <t>Total points earned for each Math subtest.
Blank when subtest is not assessed (zero points possible), or when the Raw Score Total for Math is blank.</t>
  </si>
  <si>
    <t>Total correct Science multiple choice items
Blank when Raw Score Total for Science is blank.</t>
  </si>
  <si>
    <t>Total correct Science constructed-response items (includes short answer items and essay)
Blank when Raw Score Total for Science is blank.</t>
  </si>
  <si>
    <r>
      <t xml:space="preserve">Total raw score for Social Studies.
Blank when all documents containing Social Studies were not returned, or returned with Social Studies not attempted.
</t>
    </r>
    <r>
      <rPr>
        <sz val="10"/>
        <rFont val="Arial"/>
        <family val="2"/>
      </rPr>
      <t xml:space="preserve">
Value is set to zero (000.0) on the Equating file for PS if the subject's handscoring is incomplete.</t>
    </r>
  </si>
  <si>
    <t>Scaled score for Social Studies
Blank when Raw Score Total for Social Studies is blank.</t>
  </si>
  <si>
    <t>Assessment achievement level for Social Studies.  
INC when a student was expected to test (this subject) and did not, and a valid accountability code was not applied.  These students will still be included in some reports.
Blank when Raw Score Total for Social Studies is blank and the student was not expected to test.</t>
  </si>
  <si>
    <t>Total points earned for each Social Studies content standard.
Blank when content standard is not assessed (zero points possible), or when the Raw Score Total for Social Studies is blank.</t>
  </si>
  <si>
    <t>Total points earned for each Social Studies subtest.
Blank when subtest is not assessed (zero points possible), or when the Raw Score Total for Social Studies is blank.</t>
  </si>
  <si>
    <t>Total points earned for each Math content standard.
Blank when content standard is not assessed (zero points possible), or when the Raw Score Total for Math is blank.</t>
  </si>
  <si>
    <t>Clarified when the fields in the ELA, Math, Science, and Social Studies Scoring Information section, 1572-1985, values are blank.</t>
  </si>
  <si>
    <t>"*", "-", and "_" values are changed to spaces</t>
  </si>
  <si>
    <t>Clarified when the &lt;Subject&gt; Test Form fields in positions 1692, 1813, 1934, and 2055 are blank, now that there are up to two documents containing each subject.</t>
  </si>
  <si>
    <t>Added 'blank' rule to the TA First and Last Name fields in positions 2830-2869, 2873-2912, 2916-2955, and 2959-2998.</t>
  </si>
  <si>
    <t>Compatibility Report for LDESTD_FileLayout.xls</t>
  </si>
  <si>
    <t>Run on 8/23/2010 17:03</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</si>
  <si>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</si>
  <si>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</si>
  <si>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</si>
  <si>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</si>
  <si>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Y =Yes, processed as a straggler
N =No, not a straggler
Flags for 1, 2, 3, 4, 5, and D were set when two partial scores were combined and updated.     
1= Record with updated scores in  ELA only
2=Record with updatedscores in Math, or both ELA and math
3=Record with updated scores in Science, or all three subjects in ELA, math and science scores   
4=Record with updated scores in Social studies,   or all four subjects ELA, math, science and social studies. 
5=Record with partial score flag as Y and the partial scores and achievement level were blanked out 
D=Record that do not follow regular merging rules in updating scores</t>
  </si>
  <si>
    <t xml:space="preserve">  </t>
  </si>
  <si>
    <t xml:space="preserve">
</t>
  </si>
  <si>
    <t xml:space="preserve">
</t>
  </si>
  <si>
    <t>LDESTD File Layout - Contractor</t>
  </si>
  <si>
    <t>filler</t>
  </si>
</sst>
</file>

<file path=xl/styles.xml><?xml version="1.0" encoding="utf-8"?>
<styleSheet xmlns="http://schemas.openxmlformats.org/spreadsheetml/2006/main">
  <fonts count="23">
    <font>
      <sz val="10"/>
      <name val="Arial"/>
    </font>
    <font>
      <sz val="10"/>
      <name val="Arial"/>
    </font>
    <font>
      <sz val="10"/>
      <name val="Arial"/>
      <family val="2"/>
    </font>
    <font>
      <sz val="10"/>
      <color indexed="10"/>
      <name val="Arial"/>
      <family val="2"/>
    </font>
    <font>
      <sz val="10"/>
      <name val="Arial"/>
      <family val="2"/>
    </font>
    <font>
      <i/>
      <sz val="10"/>
      <name val="Arial"/>
      <family val="2"/>
    </font>
    <font>
      <b/>
      <sz val="10"/>
      <name val="Arial"/>
      <family val="2"/>
    </font>
    <font>
      <sz val="10"/>
      <name val="Arial"/>
      <family val="2"/>
    </font>
    <font>
      <sz val="10"/>
      <color indexed="8"/>
      <name val="Arial"/>
      <family val="2"/>
    </font>
    <font>
      <sz val="10"/>
      <color indexed="17"/>
      <name val="Arial"/>
      <family val="2"/>
    </font>
    <font>
      <i/>
      <sz val="10"/>
      <color indexed="17"/>
      <name val="Arial"/>
      <family val="2"/>
    </font>
    <font>
      <sz val="8"/>
      <name val="Arial"/>
      <family val="2"/>
    </font>
    <font>
      <b/>
      <sz val="10"/>
      <color indexed="10"/>
      <name val="Arial"/>
      <family val="2"/>
    </font>
    <font>
      <b/>
      <sz val="8"/>
      <color indexed="10"/>
      <name val="Arial"/>
      <family val="2"/>
    </font>
    <font>
      <sz val="7"/>
      <name val="Arial"/>
      <family val="2"/>
    </font>
    <font>
      <b/>
      <sz val="12"/>
      <name val="Arial"/>
      <family val="2"/>
    </font>
    <font>
      <sz val="10"/>
      <name val="Lucida Console"/>
      <family val="3"/>
    </font>
    <font>
      <sz val="10"/>
      <color indexed="8"/>
      <name val="Arial"/>
      <family val="2"/>
    </font>
    <font>
      <b/>
      <sz val="16"/>
      <name val="Arial"/>
      <family val="2"/>
    </font>
    <font>
      <b/>
      <sz val="10"/>
      <color indexed="12"/>
      <name val="Arial"/>
      <family val="2"/>
    </font>
    <font>
      <b/>
      <u/>
      <sz val="10"/>
      <name val="Arial"/>
      <family val="2"/>
    </font>
    <font>
      <b/>
      <sz val="10"/>
      <name val="Arial"/>
    </font>
    <font>
      <b/>
      <sz val="10"/>
      <color rgb="FF0000FF"/>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rgb="FFFFFF99"/>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theme="6" tint="0.59996337778862885"/>
      </left>
      <right style="thin">
        <color theme="6" tint="0.59996337778862885"/>
      </right>
      <top style="thin">
        <color theme="6" tint="0.59996337778862885"/>
      </top>
      <bottom/>
      <diagonal/>
    </border>
    <border>
      <left style="thin">
        <color theme="6" tint="0.59996337778862885"/>
      </left>
      <right style="thin">
        <color theme="6" tint="0.59996337778862885"/>
      </right>
      <top/>
      <bottom/>
      <diagonal/>
    </border>
    <border>
      <left style="thin">
        <color theme="6" tint="0.59996337778862885"/>
      </left>
      <right style="thin">
        <color theme="6" tint="0.59996337778862885"/>
      </right>
      <top/>
      <bottom style="thin">
        <color theme="6" tint="0.59996337778862885"/>
      </bottom>
      <diagonal/>
    </border>
  </borders>
  <cellStyleXfs count="1">
    <xf numFmtId="0" fontId="0" fillId="0" borderId="0"/>
  </cellStyleXfs>
  <cellXfs count="185">
    <xf numFmtId="0" fontId="0" fillId="0" borderId="0" xfId="0"/>
    <xf numFmtId="0" fontId="4" fillId="0" borderId="0" xfId="0" applyFont="1" applyFill="1" applyAlignment="1">
      <alignment vertical="top"/>
    </xf>
    <xf numFmtId="0" fontId="3" fillId="0" borderId="0" xfId="0" applyFont="1" applyFill="1" applyAlignment="1">
      <alignment horizontal="center" vertical="top"/>
    </xf>
    <xf numFmtId="0" fontId="4" fillId="0" borderId="0" xfId="0" applyFont="1" applyFill="1" applyAlignment="1">
      <alignment horizontal="center" vertical="top"/>
    </xf>
    <xf numFmtId="0" fontId="7" fillId="0" borderId="0" xfId="0" applyFont="1" applyFill="1" applyAlignment="1">
      <alignment horizontal="center" vertical="top"/>
    </xf>
    <xf numFmtId="0" fontId="0" fillId="0" borderId="0" xfId="0" applyFill="1" applyAlignment="1">
      <alignment horizontal="center" vertical="top"/>
    </xf>
    <xf numFmtId="0" fontId="9" fillId="0" borderId="0" xfId="0" applyFont="1" applyFill="1" applyAlignment="1">
      <alignment horizontal="center" vertical="top"/>
    </xf>
    <xf numFmtId="0" fontId="4" fillId="0" borderId="0" xfId="0" applyFont="1" applyFill="1" applyAlignment="1">
      <alignment vertical="top" wrapText="1"/>
    </xf>
    <xf numFmtId="0" fontId="5" fillId="0" borderId="0" xfId="0" applyFont="1" applyFill="1" applyAlignment="1">
      <alignment vertical="top"/>
    </xf>
    <xf numFmtId="0" fontId="3" fillId="0" borderId="0" xfId="0" applyFont="1" applyFill="1" applyAlignment="1">
      <alignment vertical="top"/>
    </xf>
    <xf numFmtId="0" fontId="0" fillId="0" borderId="0" xfId="0" applyProtection="1">
      <protection locked="0"/>
    </xf>
    <xf numFmtId="14" fontId="0" fillId="0" borderId="1" xfId="0" applyNumberFormat="1" applyBorder="1" applyAlignment="1" applyProtection="1">
      <alignment horizontal="center" vertical="top"/>
      <protection locked="0"/>
    </xf>
    <xf numFmtId="0" fontId="0" fillId="0" borderId="1" xfId="0" applyBorder="1" applyAlignment="1" applyProtection="1">
      <alignment vertical="top" wrapText="1"/>
      <protection locked="0"/>
    </xf>
    <xf numFmtId="0" fontId="8" fillId="0" borderId="0" xfId="0" applyFont="1" applyFill="1" applyAlignment="1">
      <alignment vertical="top"/>
    </xf>
    <xf numFmtId="0" fontId="0" fillId="0" borderId="0" xfId="0" applyFill="1"/>
    <xf numFmtId="0" fontId="3" fillId="0" borderId="0" xfId="0" applyFont="1"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4" fillId="0" borderId="0" xfId="0" applyFont="1" applyFill="1"/>
    <xf numFmtId="0" fontId="5" fillId="0" borderId="0" xfId="0" applyFont="1" applyFill="1" applyAlignment="1">
      <alignment horizontal="left" vertical="top" wrapText="1"/>
    </xf>
    <xf numFmtId="0" fontId="4" fillId="0" borderId="0" xfId="0" applyFont="1" applyFill="1" applyAlignment="1">
      <alignment horizontal="left" vertical="top" wrapText="1"/>
    </xf>
    <xf numFmtId="0" fontId="9" fillId="0" borderId="0" xfId="0" applyFont="1" applyFill="1" applyAlignment="1">
      <alignment vertical="top"/>
    </xf>
    <xf numFmtId="0" fontId="9" fillId="0" borderId="0" xfId="0" applyFont="1" applyFill="1" applyAlignment="1">
      <alignment vertical="top" wrapText="1"/>
    </xf>
    <xf numFmtId="0" fontId="10" fillId="0" borderId="0" xfId="0" applyFont="1" applyFill="1" applyAlignment="1">
      <alignment horizontal="left" vertical="top" wrapText="1"/>
    </xf>
    <xf numFmtId="0" fontId="7" fillId="0" borderId="0" xfId="0" applyFont="1" applyFill="1" applyAlignment="1">
      <alignment vertical="top"/>
    </xf>
    <xf numFmtId="0" fontId="3" fillId="0" borderId="0" xfId="0" applyFont="1" applyFill="1" applyAlignment="1">
      <alignment horizontal="left" vertical="top" wrapText="1"/>
    </xf>
    <xf numFmtId="0" fontId="4" fillId="0" borderId="0" xfId="0" applyFont="1" applyFill="1" applyAlignment="1">
      <alignment horizontal="center" vertical="top" wrapText="1"/>
    </xf>
    <xf numFmtId="0" fontId="0" fillId="0" borderId="0" xfId="0" applyFill="1" applyAlignment="1">
      <alignment horizontal="center"/>
    </xf>
    <xf numFmtId="0" fontId="0" fillId="0" borderId="0" xfId="0" applyFill="1" applyAlignment="1">
      <alignment wrapText="1"/>
    </xf>
    <xf numFmtId="0" fontId="5" fillId="0" borderId="0" xfId="0" applyFont="1" applyFill="1"/>
    <xf numFmtId="14" fontId="0" fillId="0" borderId="1" xfId="0" applyNumberFormat="1" applyFill="1" applyBorder="1" applyAlignment="1" applyProtection="1">
      <alignment horizontal="center" vertical="top"/>
      <protection locked="0"/>
    </xf>
    <xf numFmtId="0" fontId="0" fillId="0" borderId="1" xfId="0" applyFill="1" applyBorder="1" applyAlignment="1" applyProtection="1">
      <alignment vertical="top" wrapText="1"/>
      <protection locked="0"/>
    </xf>
    <xf numFmtId="0" fontId="0" fillId="0" borderId="1" xfId="0" applyBorder="1" applyAlignment="1" applyProtection="1">
      <alignment vertical="top"/>
      <protection locked="0"/>
    </xf>
    <xf numFmtId="0" fontId="0" fillId="0" borderId="1" xfId="0" applyFill="1" applyBorder="1" applyAlignment="1" applyProtection="1">
      <alignment vertical="top"/>
      <protection locked="0"/>
    </xf>
    <xf numFmtId="0" fontId="0" fillId="2" borderId="1" xfId="0" applyFill="1" applyBorder="1" applyAlignment="1" applyProtection="1">
      <alignment horizontal="center" vertical="top" wrapText="1"/>
    </xf>
    <xf numFmtId="0" fontId="0" fillId="2" borderId="1" xfId="0" applyFill="1" applyBorder="1" applyAlignment="1" applyProtection="1">
      <alignment vertical="top" wrapText="1"/>
    </xf>
    <xf numFmtId="0" fontId="0" fillId="0" borderId="0" xfId="0" applyAlignment="1" applyProtection="1">
      <alignment horizontal="center" vertical="top"/>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0" fontId="0" fillId="0" borderId="1" xfId="0" applyFill="1" applyBorder="1" applyAlignment="1" applyProtection="1">
      <alignment horizontal="center" vertical="top"/>
      <protection locked="0"/>
    </xf>
    <xf numFmtId="0" fontId="4" fillId="0" borderId="0" xfId="0" applyFont="1" applyFill="1" applyAlignment="1">
      <alignment horizontal="left" vertical="center" wrapText="1"/>
    </xf>
    <xf numFmtId="0" fontId="4" fillId="0" borderId="0" xfId="0" applyFont="1" applyFill="1" applyAlignment="1">
      <alignment horizontal="left" vertical="center"/>
    </xf>
    <xf numFmtId="0" fontId="4" fillId="0" borderId="0" xfId="0" applyFont="1" applyFill="1" applyAlignment="1">
      <alignment vertical="center"/>
    </xf>
    <xf numFmtId="0" fontId="4" fillId="0" borderId="0" xfId="0" applyFont="1" applyFill="1" applyAlignment="1">
      <alignment vertical="center" wrapText="1"/>
    </xf>
    <xf numFmtId="0" fontId="3" fillId="0" borderId="0" xfId="0" applyFont="1" applyFill="1" applyAlignment="1">
      <alignment vertical="center"/>
    </xf>
    <xf numFmtId="0" fontId="9" fillId="0" borderId="0" xfId="0" applyFont="1" applyFill="1" applyAlignment="1">
      <alignment vertical="center"/>
    </xf>
    <xf numFmtId="0" fontId="3" fillId="0" borderId="0" xfId="0" applyFont="1" applyFill="1" applyAlignment="1">
      <alignment horizontal="left" vertical="center" wrapText="1"/>
    </xf>
    <xf numFmtId="0" fontId="8" fillId="0" borderId="0" xfId="0" applyFont="1" applyFill="1" applyAlignment="1">
      <alignment vertical="top" wrapText="1"/>
    </xf>
    <xf numFmtId="0" fontId="0" fillId="0" borderId="1" xfId="0" applyFill="1" applyBorder="1" applyAlignment="1" applyProtection="1">
      <alignment horizontal="left" vertical="top"/>
      <protection locked="0"/>
    </xf>
    <xf numFmtId="0" fontId="0" fillId="0" borderId="1" xfId="0" applyBorder="1" applyAlignment="1" applyProtection="1">
      <alignment horizontal="center" vertical="top"/>
      <protection locked="0"/>
    </xf>
    <xf numFmtId="0" fontId="0" fillId="0" borderId="1" xfId="0" applyFill="1" applyBorder="1" applyProtection="1">
      <protection locked="0"/>
    </xf>
    <xf numFmtId="0" fontId="17" fillId="2" borderId="1" xfId="0" applyFont="1" applyFill="1" applyBorder="1" applyAlignment="1" applyProtection="1">
      <alignment vertical="top" wrapText="1"/>
    </xf>
    <xf numFmtId="0" fontId="17" fillId="0" borderId="1" xfId="0" applyFont="1" applyBorder="1" applyAlignment="1" applyProtection="1">
      <alignment vertical="top" wrapText="1"/>
      <protection locked="0"/>
    </xf>
    <xf numFmtId="0" fontId="17" fillId="0" borderId="1" xfId="0" applyFont="1" applyFill="1" applyBorder="1" applyAlignment="1" applyProtection="1">
      <alignment vertical="top" wrapText="1"/>
      <protection locked="0"/>
    </xf>
    <xf numFmtId="0" fontId="17" fillId="0" borderId="0" xfId="0" applyFont="1" applyFill="1" applyAlignment="1">
      <alignment vertical="top" wrapText="1"/>
    </xf>
    <xf numFmtId="0" fontId="17" fillId="0" borderId="0" xfId="0" applyFont="1" applyFill="1" applyAlignment="1">
      <alignment horizontal="left" vertical="top" wrapText="1"/>
    </xf>
    <xf numFmtId="0" fontId="4" fillId="0" borderId="0" xfId="0" applyFont="1" applyFill="1" applyBorder="1" applyAlignment="1">
      <alignment horizontal="left" vertical="center" wrapText="1"/>
    </xf>
    <xf numFmtId="0" fontId="15" fillId="0" borderId="0" xfId="0" applyFont="1" applyFill="1" applyBorder="1" applyAlignment="1"/>
    <xf numFmtId="0" fontId="15" fillId="0" borderId="0" xfId="0" applyFont="1" applyFill="1" applyBorder="1" applyAlignment="1">
      <alignment wrapText="1"/>
    </xf>
    <xf numFmtId="0" fontId="15" fillId="0" borderId="0" xfId="0" applyFont="1" applyFill="1" applyBorder="1" applyAlignment="1">
      <alignment horizontal="center" vertical="top"/>
    </xf>
    <xf numFmtId="0" fontId="15" fillId="0" borderId="0" xfId="0" applyFont="1" applyFill="1" applyBorder="1" applyAlignment="1">
      <alignment vertical="top"/>
    </xf>
    <xf numFmtId="0" fontId="15" fillId="0" borderId="0" xfId="0" applyFont="1" applyFill="1" applyAlignment="1">
      <alignment vertical="top"/>
    </xf>
    <xf numFmtId="0" fontId="15" fillId="0" borderId="0" xfId="0" applyFont="1" applyFill="1" applyAlignment="1">
      <alignment horizontal="right" vertical="top"/>
    </xf>
    <xf numFmtId="0" fontId="18" fillId="0" borderId="0" xfId="0" applyFont="1" applyFill="1"/>
    <xf numFmtId="0" fontId="6" fillId="0" borderId="0" xfId="0" applyFont="1" applyFill="1" applyAlignment="1">
      <alignment horizontal="center" vertical="top" wrapText="1"/>
    </xf>
    <xf numFmtId="0" fontId="6" fillId="0" borderId="0" xfId="0" applyFont="1" applyFill="1" applyAlignment="1">
      <alignment vertical="top" wrapText="1"/>
    </xf>
    <xf numFmtId="0" fontId="6" fillId="0" borderId="0" xfId="0" applyFont="1" applyFill="1" applyAlignment="1">
      <alignment horizontal="left" vertical="center" wrapText="1"/>
    </xf>
    <xf numFmtId="0" fontId="19" fillId="0" borderId="0" xfId="0" applyFont="1" applyFill="1" applyAlignment="1">
      <alignment vertical="top"/>
    </xf>
    <xf numFmtId="0" fontId="19" fillId="0" borderId="0" xfId="0" applyFont="1" applyFill="1" applyAlignment="1">
      <alignment vertical="top" wrapText="1"/>
    </xf>
    <xf numFmtId="14" fontId="0" fillId="0" borderId="1" xfId="0" applyNumberFormat="1" applyBorder="1" applyAlignment="1" applyProtection="1">
      <alignment vertical="top" wrapText="1"/>
      <protection locked="0"/>
    </xf>
    <xf numFmtId="49" fontId="1" fillId="0" borderId="0" xfId="0" applyNumberFormat="1" applyFont="1" applyFill="1" applyBorder="1" applyAlignment="1">
      <alignment horizontal="left" vertical="top" wrapText="1"/>
    </xf>
    <xf numFmtId="0" fontId="4" fillId="0" borderId="0" xfId="0" applyFont="1" applyFill="1" applyBorder="1" applyAlignment="1">
      <alignment vertical="center" wrapText="1"/>
    </xf>
    <xf numFmtId="0" fontId="1" fillId="0" borderId="0" xfId="0" applyFont="1" applyFill="1" applyBorder="1" applyAlignment="1">
      <alignment wrapText="1"/>
    </xf>
    <xf numFmtId="49" fontId="1" fillId="0" borderId="0" xfId="0" applyNumberFormat="1" applyFont="1" applyFill="1" applyBorder="1" applyAlignment="1">
      <alignment horizontal="left" vertical="center" wrapText="1"/>
    </xf>
    <xf numFmtId="0" fontId="0" fillId="0" borderId="0" xfId="0" applyFill="1" applyProtection="1">
      <protection locked="0"/>
    </xf>
    <xf numFmtId="14" fontId="0" fillId="0" borderId="1" xfId="0" applyNumberFormat="1" applyFill="1" applyBorder="1" applyAlignment="1" applyProtection="1">
      <alignment horizontal="center" vertical="top" wrapText="1"/>
      <protection locked="0"/>
    </xf>
    <xf numFmtId="14" fontId="0" fillId="0" borderId="1" xfId="0" applyNumberFormat="1" applyFill="1" applyBorder="1" applyAlignment="1" applyProtection="1">
      <alignment vertical="top" wrapText="1"/>
      <protection locked="0"/>
    </xf>
    <xf numFmtId="0" fontId="0" fillId="0" borderId="1" xfId="0" quotePrefix="1" applyFill="1" applyBorder="1" applyAlignment="1" applyProtection="1">
      <alignment vertical="top" wrapText="1"/>
      <protection locked="0"/>
    </xf>
    <xf numFmtId="0" fontId="4" fillId="3" borderId="0" xfId="0" applyFont="1" applyFill="1" applyAlignment="1">
      <alignment vertical="top" wrapText="1"/>
    </xf>
    <xf numFmtId="0" fontId="4" fillId="3" borderId="0" xfId="0" applyFont="1" applyFill="1" applyAlignment="1">
      <alignment vertical="center" wrapText="1"/>
    </xf>
    <xf numFmtId="0" fontId="4" fillId="3" borderId="0" xfId="0" applyFont="1" applyFill="1" applyAlignment="1">
      <alignment horizontal="center" vertical="top"/>
    </xf>
    <xf numFmtId="0" fontId="0" fillId="0" borderId="0" xfId="0" applyFill="1" applyAlignment="1">
      <alignment vertical="center"/>
    </xf>
    <xf numFmtId="0" fontId="4" fillId="4" borderId="0" xfId="0" applyFont="1" applyFill="1" applyAlignment="1">
      <alignment vertical="top" wrapText="1"/>
    </xf>
    <xf numFmtId="0" fontId="4" fillId="4" borderId="0" xfId="0" applyFont="1" applyFill="1" applyAlignment="1">
      <alignment horizontal="left" vertical="center" wrapText="1"/>
    </xf>
    <xf numFmtId="0" fontId="4" fillId="4" borderId="0" xfId="0" applyFont="1" applyFill="1" applyAlignment="1">
      <alignment vertical="top"/>
    </xf>
    <xf numFmtId="49" fontId="0" fillId="4" borderId="0" xfId="0" applyNumberFormat="1" applyFill="1" applyBorder="1" applyAlignment="1">
      <alignment horizontal="left" vertical="top" wrapText="1"/>
    </xf>
    <xf numFmtId="0" fontId="4" fillId="4" borderId="0" xfId="0" applyFont="1" applyFill="1" applyAlignment="1">
      <alignment vertical="center" wrapText="1"/>
    </xf>
    <xf numFmtId="49" fontId="4" fillId="4" borderId="0" xfId="0" applyNumberFormat="1" applyFont="1" applyFill="1" applyBorder="1" applyAlignment="1">
      <alignment horizontal="left" vertical="center" wrapText="1"/>
    </xf>
    <xf numFmtId="0" fontId="8" fillId="4" borderId="0" xfId="0" applyFont="1" applyFill="1" applyAlignment="1">
      <alignment vertical="top"/>
    </xf>
    <xf numFmtId="0" fontId="15" fillId="4" borderId="0" xfId="0" applyFont="1" applyFill="1" applyAlignment="1">
      <alignment vertical="top"/>
    </xf>
    <xf numFmtId="14" fontId="0" fillId="4" borderId="1" xfId="0" applyNumberFormat="1" applyFill="1" applyBorder="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pplyProtection="1">
      <alignment vertical="top"/>
      <protection locked="0"/>
    </xf>
    <xf numFmtId="0" fontId="4" fillId="4" borderId="1" xfId="0" applyFont="1" applyFill="1" applyBorder="1" applyAlignment="1" applyProtection="1">
      <alignment vertical="top" wrapText="1"/>
      <protection locked="0"/>
    </xf>
    <xf numFmtId="0" fontId="4" fillId="4" borderId="0" xfId="0" applyFont="1" applyFill="1" applyAlignment="1">
      <alignment vertical="center" wrapText="1"/>
    </xf>
    <xf numFmtId="0" fontId="22" fillId="0" borderId="0" xfId="0" applyFont="1" applyFill="1" applyAlignment="1">
      <alignment vertical="top"/>
    </xf>
    <xf numFmtId="0" fontId="0" fillId="0" borderId="0" xfId="0" applyAlignment="1">
      <alignment vertical="top" wrapText="1"/>
    </xf>
    <xf numFmtId="49" fontId="4" fillId="0" borderId="0" xfId="0" applyNumberFormat="1" applyFont="1" applyFill="1" applyAlignment="1">
      <alignment vertical="center" wrapText="1"/>
    </xf>
    <xf numFmtId="0" fontId="2" fillId="0" borderId="0" xfId="0" applyFont="1" applyFill="1" applyAlignment="1">
      <alignment horizontal="left" vertical="center" wrapText="1"/>
    </xf>
    <xf numFmtId="0" fontId="2" fillId="0" borderId="0" xfId="0" applyFont="1" applyFill="1" applyAlignment="1">
      <alignment vertical="top"/>
    </xf>
    <xf numFmtId="0" fontId="4" fillId="4" borderId="0" xfId="0" applyFont="1" applyFill="1" applyAlignment="1">
      <alignment horizontal="left" vertical="center" wrapText="1"/>
    </xf>
    <xf numFmtId="0" fontId="4" fillId="4" borderId="0" xfId="0" applyFont="1" applyFill="1" applyAlignment="1">
      <alignment vertical="center" wrapText="1"/>
    </xf>
    <xf numFmtId="49" fontId="4" fillId="4" borderId="0" xfId="0" applyNumberFormat="1" applyFont="1" applyFill="1" applyBorder="1" applyAlignment="1">
      <alignment vertical="center" wrapText="1"/>
    </xf>
    <xf numFmtId="0" fontId="4" fillId="4" borderId="0" xfId="0" applyFont="1" applyFill="1" applyAlignment="1">
      <alignment horizontal="left" vertical="center"/>
    </xf>
    <xf numFmtId="0" fontId="2" fillId="4" borderId="0" xfId="0" applyFont="1" applyFill="1" applyAlignment="1">
      <alignment horizontal="left" vertical="center" wrapText="1"/>
    </xf>
    <xf numFmtId="0" fontId="4" fillId="4" borderId="0" xfId="0" applyFont="1" applyFill="1" applyAlignment="1">
      <alignment horizontal="center" vertical="top"/>
    </xf>
    <xf numFmtId="0" fontId="2" fillId="4" borderId="0" xfId="0" applyFont="1" applyFill="1" applyAlignment="1">
      <alignment vertical="top" wrapText="1"/>
    </xf>
    <xf numFmtId="0" fontId="2" fillId="4" borderId="0" xfId="0" applyFont="1" applyFill="1" applyAlignment="1">
      <alignment horizontal="center" vertical="top"/>
    </xf>
    <xf numFmtId="0" fontId="4" fillId="4" borderId="0" xfId="0" applyFont="1" applyFill="1" applyAlignment="1">
      <alignment vertical="center"/>
    </xf>
    <xf numFmtId="0" fontId="22" fillId="4" borderId="0" xfId="0" applyFont="1" applyFill="1" applyAlignment="1">
      <alignment vertical="top" wrapText="1"/>
    </xf>
    <xf numFmtId="0" fontId="3" fillId="4" borderId="0" xfId="0" applyFont="1" applyFill="1" applyAlignment="1">
      <alignment vertical="center"/>
    </xf>
    <xf numFmtId="0" fontId="2" fillId="4" borderId="0" xfId="0" applyFont="1" applyFill="1" applyAlignment="1">
      <alignment vertical="center" wrapText="1"/>
    </xf>
    <xf numFmtId="0" fontId="22" fillId="4" borderId="0" xfId="0" applyFont="1" applyFill="1" applyAlignment="1">
      <alignment vertical="top"/>
    </xf>
    <xf numFmtId="0" fontId="19" fillId="4" borderId="0" xfId="0" applyFont="1" applyFill="1" applyAlignment="1">
      <alignment vertical="top"/>
    </xf>
    <xf numFmtId="0" fontId="2" fillId="4" borderId="0" xfId="0" applyFont="1" applyFill="1" applyAlignment="1">
      <alignment vertical="top"/>
    </xf>
    <xf numFmtId="0" fontId="19" fillId="4" borderId="0" xfId="0" applyFont="1" applyFill="1" applyAlignment="1">
      <alignment vertical="top" wrapText="1"/>
    </xf>
    <xf numFmtId="0" fontId="0" fillId="4" borderId="2" xfId="0" applyFill="1" applyBorder="1" applyAlignment="1" applyProtection="1">
      <alignment vertical="top"/>
      <protection locked="0"/>
    </xf>
    <xf numFmtId="0" fontId="4" fillId="4" borderId="2" xfId="0" applyFont="1" applyFill="1" applyBorder="1" applyAlignment="1" applyProtection="1">
      <alignment vertical="top"/>
      <protection locked="0"/>
    </xf>
    <xf numFmtId="0" fontId="4" fillId="4" borderId="1" xfId="0" applyFont="1" applyFill="1" applyBorder="1" applyAlignment="1">
      <alignment wrapText="1"/>
    </xf>
    <xf numFmtId="0" fontId="2" fillId="4" borderId="1" xfId="0" applyNumberFormat="1" applyFont="1" applyFill="1" applyBorder="1" applyAlignment="1" applyProtection="1">
      <alignment vertical="top" wrapText="1"/>
      <protection locked="0"/>
    </xf>
    <xf numFmtId="0" fontId="2" fillId="4" borderId="1" xfId="0" applyFont="1" applyFill="1" applyBorder="1" applyAlignment="1" applyProtection="1">
      <alignment vertical="top" wrapText="1"/>
      <protection locked="0"/>
    </xf>
    <xf numFmtId="14" fontId="2" fillId="4" borderId="1" xfId="0" applyNumberFormat="1" applyFont="1" applyFill="1" applyBorder="1" applyAlignment="1" applyProtection="1">
      <alignment horizontal="center" vertical="top"/>
      <protection locked="0"/>
    </xf>
    <xf numFmtId="0" fontId="2" fillId="4" borderId="0" xfId="0" applyFont="1" applyFill="1" applyAlignment="1">
      <alignment wrapText="1"/>
    </xf>
    <xf numFmtId="0" fontId="2" fillId="4" borderId="1" xfId="0" applyFont="1" applyFill="1" applyBorder="1"/>
    <xf numFmtId="0" fontId="2" fillId="3" borderId="0" xfId="0" applyFont="1" applyFill="1" applyAlignment="1">
      <alignment vertical="top" wrapText="1"/>
    </xf>
    <xf numFmtId="14" fontId="2" fillId="5" borderId="1" xfId="0" applyNumberFormat="1" applyFont="1" applyFill="1" applyBorder="1" applyAlignment="1" applyProtection="1">
      <alignment horizontal="center" vertical="top"/>
      <protection locked="0"/>
    </xf>
    <xf numFmtId="0" fontId="2" fillId="5" borderId="1" xfId="0" applyFont="1" applyFill="1" applyBorder="1" applyAlignment="1" applyProtection="1">
      <alignment vertical="top"/>
      <protection locked="0"/>
    </xf>
    <xf numFmtId="0" fontId="2" fillId="5" borderId="1" xfId="0" applyFont="1" applyFill="1" applyBorder="1" applyAlignment="1">
      <alignment wrapText="1"/>
    </xf>
    <xf numFmtId="0" fontId="2" fillId="5" borderId="0" xfId="0" applyFont="1" applyFill="1" applyAlignment="1">
      <alignment horizontal="left" vertical="center" wrapText="1"/>
    </xf>
    <xf numFmtId="0" fontId="2" fillId="5" borderId="0" xfId="0" applyFont="1" applyFill="1" applyAlignment="1">
      <alignment vertical="center" wrapText="1"/>
    </xf>
    <xf numFmtId="0" fontId="8" fillId="5" borderId="0" xfId="0" applyFont="1" applyFill="1" applyAlignment="1">
      <alignment horizontal="left" vertical="center" wrapText="1"/>
    </xf>
    <xf numFmtId="0" fontId="2" fillId="0" borderId="0" xfId="0" applyFont="1" applyFill="1" applyAlignment="1">
      <alignment vertical="top" wrapText="1"/>
    </xf>
    <xf numFmtId="0" fontId="2" fillId="0" borderId="0" xfId="0" applyFont="1" applyFill="1" applyAlignment="1">
      <alignment horizontal="center" vertical="top"/>
    </xf>
    <xf numFmtId="0" fontId="2" fillId="4" borderId="0" xfId="0" applyFont="1" applyFill="1" applyAlignment="1">
      <alignment horizontal="left" vertical="center"/>
    </xf>
    <xf numFmtId="0" fontId="2" fillId="5" borderId="0" xfId="0" applyFont="1" applyFill="1" applyAlignment="1">
      <alignment horizontal="left" vertical="center" wrapText="1"/>
    </xf>
    <xf numFmtId="14" fontId="2" fillId="0" borderId="1" xfId="0" applyNumberFormat="1" applyFont="1" applyFill="1" applyBorder="1" applyAlignment="1" applyProtection="1">
      <alignment horizontal="center" vertical="top"/>
      <protection locked="0"/>
    </xf>
    <xf numFmtId="0" fontId="2" fillId="0" borderId="1" xfId="0" applyFont="1" applyFill="1" applyBorder="1" applyAlignment="1">
      <alignment wrapText="1"/>
    </xf>
    <xf numFmtId="0" fontId="2" fillId="0" borderId="1" xfId="0" applyFont="1" applyFill="1" applyBorder="1" applyAlignment="1" applyProtection="1">
      <alignment vertical="top"/>
      <protection locked="0"/>
    </xf>
    <xf numFmtId="0" fontId="4" fillId="4" borderId="0" xfId="0" applyFont="1" applyFill="1" applyAlignment="1">
      <alignment horizontal="center" vertical="top" wrapText="1"/>
    </xf>
    <xf numFmtId="0" fontId="21" fillId="0" borderId="0" xfId="0" applyFont="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21" fillId="0" borderId="0" xfId="0" applyFont="1" applyAlignment="1">
      <alignment horizontal="center" vertical="top" wrapText="1"/>
    </xf>
    <xf numFmtId="0" fontId="0" fillId="0" borderId="0" xfId="0"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2" fillId="6" borderId="0" xfId="0" applyFont="1" applyFill="1" applyAlignment="1">
      <alignment vertical="top" wrapText="1"/>
    </xf>
    <xf numFmtId="0" fontId="18" fillId="0" borderId="6" xfId="0" applyFont="1" applyFill="1" applyBorder="1" applyAlignment="1">
      <alignment horizontal="center"/>
    </xf>
    <xf numFmtId="0" fontId="18" fillId="0" borderId="7" xfId="0" applyFont="1" applyFill="1" applyBorder="1" applyAlignment="1">
      <alignment horizontal="center"/>
    </xf>
    <xf numFmtId="0" fontId="18" fillId="0" borderId="7" xfId="0" applyFont="1" applyFill="1" applyBorder="1" applyAlignment="1">
      <alignment horizontal="left"/>
    </xf>
    <xf numFmtId="0" fontId="4" fillId="4" borderId="0" xfId="0" applyFont="1" applyFill="1" applyAlignment="1">
      <alignment horizontal="left" vertical="center" wrapText="1"/>
    </xf>
    <xf numFmtId="0" fontId="4" fillId="0" borderId="0" xfId="0" applyFont="1" applyFill="1" applyAlignment="1">
      <alignment horizontal="left" vertical="center" wrapText="1"/>
    </xf>
    <xf numFmtId="0" fontId="2" fillId="5" borderId="0" xfId="0" applyFont="1" applyFill="1" applyAlignment="1">
      <alignment horizontal="left" vertical="center" wrapText="1"/>
    </xf>
    <xf numFmtId="0" fontId="4" fillId="5" borderId="0" xfId="0" applyFont="1" applyFill="1" applyAlignment="1">
      <alignment horizontal="left" vertical="center" wrapText="1"/>
    </xf>
    <xf numFmtId="0" fontId="4" fillId="4" borderId="0" xfId="0" applyFont="1" applyFill="1" applyAlignment="1">
      <alignment vertical="center"/>
    </xf>
    <xf numFmtId="0" fontId="0" fillId="4" borderId="0" xfId="0" applyFill="1" applyAlignment="1">
      <alignment horizontal="left" vertical="center" wrapText="1"/>
    </xf>
    <xf numFmtId="0" fontId="4" fillId="0" borderId="0" xfId="0" applyFont="1" applyFill="1" applyAlignment="1">
      <alignment vertical="center"/>
    </xf>
    <xf numFmtId="0" fontId="0" fillId="0" borderId="0" xfId="0" applyFill="1" applyAlignment="1">
      <alignment vertical="center"/>
    </xf>
    <xf numFmtId="0" fontId="4" fillId="4" borderId="0" xfId="0" applyFont="1" applyFill="1" applyAlignment="1">
      <alignment vertical="center" wrapText="1"/>
    </xf>
    <xf numFmtId="0" fontId="2" fillId="4" borderId="0" xfId="0" applyFont="1" applyFill="1" applyAlignment="1">
      <alignment vertical="center" wrapText="1"/>
    </xf>
    <xf numFmtId="0" fontId="0" fillId="4" borderId="0" xfId="0" applyFill="1" applyAlignment="1">
      <alignment vertical="center"/>
    </xf>
    <xf numFmtId="0" fontId="4" fillId="0" borderId="0" xfId="0" applyFont="1" applyFill="1" applyAlignment="1">
      <alignment vertical="center" wrapText="1"/>
    </xf>
    <xf numFmtId="0" fontId="0" fillId="0" borderId="0" xfId="0" applyAlignment="1">
      <alignment wrapText="1"/>
    </xf>
    <xf numFmtId="0" fontId="0" fillId="4" borderId="0" xfId="0" applyFill="1" applyAlignment="1">
      <alignment vertical="center" wrapText="1"/>
    </xf>
    <xf numFmtId="0" fontId="4" fillId="0" borderId="0" xfId="0" applyFont="1" applyFill="1" applyAlignment="1">
      <alignment horizontal="left" vertical="top" wrapText="1"/>
    </xf>
    <xf numFmtId="0" fontId="0" fillId="0" borderId="0" xfId="0" applyAlignment="1">
      <alignment horizontal="left" vertical="center" wrapText="1"/>
    </xf>
    <xf numFmtId="0" fontId="20" fillId="3" borderId="11"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0" fillId="0" borderId="0" xfId="0" applyFill="1" applyAlignment="1">
      <alignment horizontal="left" vertical="center" wrapText="1"/>
    </xf>
    <xf numFmtId="0" fontId="4" fillId="0" borderId="0" xfId="0" applyFont="1" applyFill="1" applyAlignment="1">
      <alignment horizontal="left" vertical="center"/>
    </xf>
    <xf numFmtId="0" fontId="2" fillId="0" borderId="0" xfId="0" applyFont="1" applyFill="1" applyAlignment="1">
      <alignment vertical="center" wrapText="1"/>
    </xf>
    <xf numFmtId="0" fontId="0" fillId="0" borderId="0" xfId="0" applyFill="1" applyAlignment="1">
      <alignment vertical="center" wrapText="1"/>
    </xf>
    <xf numFmtId="0" fontId="2" fillId="4" borderId="0" xfId="0" applyFont="1" applyFill="1" applyAlignment="1">
      <alignment horizontal="left" vertical="top" wrapText="1"/>
    </xf>
    <xf numFmtId="0" fontId="4" fillId="4" borderId="0" xfId="0" applyFont="1" applyFill="1" applyAlignment="1">
      <alignment horizontal="left" vertical="top" wrapText="1"/>
    </xf>
    <xf numFmtId="0" fontId="18" fillId="0" borderId="8" xfId="0" applyFont="1" applyFill="1" applyBorder="1" applyAlignment="1">
      <alignment horizontal="left"/>
    </xf>
    <xf numFmtId="0" fontId="2" fillId="4" borderId="0" xfId="0" applyFont="1" applyFill="1" applyAlignment="1">
      <alignment horizontal="left" vertical="center" wrapText="1"/>
    </xf>
    <xf numFmtId="0" fontId="0" fillId="4" borderId="0" xfId="0" applyFill="1" applyAlignment="1">
      <alignment horizontal="left" vertical="center"/>
    </xf>
    <xf numFmtId="0" fontId="2" fillId="0" borderId="0" xfId="0" applyFont="1" applyFill="1" applyAlignment="1">
      <alignment horizontal="left" vertical="center" wrapText="1"/>
    </xf>
    <xf numFmtId="0" fontId="0" fillId="0" borderId="0" xfId="0" applyAlignment="1">
      <alignment vertical="center" wrapText="1"/>
    </xf>
    <xf numFmtId="0" fontId="2" fillId="5" borderId="0" xfId="0" applyFont="1" applyFill="1" applyAlignment="1">
      <alignment vertical="center" wrapText="1"/>
    </xf>
    <xf numFmtId="0" fontId="0" fillId="4" borderId="0" xfId="0" applyFill="1" applyAlignment="1">
      <alignment vertical="top" wrapText="1"/>
    </xf>
    <xf numFmtId="0" fontId="12" fillId="0" borderId="9" xfId="0" applyFont="1" applyBorder="1" applyAlignment="1" applyProtection="1">
      <alignment horizontal="left" vertical="top" wrapText="1"/>
    </xf>
    <xf numFmtId="0" fontId="14" fillId="0" borderId="10" xfId="0" applyFont="1" applyBorder="1" applyAlignment="1" applyProtection="1">
      <alignment horizontal="left" vertical="top"/>
    </xf>
    <xf numFmtId="0" fontId="0" fillId="0" borderId="10" xfId="0" applyBorder="1" applyAlignment="1" applyProtection="1">
      <alignment horizontal="lef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180975</xdr:rowOff>
    </xdr:from>
    <xdr:to>
      <xdr:col>9</xdr:col>
      <xdr:colOff>0</xdr:colOff>
      <xdr:row>1</xdr:row>
      <xdr:rowOff>0</xdr:rowOff>
    </xdr:to>
    <xdr:sp macro="" textlink="">
      <xdr:nvSpPr>
        <xdr:cNvPr id="3" name="Rectangle 1"/>
        <xdr:cNvSpPr>
          <a:spLocks noChangeArrowheads="1"/>
        </xdr:cNvSpPr>
      </xdr:nvSpPr>
      <xdr:spPr bwMode="auto">
        <a:xfrm>
          <a:off x="10991850" y="180975"/>
          <a:ext cx="0" cy="95250"/>
        </a:xfrm>
        <a:prstGeom prst="rect">
          <a:avLst/>
        </a:prstGeom>
        <a:solidFill>
          <a:srgbClr val="C0C0C0"/>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L1001"/>
  <sheetViews>
    <sheetView tabSelected="1" zoomScale="75" zoomScaleNormal="75" zoomScaleSheetLayoutView="50" workbookViewId="0">
      <pane ySplit="2" topLeftCell="A3" activePane="bottomLeft" state="frozen"/>
      <selection pane="bottomLeft" activeCell="H30" sqref="H30"/>
    </sheetView>
  </sheetViews>
  <sheetFormatPr defaultRowHeight="12.75"/>
  <cols>
    <col min="1" max="1" width="11.7109375" style="27" customWidth="1"/>
    <col min="2" max="2" width="14.28515625" style="27" customWidth="1"/>
    <col min="3" max="3" width="4.7109375" style="27" bestFit="1" customWidth="1"/>
    <col min="4" max="4" width="10.28515625" style="27" bestFit="1" customWidth="1"/>
    <col min="5" max="5" width="19" style="14" bestFit="1" customWidth="1"/>
    <col min="6" max="6" width="10.28515625" style="14" bestFit="1" customWidth="1"/>
    <col min="7" max="7" width="6.28515625" style="14" customWidth="1"/>
    <col min="8" max="8" width="56.85546875" style="28" customWidth="1"/>
    <col min="9" max="9" width="37.5703125" style="29" customWidth="1"/>
    <col min="10" max="10" width="73.140625" style="18" customWidth="1"/>
    <col min="11" max="16384" width="9.140625" style="14"/>
  </cols>
  <sheetData>
    <row r="1" spans="1:11" s="63" customFormat="1" ht="21.75" hidden="1" customHeight="1" thickBot="1">
      <c r="A1" s="147"/>
      <c r="B1" s="148"/>
      <c r="C1" s="148"/>
      <c r="D1" s="149" t="s">
        <v>751</v>
      </c>
      <c r="E1" s="149"/>
      <c r="F1" s="149"/>
      <c r="G1" s="149"/>
      <c r="H1" s="149"/>
      <c r="I1" s="149" t="s">
        <v>578</v>
      </c>
      <c r="J1" s="175"/>
    </row>
    <row r="2" spans="1:11" s="60" customFormat="1" ht="64.5" customHeight="1">
      <c r="A2" s="58" t="s">
        <v>304</v>
      </c>
      <c r="B2" s="58" t="s">
        <v>305</v>
      </c>
      <c r="C2" s="58" t="s">
        <v>7</v>
      </c>
      <c r="D2" s="58" t="s">
        <v>331</v>
      </c>
      <c r="E2" s="58" t="s">
        <v>306</v>
      </c>
      <c r="F2" s="58" t="s">
        <v>307</v>
      </c>
      <c r="G2" s="57" t="s">
        <v>513</v>
      </c>
      <c r="H2" s="57" t="s">
        <v>514</v>
      </c>
      <c r="I2" s="58" t="s">
        <v>299</v>
      </c>
      <c r="J2" s="57" t="s">
        <v>298</v>
      </c>
      <c r="K2" s="59"/>
    </row>
    <row r="3" spans="1:11" s="16" customFormat="1">
      <c r="A3" s="5"/>
      <c r="B3" s="5"/>
      <c r="C3" s="5"/>
      <c r="D3" s="5"/>
      <c r="H3" s="67" t="s">
        <v>122</v>
      </c>
      <c r="I3" s="17"/>
      <c r="J3" s="41"/>
    </row>
    <row r="4" spans="1:11" s="1" customFormat="1" ht="51">
      <c r="A4" s="3" t="s">
        <v>232</v>
      </c>
      <c r="B4" s="3" t="s">
        <v>232</v>
      </c>
      <c r="C4" s="3"/>
      <c r="D4" s="3" t="s">
        <v>381</v>
      </c>
      <c r="E4" s="1">
        <v>1</v>
      </c>
      <c r="F4" s="1">
        <f t="shared" ref="F4:F11" si="0">E4+G4-1</f>
        <v>2</v>
      </c>
      <c r="G4" s="1">
        <v>2</v>
      </c>
      <c r="H4" s="1" t="s">
        <v>167</v>
      </c>
      <c r="I4" s="7" t="s">
        <v>519</v>
      </c>
      <c r="J4" s="41" t="s">
        <v>525</v>
      </c>
    </row>
    <row r="5" spans="1:11" s="1" customFormat="1">
      <c r="A5" s="3" t="s">
        <v>232</v>
      </c>
      <c r="B5" s="3" t="s">
        <v>232</v>
      </c>
      <c r="C5" s="3"/>
      <c r="D5" s="3" t="s">
        <v>381</v>
      </c>
      <c r="E5" s="1">
        <f t="shared" ref="E5:E11" si="1">E4+G4</f>
        <v>3</v>
      </c>
      <c r="F5" s="1">
        <f t="shared" si="0"/>
        <v>6</v>
      </c>
      <c r="G5" s="1">
        <v>4</v>
      </c>
      <c r="H5" s="1" t="s">
        <v>168</v>
      </c>
      <c r="I5" s="7"/>
      <c r="J5" s="41" t="s">
        <v>526</v>
      </c>
    </row>
    <row r="6" spans="1:11" s="1" customFormat="1" ht="255">
      <c r="A6" s="3" t="s">
        <v>232</v>
      </c>
      <c r="B6" s="3" t="s">
        <v>232</v>
      </c>
      <c r="C6" s="3"/>
      <c r="D6" s="3" t="s">
        <v>381</v>
      </c>
      <c r="E6" s="1">
        <f t="shared" si="1"/>
        <v>7</v>
      </c>
      <c r="F6" s="1">
        <f t="shared" si="0"/>
        <v>7</v>
      </c>
      <c r="G6" s="1">
        <v>1</v>
      </c>
      <c r="H6" s="1" t="s">
        <v>169</v>
      </c>
      <c r="I6" s="146" t="s">
        <v>747</v>
      </c>
      <c r="J6" s="40" t="s">
        <v>246</v>
      </c>
    </row>
    <row r="7" spans="1:11" s="1" customFormat="1">
      <c r="A7" s="3" t="s">
        <v>232</v>
      </c>
      <c r="B7" s="3" t="s">
        <v>232</v>
      </c>
      <c r="C7" s="3" t="s">
        <v>9</v>
      </c>
      <c r="D7" s="3" t="s">
        <v>381</v>
      </c>
      <c r="E7" s="1">
        <f t="shared" si="1"/>
        <v>8</v>
      </c>
      <c r="F7" s="1">
        <f t="shared" si="0"/>
        <v>10</v>
      </c>
      <c r="G7" s="1">
        <v>3</v>
      </c>
      <c r="H7" s="1" t="s">
        <v>170</v>
      </c>
      <c r="I7" s="7"/>
      <c r="J7" s="102" t="s">
        <v>684</v>
      </c>
    </row>
    <row r="8" spans="1:11" s="1" customFormat="1">
      <c r="A8" s="3" t="s">
        <v>232</v>
      </c>
      <c r="B8" s="3" t="s">
        <v>232</v>
      </c>
      <c r="C8" s="3" t="s">
        <v>9</v>
      </c>
      <c r="D8" s="3" t="s">
        <v>381</v>
      </c>
      <c r="E8" s="1">
        <f t="shared" si="1"/>
        <v>11</v>
      </c>
      <c r="F8" s="1">
        <f t="shared" si="0"/>
        <v>13</v>
      </c>
      <c r="G8" s="1">
        <v>3</v>
      </c>
      <c r="H8" s="1" t="s">
        <v>171</v>
      </c>
      <c r="I8" s="7"/>
      <c r="J8" s="103" t="s">
        <v>685</v>
      </c>
    </row>
    <row r="9" spans="1:11" s="1" customFormat="1">
      <c r="A9" s="3" t="s">
        <v>232</v>
      </c>
      <c r="B9" s="3" t="s">
        <v>232</v>
      </c>
      <c r="C9" s="3"/>
      <c r="D9" s="3" t="s">
        <v>381</v>
      </c>
      <c r="E9" s="1">
        <f t="shared" si="1"/>
        <v>14</v>
      </c>
      <c r="F9" s="1">
        <f t="shared" si="0"/>
        <v>53</v>
      </c>
      <c r="G9" s="1">
        <v>40</v>
      </c>
      <c r="H9" s="1" t="s">
        <v>172</v>
      </c>
      <c r="I9" s="7"/>
      <c r="J9" s="41"/>
    </row>
    <row r="10" spans="1:11" s="1" customFormat="1">
      <c r="A10" s="3" t="s">
        <v>232</v>
      </c>
      <c r="B10" s="3" t="s">
        <v>232</v>
      </c>
      <c r="C10" s="3"/>
      <c r="D10" s="3" t="s">
        <v>381</v>
      </c>
      <c r="E10" s="1">
        <f t="shared" si="1"/>
        <v>54</v>
      </c>
      <c r="F10" s="1">
        <f t="shared" si="0"/>
        <v>93</v>
      </c>
      <c r="G10" s="1">
        <v>40</v>
      </c>
      <c r="H10" s="1" t="s">
        <v>173</v>
      </c>
      <c r="I10" s="7"/>
      <c r="J10" s="41"/>
    </row>
    <row r="11" spans="1:11" s="1" customFormat="1" ht="153">
      <c r="A11" s="3" t="s">
        <v>232</v>
      </c>
      <c r="B11" s="3" t="s">
        <v>232</v>
      </c>
      <c r="C11" s="3" t="s">
        <v>8</v>
      </c>
      <c r="D11" s="3" t="s">
        <v>381</v>
      </c>
      <c r="E11" s="1">
        <f t="shared" si="1"/>
        <v>94</v>
      </c>
      <c r="F11" s="1">
        <f t="shared" si="0"/>
        <v>95</v>
      </c>
      <c r="G11" s="1">
        <v>2</v>
      </c>
      <c r="H11" s="1" t="s">
        <v>174</v>
      </c>
      <c r="I11" s="43" t="s">
        <v>451</v>
      </c>
      <c r="J11" s="66" t="s">
        <v>450</v>
      </c>
      <c r="K11" s="18"/>
    </row>
    <row r="12" spans="1:11" s="1" customFormat="1">
      <c r="A12" s="3" t="s">
        <v>233</v>
      </c>
      <c r="B12" s="3" t="s">
        <v>232</v>
      </c>
      <c r="C12" s="3"/>
      <c r="D12" s="3" t="s">
        <v>381</v>
      </c>
      <c r="E12" s="1">
        <f>E11+G11</f>
        <v>96</v>
      </c>
      <c r="F12" s="1">
        <f t="shared" ref="F12:F17" si="2">E12+G12-1</f>
        <v>107</v>
      </c>
      <c r="G12" s="1">
        <v>12</v>
      </c>
      <c r="H12" s="99" t="s">
        <v>175</v>
      </c>
      <c r="I12" s="43"/>
      <c r="J12" s="176" t="s">
        <v>543</v>
      </c>
    </row>
    <row r="13" spans="1:11" s="1" customFormat="1">
      <c r="A13" s="3" t="s">
        <v>233</v>
      </c>
      <c r="B13" s="3" t="s">
        <v>232</v>
      </c>
      <c r="C13" s="3"/>
      <c r="D13" s="3" t="s">
        <v>381</v>
      </c>
      <c r="E13" s="1">
        <f t="shared" ref="E13:E18" si="3">E12+G12</f>
        <v>108</v>
      </c>
      <c r="F13" s="1">
        <f t="shared" si="2"/>
        <v>115</v>
      </c>
      <c r="G13" s="1">
        <v>8</v>
      </c>
      <c r="H13" s="1" t="s">
        <v>176</v>
      </c>
      <c r="I13" s="43"/>
      <c r="J13" s="177"/>
    </row>
    <row r="14" spans="1:11" s="1" customFormat="1">
      <c r="A14" s="3" t="s">
        <v>233</v>
      </c>
      <c r="B14" s="3" t="s">
        <v>232</v>
      </c>
      <c r="C14" s="3"/>
      <c r="D14" s="3" t="s">
        <v>381</v>
      </c>
      <c r="E14" s="1">
        <f t="shared" si="3"/>
        <v>116</v>
      </c>
      <c r="F14" s="1">
        <f t="shared" si="2"/>
        <v>116</v>
      </c>
      <c r="G14" s="1">
        <v>1</v>
      </c>
      <c r="H14" s="1" t="s">
        <v>177</v>
      </c>
      <c r="I14" s="43"/>
      <c r="J14" s="133" t="s">
        <v>738</v>
      </c>
    </row>
    <row r="15" spans="1:11" s="1" customFormat="1" ht="38.25">
      <c r="A15" s="3" t="s">
        <v>233</v>
      </c>
      <c r="B15" s="3" t="s">
        <v>232</v>
      </c>
      <c r="C15" s="3"/>
      <c r="D15" s="3" t="s">
        <v>381</v>
      </c>
      <c r="E15" s="1">
        <f t="shared" si="3"/>
        <v>117</v>
      </c>
      <c r="F15" s="1">
        <f t="shared" si="2"/>
        <v>125</v>
      </c>
      <c r="G15" s="1">
        <v>9</v>
      </c>
      <c r="H15" s="1" t="s">
        <v>178</v>
      </c>
      <c r="I15" s="94" t="s">
        <v>544</v>
      </c>
      <c r="J15" s="83" t="s">
        <v>545</v>
      </c>
    </row>
    <row r="16" spans="1:11" s="1" customFormat="1">
      <c r="A16" s="3" t="s">
        <v>233</v>
      </c>
      <c r="B16" s="3" t="s">
        <v>233</v>
      </c>
      <c r="C16" s="3"/>
      <c r="D16" s="3" t="s">
        <v>381</v>
      </c>
      <c r="E16" s="1">
        <f t="shared" si="3"/>
        <v>126</v>
      </c>
      <c r="F16" s="1">
        <f t="shared" si="2"/>
        <v>134</v>
      </c>
      <c r="G16" s="1">
        <v>9</v>
      </c>
      <c r="H16" s="99" t="s">
        <v>752</v>
      </c>
      <c r="I16" s="131" t="s">
        <v>748</v>
      </c>
      <c r="J16" s="40"/>
    </row>
    <row r="17" spans="1:10" s="1" customFormat="1">
      <c r="A17" s="3"/>
      <c r="B17" s="3"/>
      <c r="C17" s="3"/>
      <c r="D17" s="3"/>
      <c r="E17" s="1">
        <f t="shared" si="3"/>
        <v>135</v>
      </c>
      <c r="F17" s="84">
        <f t="shared" si="2"/>
        <v>144</v>
      </c>
      <c r="G17" s="84">
        <v>10</v>
      </c>
      <c r="H17" s="84" t="s">
        <v>515</v>
      </c>
      <c r="I17" s="7"/>
      <c r="J17" s="40"/>
    </row>
    <row r="18" spans="1:10" s="1" customFormat="1" ht="38.25">
      <c r="A18" s="3" t="s">
        <v>232</v>
      </c>
      <c r="B18" s="3" t="s">
        <v>232</v>
      </c>
      <c r="C18" s="3"/>
      <c r="D18" s="3" t="s">
        <v>381</v>
      </c>
      <c r="E18" s="1">
        <f t="shared" si="3"/>
        <v>145</v>
      </c>
      <c r="F18" s="1">
        <f t="shared" ref="F18:F24" si="4">E18+G18-1</f>
        <v>146</v>
      </c>
      <c r="G18" s="1">
        <v>2</v>
      </c>
      <c r="H18" s="1" t="s">
        <v>179</v>
      </c>
      <c r="I18" s="43" t="s">
        <v>141</v>
      </c>
      <c r="J18" s="83" t="s">
        <v>546</v>
      </c>
    </row>
    <row r="19" spans="1:10" s="1" customFormat="1" ht="38.25">
      <c r="A19" s="3" t="s">
        <v>232</v>
      </c>
      <c r="B19" s="3" t="s">
        <v>232</v>
      </c>
      <c r="C19" s="3"/>
      <c r="D19" s="3" t="s">
        <v>381</v>
      </c>
      <c r="E19" s="1">
        <f t="shared" ref="E19:E24" si="5">E18+G18</f>
        <v>147</v>
      </c>
      <c r="F19" s="1">
        <f t="shared" si="4"/>
        <v>148</v>
      </c>
      <c r="G19" s="1">
        <v>2</v>
      </c>
      <c r="H19" s="1" t="s">
        <v>180</v>
      </c>
      <c r="I19" s="43" t="s">
        <v>516</v>
      </c>
      <c r="J19" s="83" t="s">
        <v>547</v>
      </c>
    </row>
    <row r="20" spans="1:10" s="1" customFormat="1" ht="38.25">
      <c r="A20" s="3" t="s">
        <v>232</v>
      </c>
      <c r="B20" s="3" t="s">
        <v>232</v>
      </c>
      <c r="C20" s="3"/>
      <c r="D20" s="3" t="s">
        <v>381</v>
      </c>
      <c r="E20" s="1">
        <f t="shared" si="5"/>
        <v>149</v>
      </c>
      <c r="F20" s="1">
        <f t="shared" si="4"/>
        <v>152</v>
      </c>
      <c r="G20" s="1">
        <v>4</v>
      </c>
      <c r="H20" s="1" t="s">
        <v>181</v>
      </c>
      <c r="I20" s="43" t="s">
        <v>129</v>
      </c>
      <c r="J20" s="83" t="s">
        <v>548</v>
      </c>
    </row>
    <row r="21" spans="1:10" s="1" customFormat="1" ht="38.25">
      <c r="A21" s="3" t="s">
        <v>232</v>
      </c>
      <c r="B21" s="3" t="s">
        <v>232</v>
      </c>
      <c r="C21" s="3" t="s">
        <v>9</v>
      </c>
      <c r="D21" s="3" t="s">
        <v>381</v>
      </c>
      <c r="E21" s="1">
        <f t="shared" si="5"/>
        <v>153</v>
      </c>
      <c r="F21" s="1">
        <f t="shared" si="4"/>
        <v>153</v>
      </c>
      <c r="G21" s="1">
        <v>1</v>
      </c>
      <c r="H21" s="1" t="s">
        <v>182</v>
      </c>
      <c r="I21" s="7" t="s">
        <v>272</v>
      </c>
      <c r="J21" s="41" t="s">
        <v>142</v>
      </c>
    </row>
    <row r="22" spans="1:10" s="1" customFormat="1" ht="76.5">
      <c r="A22" s="3" t="s">
        <v>232</v>
      </c>
      <c r="B22" s="3" t="s">
        <v>232</v>
      </c>
      <c r="C22" s="3" t="s">
        <v>9</v>
      </c>
      <c r="D22" s="3" t="s">
        <v>381</v>
      </c>
      <c r="E22" s="1">
        <f t="shared" si="5"/>
        <v>154</v>
      </c>
      <c r="F22" s="1">
        <f t="shared" si="4"/>
        <v>154</v>
      </c>
      <c r="G22" s="1">
        <v>1</v>
      </c>
      <c r="H22" s="1" t="s">
        <v>183</v>
      </c>
      <c r="I22" s="7" t="s">
        <v>517</v>
      </c>
      <c r="J22" s="41" t="s">
        <v>143</v>
      </c>
    </row>
    <row r="23" spans="1:10" s="1" customFormat="1" ht="51">
      <c r="A23" s="3" t="s">
        <v>232</v>
      </c>
      <c r="B23" s="3" t="s">
        <v>232</v>
      </c>
      <c r="C23" s="3" t="s">
        <v>9</v>
      </c>
      <c r="D23" s="3" t="s">
        <v>381</v>
      </c>
      <c r="E23" s="1">
        <f t="shared" si="5"/>
        <v>155</v>
      </c>
      <c r="F23" s="1">
        <f t="shared" si="4"/>
        <v>155</v>
      </c>
      <c r="G23" s="1">
        <v>1</v>
      </c>
      <c r="H23" s="1" t="s">
        <v>184</v>
      </c>
      <c r="I23" s="7" t="s">
        <v>273</v>
      </c>
      <c r="J23" s="40" t="s">
        <v>452</v>
      </c>
    </row>
    <row r="24" spans="1:10" s="1" customFormat="1">
      <c r="A24" s="3"/>
      <c r="B24" s="3"/>
      <c r="C24" s="3"/>
      <c r="D24" s="3"/>
      <c r="E24" s="1">
        <f t="shared" si="5"/>
        <v>156</v>
      </c>
      <c r="F24" s="1">
        <f t="shared" si="4"/>
        <v>156</v>
      </c>
      <c r="G24" s="1">
        <v>1</v>
      </c>
      <c r="H24" s="84" t="s">
        <v>515</v>
      </c>
      <c r="I24" s="7"/>
      <c r="J24" s="40"/>
    </row>
    <row r="25" spans="1:10" s="1" customFormat="1">
      <c r="A25" s="3" t="s">
        <v>233</v>
      </c>
      <c r="B25" s="3" t="s">
        <v>233</v>
      </c>
      <c r="C25" s="3"/>
      <c r="D25" s="3" t="s">
        <v>382</v>
      </c>
      <c r="E25" s="1">
        <f>E24+G24</f>
        <v>157</v>
      </c>
      <c r="F25" s="1">
        <f>E25+G25-1</f>
        <v>157</v>
      </c>
      <c r="G25" s="1">
        <v>1</v>
      </c>
      <c r="H25" s="99" t="s">
        <v>752</v>
      </c>
      <c r="I25" s="131"/>
      <c r="J25" s="104"/>
    </row>
    <row r="26" spans="1:10" s="1" customFormat="1">
      <c r="A26" s="3" t="s">
        <v>233</v>
      </c>
      <c r="B26" s="3" t="s">
        <v>233</v>
      </c>
      <c r="C26" s="3"/>
      <c r="D26" s="3" t="s">
        <v>382</v>
      </c>
      <c r="E26" s="1">
        <f>E25+G25</f>
        <v>158</v>
      </c>
      <c r="F26" s="1">
        <f>E26+G26-1</f>
        <v>158</v>
      </c>
      <c r="G26" s="1">
        <v>1</v>
      </c>
      <c r="H26" s="99" t="s">
        <v>752</v>
      </c>
      <c r="I26" s="7"/>
      <c r="J26" s="104"/>
    </row>
    <row r="27" spans="1:10" s="1" customFormat="1">
      <c r="A27" s="105" t="s">
        <v>233</v>
      </c>
      <c r="B27" s="105" t="s">
        <v>233</v>
      </c>
      <c r="C27" s="3"/>
      <c r="D27" s="105" t="s">
        <v>382</v>
      </c>
      <c r="E27" s="84">
        <f>E26+G26</f>
        <v>159</v>
      </c>
      <c r="F27" s="84">
        <f>E27+G27-1</f>
        <v>159</v>
      </c>
      <c r="G27" s="84">
        <v>1</v>
      </c>
      <c r="H27" s="99" t="s">
        <v>752</v>
      </c>
      <c r="I27" s="82"/>
      <c r="J27" s="104"/>
    </row>
    <row r="28" spans="1:10" s="1" customFormat="1">
      <c r="A28" s="3" t="s">
        <v>232</v>
      </c>
      <c r="B28" s="3" t="s">
        <v>232</v>
      </c>
      <c r="C28" s="3"/>
      <c r="D28" s="3" t="s">
        <v>383</v>
      </c>
      <c r="E28" s="1">
        <f>E27+G27</f>
        <v>160</v>
      </c>
      <c r="F28" s="1">
        <f>E28+G28-1</f>
        <v>160</v>
      </c>
      <c r="G28" s="1">
        <v>1</v>
      </c>
      <c r="H28" s="1" t="s">
        <v>185</v>
      </c>
      <c r="I28" s="151" t="s">
        <v>397</v>
      </c>
      <c r="J28" s="151" t="s">
        <v>145</v>
      </c>
    </row>
    <row r="29" spans="1:10" s="1" customFormat="1">
      <c r="A29" s="3" t="s">
        <v>232</v>
      </c>
      <c r="B29" s="3" t="s">
        <v>232</v>
      </c>
      <c r="C29" s="3"/>
      <c r="D29" s="3" t="s">
        <v>383</v>
      </c>
      <c r="E29" s="1">
        <f t="shared" ref="E29:E39" si="6">E28+G28</f>
        <v>161</v>
      </c>
      <c r="F29" s="1">
        <f>E29+G29-1</f>
        <v>161</v>
      </c>
      <c r="G29" s="1">
        <v>1</v>
      </c>
      <c r="H29" s="1" t="s">
        <v>186</v>
      </c>
      <c r="I29" s="151"/>
      <c r="J29" s="151"/>
    </row>
    <row r="30" spans="1:10" s="1" customFormat="1">
      <c r="A30" s="3" t="s">
        <v>232</v>
      </c>
      <c r="B30" s="3" t="s">
        <v>232</v>
      </c>
      <c r="C30" s="3"/>
      <c r="D30" s="3" t="s">
        <v>383</v>
      </c>
      <c r="E30" s="1">
        <f t="shared" si="6"/>
        <v>162</v>
      </c>
      <c r="F30" s="1">
        <f t="shared" ref="F30:F39" si="7">E30+G30-1</f>
        <v>162</v>
      </c>
      <c r="G30" s="1">
        <v>1</v>
      </c>
      <c r="H30" s="1" t="s">
        <v>187</v>
      </c>
      <c r="I30" s="151"/>
      <c r="J30" s="151"/>
    </row>
    <row r="31" spans="1:10" s="1" customFormat="1">
      <c r="A31" s="105" t="s">
        <v>233</v>
      </c>
      <c r="B31" s="105" t="s">
        <v>233</v>
      </c>
      <c r="C31" s="3"/>
      <c r="D31" s="105" t="s">
        <v>382</v>
      </c>
      <c r="E31" s="84">
        <f>E30+G30</f>
        <v>163</v>
      </c>
      <c r="F31" s="84">
        <f>E31+G31-1</f>
        <v>163</v>
      </c>
      <c r="G31" s="84">
        <v>1</v>
      </c>
      <c r="H31" s="99" t="s">
        <v>752</v>
      </c>
      <c r="I31" s="82"/>
      <c r="J31" s="104"/>
    </row>
    <row r="32" spans="1:10" s="1" customFormat="1">
      <c r="A32" s="105" t="s">
        <v>233</v>
      </c>
      <c r="B32" s="105" t="s">
        <v>233</v>
      </c>
      <c r="C32" s="3"/>
      <c r="D32" s="105" t="s">
        <v>382</v>
      </c>
      <c r="E32" s="84">
        <f>E31+G31</f>
        <v>164</v>
      </c>
      <c r="F32" s="84">
        <f>E32+G32-1</f>
        <v>164</v>
      </c>
      <c r="G32" s="84">
        <v>1</v>
      </c>
      <c r="H32" s="99" t="s">
        <v>752</v>
      </c>
      <c r="I32" s="82"/>
      <c r="J32" s="104"/>
    </row>
    <row r="33" spans="1:10" s="1" customFormat="1">
      <c r="A33" s="3"/>
      <c r="B33" s="3"/>
      <c r="C33" s="3"/>
      <c r="D33" s="3"/>
      <c r="E33" s="84">
        <f>E32+G32</f>
        <v>165</v>
      </c>
      <c r="F33" s="1">
        <f>E33+G33-1</f>
        <v>166</v>
      </c>
      <c r="G33" s="84">
        <v>2</v>
      </c>
      <c r="H33" s="1" t="s">
        <v>515</v>
      </c>
      <c r="I33" s="40"/>
      <c r="J33" s="40"/>
    </row>
    <row r="34" spans="1:10" s="1" customFormat="1" ht="51">
      <c r="A34" s="3" t="s">
        <v>232</v>
      </c>
      <c r="B34" s="3" t="s">
        <v>232</v>
      </c>
      <c r="C34" s="3"/>
      <c r="D34" s="3" t="s">
        <v>381</v>
      </c>
      <c r="E34" s="1">
        <f>E33+G33</f>
        <v>167</v>
      </c>
      <c r="F34" s="1">
        <f>E34+G34-1</f>
        <v>167</v>
      </c>
      <c r="G34" s="1">
        <v>1</v>
      </c>
      <c r="H34" s="1" t="s">
        <v>398</v>
      </c>
      <c r="I34" s="7" t="s">
        <v>401</v>
      </c>
      <c r="J34" s="40" t="s">
        <v>554</v>
      </c>
    </row>
    <row r="35" spans="1:10" s="1" customFormat="1" ht="89.25">
      <c r="A35" s="3" t="s">
        <v>232</v>
      </c>
      <c r="B35" s="3" t="s">
        <v>232</v>
      </c>
      <c r="C35" s="3"/>
      <c r="D35" s="3" t="s">
        <v>381</v>
      </c>
      <c r="E35" s="1">
        <f>E34+G34</f>
        <v>168</v>
      </c>
      <c r="F35" s="1">
        <f>E35+G35-1</f>
        <v>168</v>
      </c>
      <c r="G35" s="1">
        <v>1</v>
      </c>
      <c r="H35" s="1" t="s">
        <v>399</v>
      </c>
      <c r="I35" s="7" t="s">
        <v>400</v>
      </c>
      <c r="J35" s="40" t="s">
        <v>554</v>
      </c>
    </row>
    <row r="36" spans="1:10" s="1" customFormat="1" ht="76.5">
      <c r="A36" s="3" t="s">
        <v>232</v>
      </c>
      <c r="B36" s="3" t="s">
        <v>232</v>
      </c>
      <c r="C36" s="3"/>
      <c r="D36" s="3" t="s">
        <v>381</v>
      </c>
      <c r="E36" s="1">
        <f t="shared" si="6"/>
        <v>169</v>
      </c>
      <c r="F36" s="1">
        <f t="shared" si="7"/>
        <v>169</v>
      </c>
      <c r="G36" s="1">
        <v>1</v>
      </c>
      <c r="H36" s="1" t="s">
        <v>355</v>
      </c>
      <c r="I36" s="7" t="s">
        <v>518</v>
      </c>
      <c r="J36" s="43" t="s">
        <v>149</v>
      </c>
    </row>
    <row r="37" spans="1:10" s="1" customFormat="1">
      <c r="A37" s="3" t="s">
        <v>233</v>
      </c>
      <c r="B37" s="3" t="s">
        <v>233</v>
      </c>
      <c r="C37" s="3"/>
      <c r="D37" s="3" t="s">
        <v>381</v>
      </c>
      <c r="E37" s="1">
        <f t="shared" si="6"/>
        <v>170</v>
      </c>
      <c r="F37" s="1">
        <f t="shared" si="7"/>
        <v>170</v>
      </c>
      <c r="G37" s="1">
        <v>1</v>
      </c>
      <c r="H37" s="99" t="s">
        <v>752</v>
      </c>
      <c r="I37" s="7"/>
      <c r="J37" s="43"/>
    </row>
    <row r="38" spans="1:10" s="1" customFormat="1" ht="38.25">
      <c r="A38" s="3" t="s">
        <v>232</v>
      </c>
      <c r="B38" s="3" t="s">
        <v>232</v>
      </c>
      <c r="C38" s="3"/>
      <c r="D38" s="3" t="s">
        <v>381</v>
      </c>
      <c r="E38" s="1">
        <f t="shared" si="6"/>
        <v>171</v>
      </c>
      <c r="F38" s="1">
        <f t="shared" si="7"/>
        <v>171</v>
      </c>
      <c r="G38" s="1">
        <v>1</v>
      </c>
      <c r="H38" s="1" t="s">
        <v>391</v>
      </c>
      <c r="I38" s="70" t="s">
        <v>392</v>
      </c>
      <c r="J38" s="71" t="s">
        <v>393</v>
      </c>
    </row>
    <row r="39" spans="1:10" s="1" customFormat="1" ht="41.25" customHeight="1">
      <c r="A39" s="3" t="s">
        <v>232</v>
      </c>
      <c r="B39" s="3" t="s">
        <v>232</v>
      </c>
      <c r="C39" s="3"/>
      <c r="D39" s="3" t="s">
        <v>384</v>
      </c>
      <c r="E39" s="1">
        <f t="shared" si="6"/>
        <v>172</v>
      </c>
      <c r="F39" s="1">
        <f t="shared" si="7"/>
        <v>172</v>
      </c>
      <c r="G39" s="1">
        <v>1</v>
      </c>
      <c r="H39" s="1" t="s">
        <v>188</v>
      </c>
      <c r="I39" s="7" t="s">
        <v>528</v>
      </c>
      <c r="J39" s="43" t="s">
        <v>144</v>
      </c>
    </row>
    <row r="40" spans="1:10" s="1" customFormat="1" ht="35.25" customHeight="1">
      <c r="A40" s="3" t="s">
        <v>232</v>
      </c>
      <c r="B40" s="3" t="s">
        <v>232</v>
      </c>
      <c r="C40" s="3"/>
      <c r="D40" s="3" t="s">
        <v>382</v>
      </c>
      <c r="E40" s="1">
        <f t="shared" ref="E40:E48" si="8">E39+G39</f>
        <v>173</v>
      </c>
      <c r="F40" s="1">
        <f>E40+G40-1</f>
        <v>173</v>
      </c>
      <c r="G40" s="1">
        <v>1</v>
      </c>
      <c r="H40" s="1" t="s">
        <v>189</v>
      </c>
      <c r="I40" s="151" t="s">
        <v>529</v>
      </c>
      <c r="J40" s="170" t="s">
        <v>145</v>
      </c>
    </row>
    <row r="41" spans="1:10" s="1" customFormat="1" ht="35.25" customHeight="1">
      <c r="A41" s="3" t="s">
        <v>232</v>
      </c>
      <c r="B41" s="3" t="s">
        <v>232</v>
      </c>
      <c r="C41" s="3"/>
      <c r="D41" s="3" t="s">
        <v>382</v>
      </c>
      <c r="E41" s="1">
        <f t="shared" si="8"/>
        <v>174</v>
      </c>
      <c r="F41" s="1">
        <f>E41+G41-1</f>
        <v>174</v>
      </c>
      <c r="G41" s="1">
        <v>1</v>
      </c>
      <c r="H41" s="1" t="s">
        <v>190</v>
      </c>
      <c r="I41" s="151"/>
      <c r="J41" s="170"/>
    </row>
    <row r="42" spans="1:10" s="1" customFormat="1">
      <c r="A42" s="3"/>
      <c r="B42" s="3"/>
      <c r="C42" s="3"/>
      <c r="D42" s="3"/>
      <c r="E42" s="1">
        <f t="shared" si="8"/>
        <v>175</v>
      </c>
      <c r="F42" s="1">
        <f t="shared" ref="F42:F48" si="9">E42+G42-1</f>
        <v>177</v>
      </c>
      <c r="G42" s="1">
        <v>3</v>
      </c>
      <c r="H42" s="1" t="s">
        <v>515</v>
      </c>
      <c r="I42" s="7"/>
      <c r="J42" s="42"/>
    </row>
    <row r="43" spans="1:10" s="1" customFormat="1" ht="51">
      <c r="A43" s="3" t="s">
        <v>232</v>
      </c>
      <c r="B43" s="3" t="s">
        <v>232</v>
      </c>
      <c r="C43" s="3"/>
      <c r="D43" s="3" t="s">
        <v>381</v>
      </c>
      <c r="E43" s="1">
        <f t="shared" si="8"/>
        <v>178</v>
      </c>
      <c r="F43" s="1">
        <f>E43+G43-1</f>
        <v>178</v>
      </c>
      <c r="G43" s="1">
        <v>1</v>
      </c>
      <c r="H43" s="1" t="s">
        <v>402</v>
      </c>
      <c r="I43" s="43" t="s">
        <v>274</v>
      </c>
      <c r="J43" s="40" t="s">
        <v>554</v>
      </c>
    </row>
    <row r="44" spans="1:10" s="1" customFormat="1" ht="38.25">
      <c r="A44" s="3" t="s">
        <v>232</v>
      </c>
      <c r="B44" s="3" t="s">
        <v>232</v>
      </c>
      <c r="C44" s="3" t="s">
        <v>9</v>
      </c>
      <c r="D44" s="3" t="s">
        <v>381</v>
      </c>
      <c r="E44" s="1">
        <f t="shared" si="8"/>
        <v>179</v>
      </c>
      <c r="F44" s="1">
        <f>E44+G44-1</f>
        <v>179</v>
      </c>
      <c r="G44" s="1">
        <v>1</v>
      </c>
      <c r="H44" s="1" t="s">
        <v>191</v>
      </c>
      <c r="I44" s="43" t="s">
        <v>531</v>
      </c>
      <c r="J44" s="43" t="s">
        <v>580</v>
      </c>
    </row>
    <row r="45" spans="1:10" s="1" customFormat="1" ht="38.25">
      <c r="A45" s="3" t="s">
        <v>232</v>
      </c>
      <c r="B45" s="3" t="s">
        <v>232</v>
      </c>
      <c r="C45" s="3"/>
      <c r="D45" s="3" t="s">
        <v>381</v>
      </c>
      <c r="E45" s="1">
        <f t="shared" si="8"/>
        <v>180</v>
      </c>
      <c r="F45" s="1">
        <f>E45+G45-1</f>
        <v>180</v>
      </c>
      <c r="G45" s="1">
        <v>1</v>
      </c>
      <c r="H45" s="1" t="s">
        <v>356</v>
      </c>
      <c r="I45" s="43" t="s">
        <v>274</v>
      </c>
      <c r="J45" s="43" t="s">
        <v>146</v>
      </c>
    </row>
    <row r="46" spans="1:10" s="1" customFormat="1" ht="52.5" customHeight="1">
      <c r="A46" s="3" t="s">
        <v>232</v>
      </c>
      <c r="B46" s="3" t="s">
        <v>232</v>
      </c>
      <c r="C46" s="3"/>
      <c r="D46" s="3" t="s">
        <v>381</v>
      </c>
      <c r="E46" s="1">
        <f t="shared" si="8"/>
        <v>181</v>
      </c>
      <c r="F46" s="1">
        <f t="shared" si="9"/>
        <v>181</v>
      </c>
      <c r="G46" s="1">
        <v>1</v>
      </c>
      <c r="H46" s="1" t="s">
        <v>192</v>
      </c>
      <c r="I46" s="7" t="s">
        <v>283</v>
      </c>
      <c r="J46" s="42" t="s">
        <v>147</v>
      </c>
    </row>
    <row r="47" spans="1:10" s="1" customFormat="1" ht="76.5">
      <c r="A47" s="3" t="s">
        <v>232</v>
      </c>
      <c r="B47" s="3" t="s">
        <v>232</v>
      </c>
      <c r="C47" s="3"/>
      <c r="D47" s="3" t="s">
        <v>381</v>
      </c>
      <c r="E47" s="1">
        <f t="shared" si="8"/>
        <v>182</v>
      </c>
      <c r="F47" s="1">
        <f t="shared" si="9"/>
        <v>182</v>
      </c>
      <c r="G47" s="1">
        <v>1</v>
      </c>
      <c r="H47" s="1" t="s">
        <v>492</v>
      </c>
      <c r="I47" s="72" t="s">
        <v>493</v>
      </c>
      <c r="J47" s="73" t="s">
        <v>494</v>
      </c>
    </row>
    <row r="48" spans="1:10" s="1" customFormat="1">
      <c r="A48" s="3"/>
      <c r="B48" s="3"/>
      <c r="C48" s="3"/>
      <c r="D48" s="3"/>
      <c r="E48" s="1">
        <f t="shared" si="8"/>
        <v>183</v>
      </c>
      <c r="F48" s="1">
        <f t="shared" si="9"/>
        <v>187</v>
      </c>
      <c r="G48" s="1">
        <v>5</v>
      </c>
      <c r="H48" s="1" t="s">
        <v>515</v>
      </c>
      <c r="I48" s="7"/>
      <c r="J48" s="42"/>
    </row>
    <row r="49" spans="1:10" s="7" customFormat="1" ht="25.5">
      <c r="A49" s="26"/>
      <c r="B49" s="64"/>
      <c r="C49" s="64"/>
      <c r="D49" s="64"/>
      <c r="E49" s="1"/>
      <c r="F49" s="65" t="s">
        <v>153</v>
      </c>
      <c r="G49" s="65"/>
      <c r="H49" s="68" t="s">
        <v>193</v>
      </c>
      <c r="I49" s="65"/>
      <c r="J49" s="101" t="s">
        <v>579</v>
      </c>
    </row>
    <row r="50" spans="1:10" s="1" customFormat="1">
      <c r="A50" s="3" t="s">
        <v>233</v>
      </c>
      <c r="B50" s="3" t="s">
        <v>233</v>
      </c>
      <c r="C50" s="3"/>
      <c r="D50" s="3" t="s">
        <v>381</v>
      </c>
      <c r="E50" s="1">
        <f>E48+G48</f>
        <v>188</v>
      </c>
      <c r="F50" s="1">
        <f t="shared" ref="F50:F58" si="10">E50+G50-1</f>
        <v>195</v>
      </c>
      <c r="G50" s="1">
        <v>8</v>
      </c>
      <c r="H50" s="99" t="s">
        <v>752</v>
      </c>
      <c r="I50" s="7"/>
      <c r="J50" s="43"/>
    </row>
    <row r="51" spans="1:10" s="1" customFormat="1">
      <c r="A51" s="3" t="s">
        <v>233</v>
      </c>
      <c r="B51" s="3" t="s">
        <v>233</v>
      </c>
      <c r="C51" s="3"/>
      <c r="D51" s="3" t="s">
        <v>381</v>
      </c>
      <c r="E51" s="1">
        <f t="shared" ref="E51:E58" si="11">E50+G50</f>
        <v>196</v>
      </c>
      <c r="F51" s="1">
        <f t="shared" si="10"/>
        <v>196</v>
      </c>
      <c r="G51" s="1">
        <v>1</v>
      </c>
      <c r="H51" s="99" t="s">
        <v>752</v>
      </c>
      <c r="I51" s="7"/>
      <c r="J51" s="42"/>
    </row>
    <row r="52" spans="1:10" s="1" customFormat="1">
      <c r="A52" s="3" t="s">
        <v>233</v>
      </c>
      <c r="B52" s="3" t="s">
        <v>233</v>
      </c>
      <c r="C52" s="3"/>
      <c r="D52" s="3" t="s">
        <v>381</v>
      </c>
      <c r="E52" s="1">
        <f t="shared" si="11"/>
        <v>197</v>
      </c>
      <c r="F52" s="1">
        <f t="shared" si="10"/>
        <v>197</v>
      </c>
      <c r="G52" s="1">
        <v>1</v>
      </c>
      <c r="H52" s="99" t="s">
        <v>752</v>
      </c>
      <c r="I52" s="7"/>
      <c r="J52" s="42"/>
    </row>
    <row r="53" spans="1:10" s="1" customFormat="1">
      <c r="A53" s="3" t="s">
        <v>233</v>
      </c>
      <c r="B53" s="3" t="s">
        <v>233</v>
      </c>
      <c r="C53" s="3"/>
      <c r="D53" s="3" t="s">
        <v>381</v>
      </c>
      <c r="E53" s="1">
        <f t="shared" si="11"/>
        <v>198</v>
      </c>
      <c r="F53" s="1">
        <f t="shared" si="10"/>
        <v>198</v>
      </c>
      <c r="G53" s="1">
        <v>1</v>
      </c>
      <c r="H53" s="99" t="s">
        <v>752</v>
      </c>
      <c r="I53" s="7"/>
      <c r="J53" s="42"/>
    </row>
    <row r="54" spans="1:10" s="1" customFormat="1" ht="276" customHeight="1">
      <c r="A54" s="107" t="s">
        <v>232</v>
      </c>
      <c r="B54" s="107" t="s">
        <v>232</v>
      </c>
      <c r="C54" s="3" t="s">
        <v>9</v>
      </c>
      <c r="D54" s="3" t="s">
        <v>381</v>
      </c>
      <c r="E54" s="1">
        <f t="shared" si="11"/>
        <v>199</v>
      </c>
      <c r="F54" s="1">
        <f t="shared" si="10"/>
        <v>200</v>
      </c>
      <c r="G54" s="1">
        <v>2</v>
      </c>
      <c r="H54" s="1" t="s">
        <v>198</v>
      </c>
      <c r="I54" s="106" t="s">
        <v>686</v>
      </c>
      <c r="J54" s="98" t="s">
        <v>693</v>
      </c>
    </row>
    <row r="55" spans="1:10" s="1" customFormat="1">
      <c r="A55" s="3" t="s">
        <v>233</v>
      </c>
      <c r="B55" s="3" t="s">
        <v>233</v>
      </c>
      <c r="C55" s="3"/>
      <c r="D55" s="3" t="s">
        <v>381</v>
      </c>
      <c r="E55" s="1">
        <f t="shared" si="11"/>
        <v>201</v>
      </c>
      <c r="F55" s="1">
        <f t="shared" si="10"/>
        <v>201</v>
      </c>
      <c r="G55" s="1">
        <v>1</v>
      </c>
      <c r="H55" s="99" t="s">
        <v>752</v>
      </c>
      <c r="I55" s="7"/>
      <c r="J55" s="40"/>
    </row>
    <row r="56" spans="1:10" s="1" customFormat="1">
      <c r="A56" s="3" t="s">
        <v>233</v>
      </c>
      <c r="B56" s="3" t="s">
        <v>233</v>
      </c>
      <c r="C56" s="3"/>
      <c r="D56" s="3" t="s">
        <v>381</v>
      </c>
      <c r="E56" s="1">
        <f t="shared" si="11"/>
        <v>202</v>
      </c>
      <c r="F56" s="1">
        <f t="shared" si="10"/>
        <v>202</v>
      </c>
      <c r="G56" s="1">
        <v>1</v>
      </c>
      <c r="H56" s="99" t="s">
        <v>752</v>
      </c>
      <c r="I56" s="7"/>
      <c r="J56" s="40"/>
    </row>
    <row r="57" spans="1:10" s="7" customFormat="1" ht="38.25">
      <c r="A57" s="138" t="s">
        <v>232</v>
      </c>
      <c r="B57" s="138" t="s">
        <v>232</v>
      </c>
      <c r="C57" s="26"/>
      <c r="D57" s="138" t="s">
        <v>382</v>
      </c>
      <c r="E57" s="82">
        <f t="shared" si="11"/>
        <v>203</v>
      </c>
      <c r="F57" s="82">
        <f t="shared" si="10"/>
        <v>203</v>
      </c>
      <c r="G57" s="82">
        <v>1</v>
      </c>
      <c r="H57" s="82" t="s">
        <v>666</v>
      </c>
      <c r="I57" s="82" t="s">
        <v>397</v>
      </c>
      <c r="J57" s="40"/>
    </row>
    <row r="58" spans="1:10" s="1" customFormat="1">
      <c r="A58" s="3"/>
      <c r="B58" s="3"/>
      <c r="C58" s="3"/>
      <c r="D58" s="3"/>
      <c r="E58" s="84">
        <f t="shared" si="11"/>
        <v>204</v>
      </c>
      <c r="F58" s="1">
        <f t="shared" si="10"/>
        <v>221</v>
      </c>
      <c r="G58" s="84">
        <v>18</v>
      </c>
      <c r="H58" s="13" t="s">
        <v>515</v>
      </c>
      <c r="I58" s="7"/>
      <c r="J58" s="42"/>
    </row>
    <row r="59" spans="1:10" s="1" customFormat="1">
      <c r="A59" s="3"/>
      <c r="B59" s="3"/>
      <c r="C59" s="3"/>
      <c r="D59" s="3"/>
      <c r="H59" s="67" t="s">
        <v>197</v>
      </c>
      <c r="I59" s="7"/>
      <c r="J59" s="42"/>
    </row>
    <row r="60" spans="1:10" s="1" customFormat="1" ht="13.5" customHeight="1">
      <c r="A60" s="105" t="s">
        <v>233</v>
      </c>
      <c r="B60" s="105" t="s">
        <v>233</v>
      </c>
      <c r="C60" s="3" t="s">
        <v>9</v>
      </c>
      <c r="D60" s="3" t="s">
        <v>381</v>
      </c>
      <c r="E60" s="1">
        <f>E58+G58</f>
        <v>222</v>
      </c>
      <c r="F60" s="1">
        <f t="shared" ref="F60:F72" si="12">E60+G60-1</f>
        <v>222</v>
      </c>
      <c r="G60" s="1">
        <v>1</v>
      </c>
      <c r="H60" s="99" t="s">
        <v>752</v>
      </c>
      <c r="I60" s="151"/>
      <c r="J60" s="156"/>
    </row>
    <row r="61" spans="1:10" s="1" customFormat="1">
      <c r="A61" s="105" t="s">
        <v>233</v>
      </c>
      <c r="B61" s="105" t="s">
        <v>233</v>
      </c>
      <c r="C61" s="3" t="s">
        <v>9</v>
      </c>
      <c r="D61" s="3" t="s">
        <v>381</v>
      </c>
      <c r="E61" s="1">
        <f t="shared" ref="E61:E70" si="13">E60+G60</f>
        <v>223</v>
      </c>
      <c r="F61" s="1">
        <f t="shared" si="12"/>
        <v>223</v>
      </c>
      <c r="G61" s="1">
        <v>1</v>
      </c>
      <c r="H61" s="99" t="s">
        <v>752</v>
      </c>
      <c r="I61" s="151"/>
      <c r="J61" s="156"/>
    </row>
    <row r="62" spans="1:10" s="1" customFormat="1">
      <c r="A62" s="105" t="s">
        <v>233</v>
      </c>
      <c r="B62" s="105" t="s">
        <v>233</v>
      </c>
      <c r="C62" s="3" t="s">
        <v>9</v>
      </c>
      <c r="D62" s="3" t="s">
        <v>381</v>
      </c>
      <c r="E62" s="1">
        <f t="shared" si="13"/>
        <v>224</v>
      </c>
      <c r="F62" s="1">
        <f t="shared" si="12"/>
        <v>224</v>
      </c>
      <c r="G62" s="1">
        <v>1</v>
      </c>
      <c r="H62" s="99" t="s">
        <v>752</v>
      </c>
      <c r="I62" s="151"/>
      <c r="J62" s="156"/>
    </row>
    <row r="63" spans="1:10" s="1" customFormat="1">
      <c r="A63" s="105" t="s">
        <v>233</v>
      </c>
      <c r="B63" s="105" t="s">
        <v>233</v>
      </c>
      <c r="C63" s="3" t="s">
        <v>9</v>
      </c>
      <c r="D63" s="3" t="s">
        <v>381</v>
      </c>
      <c r="E63" s="1">
        <f t="shared" si="13"/>
        <v>225</v>
      </c>
      <c r="F63" s="1">
        <f t="shared" si="12"/>
        <v>225</v>
      </c>
      <c r="G63" s="1">
        <v>1</v>
      </c>
      <c r="H63" s="99" t="s">
        <v>752</v>
      </c>
      <c r="I63" s="151"/>
      <c r="J63" s="156"/>
    </row>
    <row r="64" spans="1:10" s="1" customFormat="1">
      <c r="A64" s="105" t="s">
        <v>233</v>
      </c>
      <c r="B64" s="105" t="s">
        <v>233</v>
      </c>
      <c r="C64" s="3" t="s">
        <v>9</v>
      </c>
      <c r="D64" s="3" t="s">
        <v>381</v>
      </c>
      <c r="E64" s="1">
        <f t="shared" si="13"/>
        <v>226</v>
      </c>
      <c r="F64" s="1">
        <f t="shared" si="12"/>
        <v>226</v>
      </c>
      <c r="G64" s="1">
        <v>1</v>
      </c>
      <c r="H64" s="99" t="s">
        <v>752</v>
      </c>
      <c r="I64" s="151"/>
      <c r="J64" s="156"/>
    </row>
    <row r="65" spans="1:10" s="1" customFormat="1">
      <c r="A65" s="105" t="s">
        <v>233</v>
      </c>
      <c r="B65" s="105" t="s">
        <v>233</v>
      </c>
      <c r="C65" s="3" t="s">
        <v>9</v>
      </c>
      <c r="D65" s="3" t="s">
        <v>381</v>
      </c>
      <c r="E65" s="1">
        <f t="shared" si="13"/>
        <v>227</v>
      </c>
      <c r="F65" s="1">
        <f t="shared" si="12"/>
        <v>227</v>
      </c>
      <c r="G65" s="1">
        <v>1</v>
      </c>
      <c r="H65" s="99" t="s">
        <v>752</v>
      </c>
      <c r="I65" s="151"/>
      <c r="J65" s="156"/>
    </row>
    <row r="66" spans="1:10" s="1" customFormat="1" ht="12.75" customHeight="1">
      <c r="A66" s="105" t="s">
        <v>233</v>
      </c>
      <c r="B66" s="105" t="s">
        <v>233</v>
      </c>
      <c r="C66" s="3" t="s">
        <v>9</v>
      </c>
      <c r="D66" s="3" t="s">
        <v>381</v>
      </c>
      <c r="E66" s="1">
        <f t="shared" si="13"/>
        <v>228</v>
      </c>
      <c r="F66" s="1">
        <f t="shared" si="12"/>
        <v>228</v>
      </c>
      <c r="G66" s="1">
        <v>1</v>
      </c>
      <c r="H66" s="99" t="s">
        <v>752</v>
      </c>
      <c r="I66" s="151"/>
      <c r="J66" s="156"/>
    </row>
    <row r="67" spans="1:10" s="1" customFormat="1">
      <c r="A67" s="105" t="s">
        <v>233</v>
      </c>
      <c r="B67" s="105" t="s">
        <v>233</v>
      </c>
      <c r="C67" s="3" t="s">
        <v>9</v>
      </c>
      <c r="D67" s="3" t="s">
        <v>381</v>
      </c>
      <c r="E67" s="1">
        <f t="shared" si="13"/>
        <v>229</v>
      </c>
      <c r="F67" s="1">
        <f t="shared" si="12"/>
        <v>229</v>
      </c>
      <c r="G67" s="1">
        <v>1</v>
      </c>
      <c r="H67" s="99" t="s">
        <v>752</v>
      </c>
      <c r="I67" s="151"/>
      <c r="J67" s="156"/>
    </row>
    <row r="68" spans="1:10" s="1" customFormat="1">
      <c r="A68" s="105" t="s">
        <v>233</v>
      </c>
      <c r="B68" s="105" t="s">
        <v>233</v>
      </c>
      <c r="C68" s="3" t="s">
        <v>9</v>
      </c>
      <c r="D68" s="3" t="s">
        <v>381</v>
      </c>
      <c r="E68" s="1">
        <f t="shared" si="13"/>
        <v>230</v>
      </c>
      <c r="F68" s="1">
        <f t="shared" si="12"/>
        <v>230</v>
      </c>
      <c r="G68" s="1">
        <v>1</v>
      </c>
      <c r="H68" s="99" t="s">
        <v>752</v>
      </c>
      <c r="I68" s="151"/>
      <c r="J68" s="156"/>
    </row>
    <row r="69" spans="1:10" s="1" customFormat="1">
      <c r="A69" s="105" t="s">
        <v>233</v>
      </c>
      <c r="B69" s="105" t="s">
        <v>233</v>
      </c>
      <c r="C69" s="3" t="s">
        <v>9</v>
      </c>
      <c r="D69" s="3" t="s">
        <v>381</v>
      </c>
      <c r="E69" s="1">
        <f t="shared" si="13"/>
        <v>231</v>
      </c>
      <c r="F69" s="1">
        <f t="shared" si="12"/>
        <v>231</v>
      </c>
      <c r="G69" s="1">
        <v>1</v>
      </c>
      <c r="H69" s="99" t="s">
        <v>752</v>
      </c>
      <c r="I69" s="151"/>
      <c r="J69" s="156"/>
    </row>
    <row r="70" spans="1:10" s="1" customFormat="1">
      <c r="A70" s="105" t="s">
        <v>233</v>
      </c>
      <c r="B70" s="105" t="s">
        <v>233</v>
      </c>
      <c r="C70" s="3" t="s">
        <v>9</v>
      </c>
      <c r="D70" s="3" t="s">
        <v>381</v>
      </c>
      <c r="E70" s="1">
        <f t="shared" si="13"/>
        <v>232</v>
      </c>
      <c r="F70" s="1">
        <f t="shared" si="12"/>
        <v>232</v>
      </c>
      <c r="G70" s="1">
        <v>1</v>
      </c>
      <c r="H70" s="99" t="s">
        <v>752</v>
      </c>
      <c r="I70" s="151"/>
      <c r="J70" s="156"/>
    </row>
    <row r="71" spans="1:10" s="1" customFormat="1">
      <c r="A71" s="3"/>
      <c r="B71" s="3"/>
      <c r="C71" s="3"/>
      <c r="D71" s="3"/>
      <c r="E71" s="1">
        <f>E70+G70</f>
        <v>233</v>
      </c>
      <c r="F71" s="1">
        <f t="shared" si="12"/>
        <v>238</v>
      </c>
      <c r="G71" s="1">
        <v>6</v>
      </c>
      <c r="H71" s="13" t="s">
        <v>515</v>
      </c>
      <c r="I71" s="7"/>
      <c r="J71" s="42"/>
    </row>
    <row r="72" spans="1:10" s="1" customFormat="1">
      <c r="A72" s="3" t="s">
        <v>233</v>
      </c>
      <c r="B72" s="3" t="s">
        <v>233</v>
      </c>
      <c r="C72" s="3"/>
      <c r="D72" s="3" t="s">
        <v>381</v>
      </c>
      <c r="E72" s="1">
        <f>E71+G71</f>
        <v>239</v>
      </c>
      <c r="F72" s="1">
        <f t="shared" si="12"/>
        <v>239</v>
      </c>
      <c r="G72" s="1">
        <v>1</v>
      </c>
      <c r="H72" s="99" t="s">
        <v>752</v>
      </c>
      <c r="I72" s="7"/>
      <c r="J72" s="42"/>
    </row>
    <row r="73" spans="1:10" s="1" customFormat="1">
      <c r="A73" s="3"/>
      <c r="B73" s="3"/>
      <c r="C73" s="3"/>
      <c r="D73" s="3"/>
      <c r="H73" s="67" t="s">
        <v>210</v>
      </c>
      <c r="I73" s="7"/>
      <c r="J73" s="42"/>
    </row>
    <row r="74" spans="1:10" s="1" customFormat="1" ht="13.5" customHeight="1">
      <c r="A74" s="105" t="s">
        <v>233</v>
      </c>
      <c r="B74" s="105" t="s">
        <v>233</v>
      </c>
      <c r="C74" s="3" t="s">
        <v>9</v>
      </c>
      <c r="D74" s="3" t="s">
        <v>381</v>
      </c>
      <c r="E74" s="1">
        <f>E72+G72</f>
        <v>240</v>
      </c>
      <c r="F74" s="1">
        <f t="shared" ref="F74:F81" si="14">E74+G74-1</f>
        <v>240</v>
      </c>
      <c r="G74" s="1">
        <v>1</v>
      </c>
      <c r="H74" s="99" t="s">
        <v>752</v>
      </c>
      <c r="I74" s="151"/>
      <c r="J74" s="156"/>
    </row>
    <row r="75" spans="1:10" s="1" customFormat="1">
      <c r="A75" s="105" t="s">
        <v>233</v>
      </c>
      <c r="B75" s="105" t="s">
        <v>233</v>
      </c>
      <c r="C75" s="3" t="s">
        <v>9</v>
      </c>
      <c r="D75" s="3" t="s">
        <v>381</v>
      </c>
      <c r="E75" s="1">
        <f t="shared" ref="E75:E81" si="15">E74+G74</f>
        <v>241</v>
      </c>
      <c r="F75" s="1">
        <f t="shared" si="14"/>
        <v>241</v>
      </c>
      <c r="G75" s="1">
        <v>1</v>
      </c>
      <c r="H75" s="99" t="s">
        <v>752</v>
      </c>
      <c r="I75" s="151"/>
      <c r="J75" s="157"/>
    </row>
    <row r="76" spans="1:10" s="1" customFormat="1">
      <c r="A76" s="105" t="s">
        <v>233</v>
      </c>
      <c r="B76" s="105" t="s">
        <v>233</v>
      </c>
      <c r="C76" s="3" t="s">
        <v>9</v>
      </c>
      <c r="D76" s="3" t="s">
        <v>381</v>
      </c>
      <c r="E76" s="1">
        <f t="shared" si="15"/>
        <v>242</v>
      </c>
      <c r="F76" s="1">
        <f t="shared" si="14"/>
        <v>242</v>
      </c>
      <c r="G76" s="1">
        <v>1</v>
      </c>
      <c r="H76" s="99" t="s">
        <v>752</v>
      </c>
      <c r="I76" s="151"/>
      <c r="J76" s="157"/>
    </row>
    <row r="77" spans="1:10" s="1" customFormat="1" ht="26.25" customHeight="1">
      <c r="A77" s="105" t="s">
        <v>233</v>
      </c>
      <c r="B77" s="105" t="s">
        <v>233</v>
      </c>
      <c r="C77" s="3" t="s">
        <v>9</v>
      </c>
      <c r="D77" s="3" t="s">
        <v>381</v>
      </c>
      <c r="E77" s="1">
        <f t="shared" si="15"/>
        <v>243</v>
      </c>
      <c r="F77" s="1">
        <f t="shared" si="14"/>
        <v>243</v>
      </c>
      <c r="G77" s="1">
        <v>1</v>
      </c>
      <c r="H77" s="99" t="s">
        <v>752</v>
      </c>
      <c r="I77" s="151"/>
      <c r="J77" s="157"/>
    </row>
    <row r="78" spans="1:10" s="1" customFormat="1">
      <c r="A78" s="105" t="s">
        <v>233</v>
      </c>
      <c r="B78" s="105" t="s">
        <v>233</v>
      </c>
      <c r="C78" s="3" t="s">
        <v>9</v>
      </c>
      <c r="D78" s="3" t="s">
        <v>381</v>
      </c>
      <c r="E78" s="1">
        <f t="shared" si="15"/>
        <v>244</v>
      </c>
      <c r="F78" s="1">
        <f t="shared" si="14"/>
        <v>244</v>
      </c>
      <c r="G78" s="1">
        <v>1</v>
      </c>
      <c r="H78" s="99" t="s">
        <v>752</v>
      </c>
      <c r="I78" s="151"/>
      <c r="J78" s="157"/>
    </row>
    <row r="79" spans="1:10" s="1" customFormat="1">
      <c r="A79" s="105" t="s">
        <v>233</v>
      </c>
      <c r="B79" s="105" t="s">
        <v>233</v>
      </c>
      <c r="C79" s="3" t="s">
        <v>9</v>
      </c>
      <c r="D79" s="3" t="s">
        <v>381</v>
      </c>
      <c r="E79" s="1">
        <f t="shared" si="15"/>
        <v>245</v>
      </c>
      <c r="F79" s="1">
        <f t="shared" si="14"/>
        <v>245</v>
      </c>
      <c r="G79" s="1">
        <v>1</v>
      </c>
      <c r="H79" s="99" t="s">
        <v>752</v>
      </c>
      <c r="I79" s="151"/>
      <c r="J79" s="157"/>
    </row>
    <row r="80" spans="1:10" s="1" customFormat="1">
      <c r="A80" s="3"/>
      <c r="B80" s="3"/>
      <c r="C80" s="3"/>
      <c r="D80" s="3"/>
      <c r="E80" s="1">
        <f>E79+G79</f>
        <v>246</v>
      </c>
      <c r="F80" s="1">
        <f t="shared" si="14"/>
        <v>250</v>
      </c>
      <c r="G80" s="1">
        <v>5</v>
      </c>
      <c r="H80" s="13" t="s">
        <v>515</v>
      </c>
      <c r="I80" s="7"/>
      <c r="J80" s="42"/>
    </row>
    <row r="81" spans="1:10" s="1" customFormat="1">
      <c r="A81" s="3" t="s">
        <v>233</v>
      </c>
      <c r="B81" s="3" t="s">
        <v>233</v>
      </c>
      <c r="C81" s="3"/>
      <c r="D81" s="3" t="s">
        <v>381</v>
      </c>
      <c r="E81" s="1">
        <f t="shared" si="15"/>
        <v>251</v>
      </c>
      <c r="F81" s="1">
        <f t="shared" si="14"/>
        <v>251</v>
      </c>
      <c r="G81" s="1">
        <v>1</v>
      </c>
      <c r="H81" s="99" t="s">
        <v>752</v>
      </c>
      <c r="I81" s="7"/>
      <c r="J81" s="42"/>
    </row>
    <row r="82" spans="1:10" s="1" customFormat="1">
      <c r="A82" s="3"/>
      <c r="B82" s="3"/>
      <c r="C82" s="3"/>
      <c r="D82" s="3"/>
      <c r="H82" s="67" t="s">
        <v>212</v>
      </c>
      <c r="I82" s="7"/>
      <c r="J82" s="42"/>
    </row>
    <row r="83" spans="1:10" s="1" customFormat="1" ht="13.5" customHeight="1">
      <c r="A83" s="105" t="s">
        <v>233</v>
      </c>
      <c r="B83" s="105" t="s">
        <v>233</v>
      </c>
      <c r="C83" s="3" t="s">
        <v>9</v>
      </c>
      <c r="D83" s="3" t="s">
        <v>381</v>
      </c>
      <c r="E83" s="1">
        <f>E81+G81</f>
        <v>252</v>
      </c>
      <c r="F83" s="1">
        <f t="shared" ref="F83:F99" si="16">E83+G83-1</f>
        <v>252</v>
      </c>
      <c r="G83" s="1">
        <v>1</v>
      </c>
      <c r="H83" s="99" t="s">
        <v>752</v>
      </c>
      <c r="I83" s="151"/>
      <c r="J83" s="156"/>
    </row>
    <row r="84" spans="1:10" s="1" customFormat="1">
      <c r="A84" s="105" t="s">
        <v>233</v>
      </c>
      <c r="B84" s="105" t="s">
        <v>233</v>
      </c>
      <c r="C84" s="3" t="s">
        <v>9</v>
      </c>
      <c r="D84" s="3" t="s">
        <v>381</v>
      </c>
      <c r="E84" s="1">
        <f t="shared" ref="E84:E99" si="17">E83+G83</f>
        <v>253</v>
      </c>
      <c r="F84" s="1">
        <f t="shared" si="16"/>
        <v>253</v>
      </c>
      <c r="G84" s="1">
        <v>1</v>
      </c>
      <c r="H84" s="99" t="s">
        <v>752</v>
      </c>
      <c r="I84" s="151"/>
      <c r="J84" s="156"/>
    </row>
    <row r="85" spans="1:10" s="1" customFormat="1">
      <c r="A85" s="105" t="s">
        <v>233</v>
      </c>
      <c r="B85" s="105" t="s">
        <v>233</v>
      </c>
      <c r="C85" s="3" t="s">
        <v>9</v>
      </c>
      <c r="D85" s="3" t="s">
        <v>381</v>
      </c>
      <c r="E85" s="1">
        <f t="shared" si="17"/>
        <v>254</v>
      </c>
      <c r="F85" s="1">
        <f t="shared" si="16"/>
        <v>254</v>
      </c>
      <c r="G85" s="1">
        <v>1</v>
      </c>
      <c r="H85" s="99" t="s">
        <v>752</v>
      </c>
      <c r="I85" s="151"/>
      <c r="J85" s="156"/>
    </row>
    <row r="86" spans="1:10" s="1" customFormat="1">
      <c r="A86" s="105" t="s">
        <v>233</v>
      </c>
      <c r="B86" s="105" t="s">
        <v>233</v>
      </c>
      <c r="C86" s="3" t="s">
        <v>9</v>
      </c>
      <c r="D86" s="3" t="s">
        <v>381</v>
      </c>
      <c r="E86" s="1">
        <f t="shared" si="17"/>
        <v>255</v>
      </c>
      <c r="F86" s="1">
        <f t="shared" si="16"/>
        <v>255</v>
      </c>
      <c r="G86" s="1">
        <v>1</v>
      </c>
      <c r="H86" s="99" t="s">
        <v>752</v>
      </c>
      <c r="I86" s="151"/>
      <c r="J86" s="156"/>
    </row>
    <row r="87" spans="1:10" s="1" customFormat="1">
      <c r="A87" s="105" t="s">
        <v>233</v>
      </c>
      <c r="B87" s="105" t="s">
        <v>233</v>
      </c>
      <c r="C87" s="3" t="s">
        <v>9</v>
      </c>
      <c r="D87" s="3" t="s">
        <v>381</v>
      </c>
      <c r="E87" s="1">
        <f t="shared" si="17"/>
        <v>256</v>
      </c>
      <c r="F87" s="1">
        <f t="shared" si="16"/>
        <v>256</v>
      </c>
      <c r="G87" s="1">
        <v>1</v>
      </c>
      <c r="H87" s="99" t="s">
        <v>752</v>
      </c>
      <c r="I87" s="151"/>
      <c r="J87" s="156"/>
    </row>
    <row r="88" spans="1:10" s="1" customFormat="1">
      <c r="A88" s="105" t="s">
        <v>233</v>
      </c>
      <c r="B88" s="105" t="s">
        <v>233</v>
      </c>
      <c r="C88" s="3" t="s">
        <v>9</v>
      </c>
      <c r="D88" s="3" t="s">
        <v>381</v>
      </c>
      <c r="E88" s="1">
        <f t="shared" si="17"/>
        <v>257</v>
      </c>
      <c r="F88" s="1">
        <f t="shared" si="16"/>
        <v>257</v>
      </c>
      <c r="G88" s="1">
        <v>1</v>
      </c>
      <c r="H88" s="99" t="s">
        <v>752</v>
      </c>
      <c r="I88" s="151"/>
      <c r="J88" s="156"/>
    </row>
    <row r="89" spans="1:10" s="1" customFormat="1" ht="12.75" customHeight="1">
      <c r="A89" s="105" t="s">
        <v>233</v>
      </c>
      <c r="B89" s="105" t="s">
        <v>233</v>
      </c>
      <c r="C89" s="3" t="s">
        <v>9</v>
      </c>
      <c r="D89" s="3" t="s">
        <v>381</v>
      </c>
      <c r="E89" s="1">
        <f t="shared" si="17"/>
        <v>258</v>
      </c>
      <c r="F89" s="1">
        <f t="shared" si="16"/>
        <v>258</v>
      </c>
      <c r="G89" s="1">
        <v>1</v>
      </c>
      <c r="H89" s="99" t="s">
        <v>752</v>
      </c>
      <c r="I89" s="151"/>
      <c r="J89" s="156"/>
    </row>
    <row r="90" spans="1:10" s="1" customFormat="1">
      <c r="A90" s="105" t="s">
        <v>233</v>
      </c>
      <c r="B90" s="105" t="s">
        <v>233</v>
      </c>
      <c r="C90" s="3" t="s">
        <v>9</v>
      </c>
      <c r="D90" s="3" t="s">
        <v>381</v>
      </c>
      <c r="E90" s="1">
        <f t="shared" si="17"/>
        <v>259</v>
      </c>
      <c r="F90" s="1">
        <f t="shared" si="16"/>
        <v>259</v>
      </c>
      <c r="G90" s="1">
        <v>1</v>
      </c>
      <c r="H90" s="99" t="s">
        <v>752</v>
      </c>
      <c r="I90" s="151"/>
      <c r="J90" s="156"/>
    </row>
    <row r="91" spans="1:10" s="1" customFormat="1">
      <c r="A91" s="105" t="s">
        <v>233</v>
      </c>
      <c r="B91" s="105" t="s">
        <v>233</v>
      </c>
      <c r="C91" s="3" t="s">
        <v>9</v>
      </c>
      <c r="D91" s="3" t="s">
        <v>381</v>
      </c>
      <c r="E91" s="1">
        <f t="shared" si="17"/>
        <v>260</v>
      </c>
      <c r="F91" s="1">
        <f t="shared" si="16"/>
        <v>260</v>
      </c>
      <c r="G91" s="1">
        <v>1</v>
      </c>
      <c r="H91" s="99" t="s">
        <v>752</v>
      </c>
      <c r="I91" s="151"/>
      <c r="J91" s="156"/>
    </row>
    <row r="92" spans="1:10" s="1" customFormat="1">
      <c r="A92" s="105" t="s">
        <v>233</v>
      </c>
      <c r="B92" s="105" t="s">
        <v>233</v>
      </c>
      <c r="C92" s="3" t="s">
        <v>9</v>
      </c>
      <c r="D92" s="3" t="s">
        <v>381</v>
      </c>
      <c r="E92" s="1">
        <f t="shared" si="17"/>
        <v>261</v>
      </c>
      <c r="F92" s="1">
        <f t="shared" si="16"/>
        <v>261</v>
      </c>
      <c r="G92" s="1">
        <v>1</v>
      </c>
      <c r="H92" s="99" t="s">
        <v>752</v>
      </c>
      <c r="I92" s="151"/>
      <c r="J92" s="156"/>
    </row>
    <row r="93" spans="1:10" s="1" customFormat="1">
      <c r="A93" s="105" t="s">
        <v>233</v>
      </c>
      <c r="B93" s="105" t="s">
        <v>233</v>
      </c>
      <c r="C93" s="3" t="s">
        <v>9</v>
      </c>
      <c r="D93" s="3" t="s">
        <v>381</v>
      </c>
      <c r="E93" s="1">
        <f t="shared" si="17"/>
        <v>262</v>
      </c>
      <c r="F93" s="1">
        <f t="shared" si="16"/>
        <v>262</v>
      </c>
      <c r="G93" s="1">
        <v>1</v>
      </c>
      <c r="H93" s="99" t="s">
        <v>752</v>
      </c>
      <c r="I93" s="151"/>
      <c r="J93" s="156"/>
    </row>
    <row r="94" spans="1:10" s="1" customFormat="1">
      <c r="A94" s="3"/>
      <c r="B94" s="3"/>
      <c r="C94" s="3"/>
      <c r="D94" s="3"/>
      <c r="E94" s="1">
        <f t="shared" si="17"/>
        <v>263</v>
      </c>
      <c r="F94" s="1">
        <f t="shared" si="16"/>
        <v>272</v>
      </c>
      <c r="G94" s="1">
        <v>10</v>
      </c>
      <c r="H94" s="13" t="s">
        <v>515</v>
      </c>
      <c r="I94" s="7"/>
      <c r="J94" s="42"/>
    </row>
    <row r="95" spans="1:10" s="1" customFormat="1" ht="25.5">
      <c r="A95" s="3" t="s">
        <v>232</v>
      </c>
      <c r="B95" s="3" t="s">
        <v>232</v>
      </c>
      <c r="C95" s="3"/>
      <c r="D95" s="3" t="s">
        <v>381</v>
      </c>
      <c r="E95" s="1">
        <f t="shared" si="17"/>
        <v>273</v>
      </c>
      <c r="F95" s="1">
        <f t="shared" si="16"/>
        <v>282</v>
      </c>
      <c r="G95" s="1">
        <v>10</v>
      </c>
      <c r="H95" s="1" t="s">
        <v>213</v>
      </c>
      <c r="I95" s="7" t="s">
        <v>453</v>
      </c>
      <c r="J95" s="43" t="s">
        <v>454</v>
      </c>
    </row>
    <row r="96" spans="1:10" s="1" customFormat="1" ht="38.25">
      <c r="A96" s="3" t="s">
        <v>232</v>
      </c>
      <c r="B96" s="3" t="s">
        <v>232</v>
      </c>
      <c r="C96" s="3"/>
      <c r="D96" s="3" t="s">
        <v>382</v>
      </c>
      <c r="E96" s="1">
        <f t="shared" si="17"/>
        <v>283</v>
      </c>
      <c r="F96" s="1">
        <f t="shared" si="16"/>
        <v>284</v>
      </c>
      <c r="G96" s="1">
        <v>2</v>
      </c>
      <c r="H96" s="1" t="s">
        <v>214</v>
      </c>
      <c r="I96" s="85" t="s">
        <v>561</v>
      </c>
      <c r="J96" s="43"/>
    </row>
    <row r="97" spans="1:10" s="1" customFormat="1" ht="63.75">
      <c r="A97" s="3" t="s">
        <v>232</v>
      </c>
      <c r="B97" s="3" t="s">
        <v>232</v>
      </c>
      <c r="C97" s="3"/>
      <c r="D97" s="3" t="s">
        <v>382</v>
      </c>
      <c r="E97" s="1">
        <f t="shared" si="17"/>
        <v>285</v>
      </c>
      <c r="F97" s="1">
        <f t="shared" si="16"/>
        <v>290</v>
      </c>
      <c r="G97" s="1">
        <v>6</v>
      </c>
      <c r="H97" s="1" t="s">
        <v>216</v>
      </c>
      <c r="I97" s="82" t="s">
        <v>581</v>
      </c>
      <c r="J97" s="43"/>
    </row>
    <row r="98" spans="1:10" s="1" customFormat="1" ht="67.5" customHeight="1">
      <c r="A98" s="3" t="s">
        <v>232</v>
      </c>
      <c r="B98" s="3" t="s">
        <v>232</v>
      </c>
      <c r="C98" s="3"/>
      <c r="D98" s="3" t="s">
        <v>382</v>
      </c>
      <c r="E98" s="1">
        <f t="shared" si="17"/>
        <v>291</v>
      </c>
      <c r="F98" s="1">
        <f t="shared" si="16"/>
        <v>291</v>
      </c>
      <c r="G98" s="1">
        <v>1</v>
      </c>
      <c r="H98" s="1" t="s">
        <v>217</v>
      </c>
      <c r="I98" s="7" t="s">
        <v>395</v>
      </c>
      <c r="J98" s="43" t="s">
        <v>456</v>
      </c>
    </row>
    <row r="99" spans="1:10" s="1" customFormat="1" ht="66" customHeight="1">
      <c r="A99" s="3" t="s">
        <v>232</v>
      </c>
      <c r="B99" s="3" t="s">
        <v>232</v>
      </c>
      <c r="C99" s="3"/>
      <c r="D99" s="3" t="s">
        <v>382</v>
      </c>
      <c r="E99" s="1">
        <f t="shared" si="17"/>
        <v>292</v>
      </c>
      <c r="F99" s="1">
        <f t="shared" si="16"/>
        <v>292</v>
      </c>
      <c r="G99" s="1">
        <v>1</v>
      </c>
      <c r="H99" s="7" t="s">
        <v>218</v>
      </c>
      <c r="I99" s="7" t="s">
        <v>396</v>
      </c>
      <c r="J99" s="40" t="s">
        <v>455</v>
      </c>
    </row>
    <row r="100" spans="1:10" s="1" customFormat="1">
      <c r="A100" s="3"/>
      <c r="B100" s="3"/>
      <c r="C100" s="3"/>
      <c r="D100" s="3"/>
      <c r="H100" s="67" t="s">
        <v>317</v>
      </c>
      <c r="I100" s="7"/>
      <c r="J100" s="40"/>
    </row>
    <row r="101" spans="1:10" s="1" customFormat="1" ht="13.5" customHeight="1">
      <c r="A101" s="3" t="s">
        <v>232</v>
      </c>
      <c r="B101" s="3" t="s">
        <v>232</v>
      </c>
      <c r="C101" s="3"/>
      <c r="D101" s="3" t="s">
        <v>382</v>
      </c>
      <c r="E101" s="1">
        <f>E99+G99</f>
        <v>293</v>
      </c>
      <c r="F101" s="1">
        <f>E101+G101-1</f>
        <v>293</v>
      </c>
      <c r="G101" s="1">
        <v>1</v>
      </c>
      <c r="H101" s="1" t="s">
        <v>219</v>
      </c>
      <c r="I101" s="151" t="s">
        <v>390</v>
      </c>
      <c r="J101" s="151" t="s">
        <v>455</v>
      </c>
    </row>
    <row r="102" spans="1:10" s="1" customFormat="1">
      <c r="A102" s="3" t="s">
        <v>232</v>
      </c>
      <c r="B102" s="3" t="s">
        <v>232</v>
      </c>
      <c r="C102" s="3"/>
      <c r="D102" s="3" t="s">
        <v>382</v>
      </c>
      <c r="E102" s="1">
        <f>E101+G101</f>
        <v>294</v>
      </c>
      <c r="F102" s="1">
        <f>E102+G102-1</f>
        <v>294</v>
      </c>
      <c r="G102" s="1">
        <v>1</v>
      </c>
      <c r="H102" s="1" t="s">
        <v>220</v>
      </c>
      <c r="I102" s="151"/>
      <c r="J102" s="151"/>
    </row>
    <row r="103" spans="1:10" s="1" customFormat="1">
      <c r="A103" s="3" t="s">
        <v>232</v>
      </c>
      <c r="B103" s="3" t="s">
        <v>232</v>
      </c>
      <c r="C103" s="3"/>
      <c r="D103" s="3" t="s">
        <v>382</v>
      </c>
      <c r="E103" s="1">
        <f t="shared" ref="E103:E109" si="18">E102+G102</f>
        <v>295</v>
      </c>
      <c r="F103" s="1">
        <f t="shared" ref="F103:F109" si="19">E103+G103-1</f>
        <v>295</v>
      </c>
      <c r="G103" s="1">
        <v>1</v>
      </c>
      <c r="H103" s="1" t="s">
        <v>221</v>
      </c>
      <c r="I103" s="151"/>
      <c r="J103" s="151"/>
    </row>
    <row r="104" spans="1:10" s="1" customFormat="1">
      <c r="A104" s="3" t="s">
        <v>232</v>
      </c>
      <c r="B104" s="3" t="s">
        <v>232</v>
      </c>
      <c r="C104" s="3"/>
      <c r="D104" s="3" t="s">
        <v>382</v>
      </c>
      <c r="E104" s="1">
        <f t="shared" si="18"/>
        <v>296</v>
      </c>
      <c r="F104" s="1">
        <f t="shared" si="19"/>
        <v>296</v>
      </c>
      <c r="G104" s="1">
        <v>1</v>
      </c>
      <c r="H104" s="1" t="s">
        <v>222</v>
      </c>
      <c r="I104" s="151"/>
      <c r="J104" s="151"/>
    </row>
    <row r="105" spans="1:10" s="1" customFormat="1">
      <c r="A105" s="3" t="s">
        <v>232</v>
      </c>
      <c r="B105" s="3" t="s">
        <v>232</v>
      </c>
      <c r="C105" s="3"/>
      <c r="D105" s="3" t="s">
        <v>382</v>
      </c>
      <c r="E105" s="1">
        <f t="shared" si="18"/>
        <v>297</v>
      </c>
      <c r="F105" s="1">
        <f t="shared" si="19"/>
        <v>297</v>
      </c>
      <c r="G105" s="1">
        <v>1</v>
      </c>
      <c r="H105" s="1" t="s">
        <v>223</v>
      </c>
      <c r="I105" s="151"/>
      <c r="J105" s="151"/>
    </row>
    <row r="106" spans="1:10" s="1" customFormat="1">
      <c r="A106" s="3" t="s">
        <v>232</v>
      </c>
      <c r="B106" s="3" t="s">
        <v>232</v>
      </c>
      <c r="C106" s="3"/>
      <c r="D106" s="3" t="s">
        <v>382</v>
      </c>
      <c r="E106" s="1">
        <f t="shared" si="18"/>
        <v>298</v>
      </c>
      <c r="F106" s="1">
        <f t="shared" si="19"/>
        <v>298</v>
      </c>
      <c r="G106" s="1">
        <v>1</v>
      </c>
      <c r="H106" s="1" t="s">
        <v>224</v>
      </c>
      <c r="I106" s="151"/>
      <c r="J106" s="151"/>
    </row>
    <row r="107" spans="1:10" s="1" customFormat="1">
      <c r="A107" s="3" t="s">
        <v>232</v>
      </c>
      <c r="B107" s="3" t="s">
        <v>232</v>
      </c>
      <c r="C107" s="3"/>
      <c r="D107" s="3" t="s">
        <v>382</v>
      </c>
      <c r="E107" s="1">
        <f>E106+G106</f>
        <v>299</v>
      </c>
      <c r="F107" s="1">
        <f>E107+G107-1</f>
        <v>299</v>
      </c>
      <c r="G107" s="1">
        <v>1</v>
      </c>
      <c r="H107" s="1" t="s">
        <v>225</v>
      </c>
      <c r="I107" s="151"/>
      <c r="J107" s="151"/>
    </row>
    <row r="108" spans="1:10" s="1" customFormat="1">
      <c r="A108" s="3" t="s">
        <v>232</v>
      </c>
      <c r="B108" s="3" t="s">
        <v>232</v>
      </c>
      <c r="C108" s="3"/>
      <c r="D108" s="3" t="s">
        <v>382</v>
      </c>
      <c r="E108" s="1">
        <f>E107+G107</f>
        <v>300</v>
      </c>
      <c r="F108" s="1">
        <f>E108+G108-1</f>
        <v>300</v>
      </c>
      <c r="G108" s="1">
        <v>1</v>
      </c>
      <c r="H108" s="1" t="s">
        <v>226</v>
      </c>
      <c r="I108" s="151"/>
      <c r="J108" s="151"/>
    </row>
    <row r="109" spans="1:10" s="1" customFormat="1" ht="66" customHeight="1">
      <c r="A109" s="107" t="s">
        <v>233</v>
      </c>
      <c r="B109" s="107" t="s">
        <v>233</v>
      </c>
      <c r="C109" s="3"/>
      <c r="D109" s="3" t="s">
        <v>382</v>
      </c>
      <c r="E109" s="1">
        <f t="shared" si="18"/>
        <v>301</v>
      </c>
      <c r="F109" s="1">
        <f t="shared" si="19"/>
        <v>301</v>
      </c>
      <c r="G109" s="1">
        <v>1</v>
      </c>
      <c r="H109" s="99" t="s">
        <v>752</v>
      </c>
      <c r="I109" s="7"/>
      <c r="J109" s="40"/>
    </row>
    <row r="110" spans="1:10" s="1" customFormat="1" ht="25.5">
      <c r="A110" s="3"/>
      <c r="B110" s="3"/>
      <c r="C110" s="3"/>
      <c r="D110" s="3"/>
      <c r="H110" s="68" t="s">
        <v>227</v>
      </c>
      <c r="I110" s="65"/>
      <c r="J110" s="101" t="s">
        <v>582</v>
      </c>
    </row>
    <row r="111" spans="1:10" s="1" customFormat="1" ht="39" customHeight="1">
      <c r="A111" s="3" t="s">
        <v>233</v>
      </c>
      <c r="B111" s="3" t="s">
        <v>233</v>
      </c>
      <c r="C111" s="3"/>
      <c r="D111" s="3" t="s">
        <v>381</v>
      </c>
      <c r="E111" s="1">
        <f>+E109+G109</f>
        <v>302</v>
      </c>
      <c r="F111" s="1">
        <f t="shared" ref="F111:F120" si="20">E111+G111-1</f>
        <v>309</v>
      </c>
      <c r="G111" s="1">
        <v>8</v>
      </c>
      <c r="H111" s="99" t="s">
        <v>752</v>
      </c>
      <c r="I111" s="43"/>
      <c r="J111" s="43"/>
    </row>
    <row r="112" spans="1:10" s="1" customFormat="1">
      <c r="A112" s="3"/>
      <c r="B112" s="3"/>
      <c r="C112" s="3"/>
      <c r="D112" s="3"/>
      <c r="E112" s="1">
        <f t="shared" ref="E112:E120" si="21">E111+G111</f>
        <v>310</v>
      </c>
      <c r="F112" s="1">
        <f t="shared" si="20"/>
        <v>324</v>
      </c>
      <c r="G112" s="1">
        <v>15</v>
      </c>
      <c r="H112" s="13" t="s">
        <v>515</v>
      </c>
      <c r="I112" s="7"/>
      <c r="J112" s="42"/>
    </row>
    <row r="113" spans="1:10" s="1" customFormat="1">
      <c r="A113" s="3" t="s">
        <v>233</v>
      </c>
      <c r="B113" s="3" t="s">
        <v>233</v>
      </c>
      <c r="C113" s="3"/>
      <c r="D113" s="3" t="s">
        <v>381</v>
      </c>
      <c r="E113" s="1">
        <f t="shared" si="21"/>
        <v>325</v>
      </c>
      <c r="F113" s="1">
        <f t="shared" si="20"/>
        <v>325</v>
      </c>
      <c r="G113" s="1">
        <v>1</v>
      </c>
      <c r="H113" s="99" t="s">
        <v>752</v>
      </c>
      <c r="I113" s="7"/>
      <c r="J113" s="42"/>
    </row>
    <row r="114" spans="1:10" s="1" customFormat="1">
      <c r="A114" s="3" t="s">
        <v>233</v>
      </c>
      <c r="B114" s="3" t="s">
        <v>233</v>
      </c>
      <c r="C114" s="3"/>
      <c r="D114" s="3" t="s">
        <v>381</v>
      </c>
      <c r="E114" s="1">
        <f t="shared" si="21"/>
        <v>326</v>
      </c>
      <c r="F114" s="1">
        <f t="shared" si="20"/>
        <v>326</v>
      </c>
      <c r="G114" s="1">
        <v>1</v>
      </c>
      <c r="H114" s="99" t="s">
        <v>752</v>
      </c>
      <c r="I114" s="7"/>
      <c r="J114" s="42"/>
    </row>
    <row r="115" spans="1:10" s="1" customFormat="1">
      <c r="A115" s="3" t="s">
        <v>233</v>
      </c>
      <c r="B115" s="3" t="s">
        <v>233</v>
      </c>
      <c r="C115" s="3"/>
      <c r="D115" s="3" t="s">
        <v>381</v>
      </c>
      <c r="E115" s="1">
        <f t="shared" si="21"/>
        <v>327</v>
      </c>
      <c r="F115" s="1">
        <f t="shared" si="20"/>
        <v>327</v>
      </c>
      <c r="G115" s="1">
        <v>1</v>
      </c>
      <c r="H115" s="99" t="s">
        <v>752</v>
      </c>
      <c r="I115" s="7"/>
      <c r="J115" s="42"/>
    </row>
    <row r="116" spans="1:10" s="1" customFormat="1" ht="275.25" customHeight="1">
      <c r="A116" s="107" t="s">
        <v>232</v>
      </c>
      <c r="B116" s="107" t="s">
        <v>232</v>
      </c>
      <c r="C116" s="3" t="s">
        <v>9</v>
      </c>
      <c r="D116" s="3" t="s">
        <v>381</v>
      </c>
      <c r="E116" s="1">
        <f t="shared" si="21"/>
        <v>328</v>
      </c>
      <c r="F116" s="1">
        <f t="shared" si="20"/>
        <v>329</v>
      </c>
      <c r="G116" s="1">
        <v>2</v>
      </c>
      <c r="H116" s="1" t="s">
        <v>198</v>
      </c>
      <c r="I116" s="82" t="s">
        <v>686</v>
      </c>
      <c r="J116" s="98" t="s">
        <v>694</v>
      </c>
    </row>
    <row r="117" spans="1:10" s="1" customFormat="1">
      <c r="A117" s="3" t="s">
        <v>233</v>
      </c>
      <c r="B117" s="3" t="s">
        <v>233</v>
      </c>
      <c r="C117" s="3"/>
      <c r="D117" s="3" t="s">
        <v>381</v>
      </c>
      <c r="E117" s="1">
        <f t="shared" si="21"/>
        <v>330</v>
      </c>
      <c r="F117" s="1">
        <f t="shared" si="20"/>
        <v>330</v>
      </c>
      <c r="G117" s="1">
        <v>1</v>
      </c>
      <c r="H117" s="99" t="s">
        <v>752</v>
      </c>
      <c r="I117" s="7"/>
      <c r="J117" s="40"/>
    </row>
    <row r="118" spans="1:10" s="1" customFormat="1">
      <c r="A118" s="3" t="s">
        <v>233</v>
      </c>
      <c r="B118" s="3" t="s">
        <v>233</v>
      </c>
      <c r="C118" s="3"/>
      <c r="D118" s="3" t="s">
        <v>381</v>
      </c>
      <c r="E118" s="1">
        <f t="shared" si="21"/>
        <v>331</v>
      </c>
      <c r="F118" s="1">
        <f t="shared" si="20"/>
        <v>331</v>
      </c>
      <c r="G118" s="1">
        <v>1</v>
      </c>
      <c r="H118" s="99" t="s">
        <v>752</v>
      </c>
      <c r="I118" s="7"/>
      <c r="J118" s="40"/>
    </row>
    <row r="119" spans="1:10" s="1" customFormat="1" ht="38.25">
      <c r="A119" s="105" t="s">
        <v>232</v>
      </c>
      <c r="B119" s="105" t="s">
        <v>232</v>
      </c>
      <c r="C119" s="3"/>
      <c r="D119" s="105" t="s">
        <v>665</v>
      </c>
      <c r="E119" s="84">
        <f t="shared" si="21"/>
        <v>332</v>
      </c>
      <c r="F119" s="84">
        <f t="shared" si="20"/>
        <v>332</v>
      </c>
      <c r="G119" s="84">
        <v>1</v>
      </c>
      <c r="H119" s="84" t="s">
        <v>666</v>
      </c>
      <c r="I119" s="82" t="s">
        <v>397</v>
      </c>
      <c r="J119" s="40"/>
    </row>
    <row r="120" spans="1:10" s="1" customFormat="1">
      <c r="A120" s="3"/>
      <c r="B120" s="3"/>
      <c r="C120" s="3"/>
      <c r="D120" s="3"/>
      <c r="E120" s="84">
        <f t="shared" si="21"/>
        <v>333</v>
      </c>
      <c r="F120" s="1">
        <f t="shared" si="20"/>
        <v>350</v>
      </c>
      <c r="G120" s="84">
        <v>18</v>
      </c>
      <c r="H120" s="13" t="s">
        <v>515</v>
      </c>
      <c r="I120" s="7"/>
      <c r="J120" s="42"/>
    </row>
    <row r="121" spans="1:10" s="1" customFormat="1">
      <c r="A121" s="3"/>
      <c r="B121" s="3"/>
      <c r="C121" s="3"/>
      <c r="D121" s="3"/>
      <c r="H121" s="67" t="s">
        <v>194</v>
      </c>
      <c r="I121" s="7"/>
      <c r="J121" s="42"/>
    </row>
    <row r="122" spans="1:10" s="1" customFormat="1" ht="13.5" customHeight="1">
      <c r="A122" s="105" t="s">
        <v>233</v>
      </c>
      <c r="B122" s="105" t="s">
        <v>233</v>
      </c>
      <c r="C122" s="3" t="s">
        <v>9</v>
      </c>
      <c r="D122" s="3" t="s">
        <v>381</v>
      </c>
      <c r="E122" s="1">
        <f>E120+G120</f>
        <v>351</v>
      </c>
      <c r="F122" s="1">
        <f>E122+G122-1</f>
        <v>351</v>
      </c>
      <c r="G122" s="1">
        <v>1</v>
      </c>
      <c r="H122" s="99" t="s">
        <v>752</v>
      </c>
      <c r="I122" s="151"/>
      <c r="J122" s="156"/>
    </row>
    <row r="123" spans="1:10" s="1" customFormat="1">
      <c r="A123" s="105" t="s">
        <v>233</v>
      </c>
      <c r="B123" s="105" t="s">
        <v>233</v>
      </c>
      <c r="C123" s="3" t="s">
        <v>9</v>
      </c>
      <c r="D123" s="3" t="s">
        <v>381</v>
      </c>
      <c r="E123" s="1">
        <f t="shared" ref="E123:E134" si="22">E122+G122</f>
        <v>352</v>
      </c>
      <c r="F123" s="1">
        <f t="shared" ref="F123:F134" si="23">E123+G123-1</f>
        <v>352</v>
      </c>
      <c r="G123" s="1">
        <v>1</v>
      </c>
      <c r="H123" s="99" t="s">
        <v>752</v>
      </c>
      <c r="I123" s="151"/>
      <c r="J123" s="156"/>
    </row>
    <row r="124" spans="1:10" s="1" customFormat="1">
      <c r="A124" s="105" t="s">
        <v>233</v>
      </c>
      <c r="B124" s="105" t="s">
        <v>233</v>
      </c>
      <c r="C124" s="3" t="s">
        <v>9</v>
      </c>
      <c r="D124" s="3" t="s">
        <v>381</v>
      </c>
      <c r="E124" s="1">
        <f t="shared" si="22"/>
        <v>353</v>
      </c>
      <c r="F124" s="1">
        <f t="shared" si="23"/>
        <v>353</v>
      </c>
      <c r="G124" s="1">
        <v>1</v>
      </c>
      <c r="H124" s="99" t="s">
        <v>752</v>
      </c>
      <c r="I124" s="151"/>
      <c r="J124" s="156"/>
    </row>
    <row r="125" spans="1:10" s="1" customFormat="1">
      <c r="A125" s="105" t="s">
        <v>233</v>
      </c>
      <c r="B125" s="105" t="s">
        <v>233</v>
      </c>
      <c r="C125" s="3" t="s">
        <v>9</v>
      </c>
      <c r="D125" s="3" t="s">
        <v>381</v>
      </c>
      <c r="E125" s="1">
        <f t="shared" si="22"/>
        <v>354</v>
      </c>
      <c r="F125" s="1">
        <f t="shared" si="23"/>
        <v>354</v>
      </c>
      <c r="G125" s="1">
        <v>1</v>
      </c>
      <c r="H125" s="99" t="s">
        <v>752</v>
      </c>
      <c r="I125" s="151"/>
      <c r="J125" s="156"/>
    </row>
    <row r="126" spans="1:10" s="1" customFormat="1">
      <c r="A126" s="105" t="s">
        <v>233</v>
      </c>
      <c r="B126" s="105" t="s">
        <v>233</v>
      </c>
      <c r="C126" s="3" t="s">
        <v>9</v>
      </c>
      <c r="D126" s="3" t="s">
        <v>381</v>
      </c>
      <c r="E126" s="1">
        <f t="shared" si="22"/>
        <v>355</v>
      </c>
      <c r="F126" s="1">
        <f t="shared" si="23"/>
        <v>355</v>
      </c>
      <c r="G126" s="1">
        <v>1</v>
      </c>
      <c r="H126" s="99" t="s">
        <v>752</v>
      </c>
      <c r="I126" s="151"/>
      <c r="J126" s="156"/>
    </row>
    <row r="127" spans="1:10" s="1" customFormat="1">
      <c r="A127" s="105" t="s">
        <v>233</v>
      </c>
      <c r="B127" s="105" t="s">
        <v>233</v>
      </c>
      <c r="C127" s="3" t="s">
        <v>9</v>
      </c>
      <c r="D127" s="3" t="s">
        <v>381</v>
      </c>
      <c r="E127" s="1">
        <f t="shared" si="22"/>
        <v>356</v>
      </c>
      <c r="F127" s="1">
        <f t="shared" si="23"/>
        <v>356</v>
      </c>
      <c r="G127" s="1">
        <v>1</v>
      </c>
      <c r="H127" s="99" t="s">
        <v>752</v>
      </c>
      <c r="I127" s="151"/>
      <c r="J127" s="156"/>
    </row>
    <row r="128" spans="1:10" s="1" customFormat="1" ht="12.75" customHeight="1">
      <c r="A128" s="105" t="s">
        <v>233</v>
      </c>
      <c r="B128" s="105" t="s">
        <v>233</v>
      </c>
      <c r="C128" s="3" t="s">
        <v>9</v>
      </c>
      <c r="D128" s="3" t="s">
        <v>381</v>
      </c>
      <c r="E128" s="1">
        <f t="shared" si="22"/>
        <v>357</v>
      </c>
      <c r="F128" s="1">
        <f t="shared" si="23"/>
        <v>357</v>
      </c>
      <c r="G128" s="1">
        <v>1</v>
      </c>
      <c r="H128" s="99" t="s">
        <v>752</v>
      </c>
      <c r="I128" s="151"/>
      <c r="J128" s="156"/>
    </row>
    <row r="129" spans="1:10" s="1" customFormat="1">
      <c r="A129" s="105" t="s">
        <v>233</v>
      </c>
      <c r="B129" s="105" t="s">
        <v>233</v>
      </c>
      <c r="C129" s="3" t="s">
        <v>9</v>
      </c>
      <c r="D129" s="3" t="s">
        <v>381</v>
      </c>
      <c r="E129" s="1">
        <f t="shared" si="22"/>
        <v>358</v>
      </c>
      <c r="F129" s="1">
        <f t="shared" si="23"/>
        <v>358</v>
      </c>
      <c r="G129" s="1">
        <v>1</v>
      </c>
      <c r="H129" s="99" t="s">
        <v>752</v>
      </c>
      <c r="I129" s="151"/>
      <c r="J129" s="156"/>
    </row>
    <row r="130" spans="1:10" s="1" customFormat="1">
      <c r="A130" s="105" t="s">
        <v>233</v>
      </c>
      <c r="B130" s="105" t="s">
        <v>233</v>
      </c>
      <c r="C130" s="3" t="s">
        <v>9</v>
      </c>
      <c r="D130" s="3" t="s">
        <v>381</v>
      </c>
      <c r="E130" s="1">
        <f t="shared" si="22"/>
        <v>359</v>
      </c>
      <c r="F130" s="1">
        <f t="shared" si="23"/>
        <v>359</v>
      </c>
      <c r="G130" s="1">
        <v>1</v>
      </c>
      <c r="H130" s="99" t="s">
        <v>752</v>
      </c>
      <c r="I130" s="151"/>
      <c r="J130" s="156"/>
    </row>
    <row r="131" spans="1:10" s="1" customFormat="1">
      <c r="A131" s="105" t="s">
        <v>233</v>
      </c>
      <c r="B131" s="105" t="s">
        <v>233</v>
      </c>
      <c r="C131" s="3" t="s">
        <v>9</v>
      </c>
      <c r="D131" s="3" t="s">
        <v>381</v>
      </c>
      <c r="E131" s="1">
        <f t="shared" si="22"/>
        <v>360</v>
      </c>
      <c r="F131" s="1">
        <f t="shared" si="23"/>
        <v>360</v>
      </c>
      <c r="G131" s="1">
        <v>1</v>
      </c>
      <c r="H131" s="99" t="s">
        <v>752</v>
      </c>
      <c r="I131" s="151"/>
      <c r="J131" s="156"/>
    </row>
    <row r="132" spans="1:10" s="1" customFormat="1">
      <c r="A132" s="105" t="s">
        <v>233</v>
      </c>
      <c r="B132" s="105" t="s">
        <v>233</v>
      </c>
      <c r="C132" s="3" t="s">
        <v>9</v>
      </c>
      <c r="D132" s="3" t="s">
        <v>381</v>
      </c>
      <c r="E132" s="1">
        <f t="shared" si="22"/>
        <v>361</v>
      </c>
      <c r="F132" s="1">
        <f t="shared" si="23"/>
        <v>361</v>
      </c>
      <c r="G132" s="1">
        <v>1</v>
      </c>
      <c r="H132" s="99" t="s">
        <v>752</v>
      </c>
      <c r="I132" s="151"/>
      <c r="J132" s="156"/>
    </row>
    <row r="133" spans="1:10" s="1" customFormat="1">
      <c r="A133" s="3"/>
      <c r="B133" s="3"/>
      <c r="C133" s="3"/>
      <c r="D133" s="3"/>
      <c r="E133" s="1">
        <f>E132+G132</f>
        <v>362</v>
      </c>
      <c r="F133" s="1">
        <f t="shared" si="23"/>
        <v>367</v>
      </c>
      <c r="G133" s="1">
        <v>6</v>
      </c>
      <c r="H133" s="13" t="s">
        <v>515</v>
      </c>
      <c r="I133" s="7"/>
      <c r="J133" s="156"/>
    </row>
    <row r="134" spans="1:10" s="1" customFormat="1">
      <c r="A134" s="3" t="s">
        <v>233</v>
      </c>
      <c r="B134" s="3" t="s">
        <v>233</v>
      </c>
      <c r="C134" s="3"/>
      <c r="D134" s="3" t="s">
        <v>381</v>
      </c>
      <c r="E134" s="1">
        <f t="shared" si="22"/>
        <v>368</v>
      </c>
      <c r="F134" s="1">
        <f t="shared" si="23"/>
        <v>368</v>
      </c>
      <c r="G134" s="1">
        <v>1</v>
      </c>
      <c r="H134" s="99" t="s">
        <v>752</v>
      </c>
      <c r="I134" s="7"/>
      <c r="J134" s="42"/>
    </row>
    <row r="135" spans="1:10" s="1" customFormat="1">
      <c r="A135" s="3"/>
      <c r="B135" s="3"/>
      <c r="C135" s="3"/>
      <c r="D135" s="3"/>
      <c r="H135" s="67" t="s">
        <v>210</v>
      </c>
      <c r="I135" s="7"/>
      <c r="J135" s="42"/>
    </row>
    <row r="136" spans="1:10" s="1" customFormat="1" ht="13.5" customHeight="1">
      <c r="A136" s="105" t="s">
        <v>233</v>
      </c>
      <c r="B136" s="105" t="s">
        <v>233</v>
      </c>
      <c r="C136" s="3" t="s">
        <v>9</v>
      </c>
      <c r="D136" s="3" t="s">
        <v>381</v>
      </c>
      <c r="E136" s="1">
        <f>E134+G134</f>
        <v>369</v>
      </c>
      <c r="F136" s="1">
        <f t="shared" ref="F136:F143" si="24">E136+G136-1</f>
        <v>369</v>
      </c>
      <c r="G136" s="1">
        <v>1</v>
      </c>
      <c r="H136" s="99" t="s">
        <v>752</v>
      </c>
      <c r="I136" s="151"/>
      <c r="J136" s="156"/>
    </row>
    <row r="137" spans="1:10" s="1" customFormat="1">
      <c r="A137" s="105" t="s">
        <v>233</v>
      </c>
      <c r="B137" s="105" t="s">
        <v>233</v>
      </c>
      <c r="C137" s="3" t="s">
        <v>9</v>
      </c>
      <c r="D137" s="3" t="s">
        <v>381</v>
      </c>
      <c r="E137" s="1">
        <f t="shared" ref="E137:E143" si="25">E136+G136</f>
        <v>370</v>
      </c>
      <c r="F137" s="1">
        <f t="shared" si="24"/>
        <v>370</v>
      </c>
      <c r="G137" s="1">
        <v>1</v>
      </c>
      <c r="H137" s="99" t="s">
        <v>752</v>
      </c>
      <c r="I137" s="151"/>
      <c r="J137" s="157"/>
    </row>
    <row r="138" spans="1:10" s="1" customFormat="1">
      <c r="A138" s="105" t="s">
        <v>233</v>
      </c>
      <c r="B138" s="105" t="s">
        <v>233</v>
      </c>
      <c r="C138" s="3" t="s">
        <v>9</v>
      </c>
      <c r="D138" s="3" t="s">
        <v>381</v>
      </c>
      <c r="E138" s="1">
        <f t="shared" si="25"/>
        <v>371</v>
      </c>
      <c r="F138" s="1">
        <f t="shared" si="24"/>
        <v>371</v>
      </c>
      <c r="G138" s="1">
        <v>1</v>
      </c>
      <c r="H138" s="99" t="s">
        <v>752</v>
      </c>
      <c r="I138" s="151"/>
      <c r="J138" s="157"/>
    </row>
    <row r="139" spans="1:10" s="1" customFormat="1" ht="27" customHeight="1">
      <c r="A139" s="105" t="s">
        <v>233</v>
      </c>
      <c r="B139" s="105" t="s">
        <v>233</v>
      </c>
      <c r="C139" s="3" t="s">
        <v>9</v>
      </c>
      <c r="D139" s="3" t="s">
        <v>381</v>
      </c>
      <c r="E139" s="1">
        <f t="shared" si="25"/>
        <v>372</v>
      </c>
      <c r="F139" s="1">
        <f t="shared" si="24"/>
        <v>372</v>
      </c>
      <c r="G139" s="1">
        <v>1</v>
      </c>
      <c r="H139" s="99" t="s">
        <v>752</v>
      </c>
      <c r="I139" s="151"/>
      <c r="J139" s="157"/>
    </row>
    <row r="140" spans="1:10" s="1" customFormat="1">
      <c r="A140" s="105" t="s">
        <v>233</v>
      </c>
      <c r="B140" s="105" t="s">
        <v>233</v>
      </c>
      <c r="C140" s="3" t="s">
        <v>9</v>
      </c>
      <c r="D140" s="3" t="s">
        <v>381</v>
      </c>
      <c r="E140" s="1">
        <f t="shared" si="25"/>
        <v>373</v>
      </c>
      <c r="F140" s="1">
        <f t="shared" si="24"/>
        <v>373</v>
      </c>
      <c r="G140" s="1">
        <v>1</v>
      </c>
      <c r="H140" s="99" t="s">
        <v>752</v>
      </c>
      <c r="I140" s="151"/>
      <c r="J140" s="157"/>
    </row>
    <row r="141" spans="1:10" s="1" customFormat="1">
      <c r="A141" s="105" t="s">
        <v>233</v>
      </c>
      <c r="B141" s="105" t="s">
        <v>233</v>
      </c>
      <c r="C141" s="3" t="s">
        <v>9</v>
      </c>
      <c r="D141" s="3" t="s">
        <v>381</v>
      </c>
      <c r="E141" s="1">
        <f t="shared" si="25"/>
        <v>374</v>
      </c>
      <c r="F141" s="1">
        <f t="shared" si="24"/>
        <v>374</v>
      </c>
      <c r="G141" s="1">
        <v>1</v>
      </c>
      <c r="H141" s="99" t="s">
        <v>752</v>
      </c>
      <c r="I141" s="151"/>
      <c r="J141" s="157"/>
    </row>
    <row r="142" spans="1:10" s="1" customFormat="1">
      <c r="A142" s="3"/>
      <c r="B142" s="3"/>
      <c r="C142" s="3"/>
      <c r="D142" s="3"/>
      <c r="E142" s="1">
        <f>E141+G141</f>
        <v>375</v>
      </c>
      <c r="F142" s="1">
        <f t="shared" si="24"/>
        <v>379</v>
      </c>
      <c r="G142" s="1">
        <v>5</v>
      </c>
      <c r="H142" s="13" t="s">
        <v>515</v>
      </c>
      <c r="I142" s="7"/>
      <c r="J142" s="42"/>
    </row>
    <row r="143" spans="1:10" s="1" customFormat="1">
      <c r="A143" s="3" t="s">
        <v>233</v>
      </c>
      <c r="B143" s="3" t="s">
        <v>233</v>
      </c>
      <c r="C143" s="3"/>
      <c r="D143" s="3" t="s">
        <v>381</v>
      </c>
      <c r="E143" s="1">
        <f t="shared" si="25"/>
        <v>380</v>
      </c>
      <c r="F143" s="1">
        <f t="shared" si="24"/>
        <v>380</v>
      </c>
      <c r="G143" s="1">
        <v>1</v>
      </c>
      <c r="H143" s="99" t="s">
        <v>752</v>
      </c>
      <c r="I143" s="7"/>
      <c r="J143" s="42"/>
    </row>
    <row r="144" spans="1:10" s="1" customFormat="1">
      <c r="A144" s="3"/>
      <c r="B144" s="3"/>
      <c r="C144" s="3"/>
      <c r="D144" s="3"/>
      <c r="H144" s="67" t="s">
        <v>212</v>
      </c>
      <c r="I144" s="7"/>
      <c r="J144" s="42"/>
    </row>
    <row r="145" spans="1:10" s="1" customFormat="1" ht="13.5" customHeight="1">
      <c r="A145" s="105" t="s">
        <v>233</v>
      </c>
      <c r="B145" s="105" t="s">
        <v>233</v>
      </c>
      <c r="C145" s="3" t="s">
        <v>9</v>
      </c>
      <c r="D145" s="3" t="s">
        <v>381</v>
      </c>
      <c r="E145" s="1">
        <f>E143+G143</f>
        <v>381</v>
      </c>
      <c r="F145" s="1">
        <f t="shared" ref="F145:F155" si="26">E145+G145-1</f>
        <v>381</v>
      </c>
      <c r="G145" s="1">
        <v>1</v>
      </c>
      <c r="H145" s="99" t="s">
        <v>752</v>
      </c>
      <c r="I145" s="151"/>
      <c r="J145" s="156"/>
    </row>
    <row r="146" spans="1:10" s="1" customFormat="1">
      <c r="A146" s="105" t="s">
        <v>233</v>
      </c>
      <c r="B146" s="105" t="s">
        <v>233</v>
      </c>
      <c r="C146" s="3" t="s">
        <v>9</v>
      </c>
      <c r="D146" s="3" t="s">
        <v>381</v>
      </c>
      <c r="E146" s="1">
        <f t="shared" ref="E146:E155" si="27">E145+G145</f>
        <v>382</v>
      </c>
      <c r="F146" s="1">
        <f t="shared" si="26"/>
        <v>382</v>
      </c>
      <c r="G146" s="1">
        <v>1</v>
      </c>
      <c r="H146" s="99" t="s">
        <v>752</v>
      </c>
      <c r="I146" s="151"/>
      <c r="J146" s="156"/>
    </row>
    <row r="147" spans="1:10" s="1" customFormat="1">
      <c r="A147" s="105" t="s">
        <v>233</v>
      </c>
      <c r="B147" s="105" t="s">
        <v>233</v>
      </c>
      <c r="C147" s="3" t="s">
        <v>9</v>
      </c>
      <c r="D147" s="3" t="s">
        <v>381</v>
      </c>
      <c r="E147" s="1">
        <f t="shared" si="27"/>
        <v>383</v>
      </c>
      <c r="F147" s="1">
        <f t="shared" si="26"/>
        <v>383</v>
      </c>
      <c r="G147" s="1">
        <v>1</v>
      </c>
      <c r="H147" s="99" t="s">
        <v>752</v>
      </c>
      <c r="I147" s="151"/>
      <c r="J147" s="156"/>
    </row>
    <row r="148" spans="1:10" s="1" customFormat="1">
      <c r="A148" s="105" t="s">
        <v>233</v>
      </c>
      <c r="B148" s="105" t="s">
        <v>233</v>
      </c>
      <c r="C148" s="3" t="s">
        <v>9</v>
      </c>
      <c r="D148" s="3" t="s">
        <v>381</v>
      </c>
      <c r="E148" s="1">
        <f t="shared" si="27"/>
        <v>384</v>
      </c>
      <c r="F148" s="1">
        <f t="shared" si="26"/>
        <v>384</v>
      </c>
      <c r="G148" s="1">
        <v>1</v>
      </c>
      <c r="H148" s="99" t="s">
        <v>752</v>
      </c>
      <c r="I148" s="151"/>
      <c r="J148" s="156"/>
    </row>
    <row r="149" spans="1:10" s="1" customFormat="1">
      <c r="A149" s="105" t="s">
        <v>233</v>
      </c>
      <c r="B149" s="105" t="s">
        <v>233</v>
      </c>
      <c r="C149" s="3" t="s">
        <v>9</v>
      </c>
      <c r="D149" s="3" t="s">
        <v>381</v>
      </c>
      <c r="E149" s="1">
        <f t="shared" si="27"/>
        <v>385</v>
      </c>
      <c r="F149" s="1">
        <f t="shared" si="26"/>
        <v>385</v>
      </c>
      <c r="G149" s="1">
        <v>1</v>
      </c>
      <c r="H149" s="99" t="s">
        <v>752</v>
      </c>
      <c r="I149" s="151"/>
      <c r="J149" s="156"/>
    </row>
    <row r="150" spans="1:10" s="1" customFormat="1">
      <c r="A150" s="105" t="s">
        <v>233</v>
      </c>
      <c r="B150" s="105" t="s">
        <v>233</v>
      </c>
      <c r="C150" s="3" t="s">
        <v>9</v>
      </c>
      <c r="D150" s="3" t="s">
        <v>381</v>
      </c>
      <c r="E150" s="1">
        <f t="shared" si="27"/>
        <v>386</v>
      </c>
      <c r="F150" s="1">
        <f t="shared" si="26"/>
        <v>386</v>
      </c>
      <c r="G150" s="1">
        <v>1</v>
      </c>
      <c r="H150" s="99" t="s">
        <v>752</v>
      </c>
      <c r="I150" s="151"/>
      <c r="J150" s="156"/>
    </row>
    <row r="151" spans="1:10" s="1" customFormat="1" ht="12.75" customHeight="1">
      <c r="A151" s="105" t="s">
        <v>233</v>
      </c>
      <c r="B151" s="105" t="s">
        <v>233</v>
      </c>
      <c r="C151" s="3" t="s">
        <v>9</v>
      </c>
      <c r="D151" s="3" t="s">
        <v>381</v>
      </c>
      <c r="E151" s="1">
        <f t="shared" si="27"/>
        <v>387</v>
      </c>
      <c r="F151" s="1">
        <f t="shared" si="26"/>
        <v>387</v>
      </c>
      <c r="G151" s="1">
        <v>1</v>
      </c>
      <c r="H151" s="99" t="s">
        <v>752</v>
      </c>
      <c r="I151" s="151"/>
      <c r="J151" s="156"/>
    </row>
    <row r="152" spans="1:10" s="1" customFormat="1">
      <c r="A152" s="105" t="s">
        <v>233</v>
      </c>
      <c r="B152" s="105" t="s">
        <v>233</v>
      </c>
      <c r="C152" s="3" t="s">
        <v>9</v>
      </c>
      <c r="D152" s="3" t="s">
        <v>381</v>
      </c>
      <c r="E152" s="1">
        <f t="shared" si="27"/>
        <v>388</v>
      </c>
      <c r="F152" s="1">
        <f t="shared" si="26"/>
        <v>388</v>
      </c>
      <c r="G152" s="1">
        <v>1</v>
      </c>
      <c r="H152" s="99" t="s">
        <v>752</v>
      </c>
      <c r="I152" s="151"/>
      <c r="J152" s="156"/>
    </row>
    <row r="153" spans="1:10" s="1" customFormat="1">
      <c r="A153" s="105" t="s">
        <v>233</v>
      </c>
      <c r="B153" s="105" t="s">
        <v>233</v>
      </c>
      <c r="C153" s="3" t="s">
        <v>9</v>
      </c>
      <c r="D153" s="3" t="s">
        <v>381</v>
      </c>
      <c r="E153" s="1">
        <f t="shared" si="27"/>
        <v>389</v>
      </c>
      <c r="F153" s="1">
        <f t="shared" si="26"/>
        <v>389</v>
      </c>
      <c r="G153" s="1">
        <v>1</v>
      </c>
      <c r="H153" s="99" t="s">
        <v>752</v>
      </c>
      <c r="I153" s="151"/>
      <c r="J153" s="156"/>
    </row>
    <row r="154" spans="1:10" s="1" customFormat="1">
      <c r="A154" s="105" t="s">
        <v>233</v>
      </c>
      <c r="B154" s="105" t="s">
        <v>233</v>
      </c>
      <c r="C154" s="3" t="s">
        <v>9</v>
      </c>
      <c r="D154" s="3" t="s">
        <v>381</v>
      </c>
      <c r="E154" s="1">
        <f t="shared" si="27"/>
        <v>390</v>
      </c>
      <c r="F154" s="1">
        <f t="shared" si="26"/>
        <v>390</v>
      </c>
      <c r="G154" s="1">
        <v>1</v>
      </c>
      <c r="H154" s="99" t="s">
        <v>752</v>
      </c>
      <c r="I154" s="151"/>
      <c r="J154" s="156"/>
    </row>
    <row r="155" spans="1:10" s="1" customFormat="1">
      <c r="A155" s="105" t="s">
        <v>233</v>
      </c>
      <c r="B155" s="105" t="s">
        <v>233</v>
      </c>
      <c r="C155" s="3" t="s">
        <v>9</v>
      </c>
      <c r="D155" s="3" t="s">
        <v>381</v>
      </c>
      <c r="E155" s="1">
        <f t="shared" si="27"/>
        <v>391</v>
      </c>
      <c r="F155" s="1">
        <f t="shared" si="26"/>
        <v>391</v>
      </c>
      <c r="G155" s="1">
        <v>1</v>
      </c>
      <c r="H155" s="99" t="s">
        <v>752</v>
      </c>
      <c r="I155" s="151"/>
      <c r="J155" s="156"/>
    </row>
    <row r="156" spans="1:10" s="1" customFormat="1">
      <c r="A156" s="3"/>
      <c r="B156" s="3"/>
      <c r="C156" s="3"/>
      <c r="D156" s="3"/>
      <c r="E156" s="1">
        <f>E155+G155</f>
        <v>392</v>
      </c>
      <c r="F156" s="1">
        <f>E156+G156-1</f>
        <v>401</v>
      </c>
      <c r="G156" s="1">
        <v>10</v>
      </c>
      <c r="H156" s="13" t="s">
        <v>515</v>
      </c>
      <c r="I156" s="7"/>
      <c r="J156" s="42"/>
    </row>
    <row r="157" spans="1:10" s="1" customFormat="1" ht="25.5">
      <c r="A157" s="3" t="s">
        <v>232</v>
      </c>
      <c r="B157" s="3" t="s">
        <v>232</v>
      </c>
      <c r="C157" s="3"/>
      <c r="D157" s="3" t="s">
        <v>381</v>
      </c>
      <c r="E157" s="1">
        <f>E156+G156</f>
        <v>402</v>
      </c>
      <c r="F157" s="1">
        <f>E157+G157-1</f>
        <v>411</v>
      </c>
      <c r="G157" s="1">
        <v>10</v>
      </c>
      <c r="H157" s="1" t="s">
        <v>213</v>
      </c>
      <c r="I157" s="7" t="s">
        <v>453</v>
      </c>
      <c r="J157" s="43" t="s">
        <v>454</v>
      </c>
    </row>
    <row r="158" spans="1:10" s="1" customFormat="1" ht="38.25">
      <c r="A158" s="3" t="s">
        <v>232</v>
      </c>
      <c r="B158" s="3" t="s">
        <v>232</v>
      </c>
      <c r="C158" s="3"/>
      <c r="D158" s="3" t="s">
        <v>382</v>
      </c>
      <c r="E158" s="1">
        <f>E157+G157</f>
        <v>412</v>
      </c>
      <c r="F158" s="1">
        <f>E158+G158-1</f>
        <v>413</v>
      </c>
      <c r="G158" s="1">
        <v>2</v>
      </c>
      <c r="H158" s="1" t="s">
        <v>214</v>
      </c>
      <c r="I158" s="85" t="s">
        <v>561</v>
      </c>
      <c r="J158" s="43"/>
    </row>
    <row r="159" spans="1:10" s="1" customFormat="1" ht="63.75">
      <c r="A159" s="3" t="s">
        <v>232</v>
      </c>
      <c r="B159" s="3" t="s">
        <v>232</v>
      </c>
      <c r="C159" s="3"/>
      <c r="D159" s="3" t="s">
        <v>382</v>
      </c>
      <c r="E159" s="1">
        <f>E158+G158</f>
        <v>414</v>
      </c>
      <c r="F159" s="1">
        <f>E159+G159-1</f>
        <v>419</v>
      </c>
      <c r="G159" s="1">
        <v>6</v>
      </c>
      <c r="H159" s="1" t="s">
        <v>216</v>
      </c>
      <c r="I159" s="82" t="s">
        <v>581</v>
      </c>
      <c r="J159" s="40"/>
    </row>
    <row r="160" spans="1:10" s="1" customFormat="1">
      <c r="A160" s="3"/>
      <c r="B160" s="3"/>
      <c r="C160" s="3"/>
      <c r="D160" s="3"/>
      <c r="E160" s="1">
        <f>E159+G159</f>
        <v>420</v>
      </c>
      <c r="F160" s="1">
        <f>E160+G160-1</f>
        <v>430</v>
      </c>
      <c r="G160" s="1">
        <v>11</v>
      </c>
      <c r="H160" s="1" t="s">
        <v>515</v>
      </c>
      <c r="I160" s="7"/>
      <c r="J160" s="40"/>
    </row>
    <row r="161" spans="1:10" s="9" customFormat="1" ht="25.5">
      <c r="A161" s="2"/>
      <c r="B161" s="2"/>
      <c r="C161" s="2"/>
      <c r="D161" s="2"/>
      <c r="H161" s="68" t="s">
        <v>229</v>
      </c>
      <c r="I161" s="65"/>
      <c r="J161" s="101" t="s">
        <v>583</v>
      </c>
    </row>
    <row r="162" spans="1:10" s="9" customFormat="1">
      <c r="A162" s="3" t="s">
        <v>233</v>
      </c>
      <c r="B162" s="3" t="s">
        <v>233</v>
      </c>
      <c r="C162" s="3"/>
      <c r="D162" s="105" t="s">
        <v>381</v>
      </c>
      <c r="E162" s="1">
        <f>E160+G160</f>
        <v>431</v>
      </c>
      <c r="F162" s="1">
        <f t="shared" ref="F162:F171" si="28">E162+G162-1</f>
        <v>438</v>
      </c>
      <c r="G162" s="1">
        <v>8</v>
      </c>
      <c r="H162" s="99" t="s">
        <v>752</v>
      </c>
      <c r="I162" s="7"/>
      <c r="J162" s="43"/>
    </row>
    <row r="163" spans="1:10" s="9" customFormat="1">
      <c r="A163" s="3"/>
      <c r="B163" s="3"/>
      <c r="C163" s="3"/>
      <c r="D163" s="3"/>
      <c r="E163" s="1">
        <f t="shared" ref="E163:E171" si="29">E162+G162</f>
        <v>439</v>
      </c>
      <c r="F163" s="1">
        <f t="shared" si="28"/>
        <v>453</v>
      </c>
      <c r="G163" s="1">
        <v>15</v>
      </c>
      <c r="H163" s="1" t="s">
        <v>510</v>
      </c>
      <c r="I163" s="7"/>
      <c r="J163" s="42"/>
    </row>
    <row r="164" spans="1:10" s="9" customFormat="1">
      <c r="A164" s="3" t="s">
        <v>233</v>
      </c>
      <c r="B164" s="3" t="s">
        <v>233</v>
      </c>
      <c r="C164" s="3"/>
      <c r="D164" s="105" t="s">
        <v>381</v>
      </c>
      <c r="E164" s="1">
        <f t="shared" si="29"/>
        <v>454</v>
      </c>
      <c r="F164" s="1">
        <f t="shared" si="28"/>
        <v>454</v>
      </c>
      <c r="G164" s="1">
        <v>1</v>
      </c>
      <c r="H164" s="99" t="s">
        <v>752</v>
      </c>
      <c r="I164" s="7"/>
      <c r="J164" s="40"/>
    </row>
    <row r="165" spans="1:10" s="9" customFormat="1">
      <c r="A165" s="3" t="s">
        <v>233</v>
      </c>
      <c r="B165" s="3" t="s">
        <v>233</v>
      </c>
      <c r="C165" s="3"/>
      <c r="D165" s="105" t="s">
        <v>381</v>
      </c>
      <c r="E165" s="1">
        <f t="shared" si="29"/>
        <v>455</v>
      </c>
      <c r="F165" s="1">
        <f t="shared" si="28"/>
        <v>455</v>
      </c>
      <c r="G165" s="1">
        <v>1</v>
      </c>
      <c r="H165" s="99" t="s">
        <v>752</v>
      </c>
      <c r="I165" s="7"/>
      <c r="J165" s="40"/>
    </row>
    <row r="166" spans="1:10" s="9" customFormat="1">
      <c r="A166" s="3" t="s">
        <v>233</v>
      </c>
      <c r="B166" s="3" t="s">
        <v>233</v>
      </c>
      <c r="C166" s="3"/>
      <c r="D166" s="105" t="s">
        <v>381</v>
      </c>
      <c r="E166" s="1">
        <f t="shared" si="29"/>
        <v>456</v>
      </c>
      <c r="F166" s="1">
        <f t="shared" si="28"/>
        <v>456</v>
      </c>
      <c r="G166" s="1">
        <v>1</v>
      </c>
      <c r="H166" s="99" t="s">
        <v>752</v>
      </c>
      <c r="I166" s="7"/>
      <c r="J166" s="40"/>
    </row>
    <row r="167" spans="1:10" s="9" customFormat="1" ht="274.5" customHeight="1">
      <c r="A167" s="107" t="s">
        <v>232</v>
      </c>
      <c r="B167" s="107" t="s">
        <v>232</v>
      </c>
      <c r="C167" s="3" t="s">
        <v>9</v>
      </c>
      <c r="D167" s="105" t="s">
        <v>381</v>
      </c>
      <c r="E167" s="1">
        <f t="shared" si="29"/>
        <v>457</v>
      </c>
      <c r="F167" s="1">
        <f t="shared" si="28"/>
        <v>458</v>
      </c>
      <c r="G167" s="1">
        <v>2</v>
      </c>
      <c r="H167" s="1" t="s">
        <v>198</v>
      </c>
      <c r="I167" s="82" t="s">
        <v>686</v>
      </c>
      <c r="J167" s="98" t="s">
        <v>695</v>
      </c>
    </row>
    <row r="168" spans="1:10" s="9" customFormat="1" ht="66" customHeight="1">
      <c r="A168" s="3" t="s">
        <v>233</v>
      </c>
      <c r="B168" s="3" t="s">
        <v>233</v>
      </c>
      <c r="C168" s="3"/>
      <c r="D168" s="105" t="s">
        <v>381</v>
      </c>
      <c r="E168" s="1">
        <f t="shared" si="29"/>
        <v>459</v>
      </c>
      <c r="F168" s="1">
        <f t="shared" si="28"/>
        <v>459</v>
      </c>
      <c r="G168" s="1">
        <v>1</v>
      </c>
      <c r="H168" s="99" t="s">
        <v>752</v>
      </c>
      <c r="I168" s="7"/>
      <c r="J168" s="40"/>
    </row>
    <row r="169" spans="1:10" s="9" customFormat="1">
      <c r="A169" s="3" t="s">
        <v>233</v>
      </c>
      <c r="B169" s="3" t="s">
        <v>233</v>
      </c>
      <c r="C169" s="3"/>
      <c r="D169" s="105" t="s">
        <v>381</v>
      </c>
      <c r="E169" s="1">
        <f t="shared" si="29"/>
        <v>460</v>
      </c>
      <c r="F169" s="1">
        <f t="shared" si="28"/>
        <v>460</v>
      </c>
      <c r="G169" s="1">
        <v>1</v>
      </c>
      <c r="H169" s="99" t="s">
        <v>752</v>
      </c>
      <c r="I169" s="7"/>
      <c r="J169" s="40"/>
    </row>
    <row r="170" spans="1:10" s="1" customFormat="1" ht="38.25">
      <c r="A170" s="105" t="s">
        <v>232</v>
      </c>
      <c r="B170" s="105" t="s">
        <v>232</v>
      </c>
      <c r="C170" s="3"/>
      <c r="D170" s="105" t="s">
        <v>382</v>
      </c>
      <c r="E170" s="84">
        <f t="shared" si="29"/>
        <v>461</v>
      </c>
      <c r="F170" s="84">
        <f t="shared" si="28"/>
        <v>461</v>
      </c>
      <c r="G170" s="84">
        <v>1</v>
      </c>
      <c r="H170" s="84" t="s">
        <v>666</v>
      </c>
      <c r="I170" s="82" t="s">
        <v>397</v>
      </c>
      <c r="J170" s="40"/>
    </row>
    <row r="171" spans="1:10" s="9" customFormat="1">
      <c r="A171" s="3"/>
      <c r="B171" s="3"/>
      <c r="C171" s="3"/>
      <c r="D171" s="3"/>
      <c r="E171" s="84">
        <f t="shared" si="29"/>
        <v>462</v>
      </c>
      <c r="F171" s="1">
        <f t="shared" si="28"/>
        <v>479</v>
      </c>
      <c r="G171" s="84">
        <v>18</v>
      </c>
      <c r="H171" s="13" t="s">
        <v>515</v>
      </c>
      <c r="I171" s="1"/>
      <c r="J171" s="42"/>
    </row>
    <row r="172" spans="1:10" s="9" customFormat="1">
      <c r="A172" s="3"/>
      <c r="B172" s="3"/>
      <c r="C172" s="3"/>
      <c r="D172" s="3"/>
      <c r="E172" s="1"/>
      <c r="F172" s="1"/>
      <c r="G172" s="1"/>
      <c r="H172" s="67" t="s">
        <v>194</v>
      </c>
      <c r="I172" s="15"/>
      <c r="J172" s="44"/>
    </row>
    <row r="173" spans="1:10" s="9" customFormat="1" ht="13.5" customHeight="1">
      <c r="A173" s="105" t="s">
        <v>233</v>
      </c>
      <c r="B173" s="105" t="s">
        <v>233</v>
      </c>
      <c r="C173" s="3" t="s">
        <v>9</v>
      </c>
      <c r="D173" s="105" t="s">
        <v>381</v>
      </c>
      <c r="E173" s="1">
        <f>E171+G171</f>
        <v>480</v>
      </c>
      <c r="F173" s="1">
        <f>E173+G173-1</f>
        <v>480</v>
      </c>
      <c r="G173" s="1">
        <v>1</v>
      </c>
      <c r="H173" s="99" t="s">
        <v>752</v>
      </c>
      <c r="I173" s="151"/>
      <c r="J173" s="156"/>
    </row>
    <row r="174" spans="1:10" s="9" customFormat="1">
      <c r="A174" s="105" t="s">
        <v>233</v>
      </c>
      <c r="B174" s="105" t="s">
        <v>233</v>
      </c>
      <c r="C174" s="3" t="s">
        <v>9</v>
      </c>
      <c r="D174" s="105" t="s">
        <v>381</v>
      </c>
      <c r="E174" s="1">
        <f t="shared" ref="E174:E185" si="30">E173+G173</f>
        <v>481</v>
      </c>
      <c r="F174" s="1">
        <f t="shared" ref="F174:F185" si="31">E174+G174-1</f>
        <v>481</v>
      </c>
      <c r="G174" s="1">
        <v>1</v>
      </c>
      <c r="H174" s="99" t="s">
        <v>752</v>
      </c>
      <c r="I174" s="151"/>
      <c r="J174" s="156"/>
    </row>
    <row r="175" spans="1:10" s="9" customFormat="1">
      <c r="A175" s="105" t="s">
        <v>233</v>
      </c>
      <c r="B175" s="105" t="s">
        <v>233</v>
      </c>
      <c r="C175" s="3" t="s">
        <v>9</v>
      </c>
      <c r="D175" s="105" t="s">
        <v>381</v>
      </c>
      <c r="E175" s="1">
        <f t="shared" si="30"/>
        <v>482</v>
      </c>
      <c r="F175" s="1">
        <f t="shared" si="31"/>
        <v>482</v>
      </c>
      <c r="G175" s="1">
        <v>1</v>
      </c>
      <c r="H175" s="99" t="s">
        <v>752</v>
      </c>
      <c r="I175" s="151"/>
      <c r="J175" s="156"/>
    </row>
    <row r="176" spans="1:10" s="9" customFormat="1">
      <c r="A176" s="105" t="s">
        <v>233</v>
      </c>
      <c r="B176" s="105" t="s">
        <v>233</v>
      </c>
      <c r="C176" s="3" t="s">
        <v>9</v>
      </c>
      <c r="D176" s="105" t="s">
        <v>381</v>
      </c>
      <c r="E176" s="1">
        <f t="shared" si="30"/>
        <v>483</v>
      </c>
      <c r="F176" s="1">
        <f t="shared" si="31"/>
        <v>483</v>
      </c>
      <c r="G176" s="1">
        <v>1</v>
      </c>
      <c r="H176" s="99" t="s">
        <v>752</v>
      </c>
      <c r="I176" s="151"/>
      <c r="J176" s="156"/>
    </row>
    <row r="177" spans="1:10" s="9" customFormat="1">
      <c r="A177" s="105" t="s">
        <v>233</v>
      </c>
      <c r="B177" s="105" t="s">
        <v>233</v>
      </c>
      <c r="C177" s="3" t="s">
        <v>9</v>
      </c>
      <c r="D177" s="105" t="s">
        <v>381</v>
      </c>
      <c r="E177" s="1">
        <f t="shared" si="30"/>
        <v>484</v>
      </c>
      <c r="F177" s="1">
        <f t="shared" si="31"/>
        <v>484</v>
      </c>
      <c r="G177" s="1">
        <v>1</v>
      </c>
      <c r="H177" s="99" t="s">
        <v>752</v>
      </c>
      <c r="I177" s="151"/>
      <c r="J177" s="156"/>
    </row>
    <row r="178" spans="1:10" s="9" customFormat="1">
      <c r="A178" s="105" t="s">
        <v>233</v>
      </c>
      <c r="B178" s="105" t="s">
        <v>233</v>
      </c>
      <c r="C178" s="3" t="s">
        <v>9</v>
      </c>
      <c r="D178" s="105" t="s">
        <v>381</v>
      </c>
      <c r="E178" s="1">
        <f t="shared" si="30"/>
        <v>485</v>
      </c>
      <c r="F178" s="1">
        <f t="shared" si="31"/>
        <v>485</v>
      </c>
      <c r="G178" s="1">
        <v>1</v>
      </c>
      <c r="H178" s="99" t="s">
        <v>752</v>
      </c>
      <c r="I178" s="151"/>
      <c r="J178" s="156"/>
    </row>
    <row r="179" spans="1:10" s="9" customFormat="1" ht="12.75" customHeight="1">
      <c r="A179" s="105" t="s">
        <v>233</v>
      </c>
      <c r="B179" s="105" t="s">
        <v>233</v>
      </c>
      <c r="C179" s="3" t="s">
        <v>9</v>
      </c>
      <c r="D179" s="105" t="s">
        <v>381</v>
      </c>
      <c r="E179" s="1">
        <f t="shared" si="30"/>
        <v>486</v>
      </c>
      <c r="F179" s="1">
        <f t="shared" si="31"/>
        <v>486</v>
      </c>
      <c r="G179" s="1">
        <v>1</v>
      </c>
      <c r="H179" s="99" t="s">
        <v>752</v>
      </c>
      <c r="I179" s="151"/>
      <c r="J179" s="156"/>
    </row>
    <row r="180" spans="1:10" s="9" customFormat="1">
      <c r="A180" s="105" t="s">
        <v>233</v>
      </c>
      <c r="B180" s="105" t="s">
        <v>233</v>
      </c>
      <c r="C180" s="3" t="s">
        <v>9</v>
      </c>
      <c r="D180" s="105" t="s">
        <v>381</v>
      </c>
      <c r="E180" s="1">
        <f t="shared" si="30"/>
        <v>487</v>
      </c>
      <c r="F180" s="1">
        <f t="shared" si="31"/>
        <v>487</v>
      </c>
      <c r="G180" s="1">
        <v>1</v>
      </c>
      <c r="H180" s="99" t="s">
        <v>752</v>
      </c>
      <c r="I180" s="151"/>
      <c r="J180" s="156"/>
    </row>
    <row r="181" spans="1:10" s="9" customFormat="1">
      <c r="A181" s="105" t="s">
        <v>233</v>
      </c>
      <c r="B181" s="105" t="s">
        <v>233</v>
      </c>
      <c r="C181" s="3" t="s">
        <v>9</v>
      </c>
      <c r="D181" s="105" t="s">
        <v>381</v>
      </c>
      <c r="E181" s="1">
        <f t="shared" si="30"/>
        <v>488</v>
      </c>
      <c r="F181" s="1">
        <f t="shared" si="31"/>
        <v>488</v>
      </c>
      <c r="G181" s="1">
        <v>1</v>
      </c>
      <c r="H181" s="99" t="s">
        <v>752</v>
      </c>
      <c r="I181" s="151"/>
      <c r="J181" s="156"/>
    </row>
    <row r="182" spans="1:10" s="9" customFormat="1">
      <c r="A182" s="105" t="s">
        <v>233</v>
      </c>
      <c r="B182" s="105" t="s">
        <v>233</v>
      </c>
      <c r="C182" s="3" t="s">
        <v>9</v>
      </c>
      <c r="D182" s="105" t="s">
        <v>381</v>
      </c>
      <c r="E182" s="1">
        <f t="shared" si="30"/>
        <v>489</v>
      </c>
      <c r="F182" s="1">
        <f t="shared" si="31"/>
        <v>489</v>
      </c>
      <c r="G182" s="1">
        <v>1</v>
      </c>
      <c r="H182" s="99" t="s">
        <v>752</v>
      </c>
      <c r="I182" s="151"/>
      <c r="J182" s="156"/>
    </row>
    <row r="183" spans="1:10" s="9" customFormat="1">
      <c r="A183" s="105" t="s">
        <v>233</v>
      </c>
      <c r="B183" s="105" t="s">
        <v>233</v>
      </c>
      <c r="C183" s="3" t="s">
        <v>9</v>
      </c>
      <c r="D183" s="105" t="s">
        <v>381</v>
      </c>
      <c r="E183" s="1">
        <f t="shared" si="30"/>
        <v>490</v>
      </c>
      <c r="F183" s="1">
        <f t="shared" si="31"/>
        <v>490</v>
      </c>
      <c r="G183" s="1">
        <v>1</v>
      </c>
      <c r="H183" s="99" t="s">
        <v>752</v>
      </c>
      <c r="I183" s="151"/>
      <c r="J183" s="156"/>
    </row>
    <row r="184" spans="1:10" s="9" customFormat="1">
      <c r="A184" s="3"/>
      <c r="B184" s="3"/>
      <c r="C184" s="3"/>
      <c r="D184" s="3"/>
      <c r="E184" s="1">
        <f>E183+G183</f>
        <v>491</v>
      </c>
      <c r="F184" s="1">
        <f t="shared" si="31"/>
        <v>496</v>
      </c>
      <c r="G184" s="1">
        <v>6</v>
      </c>
      <c r="H184" s="1" t="s">
        <v>515</v>
      </c>
      <c r="I184" s="7"/>
      <c r="J184" s="44"/>
    </row>
    <row r="185" spans="1:10" s="9" customFormat="1">
      <c r="A185" s="3" t="s">
        <v>233</v>
      </c>
      <c r="B185" s="3" t="s">
        <v>233</v>
      </c>
      <c r="C185" s="3"/>
      <c r="D185" s="105" t="s">
        <v>381</v>
      </c>
      <c r="E185" s="1">
        <f t="shared" si="30"/>
        <v>497</v>
      </c>
      <c r="F185" s="1">
        <f t="shared" si="31"/>
        <v>497</v>
      </c>
      <c r="G185" s="1">
        <v>1</v>
      </c>
      <c r="H185" s="99" t="s">
        <v>752</v>
      </c>
      <c r="I185" s="7"/>
      <c r="J185" s="42"/>
    </row>
    <row r="186" spans="1:10" s="9" customFormat="1">
      <c r="A186" s="3"/>
      <c r="B186" s="3"/>
      <c r="C186" s="3"/>
      <c r="D186" s="3"/>
      <c r="E186" s="1"/>
      <c r="F186" s="1"/>
      <c r="G186" s="1"/>
      <c r="H186" s="67" t="s">
        <v>210</v>
      </c>
      <c r="I186" s="15"/>
      <c r="J186" s="44"/>
    </row>
    <row r="187" spans="1:10" s="9" customFormat="1" ht="13.5" customHeight="1">
      <c r="A187" s="105" t="s">
        <v>233</v>
      </c>
      <c r="B187" s="105" t="s">
        <v>233</v>
      </c>
      <c r="C187" s="3" t="s">
        <v>9</v>
      </c>
      <c r="D187" s="105" t="s">
        <v>381</v>
      </c>
      <c r="E187" s="1">
        <f>E185+G185</f>
        <v>498</v>
      </c>
      <c r="F187" s="1">
        <f t="shared" ref="F187:F192" si="32">E187+G187-1</f>
        <v>498</v>
      </c>
      <c r="G187" s="1">
        <v>1</v>
      </c>
      <c r="H187" s="99" t="s">
        <v>752</v>
      </c>
      <c r="I187" s="151"/>
      <c r="J187" s="156"/>
    </row>
    <row r="188" spans="1:10" s="9" customFormat="1">
      <c r="A188" s="105" t="s">
        <v>233</v>
      </c>
      <c r="B188" s="105" t="s">
        <v>233</v>
      </c>
      <c r="C188" s="3" t="s">
        <v>9</v>
      </c>
      <c r="D188" s="105" t="s">
        <v>381</v>
      </c>
      <c r="E188" s="1">
        <f t="shared" ref="E188:E194" si="33">E187+G187</f>
        <v>499</v>
      </c>
      <c r="F188" s="1">
        <f t="shared" si="32"/>
        <v>499</v>
      </c>
      <c r="G188" s="1">
        <v>1</v>
      </c>
      <c r="H188" s="99" t="s">
        <v>752</v>
      </c>
      <c r="I188" s="151"/>
      <c r="J188" s="157"/>
    </row>
    <row r="189" spans="1:10" s="9" customFormat="1">
      <c r="A189" s="105" t="s">
        <v>233</v>
      </c>
      <c r="B189" s="105" t="s">
        <v>233</v>
      </c>
      <c r="C189" s="3" t="s">
        <v>9</v>
      </c>
      <c r="D189" s="105" t="s">
        <v>381</v>
      </c>
      <c r="E189" s="1">
        <f t="shared" si="33"/>
        <v>500</v>
      </c>
      <c r="F189" s="1">
        <f t="shared" si="32"/>
        <v>500</v>
      </c>
      <c r="G189" s="1">
        <v>1</v>
      </c>
      <c r="H189" s="99" t="s">
        <v>752</v>
      </c>
      <c r="I189" s="151"/>
      <c r="J189" s="157"/>
    </row>
    <row r="190" spans="1:10" s="9" customFormat="1" ht="28.5" customHeight="1">
      <c r="A190" s="105" t="s">
        <v>233</v>
      </c>
      <c r="B190" s="105" t="s">
        <v>233</v>
      </c>
      <c r="C190" s="3" t="s">
        <v>9</v>
      </c>
      <c r="D190" s="105" t="s">
        <v>381</v>
      </c>
      <c r="E190" s="1">
        <f t="shared" si="33"/>
        <v>501</v>
      </c>
      <c r="F190" s="1">
        <f t="shared" si="32"/>
        <v>501</v>
      </c>
      <c r="G190" s="1">
        <v>1</v>
      </c>
      <c r="H190" s="99" t="s">
        <v>752</v>
      </c>
      <c r="I190" s="151"/>
      <c r="J190" s="157"/>
    </row>
    <row r="191" spans="1:10" s="9" customFormat="1">
      <c r="A191" s="105" t="s">
        <v>233</v>
      </c>
      <c r="B191" s="105" t="s">
        <v>233</v>
      </c>
      <c r="C191" s="3" t="s">
        <v>9</v>
      </c>
      <c r="D191" s="105" t="s">
        <v>381</v>
      </c>
      <c r="E191" s="1">
        <f t="shared" si="33"/>
        <v>502</v>
      </c>
      <c r="F191" s="1">
        <f t="shared" si="32"/>
        <v>502</v>
      </c>
      <c r="G191" s="1">
        <v>1</v>
      </c>
      <c r="H191" s="99" t="s">
        <v>752</v>
      </c>
      <c r="I191" s="151"/>
      <c r="J191" s="157"/>
    </row>
    <row r="192" spans="1:10" s="9" customFormat="1">
      <c r="A192" s="105" t="s">
        <v>233</v>
      </c>
      <c r="B192" s="105" t="s">
        <v>233</v>
      </c>
      <c r="C192" s="3" t="s">
        <v>9</v>
      </c>
      <c r="D192" s="105" t="s">
        <v>381</v>
      </c>
      <c r="E192" s="1">
        <f t="shared" si="33"/>
        <v>503</v>
      </c>
      <c r="F192" s="1">
        <f t="shared" si="32"/>
        <v>503</v>
      </c>
      <c r="G192" s="1">
        <v>1</v>
      </c>
      <c r="H192" s="99" t="s">
        <v>752</v>
      </c>
      <c r="I192" s="151"/>
      <c r="J192" s="157"/>
    </row>
    <row r="193" spans="1:10" s="9" customFormat="1">
      <c r="A193" s="3"/>
      <c r="B193" s="3"/>
      <c r="C193" s="3"/>
      <c r="D193" s="3"/>
      <c r="E193" s="1">
        <f>E192+G192</f>
        <v>504</v>
      </c>
      <c r="F193" s="1">
        <f>E193+G193-1</f>
        <v>508</v>
      </c>
      <c r="G193" s="1">
        <v>5</v>
      </c>
      <c r="H193" s="1" t="s">
        <v>515</v>
      </c>
      <c r="I193" s="7"/>
      <c r="J193" s="42"/>
    </row>
    <row r="194" spans="1:10" s="9" customFormat="1">
      <c r="A194" s="3" t="s">
        <v>233</v>
      </c>
      <c r="B194" s="3" t="s">
        <v>233</v>
      </c>
      <c r="C194" s="3"/>
      <c r="D194" s="105" t="s">
        <v>381</v>
      </c>
      <c r="E194" s="1">
        <f t="shared" si="33"/>
        <v>509</v>
      </c>
      <c r="F194" s="1">
        <f>E194+G194-1</f>
        <v>509</v>
      </c>
      <c r="G194" s="1">
        <v>1</v>
      </c>
      <c r="H194" s="99" t="s">
        <v>752</v>
      </c>
      <c r="I194" s="7"/>
      <c r="J194" s="42"/>
    </row>
    <row r="195" spans="1:10" s="9" customFormat="1">
      <c r="A195" s="3"/>
      <c r="B195" s="3"/>
      <c r="C195" s="3"/>
      <c r="D195" s="3"/>
      <c r="E195" s="1"/>
      <c r="F195" s="1"/>
      <c r="G195" s="1"/>
      <c r="H195" s="67" t="s">
        <v>212</v>
      </c>
      <c r="I195" s="15"/>
      <c r="J195" s="44"/>
    </row>
    <row r="196" spans="1:10" s="9" customFormat="1" ht="13.5" customHeight="1">
      <c r="A196" s="105" t="s">
        <v>233</v>
      </c>
      <c r="B196" s="105" t="s">
        <v>233</v>
      </c>
      <c r="C196" s="3" t="s">
        <v>9</v>
      </c>
      <c r="D196" s="105" t="s">
        <v>381</v>
      </c>
      <c r="E196" s="1">
        <f>E194+G194</f>
        <v>510</v>
      </c>
      <c r="F196" s="1">
        <f>E196+G196-1</f>
        <v>510</v>
      </c>
      <c r="G196" s="1">
        <v>1</v>
      </c>
      <c r="H196" s="99" t="s">
        <v>752</v>
      </c>
      <c r="I196" s="151"/>
      <c r="J196" s="156"/>
    </row>
    <row r="197" spans="1:10" s="9" customFormat="1">
      <c r="A197" s="105" t="s">
        <v>233</v>
      </c>
      <c r="B197" s="105" t="s">
        <v>233</v>
      </c>
      <c r="C197" s="3" t="s">
        <v>9</v>
      </c>
      <c r="D197" s="105" t="s">
        <v>381</v>
      </c>
      <c r="E197" s="1">
        <f t="shared" ref="E197:E205" si="34">E196+G196</f>
        <v>511</v>
      </c>
      <c r="F197" s="1">
        <f t="shared" ref="F197:F205" si="35">E197+G197-1</f>
        <v>511</v>
      </c>
      <c r="G197" s="1">
        <v>1</v>
      </c>
      <c r="H197" s="99" t="s">
        <v>752</v>
      </c>
      <c r="I197" s="151"/>
      <c r="J197" s="156"/>
    </row>
    <row r="198" spans="1:10" s="9" customFormat="1">
      <c r="A198" s="105" t="s">
        <v>233</v>
      </c>
      <c r="B198" s="105" t="s">
        <v>233</v>
      </c>
      <c r="C198" s="3" t="s">
        <v>9</v>
      </c>
      <c r="D198" s="105" t="s">
        <v>381</v>
      </c>
      <c r="E198" s="1">
        <f t="shared" si="34"/>
        <v>512</v>
      </c>
      <c r="F198" s="1">
        <f t="shared" si="35"/>
        <v>512</v>
      </c>
      <c r="G198" s="1">
        <v>1</v>
      </c>
      <c r="H198" s="99" t="s">
        <v>752</v>
      </c>
      <c r="I198" s="151"/>
      <c r="J198" s="156"/>
    </row>
    <row r="199" spans="1:10" s="9" customFormat="1">
      <c r="A199" s="105" t="s">
        <v>233</v>
      </c>
      <c r="B199" s="105" t="s">
        <v>233</v>
      </c>
      <c r="C199" s="3" t="s">
        <v>9</v>
      </c>
      <c r="D199" s="105" t="s">
        <v>381</v>
      </c>
      <c r="E199" s="1">
        <f t="shared" si="34"/>
        <v>513</v>
      </c>
      <c r="F199" s="1">
        <f t="shared" si="35"/>
        <v>513</v>
      </c>
      <c r="G199" s="1">
        <v>1</v>
      </c>
      <c r="H199" s="99" t="s">
        <v>752</v>
      </c>
      <c r="I199" s="151"/>
      <c r="J199" s="156"/>
    </row>
    <row r="200" spans="1:10" s="9" customFormat="1">
      <c r="A200" s="105" t="s">
        <v>233</v>
      </c>
      <c r="B200" s="105" t="s">
        <v>233</v>
      </c>
      <c r="C200" s="3" t="s">
        <v>9</v>
      </c>
      <c r="D200" s="105" t="s">
        <v>381</v>
      </c>
      <c r="E200" s="1">
        <f t="shared" si="34"/>
        <v>514</v>
      </c>
      <c r="F200" s="1">
        <f t="shared" si="35"/>
        <v>514</v>
      </c>
      <c r="G200" s="1">
        <v>1</v>
      </c>
      <c r="H200" s="99" t="s">
        <v>752</v>
      </c>
      <c r="I200" s="151"/>
      <c r="J200" s="156"/>
    </row>
    <row r="201" spans="1:10" s="9" customFormat="1">
      <c r="A201" s="105" t="s">
        <v>233</v>
      </c>
      <c r="B201" s="105" t="s">
        <v>233</v>
      </c>
      <c r="C201" s="3" t="s">
        <v>9</v>
      </c>
      <c r="D201" s="105" t="s">
        <v>381</v>
      </c>
      <c r="E201" s="1">
        <f t="shared" si="34"/>
        <v>515</v>
      </c>
      <c r="F201" s="1">
        <f t="shared" si="35"/>
        <v>515</v>
      </c>
      <c r="G201" s="1">
        <v>1</v>
      </c>
      <c r="H201" s="99" t="s">
        <v>752</v>
      </c>
      <c r="I201" s="151"/>
      <c r="J201" s="156"/>
    </row>
    <row r="202" spans="1:10" s="9" customFormat="1">
      <c r="A202" s="105" t="s">
        <v>233</v>
      </c>
      <c r="B202" s="105" t="s">
        <v>233</v>
      </c>
      <c r="C202" s="3" t="s">
        <v>9</v>
      </c>
      <c r="D202" s="105" t="s">
        <v>381</v>
      </c>
      <c r="E202" s="1">
        <f t="shared" si="34"/>
        <v>516</v>
      </c>
      <c r="F202" s="1">
        <f t="shared" si="35"/>
        <v>516</v>
      </c>
      <c r="G202" s="1">
        <v>1</v>
      </c>
      <c r="H202" s="99" t="s">
        <v>752</v>
      </c>
      <c r="I202" s="151"/>
      <c r="J202" s="156"/>
    </row>
    <row r="203" spans="1:10" s="9" customFormat="1">
      <c r="A203" s="105" t="s">
        <v>233</v>
      </c>
      <c r="B203" s="105" t="s">
        <v>233</v>
      </c>
      <c r="C203" s="3" t="s">
        <v>9</v>
      </c>
      <c r="D203" s="105" t="s">
        <v>381</v>
      </c>
      <c r="E203" s="1">
        <f t="shared" si="34"/>
        <v>517</v>
      </c>
      <c r="F203" s="1">
        <f t="shared" si="35"/>
        <v>517</v>
      </c>
      <c r="G203" s="1">
        <v>1</v>
      </c>
      <c r="H203" s="99" t="s">
        <v>752</v>
      </c>
      <c r="I203" s="151"/>
      <c r="J203" s="156"/>
    </row>
    <row r="204" spans="1:10" s="9" customFormat="1">
      <c r="A204" s="105" t="s">
        <v>233</v>
      </c>
      <c r="B204" s="105" t="s">
        <v>233</v>
      </c>
      <c r="C204" s="3" t="s">
        <v>9</v>
      </c>
      <c r="D204" s="105" t="s">
        <v>381</v>
      </c>
      <c r="E204" s="1">
        <f t="shared" si="34"/>
        <v>518</v>
      </c>
      <c r="F204" s="1">
        <f t="shared" si="35"/>
        <v>518</v>
      </c>
      <c r="G204" s="1">
        <v>1</v>
      </c>
      <c r="H204" s="99" t="s">
        <v>752</v>
      </c>
      <c r="I204" s="151"/>
      <c r="J204" s="156"/>
    </row>
    <row r="205" spans="1:10" s="9" customFormat="1">
      <c r="A205" s="105" t="s">
        <v>233</v>
      </c>
      <c r="B205" s="105" t="s">
        <v>233</v>
      </c>
      <c r="C205" s="3" t="s">
        <v>9</v>
      </c>
      <c r="D205" s="105" t="s">
        <v>381</v>
      </c>
      <c r="E205" s="1">
        <f t="shared" si="34"/>
        <v>519</v>
      </c>
      <c r="F205" s="1">
        <f t="shared" si="35"/>
        <v>519</v>
      </c>
      <c r="G205" s="1">
        <v>1</v>
      </c>
      <c r="H205" s="99" t="s">
        <v>752</v>
      </c>
      <c r="I205" s="151"/>
      <c r="J205" s="156"/>
    </row>
    <row r="206" spans="1:10" s="9" customFormat="1">
      <c r="A206" s="105" t="s">
        <v>233</v>
      </c>
      <c r="B206" s="105" t="s">
        <v>233</v>
      </c>
      <c r="C206" s="3" t="s">
        <v>9</v>
      </c>
      <c r="D206" s="105" t="s">
        <v>381</v>
      </c>
      <c r="E206" s="1">
        <f t="shared" ref="E206:E212" si="36">E205+G205</f>
        <v>520</v>
      </c>
      <c r="F206" s="1">
        <f t="shared" ref="F206:F212" si="37">E206+G206-1</f>
        <v>520</v>
      </c>
      <c r="G206" s="1">
        <v>1</v>
      </c>
      <c r="H206" s="99" t="s">
        <v>752</v>
      </c>
      <c r="I206" s="151"/>
      <c r="J206" s="156"/>
    </row>
    <row r="207" spans="1:10" s="9" customFormat="1" ht="63.75">
      <c r="A207" s="105" t="s">
        <v>232</v>
      </c>
      <c r="B207" s="105" t="s">
        <v>232</v>
      </c>
      <c r="C207" s="3"/>
      <c r="D207" s="105" t="s">
        <v>382</v>
      </c>
      <c r="E207" s="84">
        <f t="shared" si="36"/>
        <v>521</v>
      </c>
      <c r="F207" s="84">
        <f t="shared" si="37"/>
        <v>521</v>
      </c>
      <c r="G207" s="84">
        <v>1</v>
      </c>
      <c r="H207" s="84" t="s">
        <v>217</v>
      </c>
      <c r="I207" s="82" t="s">
        <v>395</v>
      </c>
      <c r="J207" s="108" t="s">
        <v>456</v>
      </c>
    </row>
    <row r="208" spans="1:10" s="9" customFormat="1" ht="38.25">
      <c r="A208" s="105" t="s">
        <v>232</v>
      </c>
      <c r="B208" s="105" t="s">
        <v>232</v>
      </c>
      <c r="C208" s="3"/>
      <c r="D208" s="105" t="s">
        <v>382</v>
      </c>
      <c r="E208" s="84">
        <f t="shared" si="36"/>
        <v>522</v>
      </c>
      <c r="F208" s="84">
        <f t="shared" si="37"/>
        <v>523</v>
      </c>
      <c r="G208" s="84">
        <v>2</v>
      </c>
      <c r="H208" s="84" t="s">
        <v>214</v>
      </c>
      <c r="I208" s="82" t="s">
        <v>584</v>
      </c>
      <c r="J208" s="44"/>
    </row>
    <row r="209" spans="1:10" s="9" customFormat="1" ht="63.75">
      <c r="A209" s="105" t="s">
        <v>232</v>
      </c>
      <c r="B209" s="105" t="s">
        <v>232</v>
      </c>
      <c r="C209" s="3"/>
      <c r="D209" s="105" t="s">
        <v>382</v>
      </c>
      <c r="E209" s="84">
        <f t="shared" si="36"/>
        <v>524</v>
      </c>
      <c r="F209" s="84">
        <f t="shared" si="37"/>
        <v>529</v>
      </c>
      <c r="G209" s="84">
        <v>6</v>
      </c>
      <c r="H209" s="84" t="s">
        <v>216</v>
      </c>
      <c r="I209" s="82" t="s">
        <v>687</v>
      </c>
      <c r="J209" s="44"/>
    </row>
    <row r="210" spans="1:10" s="9" customFormat="1">
      <c r="A210" s="3"/>
      <c r="B210" s="3"/>
      <c r="C210" s="3"/>
      <c r="D210" s="3"/>
      <c r="E210" s="84">
        <f t="shared" si="36"/>
        <v>530</v>
      </c>
      <c r="F210" s="1">
        <f t="shared" si="37"/>
        <v>530</v>
      </c>
      <c r="G210" s="84">
        <v>1</v>
      </c>
      <c r="H210" s="1" t="s">
        <v>515</v>
      </c>
      <c r="I210" s="7"/>
      <c r="J210" s="44"/>
    </row>
    <row r="211" spans="1:10" s="9" customFormat="1" ht="25.5">
      <c r="A211" s="3" t="s">
        <v>232</v>
      </c>
      <c r="B211" s="3" t="s">
        <v>232</v>
      </c>
      <c r="C211" s="3"/>
      <c r="D211" s="105" t="s">
        <v>381</v>
      </c>
      <c r="E211" s="1">
        <f t="shared" si="36"/>
        <v>531</v>
      </c>
      <c r="F211" s="1">
        <f t="shared" si="37"/>
        <v>540</v>
      </c>
      <c r="G211" s="1">
        <v>10</v>
      </c>
      <c r="H211" s="1" t="s">
        <v>213</v>
      </c>
      <c r="I211" s="7" t="s">
        <v>453</v>
      </c>
      <c r="J211" s="43" t="s">
        <v>454</v>
      </c>
    </row>
    <row r="212" spans="1:10" s="9" customFormat="1" ht="63.75">
      <c r="A212" s="105" t="s">
        <v>232</v>
      </c>
      <c r="B212" s="105" t="s">
        <v>232</v>
      </c>
      <c r="C212" s="3"/>
      <c r="D212" s="105" t="s">
        <v>382</v>
      </c>
      <c r="E212" s="84">
        <f t="shared" si="36"/>
        <v>541</v>
      </c>
      <c r="F212" s="84">
        <f t="shared" si="37"/>
        <v>541</v>
      </c>
      <c r="G212" s="84">
        <v>1</v>
      </c>
      <c r="H212" s="82" t="s">
        <v>218</v>
      </c>
      <c r="I212" s="82" t="s">
        <v>396</v>
      </c>
      <c r="J212" s="101" t="s">
        <v>455</v>
      </c>
    </row>
    <row r="213" spans="1:10" s="9" customFormat="1">
      <c r="A213" s="105"/>
      <c r="B213" s="105"/>
      <c r="C213" s="3"/>
      <c r="D213" s="105"/>
      <c r="E213" s="84"/>
      <c r="F213" s="84"/>
      <c r="G213" s="84"/>
      <c r="H213" s="109" t="s">
        <v>317</v>
      </c>
      <c r="I213" s="82"/>
      <c r="J213" s="101"/>
    </row>
    <row r="214" spans="1:10" s="9" customFormat="1" ht="12.75" customHeight="1">
      <c r="A214" s="105" t="s">
        <v>232</v>
      </c>
      <c r="B214" s="105" t="s">
        <v>232</v>
      </c>
      <c r="C214" s="3"/>
      <c r="D214" s="105" t="s">
        <v>382</v>
      </c>
      <c r="E214" s="84">
        <f>E212+G212</f>
        <v>542</v>
      </c>
      <c r="F214" s="84">
        <f>E214+G214-1</f>
        <v>542</v>
      </c>
      <c r="G214" s="84">
        <v>1</v>
      </c>
      <c r="H214" s="82" t="s">
        <v>219</v>
      </c>
      <c r="I214" s="150" t="s">
        <v>390</v>
      </c>
      <c r="J214" s="158" t="s">
        <v>455</v>
      </c>
    </row>
    <row r="215" spans="1:10" s="9" customFormat="1">
      <c r="A215" s="105" t="s">
        <v>232</v>
      </c>
      <c r="B215" s="105" t="s">
        <v>232</v>
      </c>
      <c r="C215" s="3"/>
      <c r="D215" s="105" t="s">
        <v>382</v>
      </c>
      <c r="E215" s="84">
        <f>E214+G214</f>
        <v>543</v>
      </c>
      <c r="F215" s="84">
        <f t="shared" ref="F215:F221" si="38">E215+G215-1</f>
        <v>543</v>
      </c>
      <c r="G215" s="84">
        <v>1</v>
      </c>
      <c r="H215" s="82" t="s">
        <v>220</v>
      </c>
      <c r="I215" s="150"/>
      <c r="J215" s="158"/>
    </row>
    <row r="216" spans="1:10" s="9" customFormat="1">
      <c r="A216" s="105" t="s">
        <v>232</v>
      </c>
      <c r="B216" s="105" t="s">
        <v>232</v>
      </c>
      <c r="C216" s="3"/>
      <c r="D216" s="105" t="s">
        <v>382</v>
      </c>
      <c r="E216" s="84">
        <f>E215+G215</f>
        <v>544</v>
      </c>
      <c r="F216" s="84">
        <f t="shared" si="38"/>
        <v>544</v>
      </c>
      <c r="G216" s="84">
        <v>1</v>
      </c>
      <c r="H216" s="82" t="s">
        <v>221</v>
      </c>
      <c r="I216" s="150"/>
      <c r="J216" s="158"/>
    </row>
    <row r="217" spans="1:10" s="9" customFormat="1">
      <c r="A217" s="105" t="s">
        <v>232</v>
      </c>
      <c r="B217" s="105" t="s">
        <v>232</v>
      </c>
      <c r="C217" s="3"/>
      <c r="D217" s="105" t="s">
        <v>382</v>
      </c>
      <c r="E217" s="84">
        <f t="shared" ref="E217:E222" si="39">E216+G216</f>
        <v>545</v>
      </c>
      <c r="F217" s="84">
        <f t="shared" si="38"/>
        <v>545</v>
      </c>
      <c r="G217" s="84">
        <v>1</v>
      </c>
      <c r="H217" s="82" t="s">
        <v>222</v>
      </c>
      <c r="I217" s="150"/>
      <c r="J217" s="158"/>
    </row>
    <row r="218" spans="1:10" s="9" customFormat="1">
      <c r="A218" s="105" t="s">
        <v>232</v>
      </c>
      <c r="B218" s="105" t="s">
        <v>232</v>
      </c>
      <c r="C218" s="3"/>
      <c r="D218" s="105" t="s">
        <v>382</v>
      </c>
      <c r="E218" s="84">
        <f t="shared" si="39"/>
        <v>546</v>
      </c>
      <c r="F218" s="84">
        <f t="shared" si="38"/>
        <v>546</v>
      </c>
      <c r="G218" s="84">
        <v>1</v>
      </c>
      <c r="H218" s="82" t="s">
        <v>223</v>
      </c>
      <c r="I218" s="150"/>
      <c r="J218" s="158"/>
    </row>
    <row r="219" spans="1:10" s="9" customFormat="1">
      <c r="A219" s="105" t="s">
        <v>232</v>
      </c>
      <c r="B219" s="105" t="s">
        <v>232</v>
      </c>
      <c r="C219" s="3"/>
      <c r="D219" s="105" t="s">
        <v>382</v>
      </c>
      <c r="E219" s="84">
        <f t="shared" si="39"/>
        <v>547</v>
      </c>
      <c r="F219" s="84">
        <f t="shared" si="38"/>
        <v>547</v>
      </c>
      <c r="G219" s="84">
        <v>1</v>
      </c>
      <c r="H219" s="82" t="s">
        <v>224</v>
      </c>
      <c r="I219" s="150"/>
      <c r="J219" s="158"/>
    </row>
    <row r="220" spans="1:10" s="9" customFormat="1">
      <c r="A220" s="105" t="s">
        <v>232</v>
      </c>
      <c r="B220" s="105" t="s">
        <v>232</v>
      </c>
      <c r="C220" s="3"/>
      <c r="D220" s="105" t="s">
        <v>382</v>
      </c>
      <c r="E220" s="84">
        <f t="shared" si="39"/>
        <v>548</v>
      </c>
      <c r="F220" s="84">
        <f t="shared" si="38"/>
        <v>548</v>
      </c>
      <c r="G220" s="84">
        <v>1</v>
      </c>
      <c r="H220" s="82" t="s">
        <v>225</v>
      </c>
      <c r="I220" s="150"/>
      <c r="J220" s="158"/>
    </row>
    <row r="221" spans="1:10" s="9" customFormat="1">
      <c r="A221" s="105" t="s">
        <v>232</v>
      </c>
      <c r="B221" s="105" t="s">
        <v>232</v>
      </c>
      <c r="C221" s="3"/>
      <c r="D221" s="105" t="s">
        <v>382</v>
      </c>
      <c r="E221" s="84">
        <f t="shared" si="39"/>
        <v>549</v>
      </c>
      <c r="F221" s="84">
        <f t="shared" si="38"/>
        <v>549</v>
      </c>
      <c r="G221" s="84">
        <v>1</v>
      </c>
      <c r="H221" s="82" t="s">
        <v>226</v>
      </c>
      <c r="I221" s="150"/>
      <c r="J221" s="158"/>
    </row>
    <row r="222" spans="1:10" s="9" customFormat="1">
      <c r="A222" s="107" t="s">
        <v>233</v>
      </c>
      <c r="B222" s="107" t="s">
        <v>233</v>
      </c>
      <c r="C222" s="3"/>
      <c r="D222" s="105" t="s">
        <v>382</v>
      </c>
      <c r="E222" s="84">
        <f t="shared" si="39"/>
        <v>550</v>
      </c>
      <c r="F222" s="84">
        <f>E222+G222-1</f>
        <v>550</v>
      </c>
      <c r="G222" s="84">
        <v>1</v>
      </c>
      <c r="H222" s="99" t="s">
        <v>752</v>
      </c>
      <c r="I222" s="82"/>
      <c r="J222" s="108"/>
    </row>
    <row r="223" spans="1:10" s="9" customFormat="1">
      <c r="A223" s="3"/>
      <c r="B223" s="3"/>
      <c r="C223" s="3"/>
      <c r="D223" s="3"/>
      <c r="E223" s="1"/>
      <c r="F223" s="1"/>
      <c r="G223" s="1"/>
      <c r="H223" s="67" t="s">
        <v>102</v>
      </c>
      <c r="I223" s="7"/>
      <c r="J223" s="44"/>
    </row>
    <row r="224" spans="1:10" s="9" customFormat="1" ht="39" customHeight="1">
      <c r="A224" s="3" t="s">
        <v>232</v>
      </c>
      <c r="B224" s="3" t="s">
        <v>232</v>
      </c>
      <c r="C224" s="3" t="s">
        <v>9</v>
      </c>
      <c r="D224" s="3" t="s">
        <v>382</v>
      </c>
      <c r="E224" s="1">
        <f>E222+G222</f>
        <v>551</v>
      </c>
      <c r="F224" s="1">
        <f>E224+G224-1</f>
        <v>554</v>
      </c>
      <c r="G224" s="1">
        <v>4</v>
      </c>
      <c r="H224" s="1" t="s">
        <v>10</v>
      </c>
      <c r="I224" s="86" t="s">
        <v>559</v>
      </c>
      <c r="J224" s="43" t="s">
        <v>150</v>
      </c>
    </row>
    <row r="225" spans="1:10" s="9" customFormat="1" ht="25.5">
      <c r="A225" s="3" t="s">
        <v>232</v>
      </c>
      <c r="B225" s="3" t="s">
        <v>232</v>
      </c>
      <c r="C225" s="3"/>
      <c r="D225" s="3" t="s">
        <v>382</v>
      </c>
      <c r="E225" s="1">
        <f>E224+G224</f>
        <v>555</v>
      </c>
      <c r="F225" s="1">
        <f>E225+G225-1</f>
        <v>557</v>
      </c>
      <c r="G225" s="1">
        <v>3</v>
      </c>
      <c r="H225" s="1" t="s">
        <v>11</v>
      </c>
      <c r="I225" s="7" t="s">
        <v>140</v>
      </c>
      <c r="J225" s="44"/>
    </row>
    <row r="226" spans="1:10" s="9" customFormat="1" ht="51">
      <c r="A226" s="3" t="s">
        <v>232</v>
      </c>
      <c r="B226" s="3" t="s">
        <v>232</v>
      </c>
      <c r="C226" s="3"/>
      <c r="D226" s="3" t="s">
        <v>382</v>
      </c>
      <c r="E226" s="1">
        <f>E225+G225</f>
        <v>558</v>
      </c>
      <c r="F226" s="1">
        <f>E226+G226-1</f>
        <v>560</v>
      </c>
      <c r="G226" s="1">
        <v>3</v>
      </c>
      <c r="H226" s="1" t="s">
        <v>12</v>
      </c>
      <c r="I226" s="7" t="s">
        <v>103</v>
      </c>
      <c r="J226" s="44"/>
    </row>
    <row r="227" spans="1:10" s="9" customFormat="1">
      <c r="A227" s="3"/>
      <c r="B227" s="3"/>
      <c r="C227" s="3"/>
      <c r="D227" s="3"/>
      <c r="E227" s="1"/>
      <c r="F227" s="1"/>
      <c r="G227" s="1"/>
      <c r="H227" s="95" t="s">
        <v>585</v>
      </c>
      <c r="I227" s="7"/>
      <c r="J227" s="108" t="s">
        <v>586</v>
      </c>
    </row>
    <row r="228" spans="1:10" s="9" customFormat="1">
      <c r="A228" s="105" t="s">
        <v>233</v>
      </c>
      <c r="B228" s="105" t="s">
        <v>233</v>
      </c>
      <c r="C228" s="3"/>
      <c r="D228" s="105" t="s">
        <v>382</v>
      </c>
      <c r="E228" s="84">
        <f>E226+G226</f>
        <v>561</v>
      </c>
      <c r="F228" s="84">
        <f>E228+G228-1</f>
        <v>568</v>
      </c>
      <c r="G228" s="84">
        <v>8</v>
      </c>
      <c r="H228" s="99" t="s">
        <v>752</v>
      </c>
      <c r="I228" s="82"/>
      <c r="J228" s="108"/>
    </row>
    <row r="229" spans="1:10" s="9" customFormat="1">
      <c r="A229" s="3"/>
      <c r="B229" s="3"/>
      <c r="C229" s="3"/>
      <c r="D229" s="3"/>
      <c r="E229" s="84">
        <f t="shared" ref="E229:E236" si="40">E228+G228</f>
        <v>569</v>
      </c>
      <c r="F229" s="84">
        <f>E229+G229-1</f>
        <v>583</v>
      </c>
      <c r="G229" s="84">
        <v>15</v>
      </c>
      <c r="H229" s="84" t="s">
        <v>515</v>
      </c>
      <c r="I229" s="82"/>
      <c r="J229" s="110"/>
    </row>
    <row r="230" spans="1:10" s="9" customFormat="1">
      <c r="A230" s="105" t="s">
        <v>233</v>
      </c>
      <c r="B230" s="105" t="s">
        <v>233</v>
      </c>
      <c r="C230" s="3"/>
      <c r="D230" s="105" t="s">
        <v>382</v>
      </c>
      <c r="E230" s="84">
        <f t="shared" si="40"/>
        <v>584</v>
      </c>
      <c r="F230" s="84">
        <f t="shared" ref="F230:F276" si="41">E230+G230-1</f>
        <v>584</v>
      </c>
      <c r="G230" s="84">
        <v>1</v>
      </c>
      <c r="H230" s="99" t="s">
        <v>752</v>
      </c>
      <c r="I230" s="82"/>
      <c r="J230" s="110"/>
    </row>
    <row r="231" spans="1:10" s="9" customFormat="1">
      <c r="A231" s="105" t="s">
        <v>233</v>
      </c>
      <c r="B231" s="105" t="s">
        <v>233</v>
      </c>
      <c r="C231" s="3"/>
      <c r="D231" s="105" t="s">
        <v>382</v>
      </c>
      <c r="E231" s="84">
        <f t="shared" si="40"/>
        <v>585</v>
      </c>
      <c r="F231" s="84">
        <f t="shared" si="41"/>
        <v>585</v>
      </c>
      <c r="G231" s="84">
        <v>1</v>
      </c>
      <c r="H231" s="99" t="s">
        <v>752</v>
      </c>
      <c r="I231" s="82"/>
      <c r="J231" s="110"/>
    </row>
    <row r="232" spans="1:10" s="9" customFormat="1">
      <c r="A232" s="105" t="s">
        <v>233</v>
      </c>
      <c r="B232" s="105" t="s">
        <v>233</v>
      </c>
      <c r="C232" s="3"/>
      <c r="D232" s="105" t="s">
        <v>382</v>
      </c>
      <c r="E232" s="84">
        <f t="shared" si="40"/>
        <v>586</v>
      </c>
      <c r="F232" s="84">
        <f t="shared" si="41"/>
        <v>586</v>
      </c>
      <c r="G232" s="84">
        <v>1</v>
      </c>
      <c r="H232" s="99" t="s">
        <v>752</v>
      </c>
      <c r="I232" s="82"/>
      <c r="J232" s="110"/>
    </row>
    <row r="233" spans="1:10" s="9" customFormat="1" ht="275.25" customHeight="1">
      <c r="A233" s="107" t="s">
        <v>232</v>
      </c>
      <c r="B233" s="107" t="s">
        <v>232</v>
      </c>
      <c r="C233" s="105" t="s">
        <v>9</v>
      </c>
      <c r="D233" s="105" t="s">
        <v>382</v>
      </c>
      <c r="E233" s="84">
        <f t="shared" si="40"/>
        <v>587</v>
      </c>
      <c r="F233" s="84">
        <f t="shared" si="41"/>
        <v>588</v>
      </c>
      <c r="G233" s="84">
        <v>2</v>
      </c>
      <c r="H233" s="84" t="s">
        <v>198</v>
      </c>
      <c r="I233" s="82" t="s">
        <v>678</v>
      </c>
      <c r="J233" s="111" t="s">
        <v>694</v>
      </c>
    </row>
    <row r="234" spans="1:10" s="9" customFormat="1">
      <c r="A234" s="105" t="s">
        <v>233</v>
      </c>
      <c r="B234" s="105" t="s">
        <v>233</v>
      </c>
      <c r="C234" s="3"/>
      <c r="D234" s="105" t="s">
        <v>382</v>
      </c>
      <c r="E234" s="84">
        <f t="shared" si="40"/>
        <v>589</v>
      </c>
      <c r="F234" s="84">
        <f t="shared" si="41"/>
        <v>589</v>
      </c>
      <c r="G234" s="84">
        <v>1</v>
      </c>
      <c r="H234" s="99" t="s">
        <v>752</v>
      </c>
      <c r="I234" s="82"/>
      <c r="J234" s="110"/>
    </row>
    <row r="235" spans="1:10" s="9" customFormat="1">
      <c r="A235" s="105" t="s">
        <v>233</v>
      </c>
      <c r="B235" s="105" t="s">
        <v>233</v>
      </c>
      <c r="C235" s="3"/>
      <c r="D235" s="105" t="s">
        <v>382</v>
      </c>
      <c r="E235" s="84">
        <f t="shared" si="40"/>
        <v>590</v>
      </c>
      <c r="F235" s="84">
        <f t="shared" si="41"/>
        <v>590</v>
      </c>
      <c r="G235" s="84">
        <v>1</v>
      </c>
      <c r="H235" s="99" t="s">
        <v>752</v>
      </c>
      <c r="I235" s="82"/>
      <c r="J235" s="110"/>
    </row>
    <row r="236" spans="1:10" s="9" customFormat="1">
      <c r="A236" s="3"/>
      <c r="B236" s="3"/>
      <c r="C236" s="3"/>
      <c r="D236" s="3"/>
      <c r="E236" s="84">
        <f t="shared" si="40"/>
        <v>591</v>
      </c>
      <c r="F236" s="84">
        <f t="shared" si="41"/>
        <v>609</v>
      </c>
      <c r="G236" s="84">
        <v>19</v>
      </c>
      <c r="H236" s="84" t="s">
        <v>515</v>
      </c>
      <c r="I236" s="7"/>
      <c r="J236" s="44"/>
    </row>
    <row r="237" spans="1:10" s="9" customFormat="1">
      <c r="A237" s="3"/>
      <c r="B237" s="3"/>
      <c r="C237" s="3"/>
      <c r="D237" s="3"/>
      <c r="E237" s="1"/>
      <c r="F237" s="1"/>
      <c r="G237" s="1"/>
      <c r="H237" s="112" t="s">
        <v>197</v>
      </c>
      <c r="I237" s="7"/>
      <c r="J237" s="44"/>
    </row>
    <row r="238" spans="1:10" s="9" customFormat="1">
      <c r="A238" s="105" t="s">
        <v>233</v>
      </c>
      <c r="B238" s="105" t="s">
        <v>233</v>
      </c>
      <c r="C238" s="105" t="s">
        <v>9</v>
      </c>
      <c r="D238" s="105" t="s">
        <v>382</v>
      </c>
      <c r="E238" s="84">
        <f>E236+G236</f>
        <v>610</v>
      </c>
      <c r="F238" s="84">
        <f t="shared" si="41"/>
        <v>610</v>
      </c>
      <c r="G238" s="84">
        <v>1</v>
      </c>
      <c r="H238" s="99" t="s">
        <v>752</v>
      </c>
      <c r="I238" s="158"/>
      <c r="J238" s="44"/>
    </row>
    <row r="239" spans="1:10" s="9" customFormat="1">
      <c r="A239" s="105" t="s">
        <v>233</v>
      </c>
      <c r="B239" s="105" t="s">
        <v>233</v>
      </c>
      <c r="C239" s="105" t="s">
        <v>9</v>
      </c>
      <c r="D239" s="105" t="s">
        <v>382</v>
      </c>
      <c r="E239" s="84">
        <f>E238+G238</f>
        <v>611</v>
      </c>
      <c r="F239" s="84">
        <f t="shared" si="41"/>
        <v>611</v>
      </c>
      <c r="G239" s="84">
        <v>1</v>
      </c>
      <c r="H239" s="99" t="s">
        <v>752</v>
      </c>
      <c r="I239" s="158"/>
      <c r="J239" s="44"/>
    </row>
    <row r="240" spans="1:10" s="9" customFormat="1">
      <c r="A240" s="105" t="s">
        <v>233</v>
      </c>
      <c r="B240" s="105" t="s">
        <v>233</v>
      </c>
      <c r="C240" s="105" t="s">
        <v>9</v>
      </c>
      <c r="D240" s="105" t="s">
        <v>382</v>
      </c>
      <c r="E240" s="84">
        <f t="shared" ref="E240:E248" si="42">E239+G239</f>
        <v>612</v>
      </c>
      <c r="F240" s="84">
        <f t="shared" si="41"/>
        <v>612</v>
      </c>
      <c r="G240" s="84">
        <v>1</v>
      </c>
      <c r="H240" s="99" t="s">
        <v>752</v>
      </c>
      <c r="I240" s="158"/>
      <c r="J240" s="44"/>
    </row>
    <row r="241" spans="1:10" s="9" customFormat="1">
      <c r="A241" s="105" t="s">
        <v>233</v>
      </c>
      <c r="B241" s="105" t="s">
        <v>233</v>
      </c>
      <c r="C241" s="105" t="s">
        <v>9</v>
      </c>
      <c r="D241" s="105" t="s">
        <v>382</v>
      </c>
      <c r="E241" s="84">
        <f t="shared" si="42"/>
        <v>613</v>
      </c>
      <c r="F241" s="84">
        <f t="shared" si="41"/>
        <v>613</v>
      </c>
      <c r="G241" s="84">
        <v>1</v>
      </c>
      <c r="H241" s="99" t="s">
        <v>752</v>
      </c>
      <c r="I241" s="158"/>
      <c r="J241" s="44"/>
    </row>
    <row r="242" spans="1:10" s="9" customFormat="1">
      <c r="A242" s="105" t="s">
        <v>233</v>
      </c>
      <c r="B242" s="105" t="s">
        <v>233</v>
      </c>
      <c r="C242" s="105" t="s">
        <v>9</v>
      </c>
      <c r="D242" s="105" t="s">
        <v>382</v>
      </c>
      <c r="E242" s="84">
        <f t="shared" si="42"/>
        <v>614</v>
      </c>
      <c r="F242" s="84">
        <f t="shared" si="41"/>
        <v>614</v>
      </c>
      <c r="G242" s="84">
        <v>1</v>
      </c>
      <c r="H242" s="99" t="s">
        <v>752</v>
      </c>
      <c r="I242" s="158"/>
      <c r="J242" s="44"/>
    </row>
    <row r="243" spans="1:10" s="9" customFormat="1">
      <c r="A243" s="105" t="s">
        <v>233</v>
      </c>
      <c r="B243" s="105" t="s">
        <v>233</v>
      </c>
      <c r="C243" s="105" t="s">
        <v>9</v>
      </c>
      <c r="D243" s="105" t="s">
        <v>382</v>
      </c>
      <c r="E243" s="84">
        <f t="shared" si="42"/>
        <v>615</v>
      </c>
      <c r="F243" s="84">
        <f t="shared" si="41"/>
        <v>615</v>
      </c>
      <c r="G243" s="84">
        <v>1</v>
      </c>
      <c r="H243" s="99" t="s">
        <v>752</v>
      </c>
      <c r="I243" s="158"/>
      <c r="J243" s="44"/>
    </row>
    <row r="244" spans="1:10" s="9" customFormat="1">
      <c r="A244" s="105" t="s">
        <v>233</v>
      </c>
      <c r="B244" s="105" t="s">
        <v>233</v>
      </c>
      <c r="C244" s="105" t="s">
        <v>9</v>
      </c>
      <c r="D244" s="105" t="s">
        <v>382</v>
      </c>
      <c r="E244" s="84">
        <f t="shared" si="42"/>
        <v>616</v>
      </c>
      <c r="F244" s="84">
        <f t="shared" si="41"/>
        <v>616</v>
      </c>
      <c r="G244" s="84">
        <v>1</v>
      </c>
      <c r="H244" s="99" t="s">
        <v>752</v>
      </c>
      <c r="I244" s="158"/>
      <c r="J244" s="44"/>
    </row>
    <row r="245" spans="1:10" s="9" customFormat="1">
      <c r="A245" s="105" t="s">
        <v>233</v>
      </c>
      <c r="B245" s="105" t="s">
        <v>233</v>
      </c>
      <c r="C245" s="105" t="s">
        <v>9</v>
      </c>
      <c r="D245" s="105" t="s">
        <v>382</v>
      </c>
      <c r="E245" s="84">
        <f t="shared" si="42"/>
        <v>617</v>
      </c>
      <c r="F245" s="84">
        <f t="shared" si="41"/>
        <v>617</v>
      </c>
      <c r="G245" s="84">
        <v>1</v>
      </c>
      <c r="H245" s="99" t="s">
        <v>752</v>
      </c>
      <c r="I245" s="158"/>
      <c r="J245" s="44"/>
    </row>
    <row r="246" spans="1:10" s="9" customFormat="1">
      <c r="A246" s="105" t="s">
        <v>233</v>
      </c>
      <c r="B246" s="105" t="s">
        <v>233</v>
      </c>
      <c r="C246" s="105" t="s">
        <v>9</v>
      </c>
      <c r="D246" s="105" t="s">
        <v>382</v>
      </c>
      <c r="E246" s="84">
        <f t="shared" si="42"/>
        <v>618</v>
      </c>
      <c r="F246" s="84">
        <f t="shared" si="41"/>
        <v>618</v>
      </c>
      <c r="G246" s="84">
        <v>1</v>
      </c>
      <c r="H246" s="99" t="s">
        <v>752</v>
      </c>
      <c r="I246" s="158"/>
      <c r="J246" s="44"/>
    </row>
    <row r="247" spans="1:10" s="9" customFormat="1">
      <c r="A247" s="105" t="s">
        <v>233</v>
      </c>
      <c r="B247" s="105" t="s">
        <v>233</v>
      </c>
      <c r="C247" s="105" t="s">
        <v>9</v>
      </c>
      <c r="D247" s="105" t="s">
        <v>382</v>
      </c>
      <c r="E247" s="84">
        <f t="shared" si="42"/>
        <v>619</v>
      </c>
      <c r="F247" s="84">
        <f t="shared" si="41"/>
        <v>619</v>
      </c>
      <c r="G247" s="84">
        <v>1</v>
      </c>
      <c r="H247" s="99" t="s">
        <v>752</v>
      </c>
      <c r="I247" s="158"/>
      <c r="J247" s="44"/>
    </row>
    <row r="248" spans="1:10" s="9" customFormat="1">
      <c r="A248" s="105" t="s">
        <v>233</v>
      </c>
      <c r="B248" s="105" t="s">
        <v>233</v>
      </c>
      <c r="C248" s="105" t="s">
        <v>9</v>
      </c>
      <c r="D248" s="105" t="s">
        <v>382</v>
      </c>
      <c r="E248" s="84">
        <f t="shared" si="42"/>
        <v>620</v>
      </c>
      <c r="F248" s="84">
        <f t="shared" si="41"/>
        <v>620</v>
      </c>
      <c r="G248" s="84">
        <v>1</v>
      </c>
      <c r="H248" s="99" t="s">
        <v>752</v>
      </c>
      <c r="I248" s="158"/>
      <c r="J248" s="44"/>
    </row>
    <row r="249" spans="1:10" s="9" customFormat="1">
      <c r="A249" s="3"/>
      <c r="B249" s="3"/>
      <c r="C249" s="3"/>
      <c r="D249" s="3"/>
      <c r="E249" s="84">
        <f>E248+G248</f>
        <v>621</v>
      </c>
      <c r="F249" s="84">
        <f t="shared" si="41"/>
        <v>626</v>
      </c>
      <c r="G249" s="84">
        <v>6</v>
      </c>
      <c r="H249" s="82" t="s">
        <v>515</v>
      </c>
      <c r="I249" s="7"/>
      <c r="J249" s="44"/>
    </row>
    <row r="250" spans="1:10" s="9" customFormat="1">
      <c r="A250" s="105" t="s">
        <v>233</v>
      </c>
      <c r="B250" s="105" t="s">
        <v>233</v>
      </c>
      <c r="C250" s="3"/>
      <c r="D250" s="105" t="s">
        <v>382</v>
      </c>
      <c r="E250" s="84">
        <f>E249+G249</f>
        <v>627</v>
      </c>
      <c r="F250" s="84">
        <f t="shared" si="41"/>
        <v>627</v>
      </c>
      <c r="G250" s="84">
        <v>1</v>
      </c>
      <c r="H250" s="99" t="s">
        <v>752</v>
      </c>
      <c r="I250" s="82"/>
      <c r="J250" s="44"/>
    </row>
    <row r="251" spans="1:10" s="9" customFormat="1">
      <c r="A251" s="3"/>
      <c r="B251" s="3"/>
      <c r="C251" s="3"/>
      <c r="D251" s="3"/>
      <c r="E251" s="1"/>
      <c r="F251" s="1"/>
      <c r="G251" s="1"/>
      <c r="H251" s="109" t="s">
        <v>210</v>
      </c>
      <c r="I251" s="7"/>
      <c r="J251" s="44"/>
    </row>
    <row r="252" spans="1:10" s="9" customFormat="1">
      <c r="A252" s="105" t="s">
        <v>233</v>
      </c>
      <c r="B252" s="105" t="s">
        <v>233</v>
      </c>
      <c r="C252" s="105" t="s">
        <v>9</v>
      </c>
      <c r="D252" s="105" t="s">
        <v>382</v>
      </c>
      <c r="E252" s="84">
        <f>E250+G250</f>
        <v>628</v>
      </c>
      <c r="F252" s="84">
        <f t="shared" si="41"/>
        <v>628</v>
      </c>
      <c r="G252" s="84">
        <v>1</v>
      </c>
      <c r="H252" s="99" t="s">
        <v>752</v>
      </c>
      <c r="I252" s="158"/>
      <c r="J252" s="44"/>
    </row>
    <row r="253" spans="1:10" s="9" customFormat="1">
      <c r="A253" s="105" t="s">
        <v>233</v>
      </c>
      <c r="B253" s="105" t="s">
        <v>233</v>
      </c>
      <c r="C253" s="105" t="s">
        <v>9</v>
      </c>
      <c r="D253" s="105" t="s">
        <v>382</v>
      </c>
      <c r="E253" s="84">
        <f>E252+G252</f>
        <v>629</v>
      </c>
      <c r="F253" s="84">
        <f t="shared" si="41"/>
        <v>629</v>
      </c>
      <c r="G253" s="84">
        <v>1</v>
      </c>
      <c r="H253" s="99" t="s">
        <v>752</v>
      </c>
      <c r="I253" s="158"/>
      <c r="J253" s="44"/>
    </row>
    <row r="254" spans="1:10" s="9" customFormat="1">
      <c r="A254" s="105" t="s">
        <v>233</v>
      </c>
      <c r="B254" s="105" t="s">
        <v>233</v>
      </c>
      <c r="C254" s="105" t="s">
        <v>9</v>
      </c>
      <c r="D254" s="105" t="s">
        <v>382</v>
      </c>
      <c r="E254" s="84">
        <f t="shared" ref="E254:E259" si="43">E253+G253</f>
        <v>630</v>
      </c>
      <c r="F254" s="84">
        <f t="shared" si="41"/>
        <v>630</v>
      </c>
      <c r="G254" s="84">
        <v>1</v>
      </c>
      <c r="H254" s="99" t="s">
        <v>752</v>
      </c>
      <c r="I254" s="158"/>
      <c r="J254" s="44"/>
    </row>
    <row r="255" spans="1:10" s="9" customFormat="1">
      <c r="A255" s="105" t="s">
        <v>233</v>
      </c>
      <c r="B255" s="105" t="s">
        <v>233</v>
      </c>
      <c r="C255" s="105" t="s">
        <v>9</v>
      </c>
      <c r="D255" s="105" t="s">
        <v>382</v>
      </c>
      <c r="E255" s="84">
        <f t="shared" si="43"/>
        <v>631</v>
      </c>
      <c r="F255" s="84">
        <f t="shared" si="41"/>
        <v>631</v>
      </c>
      <c r="G255" s="84">
        <v>1</v>
      </c>
      <c r="H255" s="99" t="s">
        <v>752</v>
      </c>
      <c r="I255" s="158"/>
      <c r="J255" s="44"/>
    </row>
    <row r="256" spans="1:10" s="9" customFormat="1">
      <c r="A256" s="105" t="s">
        <v>233</v>
      </c>
      <c r="B256" s="105" t="s">
        <v>233</v>
      </c>
      <c r="C256" s="105" t="s">
        <v>9</v>
      </c>
      <c r="D256" s="105" t="s">
        <v>382</v>
      </c>
      <c r="E256" s="84">
        <f t="shared" si="43"/>
        <v>632</v>
      </c>
      <c r="F256" s="84">
        <f t="shared" si="41"/>
        <v>632</v>
      </c>
      <c r="G256" s="84">
        <v>1</v>
      </c>
      <c r="H256" s="99" t="s">
        <v>752</v>
      </c>
      <c r="I256" s="158"/>
      <c r="J256" s="44"/>
    </row>
    <row r="257" spans="1:10" s="9" customFormat="1">
      <c r="A257" s="105" t="s">
        <v>233</v>
      </c>
      <c r="B257" s="105" t="s">
        <v>233</v>
      </c>
      <c r="C257" s="105" t="s">
        <v>9</v>
      </c>
      <c r="D257" s="105" t="s">
        <v>382</v>
      </c>
      <c r="E257" s="84">
        <f t="shared" si="43"/>
        <v>633</v>
      </c>
      <c r="F257" s="84">
        <f t="shared" si="41"/>
        <v>633</v>
      </c>
      <c r="G257" s="84">
        <v>1</v>
      </c>
      <c r="H257" s="99" t="s">
        <v>752</v>
      </c>
      <c r="I257" s="158"/>
      <c r="J257" s="44"/>
    </row>
    <row r="258" spans="1:10" s="9" customFormat="1">
      <c r="A258" s="3"/>
      <c r="B258" s="3"/>
      <c r="C258" s="3"/>
      <c r="D258" s="3"/>
      <c r="E258" s="84">
        <f t="shared" si="43"/>
        <v>634</v>
      </c>
      <c r="F258" s="84">
        <f t="shared" si="41"/>
        <v>638</v>
      </c>
      <c r="G258" s="84">
        <v>5</v>
      </c>
      <c r="H258" s="82" t="s">
        <v>515</v>
      </c>
      <c r="I258" s="7"/>
      <c r="J258" s="44"/>
    </row>
    <row r="259" spans="1:10" s="9" customFormat="1">
      <c r="A259" s="105" t="s">
        <v>233</v>
      </c>
      <c r="B259" s="105" t="s">
        <v>233</v>
      </c>
      <c r="C259" s="3"/>
      <c r="D259" s="105" t="s">
        <v>382</v>
      </c>
      <c r="E259" s="84">
        <f t="shared" si="43"/>
        <v>639</v>
      </c>
      <c r="F259" s="84">
        <f t="shared" si="41"/>
        <v>639</v>
      </c>
      <c r="G259" s="84">
        <v>1</v>
      </c>
      <c r="H259" s="99" t="s">
        <v>752</v>
      </c>
      <c r="I259" s="82"/>
      <c r="J259" s="44"/>
    </row>
    <row r="260" spans="1:10" s="9" customFormat="1">
      <c r="A260" s="3"/>
      <c r="B260" s="3"/>
      <c r="C260" s="3"/>
      <c r="D260" s="3"/>
      <c r="E260" s="1"/>
      <c r="F260" s="1"/>
      <c r="G260" s="1"/>
      <c r="H260" s="109" t="s">
        <v>587</v>
      </c>
      <c r="I260" s="7"/>
      <c r="J260" s="44"/>
    </row>
    <row r="261" spans="1:10" s="9" customFormat="1">
      <c r="A261" s="105" t="s">
        <v>233</v>
      </c>
      <c r="B261" s="105" t="s">
        <v>233</v>
      </c>
      <c r="C261" s="105" t="s">
        <v>9</v>
      </c>
      <c r="D261" s="105" t="s">
        <v>382</v>
      </c>
      <c r="E261" s="84">
        <f>E259+G259</f>
        <v>640</v>
      </c>
      <c r="F261" s="84">
        <f t="shared" si="41"/>
        <v>640</v>
      </c>
      <c r="G261" s="84">
        <v>1</v>
      </c>
      <c r="H261" s="99" t="s">
        <v>752</v>
      </c>
      <c r="I261" s="158"/>
      <c r="J261" s="44"/>
    </row>
    <row r="262" spans="1:10" s="9" customFormat="1">
      <c r="A262" s="105" t="s">
        <v>233</v>
      </c>
      <c r="B262" s="105" t="s">
        <v>233</v>
      </c>
      <c r="C262" s="105" t="s">
        <v>9</v>
      </c>
      <c r="D262" s="105" t="s">
        <v>382</v>
      </c>
      <c r="E262" s="84">
        <f>E261+G261</f>
        <v>641</v>
      </c>
      <c r="F262" s="84">
        <f t="shared" si="41"/>
        <v>641</v>
      </c>
      <c r="G262" s="84">
        <v>1</v>
      </c>
      <c r="H262" s="99" t="s">
        <v>752</v>
      </c>
      <c r="I262" s="158"/>
      <c r="J262" s="44"/>
    </row>
    <row r="263" spans="1:10" s="9" customFormat="1">
      <c r="A263" s="105" t="s">
        <v>233</v>
      </c>
      <c r="B263" s="105" t="s">
        <v>233</v>
      </c>
      <c r="C263" s="105" t="s">
        <v>9</v>
      </c>
      <c r="D263" s="105" t="s">
        <v>382</v>
      </c>
      <c r="E263" s="84">
        <f t="shared" ref="E263:E276" si="44">E262+G262</f>
        <v>642</v>
      </c>
      <c r="F263" s="84">
        <f t="shared" si="41"/>
        <v>642</v>
      </c>
      <c r="G263" s="84">
        <v>1</v>
      </c>
      <c r="H263" s="99" t="s">
        <v>752</v>
      </c>
      <c r="I263" s="158"/>
      <c r="J263" s="44"/>
    </row>
    <row r="264" spans="1:10" s="9" customFormat="1">
      <c r="A264" s="105" t="s">
        <v>233</v>
      </c>
      <c r="B264" s="105" t="s">
        <v>233</v>
      </c>
      <c r="C264" s="105" t="s">
        <v>9</v>
      </c>
      <c r="D264" s="105" t="s">
        <v>382</v>
      </c>
      <c r="E264" s="84">
        <f t="shared" si="44"/>
        <v>643</v>
      </c>
      <c r="F264" s="84">
        <f t="shared" si="41"/>
        <v>643</v>
      </c>
      <c r="G264" s="84">
        <v>1</v>
      </c>
      <c r="H264" s="99" t="s">
        <v>752</v>
      </c>
      <c r="I264" s="158"/>
      <c r="J264" s="44"/>
    </row>
    <row r="265" spans="1:10" s="9" customFormat="1">
      <c r="A265" s="105" t="s">
        <v>233</v>
      </c>
      <c r="B265" s="105" t="s">
        <v>233</v>
      </c>
      <c r="C265" s="105" t="s">
        <v>9</v>
      </c>
      <c r="D265" s="105" t="s">
        <v>382</v>
      </c>
      <c r="E265" s="84">
        <f t="shared" si="44"/>
        <v>644</v>
      </c>
      <c r="F265" s="84">
        <f t="shared" si="41"/>
        <v>644</v>
      </c>
      <c r="G265" s="84">
        <v>1</v>
      </c>
      <c r="H265" s="99" t="s">
        <v>752</v>
      </c>
      <c r="I265" s="158"/>
      <c r="J265" s="44"/>
    </row>
    <row r="266" spans="1:10" s="9" customFormat="1">
      <c r="A266" s="105" t="s">
        <v>233</v>
      </c>
      <c r="B266" s="105" t="s">
        <v>233</v>
      </c>
      <c r="C266" s="105" t="s">
        <v>9</v>
      </c>
      <c r="D266" s="105" t="s">
        <v>382</v>
      </c>
      <c r="E266" s="84">
        <f t="shared" si="44"/>
        <v>645</v>
      </c>
      <c r="F266" s="84">
        <f t="shared" si="41"/>
        <v>645</v>
      </c>
      <c r="G266" s="84">
        <v>1</v>
      </c>
      <c r="H266" s="99" t="s">
        <v>752</v>
      </c>
      <c r="I266" s="158"/>
      <c r="J266" s="44"/>
    </row>
    <row r="267" spans="1:10" s="9" customFormat="1">
      <c r="A267" s="105" t="s">
        <v>233</v>
      </c>
      <c r="B267" s="105" t="s">
        <v>233</v>
      </c>
      <c r="C267" s="105" t="s">
        <v>9</v>
      </c>
      <c r="D267" s="105" t="s">
        <v>382</v>
      </c>
      <c r="E267" s="84">
        <f t="shared" si="44"/>
        <v>646</v>
      </c>
      <c r="F267" s="84">
        <f t="shared" si="41"/>
        <v>646</v>
      </c>
      <c r="G267" s="84">
        <v>1</v>
      </c>
      <c r="H267" s="99" t="s">
        <v>752</v>
      </c>
      <c r="I267" s="158"/>
      <c r="J267" s="44"/>
    </row>
    <row r="268" spans="1:10" s="9" customFormat="1">
      <c r="A268" s="105" t="s">
        <v>233</v>
      </c>
      <c r="B268" s="105" t="s">
        <v>233</v>
      </c>
      <c r="C268" s="105" t="s">
        <v>9</v>
      </c>
      <c r="D268" s="105" t="s">
        <v>382</v>
      </c>
      <c r="E268" s="84">
        <f t="shared" si="44"/>
        <v>647</v>
      </c>
      <c r="F268" s="84">
        <f t="shared" si="41"/>
        <v>647</v>
      </c>
      <c r="G268" s="84">
        <v>1</v>
      </c>
      <c r="H268" s="99" t="s">
        <v>752</v>
      </c>
      <c r="I268" s="158"/>
      <c r="J268" s="44"/>
    </row>
    <row r="269" spans="1:10" s="9" customFormat="1">
      <c r="A269" s="105" t="s">
        <v>233</v>
      </c>
      <c r="B269" s="105" t="s">
        <v>233</v>
      </c>
      <c r="C269" s="105" t="s">
        <v>9</v>
      </c>
      <c r="D269" s="105" t="s">
        <v>382</v>
      </c>
      <c r="E269" s="84">
        <f t="shared" si="44"/>
        <v>648</v>
      </c>
      <c r="F269" s="84">
        <f t="shared" si="41"/>
        <v>648</v>
      </c>
      <c r="G269" s="84">
        <v>1</v>
      </c>
      <c r="H269" s="99" t="s">
        <v>752</v>
      </c>
      <c r="I269" s="158"/>
      <c r="J269" s="44"/>
    </row>
    <row r="270" spans="1:10" s="9" customFormat="1">
      <c r="A270" s="105" t="s">
        <v>233</v>
      </c>
      <c r="B270" s="105" t="s">
        <v>233</v>
      </c>
      <c r="C270" s="105" t="s">
        <v>9</v>
      </c>
      <c r="D270" s="105" t="s">
        <v>382</v>
      </c>
      <c r="E270" s="84">
        <f t="shared" si="44"/>
        <v>649</v>
      </c>
      <c r="F270" s="84">
        <f t="shared" si="41"/>
        <v>649</v>
      </c>
      <c r="G270" s="84">
        <v>1</v>
      </c>
      <c r="H270" s="99" t="s">
        <v>752</v>
      </c>
      <c r="I270" s="158"/>
      <c r="J270" s="44"/>
    </row>
    <row r="271" spans="1:10" s="9" customFormat="1">
      <c r="A271" s="105" t="s">
        <v>233</v>
      </c>
      <c r="B271" s="105" t="s">
        <v>233</v>
      </c>
      <c r="C271" s="105" t="s">
        <v>9</v>
      </c>
      <c r="D271" s="105" t="s">
        <v>382</v>
      </c>
      <c r="E271" s="84">
        <f t="shared" si="44"/>
        <v>650</v>
      </c>
      <c r="F271" s="84">
        <f t="shared" si="41"/>
        <v>650</v>
      </c>
      <c r="G271" s="84">
        <v>1</v>
      </c>
      <c r="H271" s="99" t="s">
        <v>752</v>
      </c>
      <c r="I271" s="158"/>
      <c r="J271" s="44"/>
    </row>
    <row r="272" spans="1:10" s="9" customFormat="1">
      <c r="A272" s="3"/>
      <c r="B272" s="3"/>
      <c r="C272" s="3"/>
      <c r="D272" s="3"/>
      <c r="E272" s="84">
        <f t="shared" si="44"/>
        <v>651</v>
      </c>
      <c r="F272" s="84">
        <f t="shared" si="41"/>
        <v>660</v>
      </c>
      <c r="G272" s="84">
        <v>10</v>
      </c>
      <c r="H272" s="82" t="s">
        <v>515</v>
      </c>
      <c r="I272" s="7"/>
      <c r="J272" s="44"/>
    </row>
    <row r="273" spans="1:10" s="9" customFormat="1" ht="25.5">
      <c r="A273" s="105" t="s">
        <v>232</v>
      </c>
      <c r="B273" s="105" t="s">
        <v>232</v>
      </c>
      <c r="C273" s="3"/>
      <c r="D273" s="105" t="s">
        <v>382</v>
      </c>
      <c r="E273" s="84">
        <f t="shared" si="44"/>
        <v>661</v>
      </c>
      <c r="F273" s="84">
        <f t="shared" si="41"/>
        <v>670</v>
      </c>
      <c r="G273" s="84">
        <v>10</v>
      </c>
      <c r="H273" s="82" t="s">
        <v>213</v>
      </c>
      <c r="I273" s="82" t="s">
        <v>453</v>
      </c>
      <c r="J273" s="108" t="s">
        <v>454</v>
      </c>
    </row>
    <row r="274" spans="1:10" s="9" customFormat="1" ht="38.25">
      <c r="A274" s="105" t="s">
        <v>232</v>
      </c>
      <c r="B274" s="105" t="s">
        <v>232</v>
      </c>
      <c r="C274" s="3"/>
      <c r="D274" s="105" t="s">
        <v>382</v>
      </c>
      <c r="E274" s="84">
        <f t="shared" si="44"/>
        <v>671</v>
      </c>
      <c r="F274" s="84">
        <f t="shared" si="41"/>
        <v>672</v>
      </c>
      <c r="G274" s="84">
        <v>2</v>
      </c>
      <c r="H274" s="82" t="s">
        <v>214</v>
      </c>
      <c r="I274" s="82" t="s">
        <v>584</v>
      </c>
      <c r="J274" s="44"/>
    </row>
    <row r="275" spans="1:10" s="9" customFormat="1" ht="63.75">
      <c r="A275" s="105" t="s">
        <v>232</v>
      </c>
      <c r="B275" s="105" t="s">
        <v>232</v>
      </c>
      <c r="C275" s="3"/>
      <c r="D275" s="105" t="s">
        <v>382</v>
      </c>
      <c r="E275" s="84">
        <f t="shared" si="44"/>
        <v>673</v>
      </c>
      <c r="F275" s="84">
        <f t="shared" si="41"/>
        <v>678</v>
      </c>
      <c r="G275" s="84">
        <v>6</v>
      </c>
      <c r="H275" s="82" t="s">
        <v>216</v>
      </c>
      <c r="I275" s="82" t="s">
        <v>588</v>
      </c>
      <c r="J275" s="44"/>
    </row>
    <row r="276" spans="1:10" s="9" customFormat="1">
      <c r="A276" s="3"/>
      <c r="B276" s="3"/>
      <c r="C276" s="3"/>
      <c r="D276" s="3"/>
      <c r="E276" s="84">
        <f t="shared" si="44"/>
        <v>679</v>
      </c>
      <c r="F276" s="1">
        <f t="shared" si="41"/>
        <v>691</v>
      </c>
      <c r="G276" s="84">
        <v>13</v>
      </c>
      <c r="H276" s="7" t="s">
        <v>515</v>
      </c>
      <c r="I276" s="7"/>
      <c r="J276" s="44"/>
    </row>
    <row r="277" spans="1:10" s="1" customFormat="1">
      <c r="A277" s="3"/>
      <c r="B277" s="3"/>
      <c r="C277" s="3"/>
      <c r="D277" s="3"/>
      <c r="H277" s="67" t="s">
        <v>123</v>
      </c>
      <c r="I277" s="7"/>
      <c r="J277" s="42"/>
    </row>
    <row r="278" spans="1:10" s="1" customFormat="1" ht="96" customHeight="1">
      <c r="A278" s="3" t="s">
        <v>233</v>
      </c>
      <c r="B278" s="3" t="s">
        <v>233</v>
      </c>
      <c r="C278" s="3" t="s">
        <v>8</v>
      </c>
      <c r="D278" s="3" t="s">
        <v>381</v>
      </c>
      <c r="E278" s="1">
        <f>E276+G276</f>
        <v>692</v>
      </c>
      <c r="F278" s="1">
        <f>E278+G278-1</f>
        <v>886</v>
      </c>
      <c r="G278" s="1">
        <v>195</v>
      </c>
      <c r="H278" s="99" t="s">
        <v>752</v>
      </c>
      <c r="I278" s="173" t="s">
        <v>749</v>
      </c>
      <c r="J278" s="159" t="s">
        <v>750</v>
      </c>
    </row>
    <row r="279" spans="1:10" s="1" customFormat="1" ht="12.75" customHeight="1">
      <c r="A279" s="3"/>
      <c r="B279" s="3"/>
      <c r="C279" s="3"/>
      <c r="D279" s="3"/>
      <c r="E279" s="1">
        <f t="shared" ref="E279:E285" si="45">E278+G278</f>
        <v>887</v>
      </c>
      <c r="F279" s="1">
        <f t="shared" ref="F279:F285" si="46">E279+G279-1</f>
        <v>911</v>
      </c>
      <c r="G279" s="1">
        <v>25</v>
      </c>
      <c r="H279" s="1" t="s">
        <v>515</v>
      </c>
      <c r="I279" s="174"/>
      <c r="J279" s="160"/>
    </row>
    <row r="280" spans="1:10" s="1" customFormat="1" ht="94.5" customHeight="1">
      <c r="A280" s="3" t="s">
        <v>233</v>
      </c>
      <c r="B280" s="3" t="s">
        <v>233</v>
      </c>
      <c r="C280" s="3" t="s">
        <v>8</v>
      </c>
      <c r="D280" s="3" t="s">
        <v>381</v>
      </c>
      <c r="E280" s="1">
        <f t="shared" si="45"/>
        <v>912</v>
      </c>
      <c r="F280" s="1">
        <f t="shared" si="46"/>
        <v>1106</v>
      </c>
      <c r="G280" s="1">
        <v>195</v>
      </c>
      <c r="H280" s="99" t="s">
        <v>752</v>
      </c>
      <c r="I280" s="174"/>
      <c r="J280" s="160"/>
    </row>
    <row r="281" spans="1:10" s="1" customFormat="1" ht="12.75" customHeight="1">
      <c r="A281" s="3"/>
      <c r="B281" s="3"/>
      <c r="C281" s="3"/>
      <c r="D281" s="3"/>
      <c r="E281" s="1">
        <f t="shared" si="45"/>
        <v>1107</v>
      </c>
      <c r="F281" s="1">
        <f t="shared" si="46"/>
        <v>1131</v>
      </c>
      <c r="G281" s="1">
        <v>25</v>
      </c>
      <c r="H281" s="1" t="s">
        <v>515</v>
      </c>
      <c r="I281" s="174"/>
      <c r="J281" s="160"/>
    </row>
    <row r="282" spans="1:10" s="1" customFormat="1" ht="96" customHeight="1">
      <c r="A282" s="3" t="s">
        <v>233</v>
      </c>
      <c r="B282" s="3" t="s">
        <v>233</v>
      </c>
      <c r="C282" s="3" t="s">
        <v>8</v>
      </c>
      <c r="D282" s="3" t="s">
        <v>381</v>
      </c>
      <c r="E282" s="1">
        <f t="shared" si="45"/>
        <v>1132</v>
      </c>
      <c r="F282" s="1">
        <f t="shared" si="46"/>
        <v>1326</v>
      </c>
      <c r="G282" s="1">
        <v>195</v>
      </c>
      <c r="H282" s="99" t="s">
        <v>752</v>
      </c>
      <c r="I282" s="174"/>
      <c r="J282" s="160"/>
    </row>
    <row r="283" spans="1:10" s="1" customFormat="1" ht="12.75" customHeight="1">
      <c r="A283" s="3"/>
      <c r="B283" s="3"/>
      <c r="C283" s="3"/>
      <c r="D283" s="3"/>
      <c r="E283" s="1">
        <f t="shared" si="45"/>
        <v>1327</v>
      </c>
      <c r="F283" s="1">
        <f t="shared" si="46"/>
        <v>1351</v>
      </c>
      <c r="G283" s="1">
        <v>25</v>
      </c>
      <c r="H283" s="1" t="s">
        <v>515</v>
      </c>
      <c r="I283" s="174"/>
      <c r="J283" s="160"/>
    </row>
    <row r="284" spans="1:10" s="1" customFormat="1" ht="96" customHeight="1">
      <c r="A284" s="3" t="s">
        <v>233</v>
      </c>
      <c r="B284" s="3" t="s">
        <v>233</v>
      </c>
      <c r="C284" s="3" t="s">
        <v>8</v>
      </c>
      <c r="D284" s="3" t="s">
        <v>381</v>
      </c>
      <c r="E284" s="1">
        <f t="shared" si="45"/>
        <v>1352</v>
      </c>
      <c r="F284" s="1">
        <f t="shared" si="46"/>
        <v>1546</v>
      </c>
      <c r="G284" s="1">
        <v>195</v>
      </c>
      <c r="H284" s="99" t="s">
        <v>752</v>
      </c>
      <c r="I284" s="174"/>
      <c r="J284" s="160"/>
    </row>
    <row r="285" spans="1:10" s="1" customFormat="1">
      <c r="A285" s="3"/>
      <c r="B285" s="3"/>
      <c r="C285" s="3"/>
      <c r="D285" s="3"/>
      <c r="E285" s="1">
        <f t="shared" si="45"/>
        <v>1547</v>
      </c>
      <c r="F285" s="1">
        <f t="shared" si="46"/>
        <v>1571</v>
      </c>
      <c r="G285" s="1">
        <v>25</v>
      </c>
      <c r="H285" s="1" t="s">
        <v>515</v>
      </c>
      <c r="I285" s="20"/>
      <c r="J285" s="81"/>
    </row>
    <row r="286" spans="1:10" s="1" customFormat="1" ht="12.75" customHeight="1">
      <c r="A286" s="3"/>
      <c r="B286" s="3"/>
      <c r="C286" s="3"/>
      <c r="D286" s="3"/>
      <c r="H286" s="67" t="s">
        <v>124</v>
      </c>
      <c r="I286" s="7"/>
      <c r="J286" s="42"/>
    </row>
    <row r="287" spans="1:10" s="1" customFormat="1" ht="89.25">
      <c r="A287" s="3" t="s">
        <v>232</v>
      </c>
      <c r="B287" s="3" t="s">
        <v>232</v>
      </c>
      <c r="C287" s="80" t="s">
        <v>9</v>
      </c>
      <c r="D287" s="3" t="s">
        <v>381</v>
      </c>
      <c r="E287" s="1">
        <f>E285+G285</f>
        <v>1572</v>
      </c>
      <c r="F287" s="1">
        <f>E287+G287-1</f>
        <v>1576</v>
      </c>
      <c r="G287" s="1">
        <v>5</v>
      </c>
      <c r="H287" s="1" t="s">
        <v>13</v>
      </c>
      <c r="I287" s="82" t="s">
        <v>560</v>
      </c>
      <c r="J287" s="129" t="s">
        <v>721</v>
      </c>
    </row>
    <row r="288" spans="1:10" s="1" customFormat="1" ht="38.25">
      <c r="A288" s="3" t="s">
        <v>232</v>
      </c>
      <c r="B288" s="3" t="s">
        <v>232</v>
      </c>
      <c r="C288" s="3"/>
      <c r="D288" s="3" t="s">
        <v>381</v>
      </c>
      <c r="E288" s="1">
        <f>E287+G287</f>
        <v>1577</v>
      </c>
      <c r="F288" s="1">
        <f>E288+G288-1</f>
        <v>1579</v>
      </c>
      <c r="G288" s="1">
        <v>3</v>
      </c>
      <c r="H288" s="1" t="s">
        <v>11</v>
      </c>
      <c r="I288" s="7" t="s">
        <v>140</v>
      </c>
      <c r="J288" s="129" t="s">
        <v>711</v>
      </c>
    </row>
    <row r="289" spans="1:10" s="1" customFormat="1" ht="90.75" customHeight="1">
      <c r="A289" s="3" t="s">
        <v>232</v>
      </c>
      <c r="B289" s="3" t="s">
        <v>232</v>
      </c>
      <c r="C289" s="3"/>
      <c r="D289" s="3" t="s">
        <v>381</v>
      </c>
      <c r="E289" s="1">
        <f>E288+G288</f>
        <v>1580</v>
      </c>
      <c r="F289" s="1">
        <f>E289+G289-1</f>
        <v>1582</v>
      </c>
      <c r="G289" s="1">
        <v>3</v>
      </c>
      <c r="H289" s="1" t="s">
        <v>12</v>
      </c>
      <c r="I289" s="7" t="s">
        <v>138</v>
      </c>
      <c r="J289" s="128" t="s">
        <v>714</v>
      </c>
    </row>
    <row r="290" spans="1:10" s="1" customFormat="1" ht="12.75" customHeight="1">
      <c r="A290" s="3"/>
      <c r="B290" s="3"/>
      <c r="C290" s="3"/>
      <c r="D290" s="3"/>
      <c r="H290" s="67" t="s">
        <v>14</v>
      </c>
      <c r="I290" s="7"/>
      <c r="J290" s="42"/>
    </row>
    <row r="291" spans="1:10" s="1" customFormat="1" ht="12.75" customHeight="1">
      <c r="A291" s="3" t="s">
        <v>232</v>
      </c>
      <c r="B291" s="3" t="s">
        <v>232</v>
      </c>
      <c r="C291" s="3" t="s">
        <v>9</v>
      </c>
      <c r="D291" s="3" t="s">
        <v>381</v>
      </c>
      <c r="E291" s="1">
        <f>E289+G289</f>
        <v>1583</v>
      </c>
      <c r="F291" s="1">
        <f t="shared" ref="F291:F298" si="47">E291+G291-1</f>
        <v>1586</v>
      </c>
      <c r="G291" s="1">
        <v>4</v>
      </c>
      <c r="H291" s="7" t="s">
        <v>17</v>
      </c>
      <c r="I291" s="150" t="s">
        <v>559</v>
      </c>
      <c r="J291" s="152" t="s">
        <v>712</v>
      </c>
    </row>
    <row r="292" spans="1:10" s="1" customFormat="1" ht="12.75" customHeight="1">
      <c r="A292" s="3" t="s">
        <v>232</v>
      </c>
      <c r="B292" s="3" t="s">
        <v>232</v>
      </c>
      <c r="C292" s="3" t="s">
        <v>9</v>
      </c>
      <c r="D292" s="3" t="s">
        <v>381</v>
      </c>
      <c r="E292" s="1">
        <f t="shared" ref="E292:E298" si="48">E291+G291</f>
        <v>1587</v>
      </c>
      <c r="F292" s="1">
        <f t="shared" si="47"/>
        <v>1590</v>
      </c>
      <c r="G292" s="1">
        <v>4</v>
      </c>
      <c r="H292" s="7" t="s">
        <v>18</v>
      </c>
      <c r="I292" s="150"/>
      <c r="J292" s="153"/>
    </row>
    <row r="293" spans="1:10" s="1" customFormat="1" ht="12.75" customHeight="1">
      <c r="A293" s="3" t="s">
        <v>232</v>
      </c>
      <c r="B293" s="3" t="s">
        <v>232</v>
      </c>
      <c r="C293" s="3" t="s">
        <v>9</v>
      </c>
      <c r="D293" s="3" t="s">
        <v>381</v>
      </c>
      <c r="E293" s="1">
        <f t="shared" si="48"/>
        <v>1591</v>
      </c>
      <c r="F293" s="1">
        <f t="shared" si="47"/>
        <v>1594</v>
      </c>
      <c r="G293" s="1">
        <v>4</v>
      </c>
      <c r="H293" s="7" t="s">
        <v>19</v>
      </c>
      <c r="I293" s="150"/>
      <c r="J293" s="153"/>
    </row>
    <row r="294" spans="1:10" s="1" customFormat="1" ht="12.75" customHeight="1">
      <c r="A294" s="3" t="s">
        <v>232</v>
      </c>
      <c r="B294" s="3" t="s">
        <v>232</v>
      </c>
      <c r="C294" s="3" t="s">
        <v>9</v>
      </c>
      <c r="D294" s="3" t="s">
        <v>381</v>
      </c>
      <c r="E294" s="1">
        <f t="shared" si="48"/>
        <v>1595</v>
      </c>
      <c r="F294" s="1">
        <f t="shared" si="47"/>
        <v>1598</v>
      </c>
      <c r="G294" s="1">
        <v>4</v>
      </c>
      <c r="H294" s="7" t="s">
        <v>20</v>
      </c>
      <c r="I294" s="150"/>
      <c r="J294" s="153"/>
    </row>
    <row r="295" spans="1:10" s="1" customFormat="1" ht="12.75" customHeight="1">
      <c r="A295" s="3" t="s">
        <v>232</v>
      </c>
      <c r="B295" s="3" t="s">
        <v>232</v>
      </c>
      <c r="C295" s="3" t="s">
        <v>9</v>
      </c>
      <c r="D295" s="3" t="s">
        <v>381</v>
      </c>
      <c r="E295" s="1">
        <f t="shared" si="48"/>
        <v>1599</v>
      </c>
      <c r="F295" s="1">
        <f t="shared" si="47"/>
        <v>1602</v>
      </c>
      <c r="G295" s="1">
        <v>4</v>
      </c>
      <c r="H295" s="7" t="s">
        <v>21</v>
      </c>
      <c r="I295" s="150"/>
      <c r="J295" s="153"/>
    </row>
    <row r="296" spans="1:10" s="1" customFormat="1" ht="12.75" customHeight="1">
      <c r="A296" s="3" t="s">
        <v>232</v>
      </c>
      <c r="B296" s="3" t="s">
        <v>232</v>
      </c>
      <c r="C296" s="3" t="s">
        <v>9</v>
      </c>
      <c r="D296" s="3" t="s">
        <v>381</v>
      </c>
      <c r="E296" s="1">
        <f t="shared" si="48"/>
        <v>1603</v>
      </c>
      <c r="F296" s="1">
        <f t="shared" si="47"/>
        <v>1606</v>
      </c>
      <c r="G296" s="1">
        <v>4</v>
      </c>
      <c r="H296" s="7" t="s">
        <v>22</v>
      </c>
      <c r="I296" s="150"/>
      <c r="J296" s="153"/>
    </row>
    <row r="297" spans="1:10" s="1" customFormat="1" ht="12.75" customHeight="1">
      <c r="A297" s="3" t="s">
        <v>232</v>
      </c>
      <c r="B297" s="3" t="s">
        <v>232</v>
      </c>
      <c r="C297" s="3" t="s">
        <v>9</v>
      </c>
      <c r="D297" s="3" t="s">
        <v>381</v>
      </c>
      <c r="E297" s="1">
        <f t="shared" si="48"/>
        <v>1607</v>
      </c>
      <c r="F297" s="1">
        <f t="shared" si="47"/>
        <v>1610</v>
      </c>
      <c r="G297" s="1">
        <v>4</v>
      </c>
      <c r="H297" s="7" t="s">
        <v>23</v>
      </c>
      <c r="I297" s="150"/>
      <c r="J297" s="153"/>
    </row>
    <row r="298" spans="1:10" s="1" customFormat="1" ht="12.75" customHeight="1">
      <c r="A298" s="3"/>
      <c r="B298" s="3"/>
      <c r="C298" s="3"/>
      <c r="D298" s="3"/>
      <c r="E298" s="1">
        <f t="shared" si="48"/>
        <v>1611</v>
      </c>
      <c r="F298" s="1">
        <f t="shared" si="47"/>
        <v>1614</v>
      </c>
      <c r="G298" s="1">
        <v>4</v>
      </c>
      <c r="H298" s="13" t="s">
        <v>515</v>
      </c>
      <c r="I298" s="7"/>
      <c r="J298" s="40"/>
    </row>
    <row r="299" spans="1:10" s="1" customFormat="1" ht="12.75" customHeight="1">
      <c r="A299" s="3"/>
      <c r="B299" s="3"/>
      <c r="C299" s="3"/>
      <c r="D299" s="3"/>
      <c r="H299" s="67" t="s">
        <v>15</v>
      </c>
      <c r="I299" s="7"/>
      <c r="J299" s="42"/>
    </row>
    <row r="300" spans="1:10" s="1" customFormat="1" ht="12.75" customHeight="1">
      <c r="A300" s="3" t="s">
        <v>232</v>
      </c>
      <c r="B300" s="3" t="s">
        <v>232</v>
      </c>
      <c r="C300" s="3" t="s">
        <v>9</v>
      </c>
      <c r="D300" s="3" t="s">
        <v>381</v>
      </c>
      <c r="E300" s="1">
        <f>E298+G298</f>
        <v>1615</v>
      </c>
      <c r="F300" s="1">
        <f>E300+G300-1</f>
        <v>1618</v>
      </c>
      <c r="G300" s="1">
        <v>4</v>
      </c>
      <c r="H300" s="7" t="s">
        <v>24</v>
      </c>
      <c r="I300" s="150" t="s">
        <v>559</v>
      </c>
      <c r="J300" s="152" t="s">
        <v>713</v>
      </c>
    </row>
    <row r="301" spans="1:10" s="1" customFormat="1" ht="12.75" customHeight="1">
      <c r="A301" s="3" t="s">
        <v>232</v>
      </c>
      <c r="B301" s="3" t="s">
        <v>232</v>
      </c>
      <c r="C301" s="3" t="s">
        <v>9</v>
      </c>
      <c r="D301" s="3" t="s">
        <v>381</v>
      </c>
      <c r="E301" s="1">
        <f>E300+G300</f>
        <v>1619</v>
      </c>
      <c r="F301" s="1">
        <f>E301+G301-1</f>
        <v>1622</v>
      </c>
      <c r="G301" s="1">
        <v>4</v>
      </c>
      <c r="H301" s="7" t="s">
        <v>25</v>
      </c>
      <c r="I301" s="150"/>
      <c r="J301" s="153"/>
    </row>
    <row r="302" spans="1:10" s="1" customFormat="1" ht="12.75" customHeight="1">
      <c r="A302" s="3" t="s">
        <v>232</v>
      </c>
      <c r="B302" s="3" t="s">
        <v>232</v>
      </c>
      <c r="C302" s="3" t="s">
        <v>9</v>
      </c>
      <c r="D302" s="3" t="s">
        <v>381</v>
      </c>
      <c r="E302" s="1">
        <f>E301+G301</f>
        <v>1623</v>
      </c>
      <c r="F302" s="1">
        <f>E302+G302-1</f>
        <v>1626</v>
      </c>
      <c r="G302" s="1">
        <v>4</v>
      </c>
      <c r="H302" s="7" t="s">
        <v>16</v>
      </c>
      <c r="I302" s="150"/>
      <c r="J302" s="153"/>
    </row>
    <row r="303" spans="1:10" s="1" customFormat="1" ht="12.75" customHeight="1">
      <c r="A303" s="3" t="s">
        <v>232</v>
      </c>
      <c r="B303" s="3" t="s">
        <v>232</v>
      </c>
      <c r="C303" s="3" t="s">
        <v>9</v>
      </c>
      <c r="D303" s="3" t="s">
        <v>381</v>
      </c>
      <c r="E303" s="1">
        <f>E302+G302</f>
        <v>1627</v>
      </c>
      <c r="F303" s="1">
        <f>E303+G303-1</f>
        <v>1630</v>
      </c>
      <c r="G303" s="1">
        <v>4</v>
      </c>
      <c r="H303" s="7" t="s">
        <v>26</v>
      </c>
      <c r="I303" s="150"/>
      <c r="J303" s="153"/>
    </row>
    <row r="304" spans="1:10" s="1" customFormat="1" ht="12.75" customHeight="1">
      <c r="A304" s="3"/>
      <c r="B304" s="3"/>
      <c r="C304" s="3"/>
      <c r="D304" s="3"/>
      <c r="E304" s="1">
        <f>E303+G303</f>
        <v>1631</v>
      </c>
      <c r="F304" s="1">
        <f>E304+G304-1</f>
        <v>1638</v>
      </c>
      <c r="G304" s="1">
        <v>8</v>
      </c>
      <c r="H304" s="13" t="s">
        <v>515</v>
      </c>
      <c r="I304" s="7"/>
      <c r="J304" s="40"/>
    </row>
    <row r="305" spans="1:10" s="1" customFormat="1">
      <c r="A305" s="3"/>
      <c r="B305" s="3"/>
      <c r="C305" s="3"/>
      <c r="D305" s="3"/>
      <c r="H305" s="67" t="s">
        <v>27</v>
      </c>
      <c r="I305" s="7"/>
      <c r="J305" s="42"/>
    </row>
    <row r="306" spans="1:10" s="1" customFormat="1" ht="12.75" customHeight="1">
      <c r="A306" s="3" t="s">
        <v>232</v>
      </c>
      <c r="B306" s="3" t="s">
        <v>232</v>
      </c>
      <c r="C306" s="3" t="s">
        <v>9</v>
      </c>
      <c r="D306" s="3" t="s">
        <v>381</v>
      </c>
      <c r="E306" s="1">
        <f>E304+G304</f>
        <v>1639</v>
      </c>
      <c r="F306" s="1">
        <f t="shared" ref="F306:F312" si="49">E306+G306-1</f>
        <v>1642</v>
      </c>
      <c r="G306" s="1">
        <v>4</v>
      </c>
      <c r="H306" s="7" t="s">
        <v>28</v>
      </c>
      <c r="I306" s="150" t="s">
        <v>574</v>
      </c>
      <c r="J306" s="152" t="s">
        <v>718</v>
      </c>
    </row>
    <row r="307" spans="1:10" s="1" customFormat="1" ht="12.75" customHeight="1">
      <c r="A307" s="3" t="s">
        <v>232</v>
      </c>
      <c r="B307" s="3" t="s">
        <v>232</v>
      </c>
      <c r="C307" s="3" t="s">
        <v>9</v>
      </c>
      <c r="D307" s="3" t="s">
        <v>381</v>
      </c>
      <c r="E307" s="1">
        <f t="shared" ref="E307:E314" si="50">E306+G306</f>
        <v>1643</v>
      </c>
      <c r="F307" s="1">
        <f t="shared" si="49"/>
        <v>1646</v>
      </c>
      <c r="G307" s="1">
        <v>4</v>
      </c>
      <c r="H307" s="7" t="s">
        <v>29</v>
      </c>
      <c r="I307" s="150"/>
      <c r="J307" s="153"/>
    </row>
    <row r="308" spans="1:10" s="1" customFormat="1" ht="12.75" customHeight="1">
      <c r="A308" s="3" t="s">
        <v>232</v>
      </c>
      <c r="B308" s="3" t="s">
        <v>232</v>
      </c>
      <c r="C308" s="3" t="s">
        <v>9</v>
      </c>
      <c r="D308" s="3" t="s">
        <v>381</v>
      </c>
      <c r="E308" s="1">
        <f t="shared" si="50"/>
        <v>1647</v>
      </c>
      <c r="F308" s="1">
        <f t="shared" si="49"/>
        <v>1650</v>
      </c>
      <c r="G308" s="1">
        <v>4</v>
      </c>
      <c r="H308" s="7" t="s">
        <v>30</v>
      </c>
      <c r="I308" s="150" t="s">
        <v>575</v>
      </c>
      <c r="J308" s="153"/>
    </row>
    <row r="309" spans="1:10" s="1" customFormat="1" ht="12.75" customHeight="1">
      <c r="A309" s="3" t="s">
        <v>232</v>
      </c>
      <c r="B309" s="3" t="s">
        <v>232</v>
      </c>
      <c r="C309" s="3" t="s">
        <v>9</v>
      </c>
      <c r="D309" s="3" t="s">
        <v>381</v>
      </c>
      <c r="E309" s="1">
        <f t="shared" si="50"/>
        <v>1651</v>
      </c>
      <c r="F309" s="1">
        <f t="shared" si="49"/>
        <v>1654</v>
      </c>
      <c r="G309" s="1">
        <v>4</v>
      </c>
      <c r="H309" s="7" t="s">
        <v>31</v>
      </c>
      <c r="I309" s="150"/>
      <c r="J309" s="153"/>
    </row>
    <row r="310" spans="1:10" s="1" customFormat="1" ht="12.75" customHeight="1">
      <c r="A310" s="3" t="s">
        <v>232</v>
      </c>
      <c r="B310" s="3" t="s">
        <v>232</v>
      </c>
      <c r="C310" s="3" t="s">
        <v>9</v>
      </c>
      <c r="D310" s="3" t="s">
        <v>381</v>
      </c>
      <c r="E310" s="1">
        <f t="shared" si="50"/>
        <v>1655</v>
      </c>
      <c r="F310" s="1">
        <f t="shared" si="49"/>
        <v>1658</v>
      </c>
      <c r="G310" s="1">
        <v>4</v>
      </c>
      <c r="H310" s="7" t="s">
        <v>32</v>
      </c>
      <c r="I310" s="150"/>
      <c r="J310" s="153"/>
    </row>
    <row r="311" spans="1:10" s="1" customFormat="1" ht="12.75" customHeight="1">
      <c r="A311" s="3" t="s">
        <v>232</v>
      </c>
      <c r="B311" s="3" t="s">
        <v>232</v>
      </c>
      <c r="C311" s="3" t="s">
        <v>9</v>
      </c>
      <c r="D311" s="3" t="s">
        <v>381</v>
      </c>
      <c r="E311" s="1">
        <f t="shared" si="50"/>
        <v>1659</v>
      </c>
      <c r="F311" s="1">
        <f t="shared" si="49"/>
        <v>1662</v>
      </c>
      <c r="G311" s="1">
        <v>4</v>
      </c>
      <c r="H311" s="1" t="s">
        <v>33</v>
      </c>
      <c r="I311" s="150"/>
      <c r="J311" s="153"/>
    </row>
    <row r="312" spans="1:10" s="1" customFormat="1" ht="12.75" customHeight="1">
      <c r="A312" s="3"/>
      <c r="B312" s="3"/>
      <c r="C312" s="3"/>
      <c r="D312" s="3"/>
      <c r="E312" s="1">
        <f t="shared" si="50"/>
        <v>1663</v>
      </c>
      <c r="F312" s="1">
        <f t="shared" si="49"/>
        <v>1670</v>
      </c>
      <c r="G312" s="1">
        <v>8</v>
      </c>
      <c r="H312" s="13" t="s">
        <v>515</v>
      </c>
      <c r="I312" s="7"/>
      <c r="J312" s="40"/>
    </row>
    <row r="313" spans="1:10" s="1" customFormat="1" ht="66.75" customHeight="1">
      <c r="A313" s="3" t="s">
        <v>232</v>
      </c>
      <c r="B313" s="3" t="s">
        <v>232</v>
      </c>
      <c r="C313" s="3" t="s">
        <v>9</v>
      </c>
      <c r="D313" s="3" t="s">
        <v>381</v>
      </c>
      <c r="E313" s="1">
        <f>E312+G312</f>
        <v>1671</v>
      </c>
      <c r="F313" s="1">
        <f>E313+G313-1</f>
        <v>1675</v>
      </c>
      <c r="G313" s="1">
        <v>5</v>
      </c>
      <c r="H313" s="1" t="s">
        <v>34</v>
      </c>
      <c r="I313" s="86" t="s">
        <v>558</v>
      </c>
      <c r="J313" s="128" t="s">
        <v>717</v>
      </c>
    </row>
    <row r="314" spans="1:10" s="1" customFormat="1" ht="93" customHeight="1">
      <c r="A314" s="3" t="s">
        <v>232</v>
      </c>
      <c r="B314" s="3" t="s">
        <v>232</v>
      </c>
      <c r="C314" s="3" t="s">
        <v>9</v>
      </c>
      <c r="D314" s="3" t="s">
        <v>381</v>
      </c>
      <c r="E314" s="1">
        <f t="shared" si="50"/>
        <v>1676</v>
      </c>
      <c r="F314" s="1">
        <f>E314+G314-1</f>
        <v>1676</v>
      </c>
      <c r="G314" s="1">
        <v>1</v>
      </c>
      <c r="H314" s="1" t="s">
        <v>35</v>
      </c>
      <c r="I314" s="7" t="s">
        <v>240</v>
      </c>
      <c r="J314" s="98" t="s">
        <v>157</v>
      </c>
    </row>
    <row r="315" spans="1:10" s="1" customFormat="1">
      <c r="A315" s="3"/>
      <c r="B315" s="3"/>
      <c r="C315" s="3"/>
      <c r="D315" s="3"/>
      <c r="H315" s="67" t="s">
        <v>36</v>
      </c>
      <c r="I315" s="7"/>
      <c r="J315" s="42"/>
    </row>
    <row r="316" spans="1:10" s="1" customFormat="1" ht="38.25">
      <c r="A316" s="3" t="s">
        <v>232</v>
      </c>
      <c r="B316" s="3" t="s">
        <v>232</v>
      </c>
      <c r="C316" s="3" t="s">
        <v>8</v>
      </c>
      <c r="D316" s="3" t="s">
        <v>381</v>
      </c>
      <c r="E316" s="1">
        <f>E314+G314</f>
        <v>1677</v>
      </c>
      <c r="F316" s="1">
        <f t="shared" ref="F316:F322" si="51">E316+G316-1</f>
        <v>1679</v>
      </c>
      <c r="G316" s="1">
        <v>3</v>
      </c>
      <c r="H316" s="1" t="s">
        <v>37</v>
      </c>
      <c r="I316" s="83" t="s">
        <v>576</v>
      </c>
      <c r="J316" s="129" t="s">
        <v>715</v>
      </c>
    </row>
    <row r="317" spans="1:10" s="1" customFormat="1" ht="51">
      <c r="A317" s="3" t="s">
        <v>232</v>
      </c>
      <c r="B317" s="3" t="s">
        <v>232</v>
      </c>
      <c r="C317" s="3" t="s">
        <v>9</v>
      </c>
      <c r="D317" s="3" t="s">
        <v>381</v>
      </c>
      <c r="E317" s="1">
        <f t="shared" ref="E317:E322" si="52">E316+G316</f>
        <v>1680</v>
      </c>
      <c r="F317" s="1">
        <f t="shared" si="51"/>
        <v>1683</v>
      </c>
      <c r="G317" s="1">
        <v>4</v>
      </c>
      <c r="H317" s="1" t="s">
        <v>38</v>
      </c>
      <c r="I317" s="83" t="s">
        <v>559</v>
      </c>
      <c r="J317" s="130" t="s">
        <v>716</v>
      </c>
    </row>
    <row r="318" spans="1:10" s="1" customFormat="1">
      <c r="A318" s="3"/>
      <c r="B318" s="3"/>
      <c r="C318" s="3"/>
      <c r="D318" s="3"/>
      <c r="E318" s="1">
        <f t="shared" si="52"/>
        <v>1684</v>
      </c>
      <c r="F318" s="1">
        <f t="shared" si="51"/>
        <v>1684</v>
      </c>
      <c r="G318" s="1">
        <v>1</v>
      </c>
      <c r="H318" s="13" t="s">
        <v>515</v>
      </c>
      <c r="I318" s="7"/>
      <c r="J318" s="40"/>
    </row>
    <row r="319" spans="1:10" s="1" customFormat="1" ht="25.5" customHeight="1">
      <c r="A319" s="3" t="s">
        <v>233</v>
      </c>
      <c r="B319" s="3" t="s">
        <v>233</v>
      </c>
      <c r="C319" s="3"/>
      <c r="D319" s="3" t="s">
        <v>382</v>
      </c>
      <c r="E319" s="1">
        <f t="shared" si="52"/>
        <v>1685</v>
      </c>
      <c r="F319" s="1">
        <f t="shared" si="51"/>
        <v>1687</v>
      </c>
      <c r="G319" s="1">
        <v>3</v>
      </c>
      <c r="H319" s="99" t="s">
        <v>752</v>
      </c>
      <c r="I319" s="151"/>
      <c r="J319" s="150"/>
    </row>
    <row r="320" spans="1:10" s="1" customFormat="1" ht="25.5" customHeight="1">
      <c r="A320" s="3" t="s">
        <v>233</v>
      </c>
      <c r="B320" s="3" t="s">
        <v>233</v>
      </c>
      <c r="C320" s="3"/>
      <c r="D320" s="3" t="s">
        <v>382</v>
      </c>
      <c r="E320" s="1">
        <f t="shared" si="52"/>
        <v>1688</v>
      </c>
      <c r="F320" s="1">
        <f t="shared" si="51"/>
        <v>1690</v>
      </c>
      <c r="G320" s="1">
        <v>3</v>
      </c>
      <c r="H320" s="99" t="s">
        <v>752</v>
      </c>
      <c r="I320" s="151"/>
      <c r="J320" s="150"/>
    </row>
    <row r="321" spans="1:10" s="1" customFormat="1" ht="25.5">
      <c r="A321" s="3" t="s">
        <v>232</v>
      </c>
      <c r="B321" s="3" t="s">
        <v>232</v>
      </c>
      <c r="C321" s="3"/>
      <c r="D321" s="3" t="s">
        <v>381</v>
      </c>
      <c r="E321" s="1">
        <f t="shared" si="52"/>
        <v>1691</v>
      </c>
      <c r="F321" s="1">
        <f t="shared" si="51"/>
        <v>1691</v>
      </c>
      <c r="G321" s="1">
        <v>1</v>
      </c>
      <c r="H321" s="1" t="s">
        <v>39</v>
      </c>
      <c r="I321" s="7" t="s">
        <v>282</v>
      </c>
      <c r="J321" s="40" t="s">
        <v>290</v>
      </c>
    </row>
    <row r="322" spans="1:10" s="1" customFormat="1">
      <c r="A322" s="3" t="s">
        <v>233</v>
      </c>
      <c r="B322" s="3" t="s">
        <v>233</v>
      </c>
      <c r="C322" s="3" t="s">
        <v>8</v>
      </c>
      <c r="D322" s="3" t="s">
        <v>381</v>
      </c>
      <c r="E322" s="1">
        <f t="shared" si="52"/>
        <v>1692</v>
      </c>
      <c r="F322" s="1">
        <f t="shared" si="51"/>
        <v>1692</v>
      </c>
      <c r="G322" s="1">
        <v>1</v>
      </c>
      <c r="H322" s="99" t="s">
        <v>752</v>
      </c>
      <c r="I322" s="47"/>
      <c r="J322" s="134"/>
    </row>
    <row r="323" spans="1:10" s="1" customFormat="1">
      <c r="A323" s="3"/>
      <c r="B323" s="3"/>
      <c r="C323" s="3"/>
      <c r="D323" s="3"/>
      <c r="H323" s="67" t="s">
        <v>125</v>
      </c>
      <c r="I323" s="7"/>
      <c r="J323" s="42"/>
    </row>
    <row r="324" spans="1:10" s="1" customFormat="1" ht="89.25">
      <c r="A324" s="3" t="s">
        <v>232</v>
      </c>
      <c r="B324" s="3" t="s">
        <v>232</v>
      </c>
      <c r="C324" s="80" t="s">
        <v>9</v>
      </c>
      <c r="D324" s="3" t="s">
        <v>381</v>
      </c>
      <c r="E324" s="1">
        <f>E322+G322</f>
        <v>1693</v>
      </c>
      <c r="F324" s="1">
        <f>E324+G324-1</f>
        <v>1697</v>
      </c>
      <c r="G324" s="1">
        <v>5</v>
      </c>
      <c r="H324" s="1" t="s">
        <v>40</v>
      </c>
      <c r="I324" s="86" t="s">
        <v>560</v>
      </c>
      <c r="J324" s="129" t="s">
        <v>722</v>
      </c>
    </row>
    <row r="325" spans="1:10" s="1" customFormat="1" ht="38.25">
      <c r="A325" s="3" t="s">
        <v>232</v>
      </c>
      <c r="B325" s="3" t="s">
        <v>232</v>
      </c>
      <c r="C325" s="3"/>
      <c r="D325" s="3" t="s">
        <v>381</v>
      </c>
      <c r="E325" s="1">
        <f>E324+G324</f>
        <v>1698</v>
      </c>
      <c r="F325" s="1">
        <f>E325+G325-1</f>
        <v>1700</v>
      </c>
      <c r="G325" s="1">
        <v>3</v>
      </c>
      <c r="H325" s="1" t="s">
        <v>11</v>
      </c>
      <c r="I325" s="7" t="s">
        <v>140</v>
      </c>
      <c r="J325" s="129" t="s">
        <v>720</v>
      </c>
    </row>
    <row r="326" spans="1:10" s="1" customFormat="1" ht="90.75" customHeight="1">
      <c r="A326" s="3" t="s">
        <v>232</v>
      </c>
      <c r="B326" s="3" t="s">
        <v>232</v>
      </c>
      <c r="C326" s="3"/>
      <c r="D326" s="3" t="s">
        <v>381</v>
      </c>
      <c r="E326" s="1">
        <f>E325+G325</f>
        <v>1701</v>
      </c>
      <c r="F326" s="1">
        <f>E326+G326-1</f>
        <v>1703</v>
      </c>
      <c r="G326" s="1">
        <v>3</v>
      </c>
      <c r="H326" s="1" t="s">
        <v>12</v>
      </c>
      <c r="I326" s="7" t="s">
        <v>138</v>
      </c>
      <c r="J326" s="128" t="s">
        <v>719</v>
      </c>
    </row>
    <row r="327" spans="1:10" s="1" customFormat="1" ht="12.75" customHeight="1">
      <c r="A327" s="3"/>
      <c r="B327" s="3"/>
      <c r="C327" s="3"/>
      <c r="D327" s="3"/>
      <c r="H327" s="67" t="s">
        <v>14</v>
      </c>
      <c r="I327" s="7"/>
      <c r="J327" s="42"/>
    </row>
    <row r="328" spans="1:10" s="1" customFormat="1" ht="12.75" customHeight="1">
      <c r="A328" s="3" t="s">
        <v>232</v>
      </c>
      <c r="B328" s="3" t="s">
        <v>232</v>
      </c>
      <c r="C328" s="3" t="s">
        <v>9</v>
      </c>
      <c r="D328" s="3" t="s">
        <v>381</v>
      </c>
      <c r="E328" s="1">
        <f>E326+G326</f>
        <v>1704</v>
      </c>
      <c r="F328" s="1">
        <f t="shared" ref="F328:F334" si="53">E328+G328-1</f>
        <v>1707</v>
      </c>
      <c r="G328" s="1">
        <v>4</v>
      </c>
      <c r="H328" s="7" t="s">
        <v>41</v>
      </c>
      <c r="I328" s="150" t="s">
        <v>559</v>
      </c>
      <c r="J328" s="152" t="s">
        <v>736</v>
      </c>
    </row>
    <row r="329" spans="1:10" s="1" customFormat="1" ht="12.75" customHeight="1">
      <c r="A329" s="3" t="s">
        <v>232</v>
      </c>
      <c r="B329" s="3" t="s">
        <v>232</v>
      </c>
      <c r="C329" s="3" t="s">
        <v>9</v>
      </c>
      <c r="D329" s="3" t="s">
        <v>381</v>
      </c>
      <c r="E329" s="1">
        <f t="shared" ref="E329:E334" si="54">E328+G328</f>
        <v>1708</v>
      </c>
      <c r="F329" s="1">
        <f t="shared" si="53"/>
        <v>1711</v>
      </c>
      <c r="G329" s="1">
        <v>4</v>
      </c>
      <c r="H329" s="7" t="s">
        <v>42</v>
      </c>
      <c r="I329" s="150"/>
      <c r="J329" s="153"/>
    </row>
    <row r="330" spans="1:10" s="1" customFormat="1" ht="12.75" customHeight="1">
      <c r="A330" s="3" t="s">
        <v>232</v>
      </c>
      <c r="B330" s="3" t="s">
        <v>232</v>
      </c>
      <c r="C330" s="3" t="s">
        <v>9</v>
      </c>
      <c r="D330" s="3" t="s">
        <v>381</v>
      </c>
      <c r="E330" s="1">
        <f t="shared" si="54"/>
        <v>1712</v>
      </c>
      <c r="F330" s="1">
        <f t="shared" si="53"/>
        <v>1715</v>
      </c>
      <c r="G330" s="1">
        <v>4</v>
      </c>
      <c r="H330" s="7" t="s">
        <v>43</v>
      </c>
      <c r="I330" s="150"/>
      <c r="J330" s="153"/>
    </row>
    <row r="331" spans="1:10" s="1" customFormat="1" ht="12.75" customHeight="1">
      <c r="A331" s="3" t="s">
        <v>232</v>
      </c>
      <c r="B331" s="3" t="s">
        <v>232</v>
      </c>
      <c r="C331" s="3" t="s">
        <v>9</v>
      </c>
      <c r="D331" s="3" t="s">
        <v>381</v>
      </c>
      <c r="E331" s="1">
        <f t="shared" si="54"/>
        <v>1716</v>
      </c>
      <c r="F331" s="1">
        <f t="shared" si="53"/>
        <v>1719</v>
      </c>
      <c r="G331" s="1">
        <v>4</v>
      </c>
      <c r="H331" s="20" t="s">
        <v>44</v>
      </c>
      <c r="I331" s="150"/>
      <c r="J331" s="153"/>
    </row>
    <row r="332" spans="1:10" s="1" customFormat="1" ht="12.75" customHeight="1">
      <c r="A332" s="3" t="s">
        <v>232</v>
      </c>
      <c r="B332" s="3" t="s">
        <v>232</v>
      </c>
      <c r="C332" s="3" t="s">
        <v>9</v>
      </c>
      <c r="D332" s="3" t="s">
        <v>381</v>
      </c>
      <c r="E332" s="1">
        <f t="shared" si="54"/>
        <v>1720</v>
      </c>
      <c r="F332" s="1">
        <f t="shared" si="53"/>
        <v>1723</v>
      </c>
      <c r="G332" s="1">
        <v>4</v>
      </c>
      <c r="H332" s="7" t="s">
        <v>45</v>
      </c>
      <c r="I332" s="150"/>
      <c r="J332" s="153"/>
    </row>
    <row r="333" spans="1:10" s="1" customFormat="1" ht="12.75" customHeight="1">
      <c r="A333" s="3" t="s">
        <v>232</v>
      </c>
      <c r="B333" s="3" t="s">
        <v>232</v>
      </c>
      <c r="C333" s="3" t="s">
        <v>9</v>
      </c>
      <c r="D333" s="3" t="s">
        <v>381</v>
      </c>
      <c r="E333" s="1">
        <f t="shared" si="54"/>
        <v>1724</v>
      </c>
      <c r="F333" s="1">
        <f t="shared" si="53"/>
        <v>1727</v>
      </c>
      <c r="G333" s="1">
        <v>4</v>
      </c>
      <c r="H333" s="7" t="s">
        <v>46</v>
      </c>
      <c r="I333" s="150"/>
      <c r="J333" s="153"/>
    </row>
    <row r="334" spans="1:10" s="1" customFormat="1" ht="12.75" customHeight="1">
      <c r="A334" s="3"/>
      <c r="B334" s="3"/>
      <c r="C334" s="3"/>
      <c r="D334" s="3"/>
      <c r="E334" s="1">
        <f t="shared" si="54"/>
        <v>1728</v>
      </c>
      <c r="F334" s="1">
        <f t="shared" si="53"/>
        <v>1735</v>
      </c>
      <c r="G334" s="1">
        <v>8</v>
      </c>
      <c r="H334" s="13" t="s">
        <v>515</v>
      </c>
      <c r="I334" s="7"/>
      <c r="J334" s="40"/>
    </row>
    <row r="335" spans="1:10" s="1" customFormat="1" ht="12.75" customHeight="1">
      <c r="A335" s="3"/>
      <c r="B335" s="3"/>
      <c r="C335" s="3"/>
      <c r="D335" s="3"/>
      <c r="H335" s="67" t="s">
        <v>15</v>
      </c>
      <c r="I335" s="7"/>
      <c r="J335" s="42"/>
    </row>
    <row r="336" spans="1:10" s="1" customFormat="1" ht="26.25" customHeight="1">
      <c r="A336" s="3" t="s">
        <v>232</v>
      </c>
      <c r="B336" s="3" t="s">
        <v>232</v>
      </c>
      <c r="C336" s="3" t="s">
        <v>8</v>
      </c>
      <c r="D336" s="3" t="s">
        <v>381</v>
      </c>
      <c r="E336" s="1">
        <f>E334+G334</f>
        <v>1736</v>
      </c>
      <c r="F336" s="1">
        <f t="shared" ref="F336:F342" si="55">E336+G336-1</f>
        <v>1739</v>
      </c>
      <c r="G336" s="1">
        <v>4</v>
      </c>
      <c r="H336" s="7" t="s">
        <v>47</v>
      </c>
      <c r="I336" s="150" t="s">
        <v>559</v>
      </c>
      <c r="J336" s="152" t="s">
        <v>728</v>
      </c>
    </row>
    <row r="337" spans="1:10" s="1" customFormat="1" ht="25.5" customHeight="1">
      <c r="A337" s="3" t="s">
        <v>232</v>
      </c>
      <c r="B337" s="3" t="s">
        <v>232</v>
      </c>
      <c r="C337" s="3" t="s">
        <v>9</v>
      </c>
      <c r="D337" s="3" t="s">
        <v>381</v>
      </c>
      <c r="E337" s="1">
        <f t="shared" ref="E337:E342" si="56">E336+G336</f>
        <v>1740</v>
      </c>
      <c r="F337" s="1">
        <f t="shared" si="55"/>
        <v>1743</v>
      </c>
      <c r="G337" s="1">
        <v>4</v>
      </c>
      <c r="H337" s="131" t="s">
        <v>48</v>
      </c>
      <c r="I337" s="155"/>
      <c r="J337" s="153"/>
    </row>
    <row r="338" spans="1:10" s="1" customFormat="1" ht="12.75" customHeight="1">
      <c r="A338" s="3"/>
      <c r="B338" s="3"/>
      <c r="C338" s="3"/>
      <c r="D338" s="3"/>
      <c r="E338" s="1">
        <f t="shared" si="56"/>
        <v>1744</v>
      </c>
      <c r="F338" s="1">
        <f t="shared" si="55"/>
        <v>1805</v>
      </c>
      <c r="G338" s="1">
        <v>62</v>
      </c>
      <c r="H338" s="13" t="s">
        <v>515</v>
      </c>
      <c r="I338" s="7"/>
      <c r="J338" s="40"/>
    </row>
    <row r="339" spans="1:10" s="1" customFormat="1" ht="25.5" customHeight="1">
      <c r="A339" s="3" t="s">
        <v>233</v>
      </c>
      <c r="B339" s="3" t="s">
        <v>233</v>
      </c>
      <c r="C339" s="3"/>
      <c r="D339" s="3" t="s">
        <v>382</v>
      </c>
      <c r="E339" s="1">
        <f t="shared" si="56"/>
        <v>1806</v>
      </c>
      <c r="F339" s="1">
        <f t="shared" si="55"/>
        <v>1808</v>
      </c>
      <c r="G339" s="1">
        <v>3</v>
      </c>
      <c r="H339" s="99" t="s">
        <v>752</v>
      </c>
      <c r="I339" s="151"/>
      <c r="J339" s="150"/>
    </row>
    <row r="340" spans="1:10" s="1" customFormat="1" ht="25.5" customHeight="1">
      <c r="A340" s="3" t="s">
        <v>233</v>
      </c>
      <c r="B340" s="3" t="s">
        <v>233</v>
      </c>
      <c r="C340" s="3"/>
      <c r="D340" s="3" t="s">
        <v>382</v>
      </c>
      <c r="E340" s="1">
        <f t="shared" si="56"/>
        <v>1809</v>
      </c>
      <c r="F340" s="1">
        <f t="shared" si="55"/>
        <v>1811</v>
      </c>
      <c r="G340" s="1">
        <v>3</v>
      </c>
      <c r="H340" s="99" t="s">
        <v>752</v>
      </c>
      <c r="I340" s="151"/>
      <c r="J340" s="150"/>
    </row>
    <row r="341" spans="1:10" s="1" customFormat="1" ht="26.25" customHeight="1">
      <c r="A341" s="3" t="s">
        <v>232</v>
      </c>
      <c r="B341" s="3" t="s">
        <v>232</v>
      </c>
      <c r="C341" s="3"/>
      <c r="D341" s="3" t="s">
        <v>381</v>
      </c>
      <c r="E341" s="1">
        <f t="shared" si="56"/>
        <v>1812</v>
      </c>
      <c r="F341" s="1">
        <f t="shared" si="55"/>
        <v>1812</v>
      </c>
      <c r="G341" s="1">
        <v>1</v>
      </c>
      <c r="H341" s="1" t="s">
        <v>49</v>
      </c>
      <c r="I341" s="7" t="s">
        <v>282</v>
      </c>
      <c r="J341" s="40" t="s">
        <v>290</v>
      </c>
    </row>
    <row r="342" spans="1:10" s="1" customFormat="1" ht="26.25" customHeight="1">
      <c r="A342" s="3" t="s">
        <v>233</v>
      </c>
      <c r="B342" s="3" t="s">
        <v>233</v>
      </c>
      <c r="C342" s="3" t="s">
        <v>8</v>
      </c>
      <c r="D342" s="3" t="s">
        <v>381</v>
      </c>
      <c r="E342" s="1">
        <f t="shared" si="56"/>
        <v>1813</v>
      </c>
      <c r="F342" s="1">
        <f t="shared" si="55"/>
        <v>1813</v>
      </c>
      <c r="G342" s="1">
        <v>1</v>
      </c>
      <c r="H342" s="99" t="s">
        <v>752</v>
      </c>
      <c r="I342" s="47"/>
      <c r="J342" s="134"/>
    </row>
    <row r="343" spans="1:10" s="1" customFormat="1" ht="12.75" customHeight="1">
      <c r="A343" s="3"/>
      <c r="B343" s="3"/>
      <c r="C343" s="3"/>
      <c r="D343" s="3"/>
      <c r="H343" s="67" t="s">
        <v>126</v>
      </c>
      <c r="I343" s="7"/>
      <c r="J343" s="42"/>
    </row>
    <row r="344" spans="1:10" s="1" customFormat="1" ht="89.25">
      <c r="A344" s="3" t="s">
        <v>232</v>
      </c>
      <c r="B344" s="3" t="s">
        <v>232</v>
      </c>
      <c r="C344" s="80" t="s">
        <v>9</v>
      </c>
      <c r="D344" s="3" t="s">
        <v>381</v>
      </c>
      <c r="E344" s="1">
        <f>E342+G342</f>
        <v>1814</v>
      </c>
      <c r="F344" s="1">
        <f>E344+G344-1</f>
        <v>1818</v>
      </c>
      <c r="G344" s="1">
        <v>5</v>
      </c>
      <c r="H344" s="1" t="s">
        <v>40</v>
      </c>
      <c r="I344" s="86" t="s">
        <v>560</v>
      </c>
      <c r="J344" s="129" t="s">
        <v>723</v>
      </c>
    </row>
    <row r="345" spans="1:10" s="1" customFormat="1" ht="38.25">
      <c r="A345" s="3" t="s">
        <v>232</v>
      </c>
      <c r="B345" s="3" t="s">
        <v>232</v>
      </c>
      <c r="C345" s="3"/>
      <c r="D345" s="3" t="s">
        <v>381</v>
      </c>
      <c r="E345" s="1">
        <f>E344+G344</f>
        <v>1819</v>
      </c>
      <c r="F345" s="1">
        <f>E345+G345-1</f>
        <v>1821</v>
      </c>
      <c r="G345" s="1">
        <v>3</v>
      </c>
      <c r="H345" s="1" t="s">
        <v>11</v>
      </c>
      <c r="I345" s="7" t="s">
        <v>140</v>
      </c>
      <c r="J345" s="129" t="s">
        <v>724</v>
      </c>
    </row>
    <row r="346" spans="1:10" s="1" customFormat="1" ht="90.75" customHeight="1">
      <c r="A346" s="3" t="s">
        <v>232</v>
      </c>
      <c r="B346" s="3" t="s">
        <v>232</v>
      </c>
      <c r="C346" s="3"/>
      <c r="D346" s="3" t="s">
        <v>381</v>
      </c>
      <c r="E346" s="1">
        <f>E345+G345</f>
        <v>1822</v>
      </c>
      <c r="F346" s="1">
        <f>E346+G346-1</f>
        <v>1824</v>
      </c>
      <c r="G346" s="1">
        <v>3</v>
      </c>
      <c r="H346" s="1" t="s">
        <v>12</v>
      </c>
      <c r="I346" s="7" t="s">
        <v>138</v>
      </c>
      <c r="J346" s="128" t="s">
        <v>725</v>
      </c>
    </row>
    <row r="347" spans="1:10" s="1" customFormat="1" ht="12.75" customHeight="1">
      <c r="A347" s="3"/>
      <c r="B347" s="3"/>
      <c r="C347" s="3"/>
      <c r="D347" s="3"/>
      <c r="H347" s="67" t="s">
        <v>14</v>
      </c>
      <c r="I347" s="7"/>
      <c r="J347" s="42"/>
    </row>
    <row r="348" spans="1:10" s="1" customFormat="1" ht="12.75" customHeight="1">
      <c r="A348" s="3" t="s">
        <v>232</v>
      </c>
      <c r="B348" s="3" t="s">
        <v>232</v>
      </c>
      <c r="C348" s="3" t="s">
        <v>9</v>
      </c>
      <c r="D348" s="3" t="s">
        <v>381</v>
      </c>
      <c r="E348" s="1">
        <f>E346+G346</f>
        <v>1825</v>
      </c>
      <c r="F348" s="1">
        <f t="shared" ref="F348:F353" si="57">E348+G348-1</f>
        <v>1828</v>
      </c>
      <c r="G348" s="1">
        <v>4</v>
      </c>
      <c r="H348" s="7" t="s">
        <v>50</v>
      </c>
      <c r="I348" s="150" t="s">
        <v>559</v>
      </c>
      <c r="J348" s="152" t="s">
        <v>726</v>
      </c>
    </row>
    <row r="349" spans="1:10" s="1" customFormat="1" ht="12.75" customHeight="1">
      <c r="A349" s="3" t="s">
        <v>232</v>
      </c>
      <c r="B349" s="3" t="s">
        <v>232</v>
      </c>
      <c r="C349" s="3" t="s">
        <v>9</v>
      </c>
      <c r="D349" s="3" t="s">
        <v>381</v>
      </c>
      <c r="E349" s="1">
        <f>E348+G348</f>
        <v>1829</v>
      </c>
      <c r="F349" s="1">
        <f t="shared" si="57"/>
        <v>1832</v>
      </c>
      <c r="G349" s="1">
        <v>4</v>
      </c>
      <c r="H349" s="7" t="s">
        <v>51</v>
      </c>
      <c r="I349" s="150"/>
      <c r="J349" s="153"/>
    </row>
    <row r="350" spans="1:10" s="1" customFormat="1" ht="12.75" customHeight="1">
      <c r="A350" s="3" t="s">
        <v>232</v>
      </c>
      <c r="B350" s="3" t="s">
        <v>232</v>
      </c>
      <c r="C350" s="3" t="s">
        <v>9</v>
      </c>
      <c r="D350" s="3" t="s">
        <v>381</v>
      </c>
      <c r="E350" s="1">
        <f>E349+G349</f>
        <v>1833</v>
      </c>
      <c r="F350" s="1">
        <f t="shared" si="57"/>
        <v>1836</v>
      </c>
      <c r="G350" s="1">
        <v>4</v>
      </c>
      <c r="H350" s="7" t="s">
        <v>52</v>
      </c>
      <c r="I350" s="150"/>
      <c r="J350" s="153"/>
    </row>
    <row r="351" spans="1:10" s="1" customFormat="1" ht="12.75" customHeight="1">
      <c r="A351" s="3" t="s">
        <v>232</v>
      </c>
      <c r="B351" s="3" t="s">
        <v>232</v>
      </c>
      <c r="C351" s="3" t="s">
        <v>9</v>
      </c>
      <c r="D351" s="3" t="s">
        <v>381</v>
      </c>
      <c r="E351" s="1">
        <f>E350+G350</f>
        <v>1837</v>
      </c>
      <c r="F351" s="1">
        <f t="shared" si="57"/>
        <v>1840</v>
      </c>
      <c r="G351" s="1">
        <v>4</v>
      </c>
      <c r="H351" s="7" t="s">
        <v>53</v>
      </c>
      <c r="I351" s="150"/>
      <c r="J351" s="153"/>
    </row>
    <row r="352" spans="1:10" s="1" customFormat="1" ht="12.75" customHeight="1">
      <c r="A352" s="3" t="s">
        <v>232</v>
      </c>
      <c r="B352" s="3" t="s">
        <v>232</v>
      </c>
      <c r="C352" s="3" t="s">
        <v>9</v>
      </c>
      <c r="D352" s="3" t="s">
        <v>381</v>
      </c>
      <c r="E352" s="1">
        <f>E351+G351</f>
        <v>1841</v>
      </c>
      <c r="F352" s="1">
        <f t="shared" si="57"/>
        <v>1844</v>
      </c>
      <c r="G352" s="1">
        <v>4</v>
      </c>
      <c r="H352" s="7" t="s">
        <v>54</v>
      </c>
      <c r="I352" s="150"/>
      <c r="J352" s="153"/>
    </row>
    <row r="353" spans="1:11" s="1" customFormat="1" ht="12.75" customHeight="1">
      <c r="A353" s="3"/>
      <c r="B353" s="3"/>
      <c r="C353" s="3"/>
      <c r="D353" s="3"/>
      <c r="E353" s="1">
        <f>E352+G352</f>
        <v>1845</v>
      </c>
      <c r="F353" s="1">
        <f t="shared" si="57"/>
        <v>1856</v>
      </c>
      <c r="G353" s="1">
        <v>12</v>
      </c>
      <c r="H353" s="13" t="s">
        <v>515</v>
      </c>
      <c r="I353" s="7"/>
      <c r="J353" s="40"/>
    </row>
    <row r="354" spans="1:11" s="1" customFormat="1" ht="12.75" customHeight="1">
      <c r="A354" s="3"/>
      <c r="B354" s="3"/>
      <c r="C354" s="3"/>
      <c r="D354" s="3"/>
      <c r="H354" s="67" t="s">
        <v>15</v>
      </c>
      <c r="I354" s="7"/>
      <c r="J354" s="42"/>
    </row>
    <row r="355" spans="1:11" s="1" customFormat="1" ht="18.75" customHeight="1">
      <c r="A355" s="3" t="s">
        <v>232</v>
      </c>
      <c r="B355" s="3" t="s">
        <v>232</v>
      </c>
      <c r="C355" s="3" t="s">
        <v>9</v>
      </c>
      <c r="D355" s="3" t="s">
        <v>381</v>
      </c>
      <c r="E355" s="1">
        <f>E353+G353</f>
        <v>1857</v>
      </c>
      <c r="F355" s="1">
        <f t="shared" ref="F355:F360" si="58">E355+G355-1</f>
        <v>1860</v>
      </c>
      <c r="G355" s="1">
        <v>4</v>
      </c>
      <c r="H355" s="7" t="s">
        <v>47</v>
      </c>
      <c r="I355" s="150" t="s">
        <v>559</v>
      </c>
      <c r="J355" s="152" t="s">
        <v>727</v>
      </c>
    </row>
    <row r="356" spans="1:11" s="1" customFormat="1" ht="16.5" customHeight="1">
      <c r="A356" s="3" t="s">
        <v>232</v>
      </c>
      <c r="B356" s="3" t="s">
        <v>232</v>
      </c>
      <c r="C356" s="3" t="s">
        <v>9</v>
      </c>
      <c r="D356" s="3" t="s">
        <v>381</v>
      </c>
      <c r="E356" s="1">
        <f>E355+G355</f>
        <v>1861</v>
      </c>
      <c r="F356" s="1">
        <f t="shared" si="58"/>
        <v>1864</v>
      </c>
      <c r="G356" s="1">
        <v>4</v>
      </c>
      <c r="H356" s="7" t="s">
        <v>55</v>
      </c>
      <c r="I356" s="155"/>
      <c r="J356" s="153"/>
    </row>
    <row r="357" spans="1:11" s="1" customFormat="1" ht="15.75" customHeight="1">
      <c r="A357" s="3" t="s">
        <v>232</v>
      </c>
      <c r="B357" s="3" t="s">
        <v>232</v>
      </c>
      <c r="C357" s="3" t="s">
        <v>9</v>
      </c>
      <c r="D357" s="3" t="s">
        <v>381</v>
      </c>
      <c r="E357" s="1">
        <f>E356+G356</f>
        <v>1865</v>
      </c>
      <c r="F357" s="1">
        <f t="shared" si="58"/>
        <v>1868</v>
      </c>
      <c r="G357" s="1">
        <v>4</v>
      </c>
      <c r="H357" s="7" t="s">
        <v>56</v>
      </c>
      <c r="I357" s="155"/>
      <c r="J357" s="153"/>
    </row>
    <row r="358" spans="1:11" s="1" customFormat="1" ht="12.75" customHeight="1">
      <c r="A358" s="3"/>
      <c r="B358" s="3"/>
      <c r="C358" s="3"/>
      <c r="D358" s="3"/>
      <c r="E358" s="1">
        <f>E357+G357</f>
        <v>1869</v>
      </c>
      <c r="F358" s="1">
        <f t="shared" si="58"/>
        <v>1916</v>
      </c>
      <c r="G358" s="1">
        <v>48</v>
      </c>
      <c r="H358" s="13" t="s">
        <v>515</v>
      </c>
      <c r="I358" s="7"/>
      <c r="J358" s="40"/>
    </row>
    <row r="359" spans="1:11" s="1" customFormat="1" ht="25.5" customHeight="1">
      <c r="A359" s="3" t="s">
        <v>233</v>
      </c>
      <c r="B359" s="3" t="s">
        <v>233</v>
      </c>
      <c r="C359" s="3"/>
      <c r="D359" s="3" t="s">
        <v>382</v>
      </c>
      <c r="E359" s="1">
        <f>E358+G358</f>
        <v>1917</v>
      </c>
      <c r="F359" s="1">
        <f t="shared" si="58"/>
        <v>1919</v>
      </c>
      <c r="G359" s="1">
        <v>3</v>
      </c>
      <c r="H359" s="99" t="s">
        <v>752</v>
      </c>
      <c r="I359" s="151"/>
      <c r="J359" s="150"/>
    </row>
    <row r="360" spans="1:11" s="1" customFormat="1" ht="25.5" customHeight="1">
      <c r="A360" s="3" t="s">
        <v>233</v>
      </c>
      <c r="B360" s="3" t="s">
        <v>233</v>
      </c>
      <c r="C360" s="3"/>
      <c r="D360" s="3" t="s">
        <v>382</v>
      </c>
      <c r="E360" s="1">
        <f>E359+G359</f>
        <v>1920</v>
      </c>
      <c r="F360" s="1">
        <f t="shared" si="58"/>
        <v>1922</v>
      </c>
      <c r="G360" s="1">
        <v>3</v>
      </c>
      <c r="H360" s="99" t="s">
        <v>752</v>
      </c>
      <c r="I360" s="151"/>
      <c r="J360" s="150"/>
    </row>
    <row r="361" spans="1:11" s="1" customFormat="1" ht="12.75" customHeight="1">
      <c r="A361" s="3"/>
      <c r="B361" s="3"/>
      <c r="C361" s="3"/>
      <c r="D361" s="3"/>
      <c r="H361" s="67" t="s">
        <v>36</v>
      </c>
      <c r="I361" s="7"/>
      <c r="J361" s="42"/>
    </row>
    <row r="362" spans="1:11" s="1" customFormat="1" ht="38.25">
      <c r="A362" s="3" t="s">
        <v>232</v>
      </c>
      <c r="B362" s="3" t="s">
        <v>232</v>
      </c>
      <c r="C362" s="3" t="s">
        <v>8</v>
      </c>
      <c r="D362" s="3" t="s">
        <v>381</v>
      </c>
      <c r="E362" s="1">
        <f>E360+G360</f>
        <v>1923</v>
      </c>
      <c r="F362" s="1">
        <f>E362+G362-1</f>
        <v>1925</v>
      </c>
      <c r="G362" s="1">
        <v>3</v>
      </c>
      <c r="H362" s="1" t="s">
        <v>37</v>
      </c>
      <c r="I362" s="83" t="s">
        <v>576</v>
      </c>
      <c r="J362" s="129" t="s">
        <v>729</v>
      </c>
    </row>
    <row r="363" spans="1:11" s="1" customFormat="1" ht="41.25" customHeight="1">
      <c r="A363" s="3" t="s">
        <v>232</v>
      </c>
      <c r="B363" s="3" t="s">
        <v>232</v>
      </c>
      <c r="C363" s="3" t="s">
        <v>9</v>
      </c>
      <c r="D363" s="3" t="s">
        <v>381</v>
      </c>
      <c r="E363" s="1">
        <f>E362+G362</f>
        <v>1926</v>
      </c>
      <c r="F363" s="1">
        <f>E363+G363-1</f>
        <v>1929</v>
      </c>
      <c r="G363" s="1">
        <v>4</v>
      </c>
      <c r="H363" s="1" t="s">
        <v>38</v>
      </c>
      <c r="I363" s="83" t="s">
        <v>559</v>
      </c>
      <c r="J363" s="128" t="s">
        <v>730</v>
      </c>
      <c r="K363" s="19"/>
    </row>
    <row r="364" spans="1:11" s="1" customFormat="1">
      <c r="A364" s="3"/>
      <c r="B364" s="3"/>
      <c r="C364" s="3"/>
      <c r="D364" s="3"/>
      <c r="E364" s="1">
        <f>E363+G363</f>
        <v>1930</v>
      </c>
      <c r="F364" s="1">
        <f>E364+G364-1</f>
        <v>1932</v>
      </c>
      <c r="G364" s="1">
        <v>3</v>
      </c>
      <c r="H364" s="1" t="s">
        <v>515</v>
      </c>
      <c r="I364" s="7"/>
      <c r="J364" s="40"/>
    </row>
    <row r="365" spans="1:11" s="1" customFormat="1" ht="25.5">
      <c r="A365" s="3" t="s">
        <v>232</v>
      </c>
      <c r="B365" s="3" t="s">
        <v>232</v>
      </c>
      <c r="C365" s="3"/>
      <c r="D365" s="3" t="s">
        <v>381</v>
      </c>
      <c r="E365" s="1">
        <f>E364+G364</f>
        <v>1933</v>
      </c>
      <c r="F365" s="1">
        <f>E365+G365-1</f>
        <v>1933</v>
      </c>
      <c r="G365" s="1">
        <v>1</v>
      </c>
      <c r="H365" s="1" t="s">
        <v>57</v>
      </c>
      <c r="I365" s="7" t="s">
        <v>282</v>
      </c>
      <c r="J365" s="40" t="s">
        <v>290</v>
      </c>
    </row>
    <row r="366" spans="1:11" s="1" customFormat="1">
      <c r="A366" s="3" t="s">
        <v>233</v>
      </c>
      <c r="B366" s="3" t="s">
        <v>233</v>
      </c>
      <c r="C366" s="3" t="s">
        <v>8</v>
      </c>
      <c r="D366" s="3" t="s">
        <v>381</v>
      </c>
      <c r="E366" s="1">
        <f>E365+G365</f>
        <v>1934</v>
      </c>
      <c r="F366" s="1">
        <f>E366+G366-1</f>
        <v>1934</v>
      </c>
      <c r="G366" s="1">
        <v>1</v>
      </c>
      <c r="H366" s="99" t="s">
        <v>752</v>
      </c>
      <c r="I366" s="47"/>
      <c r="J366" s="134"/>
    </row>
    <row r="367" spans="1:11" s="1" customFormat="1">
      <c r="A367" s="3"/>
      <c r="B367" s="3"/>
      <c r="C367" s="3"/>
      <c r="D367" s="3"/>
      <c r="H367" s="67" t="s">
        <v>127</v>
      </c>
      <c r="I367" s="7"/>
      <c r="J367" s="42"/>
    </row>
    <row r="368" spans="1:11" s="1" customFormat="1" ht="89.25">
      <c r="A368" s="3" t="s">
        <v>232</v>
      </c>
      <c r="B368" s="3" t="s">
        <v>232</v>
      </c>
      <c r="C368" s="80" t="s">
        <v>9</v>
      </c>
      <c r="D368" s="3" t="s">
        <v>381</v>
      </c>
      <c r="E368" s="1">
        <f>E366+G366</f>
        <v>1935</v>
      </c>
      <c r="F368" s="1">
        <f>E368+G368-1</f>
        <v>1939</v>
      </c>
      <c r="G368" s="1">
        <v>5</v>
      </c>
      <c r="H368" s="1" t="s">
        <v>40</v>
      </c>
      <c r="I368" s="86" t="s">
        <v>560</v>
      </c>
      <c r="J368" s="129" t="s">
        <v>731</v>
      </c>
    </row>
    <row r="369" spans="1:10" s="1" customFormat="1" ht="51">
      <c r="A369" s="3" t="s">
        <v>232</v>
      </c>
      <c r="B369" s="3" t="s">
        <v>232</v>
      </c>
      <c r="C369" s="3"/>
      <c r="D369" s="3" t="s">
        <v>381</v>
      </c>
      <c r="E369" s="1">
        <f>E368+G368</f>
        <v>1940</v>
      </c>
      <c r="F369" s="1">
        <f>E369+G369-1</f>
        <v>1942</v>
      </c>
      <c r="G369" s="1">
        <v>3</v>
      </c>
      <c r="H369" s="1" t="s">
        <v>11</v>
      </c>
      <c r="I369" s="7" t="s">
        <v>140</v>
      </c>
      <c r="J369" s="129" t="s">
        <v>732</v>
      </c>
    </row>
    <row r="370" spans="1:10" s="1" customFormat="1" ht="91.5" customHeight="1">
      <c r="A370" s="3" t="s">
        <v>232</v>
      </c>
      <c r="B370" s="3" t="s">
        <v>232</v>
      </c>
      <c r="C370" s="3"/>
      <c r="D370" s="3" t="s">
        <v>381</v>
      </c>
      <c r="E370" s="1">
        <f>E369+G369</f>
        <v>1943</v>
      </c>
      <c r="F370" s="1">
        <f>E370+G370-1</f>
        <v>1945</v>
      </c>
      <c r="G370" s="1">
        <v>3</v>
      </c>
      <c r="H370" s="1" t="s">
        <v>12</v>
      </c>
      <c r="I370" s="7" t="s">
        <v>138</v>
      </c>
      <c r="J370" s="128" t="s">
        <v>733</v>
      </c>
    </row>
    <row r="371" spans="1:10" s="1" customFormat="1" ht="12.75" customHeight="1">
      <c r="A371" s="3"/>
      <c r="B371" s="3"/>
      <c r="C371" s="3"/>
      <c r="D371" s="3"/>
      <c r="H371" s="67" t="s">
        <v>14</v>
      </c>
      <c r="I371" s="7"/>
      <c r="J371" s="42"/>
    </row>
    <row r="372" spans="1:10" s="1" customFormat="1" ht="12.75" customHeight="1">
      <c r="A372" s="3" t="s">
        <v>232</v>
      </c>
      <c r="B372" s="3" t="s">
        <v>232</v>
      </c>
      <c r="C372" s="3" t="s">
        <v>9</v>
      </c>
      <c r="D372" s="3" t="s">
        <v>381</v>
      </c>
      <c r="E372" s="1">
        <f>E370+G370</f>
        <v>1946</v>
      </c>
      <c r="F372" s="1">
        <f>E372+G372-1</f>
        <v>1949</v>
      </c>
      <c r="G372" s="1">
        <v>4</v>
      </c>
      <c r="H372" s="7" t="s">
        <v>58</v>
      </c>
      <c r="I372" s="150" t="s">
        <v>559</v>
      </c>
      <c r="J372" s="152" t="s">
        <v>734</v>
      </c>
    </row>
    <row r="373" spans="1:10" s="1" customFormat="1" ht="12.75" customHeight="1">
      <c r="A373" s="3" t="s">
        <v>232</v>
      </c>
      <c r="B373" s="3" t="s">
        <v>232</v>
      </c>
      <c r="C373" s="3" t="s">
        <v>9</v>
      </c>
      <c r="D373" s="3" t="s">
        <v>381</v>
      </c>
      <c r="E373" s="1">
        <f>E372+G372</f>
        <v>1950</v>
      </c>
      <c r="F373" s="1">
        <f>E373+G373-1</f>
        <v>1953</v>
      </c>
      <c r="G373" s="1">
        <v>4</v>
      </c>
      <c r="H373" s="7" t="s">
        <v>59</v>
      </c>
      <c r="I373" s="150"/>
      <c r="J373" s="153"/>
    </row>
    <row r="374" spans="1:10" s="1" customFormat="1" ht="12.75" customHeight="1">
      <c r="A374" s="3" t="s">
        <v>232</v>
      </c>
      <c r="B374" s="3" t="s">
        <v>232</v>
      </c>
      <c r="C374" s="3" t="s">
        <v>9</v>
      </c>
      <c r="D374" s="3" t="s">
        <v>381</v>
      </c>
      <c r="E374" s="1">
        <f>E373+G373</f>
        <v>1954</v>
      </c>
      <c r="F374" s="1">
        <f>E374+G374-1</f>
        <v>1957</v>
      </c>
      <c r="G374" s="1">
        <v>4</v>
      </c>
      <c r="H374" s="7" t="s">
        <v>60</v>
      </c>
      <c r="I374" s="150"/>
      <c r="J374" s="153"/>
    </row>
    <row r="375" spans="1:10" s="1" customFormat="1" ht="12.75" customHeight="1">
      <c r="A375" s="3" t="s">
        <v>232</v>
      </c>
      <c r="B375" s="3" t="s">
        <v>232</v>
      </c>
      <c r="C375" s="3" t="s">
        <v>9</v>
      </c>
      <c r="D375" s="3" t="s">
        <v>381</v>
      </c>
      <c r="E375" s="1">
        <f>E374+G374</f>
        <v>1958</v>
      </c>
      <c r="F375" s="1">
        <f>E375+G375-1</f>
        <v>1961</v>
      </c>
      <c r="G375" s="1">
        <v>4</v>
      </c>
      <c r="H375" s="7" t="s">
        <v>61</v>
      </c>
      <c r="I375" s="150"/>
      <c r="J375" s="153"/>
    </row>
    <row r="376" spans="1:10" s="1" customFormat="1" ht="12.75" customHeight="1">
      <c r="A376" s="3"/>
      <c r="B376" s="3"/>
      <c r="C376" s="3"/>
      <c r="D376" s="3"/>
      <c r="E376" s="1">
        <f>E375+G375</f>
        <v>1962</v>
      </c>
      <c r="F376" s="1">
        <f>E376+G376-1</f>
        <v>1977</v>
      </c>
      <c r="G376" s="1">
        <v>16</v>
      </c>
      <c r="H376" s="13" t="s">
        <v>515</v>
      </c>
      <c r="I376" s="7"/>
      <c r="J376" s="40"/>
    </row>
    <row r="377" spans="1:10" s="1" customFormat="1" ht="12.75" customHeight="1">
      <c r="A377" s="3"/>
      <c r="B377" s="3"/>
      <c r="C377" s="3"/>
      <c r="D377" s="3"/>
      <c r="H377" s="67" t="s">
        <v>15</v>
      </c>
      <c r="I377" s="7"/>
      <c r="J377" s="42"/>
    </row>
    <row r="378" spans="1:10" s="1" customFormat="1" ht="25.5" customHeight="1">
      <c r="A378" s="3" t="s">
        <v>232</v>
      </c>
      <c r="B378" s="3" t="s">
        <v>232</v>
      </c>
      <c r="C378" s="3" t="s">
        <v>8</v>
      </c>
      <c r="D378" s="3" t="s">
        <v>381</v>
      </c>
      <c r="E378" s="1">
        <f>E376+G376</f>
        <v>1978</v>
      </c>
      <c r="F378" s="1">
        <f t="shared" ref="F378:F384" si="59">E378+G378-1</f>
        <v>1981</v>
      </c>
      <c r="G378" s="1">
        <v>4</v>
      </c>
      <c r="H378" s="7" t="s">
        <v>62</v>
      </c>
      <c r="I378" s="150" t="s">
        <v>559</v>
      </c>
      <c r="J378" s="152" t="s">
        <v>735</v>
      </c>
    </row>
    <row r="379" spans="1:10" s="1" customFormat="1" ht="26.25" customHeight="1">
      <c r="A379" s="3" t="s">
        <v>232</v>
      </c>
      <c r="B379" s="3" t="s">
        <v>232</v>
      </c>
      <c r="C379" s="3" t="s">
        <v>9</v>
      </c>
      <c r="D379" s="3" t="s">
        <v>381</v>
      </c>
      <c r="E379" s="1">
        <f t="shared" ref="E379:E384" si="60">E378+G378</f>
        <v>1982</v>
      </c>
      <c r="F379" s="1">
        <f t="shared" si="59"/>
        <v>1985</v>
      </c>
      <c r="G379" s="1">
        <v>4</v>
      </c>
      <c r="H379" s="7" t="s">
        <v>48</v>
      </c>
      <c r="I379" s="155"/>
      <c r="J379" s="153"/>
    </row>
    <row r="380" spans="1:10" s="1" customFormat="1" ht="12.75" customHeight="1">
      <c r="A380" s="3"/>
      <c r="B380" s="3"/>
      <c r="C380" s="3"/>
      <c r="D380" s="3"/>
      <c r="E380" s="1">
        <f t="shared" si="60"/>
        <v>1986</v>
      </c>
      <c r="F380" s="1">
        <f t="shared" si="59"/>
        <v>2047</v>
      </c>
      <c r="G380" s="1">
        <v>62</v>
      </c>
      <c r="H380" s="13" t="s">
        <v>515</v>
      </c>
      <c r="I380" s="7"/>
      <c r="J380" s="40"/>
    </row>
    <row r="381" spans="1:10" s="1" customFormat="1" ht="25.5" customHeight="1">
      <c r="A381" s="3" t="s">
        <v>233</v>
      </c>
      <c r="B381" s="3" t="s">
        <v>233</v>
      </c>
      <c r="C381" s="3"/>
      <c r="D381" s="3" t="s">
        <v>382</v>
      </c>
      <c r="E381" s="1">
        <f t="shared" si="60"/>
        <v>2048</v>
      </c>
      <c r="F381" s="1">
        <f t="shared" si="59"/>
        <v>2050</v>
      </c>
      <c r="G381" s="1">
        <v>3</v>
      </c>
      <c r="H381" s="99" t="s">
        <v>752</v>
      </c>
      <c r="I381" s="151"/>
      <c r="J381" s="150"/>
    </row>
    <row r="382" spans="1:10" s="1" customFormat="1" ht="25.5" customHeight="1">
      <c r="A382" s="3" t="s">
        <v>233</v>
      </c>
      <c r="B382" s="3" t="s">
        <v>233</v>
      </c>
      <c r="C382" s="3"/>
      <c r="D382" s="3" t="s">
        <v>382</v>
      </c>
      <c r="E382" s="1">
        <f t="shared" si="60"/>
        <v>2051</v>
      </c>
      <c r="F382" s="1">
        <f t="shared" si="59"/>
        <v>2053</v>
      </c>
      <c r="G382" s="1">
        <v>3</v>
      </c>
      <c r="H382" s="99" t="s">
        <v>752</v>
      </c>
      <c r="I382" s="151"/>
      <c r="J382" s="150"/>
    </row>
    <row r="383" spans="1:10" s="1" customFormat="1" ht="26.25" customHeight="1">
      <c r="A383" s="3" t="s">
        <v>232</v>
      </c>
      <c r="B383" s="3" t="s">
        <v>232</v>
      </c>
      <c r="C383" s="3"/>
      <c r="D383" s="3" t="s">
        <v>381</v>
      </c>
      <c r="E383" s="1">
        <f t="shared" si="60"/>
        <v>2054</v>
      </c>
      <c r="F383" s="1">
        <f>E383+G383-1</f>
        <v>2054</v>
      </c>
      <c r="G383" s="1">
        <v>1</v>
      </c>
      <c r="H383" s="1" t="s">
        <v>63</v>
      </c>
      <c r="I383" s="7" t="s">
        <v>282</v>
      </c>
      <c r="J383" s="40" t="s">
        <v>290</v>
      </c>
    </row>
    <row r="384" spans="1:10" s="1" customFormat="1" ht="26.25" customHeight="1">
      <c r="A384" s="3" t="s">
        <v>233</v>
      </c>
      <c r="B384" s="3" t="s">
        <v>233</v>
      </c>
      <c r="C384" s="3" t="s">
        <v>8</v>
      </c>
      <c r="D384" s="3" t="s">
        <v>381</v>
      </c>
      <c r="E384" s="1">
        <f t="shared" si="60"/>
        <v>2055</v>
      </c>
      <c r="F384" s="1">
        <f t="shared" si="59"/>
        <v>2055</v>
      </c>
      <c r="G384" s="1">
        <v>1</v>
      </c>
      <c r="H384" s="99" t="s">
        <v>752</v>
      </c>
      <c r="I384" s="47"/>
      <c r="J384" s="134"/>
    </row>
    <row r="385" spans="1:10" s="1" customFormat="1">
      <c r="A385" s="3"/>
      <c r="B385" s="3"/>
      <c r="C385" s="3"/>
      <c r="D385" s="3"/>
      <c r="H385" s="67" t="s">
        <v>136</v>
      </c>
      <c r="I385" s="7"/>
      <c r="J385" s="42"/>
    </row>
    <row r="386" spans="1:10" s="1" customFormat="1">
      <c r="A386" s="3"/>
      <c r="B386" s="3"/>
      <c r="C386" s="3"/>
      <c r="D386" s="3"/>
      <c r="H386" s="113" t="s">
        <v>589</v>
      </c>
      <c r="I386" s="7"/>
      <c r="J386" s="42"/>
    </row>
    <row r="387" spans="1:10" s="1" customFormat="1" ht="12.75" customHeight="1">
      <c r="A387" s="3" t="s">
        <v>232</v>
      </c>
      <c r="B387" s="3" t="s">
        <v>232</v>
      </c>
      <c r="C387" s="3" t="s">
        <v>8</v>
      </c>
      <c r="D387" s="3" t="s">
        <v>381</v>
      </c>
      <c r="E387" s="1">
        <f>E384+G384</f>
        <v>2056</v>
      </c>
      <c r="F387" s="1">
        <f>E387+G387-1</f>
        <v>2056</v>
      </c>
      <c r="G387" s="1">
        <v>1</v>
      </c>
      <c r="H387" s="1" t="s">
        <v>64</v>
      </c>
      <c r="I387" s="151" t="s">
        <v>118</v>
      </c>
      <c r="J387" s="156"/>
    </row>
    <row r="388" spans="1:10" s="1" customFormat="1">
      <c r="A388" s="3" t="s">
        <v>232</v>
      </c>
      <c r="B388" s="3" t="s">
        <v>232</v>
      </c>
      <c r="C388" s="3" t="s">
        <v>8</v>
      </c>
      <c r="D388" s="3" t="s">
        <v>381</v>
      </c>
      <c r="E388" s="1">
        <f>E387+G387</f>
        <v>2057</v>
      </c>
      <c r="F388" s="1">
        <f>E388+G388-1</f>
        <v>2057</v>
      </c>
      <c r="G388" s="1">
        <v>1</v>
      </c>
      <c r="H388" s="1" t="s">
        <v>65</v>
      </c>
      <c r="I388" s="151"/>
      <c r="J388" s="156"/>
    </row>
    <row r="389" spans="1:10" s="1" customFormat="1">
      <c r="A389" s="3" t="s">
        <v>232</v>
      </c>
      <c r="B389" s="3" t="s">
        <v>232</v>
      </c>
      <c r="C389" s="3" t="s">
        <v>8</v>
      </c>
      <c r="D389" s="3" t="s">
        <v>381</v>
      </c>
      <c r="E389" s="1">
        <f>E388+G388</f>
        <v>2058</v>
      </c>
      <c r="F389" s="1">
        <f>E389+G389-1</f>
        <v>2058</v>
      </c>
      <c r="G389" s="1">
        <v>1</v>
      </c>
      <c r="H389" s="1" t="s">
        <v>66</v>
      </c>
      <c r="I389" s="151"/>
      <c r="J389" s="156"/>
    </row>
    <row r="390" spans="1:10" s="1" customFormat="1">
      <c r="A390" s="3" t="s">
        <v>232</v>
      </c>
      <c r="B390" s="3" t="s">
        <v>232</v>
      </c>
      <c r="C390" s="3" t="s">
        <v>8</v>
      </c>
      <c r="D390" s="3" t="s">
        <v>381</v>
      </c>
      <c r="E390" s="1">
        <f>E389+G389</f>
        <v>2059</v>
      </c>
      <c r="F390" s="1">
        <f>E390+G390-1</f>
        <v>2059</v>
      </c>
      <c r="G390" s="1">
        <v>1</v>
      </c>
      <c r="H390" s="1" t="s">
        <v>67</v>
      </c>
      <c r="I390" s="151"/>
      <c r="J390" s="156"/>
    </row>
    <row r="391" spans="1:10" s="1" customFormat="1">
      <c r="A391" s="3"/>
      <c r="B391" s="3"/>
      <c r="C391" s="3"/>
      <c r="D391" s="3"/>
      <c r="H391" s="67" t="s">
        <v>215</v>
      </c>
      <c r="I391" s="7"/>
      <c r="J391" s="42"/>
    </row>
    <row r="392" spans="1:10" s="1" customFormat="1" ht="12.75" customHeight="1">
      <c r="A392" s="3" t="s">
        <v>232</v>
      </c>
      <c r="B392" s="3" t="s">
        <v>232</v>
      </c>
      <c r="C392" s="3" t="s">
        <v>8</v>
      </c>
      <c r="D392" s="3" t="s">
        <v>381</v>
      </c>
      <c r="E392" s="1">
        <f>E390+G390</f>
        <v>2060</v>
      </c>
      <c r="F392" s="1">
        <f>E392+G392-1</f>
        <v>2060</v>
      </c>
      <c r="G392" s="1">
        <v>1</v>
      </c>
      <c r="H392" s="1" t="s">
        <v>68</v>
      </c>
      <c r="I392" s="151" t="s">
        <v>154</v>
      </c>
      <c r="J392" s="151" t="s">
        <v>155</v>
      </c>
    </row>
    <row r="393" spans="1:10" s="1" customFormat="1">
      <c r="A393" s="3" t="s">
        <v>232</v>
      </c>
      <c r="B393" s="3" t="s">
        <v>232</v>
      </c>
      <c r="C393" s="3" t="s">
        <v>8</v>
      </c>
      <c r="D393" s="3" t="s">
        <v>381</v>
      </c>
      <c r="E393" s="1">
        <f>E392+G392</f>
        <v>2061</v>
      </c>
      <c r="F393" s="1">
        <f>E393+G393-1</f>
        <v>2061</v>
      </c>
      <c r="G393" s="1">
        <v>1</v>
      </c>
      <c r="H393" s="1" t="s">
        <v>69</v>
      </c>
      <c r="I393" s="151"/>
      <c r="J393" s="151"/>
    </row>
    <row r="394" spans="1:10" s="1" customFormat="1">
      <c r="A394" s="3" t="s">
        <v>232</v>
      </c>
      <c r="B394" s="3" t="s">
        <v>232</v>
      </c>
      <c r="C394" s="3" t="s">
        <v>8</v>
      </c>
      <c r="D394" s="3" t="s">
        <v>381</v>
      </c>
      <c r="E394" s="1">
        <f>E393+G393</f>
        <v>2062</v>
      </c>
      <c r="F394" s="1">
        <f>E394+G394-1</f>
        <v>2062</v>
      </c>
      <c r="G394" s="1">
        <v>1</v>
      </c>
      <c r="H394" s="1" t="s">
        <v>70</v>
      </c>
      <c r="I394" s="151"/>
      <c r="J394" s="151"/>
    </row>
    <row r="395" spans="1:10" s="1" customFormat="1">
      <c r="A395" s="3" t="s">
        <v>232</v>
      </c>
      <c r="B395" s="3" t="s">
        <v>232</v>
      </c>
      <c r="C395" s="3" t="s">
        <v>8</v>
      </c>
      <c r="D395" s="3" t="s">
        <v>381</v>
      </c>
      <c r="E395" s="1">
        <f>E394+G394</f>
        <v>2063</v>
      </c>
      <c r="F395" s="1">
        <f>E395+G395-1</f>
        <v>2063</v>
      </c>
      <c r="G395" s="1">
        <v>1</v>
      </c>
      <c r="H395" s="1" t="s">
        <v>71</v>
      </c>
      <c r="I395" s="151"/>
      <c r="J395" s="151"/>
    </row>
    <row r="396" spans="1:10" s="1" customFormat="1">
      <c r="A396" s="3"/>
      <c r="B396" s="3"/>
      <c r="C396" s="3"/>
      <c r="D396" s="3"/>
      <c r="H396" s="112" t="s">
        <v>590</v>
      </c>
      <c r="I396" s="40"/>
      <c r="J396" s="40"/>
    </row>
    <row r="397" spans="1:10" s="1" customFormat="1">
      <c r="A397" s="105" t="s">
        <v>233</v>
      </c>
      <c r="B397" s="105" t="s">
        <v>233</v>
      </c>
      <c r="C397" s="3"/>
      <c r="D397" s="105" t="s">
        <v>382</v>
      </c>
      <c r="E397" s="84">
        <f>E395+G395</f>
        <v>2064</v>
      </c>
      <c r="F397" s="84">
        <f>E397+G397-1</f>
        <v>2064</v>
      </c>
      <c r="G397" s="84">
        <v>1</v>
      </c>
      <c r="H397" s="99" t="s">
        <v>752</v>
      </c>
      <c r="I397" s="150"/>
      <c r="J397" s="154"/>
    </row>
    <row r="398" spans="1:10" s="1" customFormat="1">
      <c r="A398" s="105" t="s">
        <v>233</v>
      </c>
      <c r="B398" s="105" t="s">
        <v>233</v>
      </c>
      <c r="C398" s="3"/>
      <c r="D398" s="105" t="s">
        <v>382</v>
      </c>
      <c r="E398" s="84">
        <f>E397+G397</f>
        <v>2065</v>
      </c>
      <c r="F398" s="84">
        <f t="shared" ref="F398:F406" si="61">E398+G398-1</f>
        <v>2065</v>
      </c>
      <c r="G398" s="84">
        <v>1</v>
      </c>
      <c r="H398" s="99" t="s">
        <v>752</v>
      </c>
      <c r="I398" s="150"/>
      <c r="J398" s="154"/>
    </row>
    <row r="399" spans="1:10" s="1" customFormat="1">
      <c r="A399" s="105" t="s">
        <v>233</v>
      </c>
      <c r="B399" s="105" t="s">
        <v>233</v>
      </c>
      <c r="C399" s="3"/>
      <c r="D399" s="105" t="s">
        <v>382</v>
      </c>
      <c r="E399" s="84">
        <f>E398+G398</f>
        <v>2066</v>
      </c>
      <c r="F399" s="84">
        <f t="shared" si="61"/>
        <v>2066</v>
      </c>
      <c r="G399" s="84">
        <v>1</v>
      </c>
      <c r="H399" s="99" t="s">
        <v>752</v>
      </c>
      <c r="I399" s="150"/>
      <c r="J399" s="154"/>
    </row>
    <row r="400" spans="1:10" s="1" customFormat="1">
      <c r="A400" s="105" t="s">
        <v>233</v>
      </c>
      <c r="B400" s="105" t="s">
        <v>233</v>
      </c>
      <c r="C400" s="3"/>
      <c r="D400" s="105" t="s">
        <v>382</v>
      </c>
      <c r="E400" s="84">
        <f>E399+G399</f>
        <v>2067</v>
      </c>
      <c r="F400" s="84">
        <f t="shared" si="61"/>
        <v>2067</v>
      </c>
      <c r="G400" s="84">
        <v>1</v>
      </c>
      <c r="H400" s="99" t="s">
        <v>752</v>
      </c>
      <c r="I400" s="150"/>
      <c r="J400" s="154"/>
    </row>
    <row r="401" spans="1:10" s="1" customFormat="1">
      <c r="A401" s="3"/>
      <c r="B401" s="3"/>
      <c r="C401" s="3"/>
      <c r="D401" s="3"/>
      <c r="H401" s="112" t="s">
        <v>591</v>
      </c>
      <c r="I401" s="40"/>
      <c r="J401" s="40"/>
    </row>
    <row r="402" spans="1:10" s="1" customFormat="1">
      <c r="A402" s="105" t="s">
        <v>233</v>
      </c>
      <c r="B402" s="105" t="s">
        <v>233</v>
      </c>
      <c r="C402" s="3"/>
      <c r="D402" s="105" t="s">
        <v>382</v>
      </c>
      <c r="E402" s="84">
        <f>E400+G400</f>
        <v>2068</v>
      </c>
      <c r="F402" s="84">
        <f t="shared" si="61"/>
        <v>2068</v>
      </c>
      <c r="G402" s="84">
        <v>1</v>
      </c>
      <c r="H402" s="99" t="s">
        <v>752</v>
      </c>
      <c r="I402" s="150"/>
      <c r="J402" s="40"/>
    </row>
    <row r="403" spans="1:10" s="1" customFormat="1">
      <c r="A403" s="105" t="s">
        <v>233</v>
      </c>
      <c r="B403" s="105" t="s">
        <v>233</v>
      </c>
      <c r="C403" s="3"/>
      <c r="D403" s="105" t="s">
        <v>382</v>
      </c>
      <c r="E403" s="84">
        <f>E402+G402</f>
        <v>2069</v>
      </c>
      <c r="F403" s="84">
        <f t="shared" si="61"/>
        <v>2069</v>
      </c>
      <c r="G403" s="84">
        <v>1</v>
      </c>
      <c r="H403" s="99" t="s">
        <v>752</v>
      </c>
      <c r="I403" s="150"/>
      <c r="J403" s="40"/>
    </row>
    <row r="404" spans="1:10" s="1" customFormat="1">
      <c r="A404" s="105" t="s">
        <v>233</v>
      </c>
      <c r="B404" s="105" t="s">
        <v>233</v>
      </c>
      <c r="C404" s="3"/>
      <c r="D404" s="105" t="s">
        <v>382</v>
      </c>
      <c r="E404" s="84">
        <f>E403+G403</f>
        <v>2070</v>
      </c>
      <c r="F404" s="84">
        <f t="shared" si="61"/>
        <v>2070</v>
      </c>
      <c r="G404" s="84">
        <v>1</v>
      </c>
      <c r="H404" s="99" t="s">
        <v>752</v>
      </c>
      <c r="I404" s="150"/>
      <c r="J404" s="40"/>
    </row>
    <row r="405" spans="1:10" s="1" customFormat="1">
      <c r="A405" s="105" t="s">
        <v>233</v>
      </c>
      <c r="B405" s="105" t="s">
        <v>233</v>
      </c>
      <c r="C405" s="3"/>
      <c r="D405" s="105" t="s">
        <v>382</v>
      </c>
      <c r="E405" s="84">
        <f>E404+G404</f>
        <v>2071</v>
      </c>
      <c r="F405" s="84">
        <f t="shared" si="61"/>
        <v>2071</v>
      </c>
      <c r="G405" s="84">
        <v>1</v>
      </c>
      <c r="H405" s="99" t="s">
        <v>752</v>
      </c>
      <c r="I405" s="150"/>
      <c r="J405" s="40"/>
    </row>
    <row r="406" spans="1:10" s="1" customFormat="1">
      <c r="A406" s="3"/>
      <c r="B406" s="3"/>
      <c r="C406" s="3"/>
      <c r="D406" s="3"/>
      <c r="E406" s="84">
        <f>E405+G405</f>
        <v>2072</v>
      </c>
      <c r="F406" s="1">
        <f t="shared" si="61"/>
        <v>2073</v>
      </c>
      <c r="G406" s="84">
        <v>2</v>
      </c>
      <c r="H406" s="13" t="s">
        <v>515</v>
      </c>
      <c r="I406" s="15"/>
      <c r="J406" s="44"/>
    </row>
    <row r="407" spans="1:10" s="1" customFormat="1">
      <c r="A407" s="3"/>
      <c r="B407" s="3"/>
      <c r="C407" s="3"/>
      <c r="D407" s="3"/>
      <c r="H407" s="67" t="s">
        <v>72</v>
      </c>
      <c r="I407" s="7"/>
      <c r="J407" s="42"/>
    </row>
    <row r="408" spans="1:10" s="1" customFormat="1" ht="12.75" customHeight="1">
      <c r="A408" s="3" t="s">
        <v>232</v>
      </c>
      <c r="B408" s="3" t="s">
        <v>232</v>
      </c>
      <c r="C408" s="3"/>
      <c r="D408" s="3" t="s">
        <v>381</v>
      </c>
      <c r="E408" s="1">
        <f>E406+G406</f>
        <v>2074</v>
      </c>
      <c r="F408" s="1">
        <f>E408+G408-1</f>
        <v>2074</v>
      </c>
      <c r="G408" s="1">
        <v>1</v>
      </c>
      <c r="H408" s="1" t="s">
        <v>64</v>
      </c>
      <c r="I408" s="151" t="s">
        <v>133</v>
      </c>
      <c r="J408" s="151" t="s">
        <v>353</v>
      </c>
    </row>
    <row r="409" spans="1:10" s="1" customFormat="1">
      <c r="A409" s="3" t="s">
        <v>232</v>
      </c>
      <c r="B409" s="3" t="s">
        <v>232</v>
      </c>
      <c r="C409" s="3"/>
      <c r="D409" s="3" t="s">
        <v>381</v>
      </c>
      <c r="E409" s="1">
        <f>E408+G408</f>
        <v>2075</v>
      </c>
      <c r="F409" s="1">
        <f>E409+G409-1</f>
        <v>2075</v>
      </c>
      <c r="G409" s="1">
        <v>1</v>
      </c>
      <c r="H409" s="1" t="s">
        <v>65</v>
      </c>
      <c r="I409" s="151"/>
      <c r="J409" s="151"/>
    </row>
    <row r="410" spans="1:10" s="1" customFormat="1">
      <c r="A410" s="3" t="s">
        <v>232</v>
      </c>
      <c r="B410" s="3" t="s">
        <v>232</v>
      </c>
      <c r="C410" s="3"/>
      <c r="D410" s="3" t="s">
        <v>381</v>
      </c>
      <c r="E410" s="1">
        <f>E409+G409</f>
        <v>2076</v>
      </c>
      <c r="F410" s="1">
        <f>E410+G410-1</f>
        <v>2076</v>
      </c>
      <c r="G410" s="1">
        <v>1</v>
      </c>
      <c r="H410" s="1" t="s">
        <v>66</v>
      </c>
      <c r="I410" s="151"/>
      <c r="J410" s="151"/>
    </row>
    <row r="411" spans="1:10" s="1" customFormat="1">
      <c r="A411" s="3" t="s">
        <v>232</v>
      </c>
      <c r="B411" s="3" t="s">
        <v>232</v>
      </c>
      <c r="C411" s="3"/>
      <c r="D411" s="3" t="s">
        <v>381</v>
      </c>
      <c r="E411" s="1">
        <f>E410+G410</f>
        <v>2077</v>
      </c>
      <c r="F411" s="1">
        <f>E411+G411-1</f>
        <v>2077</v>
      </c>
      <c r="G411" s="1">
        <v>1</v>
      </c>
      <c r="H411" s="1" t="s">
        <v>67</v>
      </c>
      <c r="I411" s="151"/>
      <c r="J411" s="151"/>
    </row>
    <row r="412" spans="1:10" s="1" customFormat="1">
      <c r="A412" s="3"/>
      <c r="B412" s="3"/>
      <c r="C412" s="3"/>
      <c r="D412" s="3"/>
      <c r="E412" s="1">
        <f>E411+G411</f>
        <v>2078</v>
      </c>
      <c r="F412" s="1">
        <f>E412+G412-1</f>
        <v>2078</v>
      </c>
      <c r="G412" s="1">
        <v>1</v>
      </c>
      <c r="H412" s="13" t="s">
        <v>515</v>
      </c>
      <c r="I412" s="7"/>
      <c r="J412" s="42"/>
    </row>
    <row r="413" spans="1:10" s="1" customFormat="1">
      <c r="A413" s="3"/>
      <c r="B413" s="3"/>
      <c r="C413" s="3"/>
      <c r="D413" s="3"/>
      <c r="H413" s="67" t="s">
        <v>74</v>
      </c>
      <c r="I413" s="7"/>
      <c r="J413" s="42"/>
    </row>
    <row r="414" spans="1:10" s="1" customFormat="1" ht="12.75" customHeight="1">
      <c r="A414" s="3" t="s">
        <v>232</v>
      </c>
      <c r="B414" s="3" t="s">
        <v>232</v>
      </c>
      <c r="C414" s="3"/>
      <c r="D414" s="3" t="s">
        <v>381</v>
      </c>
      <c r="E414" s="1">
        <f>E412+G412</f>
        <v>2079</v>
      </c>
      <c r="F414" s="1">
        <f>E414+G414-1</f>
        <v>2079</v>
      </c>
      <c r="G414" s="1">
        <v>1</v>
      </c>
      <c r="H414" s="1" t="s">
        <v>64</v>
      </c>
      <c r="I414" s="151" t="s">
        <v>134</v>
      </c>
      <c r="J414" s="42"/>
    </row>
    <row r="415" spans="1:10" s="1" customFormat="1">
      <c r="A415" s="3" t="s">
        <v>232</v>
      </c>
      <c r="B415" s="3" t="s">
        <v>232</v>
      </c>
      <c r="C415" s="3"/>
      <c r="D415" s="3" t="s">
        <v>381</v>
      </c>
      <c r="E415" s="1">
        <f>E414+G414</f>
        <v>2080</v>
      </c>
      <c r="F415" s="1">
        <f>E415+G415-1</f>
        <v>2080</v>
      </c>
      <c r="G415" s="1">
        <v>1</v>
      </c>
      <c r="H415" s="1" t="s">
        <v>65</v>
      </c>
      <c r="I415" s="151"/>
      <c r="J415" s="42"/>
    </row>
    <row r="416" spans="1:10" s="1" customFormat="1">
      <c r="A416" s="3" t="s">
        <v>232</v>
      </c>
      <c r="B416" s="3" t="s">
        <v>232</v>
      </c>
      <c r="C416" s="3"/>
      <c r="D416" s="3" t="s">
        <v>381</v>
      </c>
      <c r="E416" s="1">
        <f>E415+G415</f>
        <v>2081</v>
      </c>
      <c r="F416" s="1">
        <f>E416+G416-1</f>
        <v>2081</v>
      </c>
      <c r="G416" s="1">
        <v>1</v>
      </c>
      <c r="H416" s="1" t="s">
        <v>66</v>
      </c>
      <c r="I416" s="151"/>
      <c r="J416" s="42"/>
    </row>
    <row r="417" spans="1:10" s="1" customFormat="1">
      <c r="A417" s="3" t="s">
        <v>232</v>
      </c>
      <c r="B417" s="3" t="s">
        <v>232</v>
      </c>
      <c r="C417" s="3"/>
      <c r="D417" s="3" t="s">
        <v>381</v>
      </c>
      <c r="E417" s="1">
        <f>E416+G416</f>
        <v>2082</v>
      </c>
      <c r="F417" s="1">
        <f>E417+G417-1</f>
        <v>2082</v>
      </c>
      <c r="G417" s="1">
        <v>1</v>
      </c>
      <c r="H417" s="1" t="s">
        <v>67</v>
      </c>
      <c r="I417" s="151"/>
      <c r="J417" s="42"/>
    </row>
    <row r="418" spans="1:10" s="1" customFormat="1">
      <c r="A418" s="3"/>
      <c r="B418" s="3"/>
      <c r="C418" s="3"/>
      <c r="D418" s="3"/>
      <c r="H418" s="67" t="s">
        <v>75</v>
      </c>
      <c r="I418" s="7"/>
      <c r="J418" s="42"/>
    </row>
    <row r="419" spans="1:10" s="1" customFormat="1" ht="12.75" customHeight="1">
      <c r="A419" s="3" t="s">
        <v>232</v>
      </c>
      <c r="B419" s="3" t="s">
        <v>232</v>
      </c>
      <c r="C419" s="3"/>
      <c r="D419" s="3" t="s">
        <v>381</v>
      </c>
      <c r="E419" s="1">
        <f>E417+G417</f>
        <v>2083</v>
      </c>
      <c r="F419" s="1">
        <f>E419+G419-1</f>
        <v>2083</v>
      </c>
      <c r="G419" s="1">
        <v>1</v>
      </c>
      <c r="H419" s="1" t="s">
        <v>64</v>
      </c>
      <c r="I419" s="151" t="s">
        <v>119</v>
      </c>
      <c r="J419" s="42"/>
    </row>
    <row r="420" spans="1:10" s="1" customFormat="1">
      <c r="A420" s="3" t="s">
        <v>232</v>
      </c>
      <c r="B420" s="3" t="s">
        <v>232</v>
      </c>
      <c r="C420" s="3"/>
      <c r="D420" s="3" t="s">
        <v>381</v>
      </c>
      <c r="E420" s="1">
        <f>E419+G419</f>
        <v>2084</v>
      </c>
      <c r="F420" s="1">
        <f>E420+G420-1</f>
        <v>2084</v>
      </c>
      <c r="G420" s="1">
        <v>1</v>
      </c>
      <c r="H420" s="1" t="s">
        <v>65</v>
      </c>
      <c r="I420" s="151"/>
      <c r="J420" s="42"/>
    </row>
    <row r="421" spans="1:10" s="1" customFormat="1">
      <c r="A421" s="3" t="s">
        <v>232</v>
      </c>
      <c r="B421" s="3" t="s">
        <v>232</v>
      </c>
      <c r="C421" s="3"/>
      <c r="D421" s="3" t="s">
        <v>381</v>
      </c>
      <c r="E421" s="1">
        <f>E420+G420</f>
        <v>2085</v>
      </c>
      <c r="F421" s="1">
        <f>E421+G421-1</f>
        <v>2085</v>
      </c>
      <c r="G421" s="1">
        <v>1</v>
      </c>
      <c r="H421" s="1" t="s">
        <v>66</v>
      </c>
      <c r="I421" s="151"/>
      <c r="J421" s="42"/>
    </row>
    <row r="422" spans="1:10" s="1" customFormat="1">
      <c r="A422" s="3" t="s">
        <v>232</v>
      </c>
      <c r="B422" s="3" t="s">
        <v>232</v>
      </c>
      <c r="C422" s="3"/>
      <c r="D422" s="3" t="s">
        <v>381</v>
      </c>
      <c r="E422" s="1">
        <f>E421+G421</f>
        <v>2086</v>
      </c>
      <c r="F422" s="1">
        <f>E422+G422-1</f>
        <v>2086</v>
      </c>
      <c r="G422" s="1">
        <v>1</v>
      </c>
      <c r="H422" s="1" t="s">
        <v>67</v>
      </c>
      <c r="I422" s="151"/>
      <c r="J422" s="42"/>
    </row>
    <row r="423" spans="1:10" s="1" customFormat="1">
      <c r="A423" s="3"/>
      <c r="B423" s="3"/>
      <c r="C423" s="3"/>
      <c r="D423" s="3"/>
      <c r="E423" s="1">
        <f>E422+G422</f>
        <v>2087</v>
      </c>
      <c r="F423" s="1">
        <f>E423+G423-1</f>
        <v>2091</v>
      </c>
      <c r="G423" s="1">
        <v>5</v>
      </c>
      <c r="H423" s="13" t="s">
        <v>515</v>
      </c>
      <c r="I423" s="7"/>
      <c r="J423" s="42"/>
    </row>
    <row r="424" spans="1:10" s="1" customFormat="1">
      <c r="A424" s="3"/>
      <c r="B424" s="3"/>
      <c r="C424" s="3"/>
      <c r="D424" s="3"/>
      <c r="H424" s="67" t="s">
        <v>73</v>
      </c>
      <c r="I424" s="7"/>
      <c r="J424" s="42"/>
    </row>
    <row r="425" spans="1:10" s="1" customFormat="1" ht="12.75" customHeight="1">
      <c r="A425" s="3" t="s">
        <v>232</v>
      </c>
      <c r="B425" s="3" t="s">
        <v>232</v>
      </c>
      <c r="C425" s="3" t="s">
        <v>9</v>
      </c>
      <c r="D425" s="3" t="s">
        <v>381</v>
      </c>
      <c r="E425" s="1">
        <f>E423+G423</f>
        <v>2092</v>
      </c>
      <c r="F425" s="1">
        <f t="shared" ref="F425:F432" si="62">E425+G425-1</f>
        <v>2092</v>
      </c>
      <c r="G425" s="1">
        <v>1</v>
      </c>
      <c r="H425" s="1" t="s">
        <v>64</v>
      </c>
      <c r="I425" s="151" t="s">
        <v>120</v>
      </c>
      <c r="J425" s="170" t="s">
        <v>100</v>
      </c>
    </row>
    <row r="426" spans="1:10" s="1" customFormat="1" ht="12.75" customHeight="1">
      <c r="A426" s="3" t="s">
        <v>232</v>
      </c>
      <c r="B426" s="3" t="s">
        <v>232</v>
      </c>
      <c r="C426" s="3" t="s">
        <v>9</v>
      </c>
      <c r="D426" s="3" t="s">
        <v>381</v>
      </c>
      <c r="E426" s="1">
        <f t="shared" ref="E426:E432" si="63">E425+G425</f>
        <v>2093</v>
      </c>
      <c r="F426" s="1">
        <f t="shared" si="62"/>
        <v>2093</v>
      </c>
      <c r="G426" s="1">
        <v>1</v>
      </c>
      <c r="H426" s="1" t="s">
        <v>65</v>
      </c>
      <c r="I426" s="151"/>
      <c r="J426" s="170"/>
    </row>
    <row r="427" spans="1:10" s="1" customFormat="1" ht="12.75" customHeight="1">
      <c r="A427" s="3" t="s">
        <v>232</v>
      </c>
      <c r="B427" s="3" t="s">
        <v>232</v>
      </c>
      <c r="C427" s="3" t="s">
        <v>9</v>
      </c>
      <c r="D427" s="3" t="s">
        <v>381</v>
      </c>
      <c r="E427" s="1">
        <f t="shared" si="63"/>
        <v>2094</v>
      </c>
      <c r="F427" s="1">
        <f t="shared" si="62"/>
        <v>2094</v>
      </c>
      <c r="G427" s="1">
        <v>1</v>
      </c>
      <c r="H427" s="1" t="s">
        <v>66</v>
      </c>
      <c r="I427" s="151"/>
      <c r="J427" s="170"/>
    </row>
    <row r="428" spans="1:10" s="1" customFormat="1" ht="12.75" customHeight="1">
      <c r="A428" s="3" t="s">
        <v>232</v>
      </c>
      <c r="B428" s="3" t="s">
        <v>232</v>
      </c>
      <c r="C428" s="3" t="s">
        <v>9</v>
      </c>
      <c r="D428" s="3" t="s">
        <v>381</v>
      </c>
      <c r="E428" s="1">
        <f t="shared" si="63"/>
        <v>2095</v>
      </c>
      <c r="F428" s="1">
        <f t="shared" si="62"/>
        <v>2095</v>
      </c>
      <c r="G428" s="1">
        <v>1</v>
      </c>
      <c r="H428" s="1" t="s">
        <v>67</v>
      </c>
      <c r="I428" s="151"/>
      <c r="J428" s="170"/>
    </row>
    <row r="429" spans="1:10" s="1" customFormat="1" ht="51">
      <c r="A429" s="107" t="s">
        <v>232</v>
      </c>
      <c r="B429" s="107" t="s">
        <v>232</v>
      </c>
      <c r="C429" s="3"/>
      <c r="D429" s="105" t="s">
        <v>382</v>
      </c>
      <c r="E429" s="84">
        <f t="shared" si="63"/>
        <v>2096</v>
      </c>
      <c r="F429" s="84">
        <f>E429+G429-1</f>
        <v>2096</v>
      </c>
      <c r="G429" s="84">
        <v>1</v>
      </c>
      <c r="H429" s="84" t="s">
        <v>592</v>
      </c>
      <c r="I429" s="150" t="s">
        <v>110</v>
      </c>
      <c r="J429" s="100" t="s">
        <v>596</v>
      </c>
    </row>
    <row r="430" spans="1:10" s="1" customFormat="1" ht="51">
      <c r="A430" s="107" t="s">
        <v>232</v>
      </c>
      <c r="B430" s="107" t="s">
        <v>232</v>
      </c>
      <c r="C430" s="3"/>
      <c r="D430" s="105" t="s">
        <v>382</v>
      </c>
      <c r="E430" s="84">
        <f t="shared" si="63"/>
        <v>2097</v>
      </c>
      <c r="F430" s="84">
        <f>E430+G430-1</f>
        <v>2097</v>
      </c>
      <c r="G430" s="84">
        <v>1</v>
      </c>
      <c r="H430" s="84" t="s">
        <v>670</v>
      </c>
      <c r="I430" s="150"/>
      <c r="J430" s="100" t="s">
        <v>597</v>
      </c>
    </row>
    <row r="431" spans="1:10" s="1" customFormat="1" ht="51">
      <c r="A431" s="105" t="s">
        <v>232</v>
      </c>
      <c r="B431" s="105" t="s">
        <v>232</v>
      </c>
      <c r="C431" s="3"/>
      <c r="D431" s="105" t="s">
        <v>382</v>
      </c>
      <c r="E431" s="84">
        <f t="shared" si="63"/>
        <v>2098</v>
      </c>
      <c r="F431" s="84">
        <f>E431+G431-1</f>
        <v>2098</v>
      </c>
      <c r="G431" s="84">
        <v>1</v>
      </c>
      <c r="H431" s="84" t="s">
        <v>593</v>
      </c>
      <c r="I431" s="100" t="s">
        <v>594</v>
      </c>
      <c r="J431" s="100" t="s">
        <v>595</v>
      </c>
    </row>
    <row r="432" spans="1:10" s="1" customFormat="1" ht="38.25">
      <c r="A432" s="3" t="s">
        <v>232</v>
      </c>
      <c r="B432" s="3" t="s">
        <v>232</v>
      </c>
      <c r="C432" s="3"/>
      <c r="D432" s="3" t="s">
        <v>382</v>
      </c>
      <c r="E432" s="84">
        <f t="shared" si="63"/>
        <v>2099</v>
      </c>
      <c r="F432" s="84">
        <f t="shared" si="62"/>
        <v>2099</v>
      </c>
      <c r="G432" s="1">
        <v>1</v>
      </c>
      <c r="H432" s="84" t="s">
        <v>76</v>
      </c>
      <c r="I432" s="7" t="s">
        <v>110</v>
      </c>
      <c r="J432" s="43" t="s">
        <v>151</v>
      </c>
    </row>
    <row r="433" spans="1:10" s="1" customFormat="1">
      <c r="A433" s="3"/>
      <c r="B433" s="3"/>
      <c r="C433" s="3"/>
      <c r="D433" s="3"/>
      <c r="H433" s="67" t="s">
        <v>77</v>
      </c>
      <c r="I433" s="7"/>
      <c r="J433" s="43"/>
    </row>
    <row r="434" spans="1:10" s="1" customFormat="1" ht="24" customHeight="1">
      <c r="A434" s="3" t="s">
        <v>233</v>
      </c>
      <c r="B434" s="3" t="s">
        <v>233</v>
      </c>
      <c r="C434" s="3"/>
      <c r="D434" s="3" t="s">
        <v>381</v>
      </c>
      <c r="E434" s="84">
        <f>E432+G432</f>
        <v>2100</v>
      </c>
      <c r="F434" s="84">
        <f>E434+G434-1</f>
        <v>2100</v>
      </c>
      <c r="G434" s="1">
        <v>1</v>
      </c>
      <c r="H434" s="99" t="s">
        <v>752</v>
      </c>
      <c r="I434" s="178"/>
      <c r="J434" s="150"/>
    </row>
    <row r="435" spans="1:10" s="1" customFormat="1" ht="24" customHeight="1">
      <c r="A435" s="3" t="s">
        <v>233</v>
      </c>
      <c r="B435" s="3" t="s">
        <v>233</v>
      </c>
      <c r="C435" s="3"/>
      <c r="D435" s="3" t="s">
        <v>381</v>
      </c>
      <c r="E435" s="84">
        <f t="shared" ref="E435:E441" si="64">E434+G434</f>
        <v>2101</v>
      </c>
      <c r="F435" s="84">
        <f>E435+G435-1</f>
        <v>2101</v>
      </c>
      <c r="G435" s="1">
        <v>1</v>
      </c>
      <c r="H435" s="99" t="s">
        <v>752</v>
      </c>
      <c r="I435" s="162"/>
      <c r="J435" s="160"/>
    </row>
    <row r="436" spans="1:10" s="1" customFormat="1" ht="24.75" customHeight="1">
      <c r="A436" s="3" t="s">
        <v>233</v>
      </c>
      <c r="B436" s="3" t="s">
        <v>233</v>
      </c>
      <c r="C436" s="3"/>
      <c r="D436" s="105" t="s">
        <v>381</v>
      </c>
      <c r="E436" s="84">
        <f t="shared" si="64"/>
        <v>2102</v>
      </c>
      <c r="F436" s="84">
        <f t="shared" ref="F436:F441" si="65">E436+G436-1</f>
        <v>2102</v>
      </c>
      <c r="G436" s="1">
        <v>1</v>
      </c>
      <c r="H436" s="99" t="s">
        <v>752</v>
      </c>
      <c r="I436" s="162"/>
      <c r="J436" s="160"/>
    </row>
    <row r="437" spans="1:10" s="1" customFormat="1" ht="23.25" customHeight="1">
      <c r="A437" s="105" t="s">
        <v>233</v>
      </c>
      <c r="B437" s="105" t="s">
        <v>233</v>
      </c>
      <c r="C437" s="3"/>
      <c r="D437" s="105" t="s">
        <v>382</v>
      </c>
      <c r="E437" s="84">
        <f t="shared" si="64"/>
        <v>2103</v>
      </c>
      <c r="F437" s="84">
        <f t="shared" si="65"/>
        <v>2103</v>
      </c>
      <c r="G437" s="1">
        <v>1</v>
      </c>
      <c r="H437" s="99" t="s">
        <v>752</v>
      </c>
      <c r="I437" s="162"/>
      <c r="J437" s="160"/>
    </row>
    <row r="438" spans="1:10" s="1" customFormat="1">
      <c r="A438" s="3" t="s">
        <v>233</v>
      </c>
      <c r="B438" s="3" t="s">
        <v>233</v>
      </c>
      <c r="C438" s="3"/>
      <c r="D438" s="3" t="s">
        <v>381</v>
      </c>
      <c r="E438" s="1">
        <f t="shared" si="64"/>
        <v>2104</v>
      </c>
      <c r="F438" s="1">
        <f t="shared" si="65"/>
        <v>2104</v>
      </c>
      <c r="G438" s="1">
        <v>1</v>
      </c>
      <c r="H438" s="99" t="s">
        <v>752</v>
      </c>
      <c r="I438" s="7"/>
      <c r="J438" s="43"/>
    </row>
    <row r="439" spans="1:10" s="1" customFormat="1" ht="25.5">
      <c r="A439" s="3" t="s">
        <v>232</v>
      </c>
      <c r="B439" s="3" t="s">
        <v>232</v>
      </c>
      <c r="C439" s="3" t="s">
        <v>9</v>
      </c>
      <c r="D439" s="3" t="s">
        <v>381</v>
      </c>
      <c r="E439" s="1">
        <f t="shared" si="64"/>
        <v>2105</v>
      </c>
      <c r="F439" s="1">
        <f t="shared" si="65"/>
        <v>2105</v>
      </c>
      <c r="G439" s="1">
        <v>1</v>
      </c>
      <c r="H439" s="1" t="s">
        <v>78</v>
      </c>
      <c r="I439" s="43" t="s">
        <v>5</v>
      </c>
      <c r="J439" s="40" t="s">
        <v>97</v>
      </c>
    </row>
    <row r="440" spans="1:10" s="1" customFormat="1" ht="63.75">
      <c r="A440" s="3" t="s">
        <v>232</v>
      </c>
      <c r="B440" s="3" t="s">
        <v>232</v>
      </c>
      <c r="C440" s="3"/>
      <c r="D440" s="3" t="s">
        <v>381</v>
      </c>
      <c r="E440" s="1">
        <f t="shared" si="64"/>
        <v>2106</v>
      </c>
      <c r="F440" s="1">
        <f t="shared" si="65"/>
        <v>2107</v>
      </c>
      <c r="G440" s="1">
        <v>2</v>
      </c>
      <c r="H440" s="1" t="s">
        <v>79</v>
      </c>
      <c r="I440" s="87" t="s">
        <v>555</v>
      </c>
      <c r="J440" s="43" t="s">
        <v>553</v>
      </c>
    </row>
    <row r="441" spans="1:10" s="1" customFormat="1" ht="63.75">
      <c r="A441" s="132" t="s">
        <v>232</v>
      </c>
      <c r="B441" s="132" t="s">
        <v>232</v>
      </c>
      <c r="C441" s="3"/>
      <c r="D441" s="3" t="s">
        <v>381</v>
      </c>
      <c r="E441" s="1">
        <f t="shared" si="64"/>
        <v>2108</v>
      </c>
      <c r="F441" s="1">
        <f t="shared" si="65"/>
        <v>2109</v>
      </c>
      <c r="G441" s="1">
        <v>2</v>
      </c>
      <c r="H441" s="1" t="s">
        <v>80</v>
      </c>
      <c r="I441" s="97" t="s">
        <v>1</v>
      </c>
      <c r="J441" s="43" t="s">
        <v>553</v>
      </c>
    </row>
    <row r="442" spans="1:10" s="1" customFormat="1">
      <c r="A442" s="3"/>
      <c r="B442" s="3"/>
      <c r="C442" s="3"/>
      <c r="D442" s="3"/>
      <c r="H442" s="67" t="s">
        <v>81</v>
      </c>
      <c r="I442" s="7"/>
      <c r="J442" s="42"/>
    </row>
    <row r="443" spans="1:10" s="1" customFormat="1" ht="24.75" customHeight="1">
      <c r="A443" s="3" t="s">
        <v>233</v>
      </c>
      <c r="B443" s="3" t="s">
        <v>233</v>
      </c>
      <c r="C443" s="3"/>
      <c r="D443" s="3" t="s">
        <v>381</v>
      </c>
      <c r="E443" s="84">
        <f>E441+G441</f>
        <v>2110</v>
      </c>
      <c r="F443" s="84">
        <f t="shared" ref="F443:F451" si="66">E443+G443-1</f>
        <v>2110</v>
      </c>
      <c r="G443" s="1">
        <v>1</v>
      </c>
      <c r="H443" s="99" t="s">
        <v>752</v>
      </c>
      <c r="I443" s="161"/>
      <c r="J443" s="150"/>
    </row>
    <row r="444" spans="1:10" s="1" customFormat="1" ht="28.5" customHeight="1">
      <c r="A444" s="3" t="s">
        <v>233</v>
      </c>
      <c r="B444" s="3" t="s">
        <v>233</v>
      </c>
      <c r="C444" s="3"/>
      <c r="D444" s="3" t="s">
        <v>381</v>
      </c>
      <c r="E444" s="84">
        <f t="shared" ref="E444:E451" si="67">E443+G443</f>
        <v>2111</v>
      </c>
      <c r="F444" s="84">
        <f t="shared" si="66"/>
        <v>2111</v>
      </c>
      <c r="G444" s="1">
        <v>1</v>
      </c>
      <c r="H444" s="99" t="s">
        <v>752</v>
      </c>
      <c r="I444" s="161"/>
      <c r="J444" s="150"/>
    </row>
    <row r="445" spans="1:10" s="1" customFormat="1" ht="26.25" customHeight="1">
      <c r="A445" s="3" t="s">
        <v>233</v>
      </c>
      <c r="B445" s="3" t="s">
        <v>233</v>
      </c>
      <c r="C445" s="3"/>
      <c r="D445" s="105" t="s">
        <v>381</v>
      </c>
      <c r="E445" s="84">
        <f t="shared" si="67"/>
        <v>2112</v>
      </c>
      <c r="F445" s="84">
        <f t="shared" si="66"/>
        <v>2112</v>
      </c>
      <c r="G445" s="1">
        <v>1</v>
      </c>
      <c r="H445" s="99" t="s">
        <v>752</v>
      </c>
      <c r="I445" s="161"/>
      <c r="J445" s="150"/>
    </row>
    <row r="446" spans="1:10" s="1" customFormat="1" ht="26.25" customHeight="1">
      <c r="A446" s="105" t="s">
        <v>233</v>
      </c>
      <c r="B446" s="105" t="s">
        <v>233</v>
      </c>
      <c r="C446" s="3"/>
      <c r="D446" s="105" t="s">
        <v>382</v>
      </c>
      <c r="E446" s="84">
        <f t="shared" si="67"/>
        <v>2113</v>
      </c>
      <c r="F446" s="84">
        <f t="shared" si="66"/>
        <v>2113</v>
      </c>
      <c r="G446" s="84">
        <v>1</v>
      </c>
      <c r="H446" s="99" t="s">
        <v>752</v>
      </c>
      <c r="I446" s="179"/>
      <c r="J446" s="155"/>
    </row>
    <row r="447" spans="1:10" s="1" customFormat="1" ht="51">
      <c r="A447" s="3" t="s">
        <v>232</v>
      </c>
      <c r="B447" s="3" t="s">
        <v>232</v>
      </c>
      <c r="C447" s="3"/>
      <c r="D447" s="3" t="s">
        <v>381</v>
      </c>
      <c r="E447" s="1">
        <f t="shared" si="67"/>
        <v>2114</v>
      </c>
      <c r="F447" s="1">
        <f t="shared" si="66"/>
        <v>2114</v>
      </c>
      <c r="G447" s="1">
        <v>1</v>
      </c>
      <c r="H447" s="1" t="s">
        <v>403</v>
      </c>
      <c r="I447" s="7" t="s">
        <v>404</v>
      </c>
      <c r="J447" s="40" t="s">
        <v>554</v>
      </c>
    </row>
    <row r="448" spans="1:10" s="1" customFormat="1" ht="25.5">
      <c r="A448" s="3" t="s">
        <v>232</v>
      </c>
      <c r="B448" s="3" t="s">
        <v>232</v>
      </c>
      <c r="C448" s="3" t="s">
        <v>9</v>
      </c>
      <c r="D448" s="3" t="s">
        <v>381</v>
      </c>
      <c r="E448" s="1">
        <f t="shared" si="67"/>
        <v>2115</v>
      </c>
      <c r="F448" s="1">
        <f t="shared" si="66"/>
        <v>2115</v>
      </c>
      <c r="G448" s="1">
        <v>1</v>
      </c>
      <c r="H448" s="1" t="s">
        <v>339</v>
      </c>
      <c r="I448" s="7" t="s">
        <v>287</v>
      </c>
      <c r="J448" s="42" t="s">
        <v>163</v>
      </c>
    </row>
    <row r="449" spans="1:10" s="1" customFormat="1" ht="38.25">
      <c r="A449" s="3" t="s">
        <v>232</v>
      </c>
      <c r="B449" s="3" t="s">
        <v>232</v>
      </c>
      <c r="C449" s="3"/>
      <c r="D449" s="3" t="s">
        <v>381</v>
      </c>
      <c r="E449" s="1">
        <f t="shared" si="67"/>
        <v>2116</v>
      </c>
      <c r="F449" s="1">
        <f t="shared" si="66"/>
        <v>2117</v>
      </c>
      <c r="G449" s="1">
        <v>2</v>
      </c>
      <c r="H449" s="1" t="s">
        <v>357</v>
      </c>
      <c r="I449" s="82" t="s">
        <v>562</v>
      </c>
      <c r="J449" s="43" t="s">
        <v>164</v>
      </c>
    </row>
    <row r="450" spans="1:10" s="1" customFormat="1" ht="76.5">
      <c r="A450" s="3" t="s">
        <v>232</v>
      </c>
      <c r="B450" s="3" t="s">
        <v>232</v>
      </c>
      <c r="C450" s="3"/>
      <c r="D450" s="3" t="s">
        <v>381</v>
      </c>
      <c r="E450" s="1">
        <f t="shared" si="67"/>
        <v>2118</v>
      </c>
      <c r="F450" s="1">
        <f t="shared" si="66"/>
        <v>2118</v>
      </c>
      <c r="G450" s="1">
        <v>1</v>
      </c>
      <c r="H450" s="1" t="s">
        <v>340</v>
      </c>
      <c r="I450" s="82" t="s">
        <v>577</v>
      </c>
      <c r="J450" s="42" t="s">
        <v>101</v>
      </c>
    </row>
    <row r="451" spans="1:10" s="1" customFormat="1">
      <c r="A451" s="3"/>
      <c r="B451" s="3"/>
      <c r="C451" s="3"/>
      <c r="D451" s="3"/>
      <c r="E451" s="84">
        <f t="shared" si="67"/>
        <v>2119</v>
      </c>
      <c r="F451" s="1">
        <f t="shared" si="66"/>
        <v>2120</v>
      </c>
      <c r="G451" s="84">
        <v>2</v>
      </c>
      <c r="H451" s="13" t="s">
        <v>515</v>
      </c>
      <c r="I451" s="7"/>
      <c r="J451" s="42"/>
    </row>
    <row r="452" spans="1:10" s="1" customFormat="1">
      <c r="A452" s="3"/>
      <c r="B452" s="3"/>
      <c r="C452" s="3"/>
      <c r="D452" s="3"/>
      <c r="H452" s="67" t="s">
        <v>341</v>
      </c>
      <c r="I452" s="7"/>
      <c r="J452" s="42"/>
    </row>
    <row r="453" spans="1:10" s="1" customFormat="1" ht="25.5" customHeight="1">
      <c r="A453" s="3" t="s">
        <v>233</v>
      </c>
      <c r="B453" s="3" t="s">
        <v>233</v>
      </c>
      <c r="C453" s="3"/>
      <c r="D453" s="3" t="s">
        <v>381</v>
      </c>
      <c r="E453" s="1">
        <f>E451+G451</f>
        <v>2121</v>
      </c>
      <c r="F453" s="1">
        <f>E453+G453-1</f>
        <v>2121</v>
      </c>
      <c r="G453" s="1">
        <v>1</v>
      </c>
      <c r="H453" s="99" t="s">
        <v>752</v>
      </c>
      <c r="I453" s="161"/>
      <c r="J453" s="150"/>
    </row>
    <row r="454" spans="1:10" s="1" customFormat="1" ht="26.25" customHeight="1">
      <c r="A454" s="3" t="s">
        <v>233</v>
      </c>
      <c r="B454" s="3" t="s">
        <v>233</v>
      </c>
      <c r="C454" s="3"/>
      <c r="D454" s="3" t="s">
        <v>381</v>
      </c>
      <c r="E454" s="1">
        <f>E453+G453</f>
        <v>2122</v>
      </c>
      <c r="F454" s="1">
        <f>E454+G454-1</f>
        <v>2122</v>
      </c>
      <c r="G454" s="1">
        <v>1</v>
      </c>
      <c r="H454" s="99" t="s">
        <v>752</v>
      </c>
      <c r="I454" s="161"/>
      <c r="J454" s="150"/>
    </row>
    <row r="455" spans="1:10" s="1" customFormat="1" ht="23.25" customHeight="1">
      <c r="A455" s="3" t="s">
        <v>233</v>
      </c>
      <c r="B455" s="3" t="s">
        <v>233</v>
      </c>
      <c r="C455" s="3"/>
      <c r="D455" s="105" t="s">
        <v>381</v>
      </c>
      <c r="E455" s="1">
        <f>E454+G454</f>
        <v>2123</v>
      </c>
      <c r="F455" s="1">
        <f>E455+G455-1</f>
        <v>2123</v>
      </c>
      <c r="G455" s="1">
        <v>1</v>
      </c>
      <c r="H455" s="99" t="s">
        <v>752</v>
      </c>
      <c r="I455" s="161"/>
      <c r="J455" s="150"/>
    </row>
    <row r="456" spans="1:10" s="1" customFormat="1" ht="27" customHeight="1">
      <c r="A456" s="105" t="s">
        <v>233</v>
      </c>
      <c r="B456" s="105" t="s">
        <v>233</v>
      </c>
      <c r="C456" s="3"/>
      <c r="D456" s="105" t="s">
        <v>382</v>
      </c>
      <c r="E456" s="1">
        <f>E455+G455</f>
        <v>2124</v>
      </c>
      <c r="F456" s="1">
        <f>E456+G456-1</f>
        <v>2124</v>
      </c>
      <c r="G456" s="1">
        <v>1</v>
      </c>
      <c r="H456" s="99" t="s">
        <v>752</v>
      </c>
      <c r="I456" s="162"/>
      <c r="J456" s="163"/>
    </row>
    <row r="457" spans="1:10" s="1" customFormat="1" ht="25.5">
      <c r="A457" s="3" t="s">
        <v>232</v>
      </c>
      <c r="B457" s="3" t="s">
        <v>232</v>
      </c>
      <c r="C457" s="3" t="s">
        <v>9</v>
      </c>
      <c r="D457" s="3" t="s">
        <v>381</v>
      </c>
      <c r="E457" s="1">
        <f>E456+G456</f>
        <v>2125</v>
      </c>
      <c r="F457" s="1">
        <f>E457+G457-1</f>
        <v>2125</v>
      </c>
      <c r="G457" s="1">
        <v>1</v>
      </c>
      <c r="H457" s="1" t="s">
        <v>342</v>
      </c>
      <c r="I457" s="7" t="s">
        <v>288</v>
      </c>
      <c r="J457" s="42" t="s">
        <v>162</v>
      </c>
    </row>
    <row r="458" spans="1:10" s="1" customFormat="1">
      <c r="A458" s="3"/>
      <c r="B458" s="3"/>
      <c r="C458" s="3"/>
      <c r="D458" s="3"/>
      <c r="H458" s="67" t="s">
        <v>343</v>
      </c>
      <c r="I458" s="7"/>
      <c r="J458" s="42"/>
    </row>
    <row r="459" spans="1:10" s="1" customFormat="1" ht="17.25" customHeight="1">
      <c r="A459" s="3" t="s">
        <v>232</v>
      </c>
      <c r="B459" s="3" t="s">
        <v>232</v>
      </c>
      <c r="C459" s="3" t="s">
        <v>9</v>
      </c>
      <c r="D459" s="3" t="s">
        <v>381</v>
      </c>
      <c r="E459" s="1">
        <f>E457+G457</f>
        <v>2126</v>
      </c>
      <c r="F459" s="1">
        <f t="shared" ref="F459:F464" si="68">E459+G459-1</f>
        <v>2126</v>
      </c>
      <c r="G459" s="1">
        <v>1</v>
      </c>
      <c r="H459" s="7" t="s">
        <v>344</v>
      </c>
      <c r="I459" s="151" t="s">
        <v>350</v>
      </c>
      <c r="J459" s="151" t="s">
        <v>557</v>
      </c>
    </row>
    <row r="460" spans="1:10" s="1" customFormat="1" ht="17.25" customHeight="1">
      <c r="A460" s="3" t="s">
        <v>232</v>
      </c>
      <c r="B460" s="3" t="s">
        <v>232</v>
      </c>
      <c r="C460" s="3" t="s">
        <v>9</v>
      </c>
      <c r="D460" s="3" t="s">
        <v>381</v>
      </c>
      <c r="E460" s="1">
        <f>E459+G459</f>
        <v>2127</v>
      </c>
      <c r="F460" s="1">
        <f t="shared" si="68"/>
        <v>2127</v>
      </c>
      <c r="G460" s="1">
        <v>1</v>
      </c>
      <c r="H460" s="7" t="s">
        <v>345</v>
      </c>
      <c r="I460" s="151"/>
      <c r="J460" s="151"/>
    </row>
    <row r="461" spans="1:10" s="1" customFormat="1" ht="17.25" customHeight="1">
      <c r="A461" s="3" t="s">
        <v>232</v>
      </c>
      <c r="B461" s="3" t="s">
        <v>232</v>
      </c>
      <c r="C461" s="3" t="s">
        <v>9</v>
      </c>
      <c r="D461" s="3" t="s">
        <v>381</v>
      </c>
      <c r="E461" s="1">
        <f>E460+G460</f>
        <v>2128</v>
      </c>
      <c r="F461" s="1">
        <f t="shared" si="68"/>
        <v>2128</v>
      </c>
      <c r="G461" s="1">
        <v>1</v>
      </c>
      <c r="H461" s="1" t="s">
        <v>346</v>
      </c>
      <c r="I461" s="151"/>
      <c r="J461" s="151"/>
    </row>
    <row r="462" spans="1:10" s="1" customFormat="1" ht="17.25" customHeight="1">
      <c r="A462" s="3" t="s">
        <v>232</v>
      </c>
      <c r="B462" s="3" t="s">
        <v>232</v>
      </c>
      <c r="C462" s="3" t="s">
        <v>9</v>
      </c>
      <c r="D462" s="3" t="s">
        <v>381</v>
      </c>
      <c r="E462" s="1">
        <f>E461+G461</f>
        <v>2129</v>
      </c>
      <c r="F462" s="1">
        <f t="shared" si="68"/>
        <v>2129</v>
      </c>
      <c r="G462" s="1">
        <v>1</v>
      </c>
      <c r="H462" s="1" t="s">
        <v>347</v>
      </c>
      <c r="I462" s="151"/>
      <c r="J462" s="151"/>
    </row>
    <row r="463" spans="1:10" s="1" customFormat="1" ht="38.25">
      <c r="A463" s="3" t="s">
        <v>232</v>
      </c>
      <c r="B463" s="3" t="s">
        <v>232</v>
      </c>
      <c r="C463" s="3"/>
      <c r="D463" s="3" t="s">
        <v>381</v>
      </c>
      <c r="E463" s="1">
        <f>E462+G462</f>
        <v>2130</v>
      </c>
      <c r="F463" s="1">
        <f t="shared" si="68"/>
        <v>2130</v>
      </c>
      <c r="G463" s="1">
        <v>1</v>
      </c>
      <c r="H463" s="1" t="s">
        <v>165</v>
      </c>
      <c r="I463" s="86" t="s">
        <v>564</v>
      </c>
      <c r="J463" s="43"/>
    </row>
    <row r="464" spans="1:10" s="1" customFormat="1" ht="53.25" customHeight="1">
      <c r="A464" s="3" t="s">
        <v>232</v>
      </c>
      <c r="B464" s="3" t="s">
        <v>232</v>
      </c>
      <c r="C464" s="3"/>
      <c r="D464" s="3" t="s">
        <v>383</v>
      </c>
      <c r="E464" s="1">
        <f>E463+G463</f>
        <v>2131</v>
      </c>
      <c r="F464" s="1">
        <f t="shared" si="68"/>
        <v>2131</v>
      </c>
      <c r="G464" s="1">
        <v>1</v>
      </c>
      <c r="H464" s="7" t="s">
        <v>99</v>
      </c>
      <c r="I464" s="7" t="s">
        <v>458</v>
      </c>
      <c r="J464" s="43" t="s">
        <v>145</v>
      </c>
    </row>
    <row r="465" spans="1:11" s="1" customFormat="1" ht="14.25" customHeight="1">
      <c r="A465" s="3"/>
      <c r="B465" s="3"/>
      <c r="C465" s="3"/>
      <c r="D465" s="3"/>
      <c r="H465" s="67" t="s">
        <v>351</v>
      </c>
      <c r="I465" s="20"/>
      <c r="J465" s="40"/>
      <c r="K465" s="19"/>
    </row>
    <row r="466" spans="1:11" s="1" customFormat="1" ht="172.5" customHeight="1">
      <c r="A466" s="3" t="s">
        <v>232</v>
      </c>
      <c r="B466" s="3" t="s">
        <v>232</v>
      </c>
      <c r="C466" s="3"/>
      <c r="D466" s="3" t="s">
        <v>381</v>
      </c>
      <c r="E466" s="1">
        <f>E464+G464</f>
        <v>2132</v>
      </c>
      <c r="F466" s="1">
        <f>E466+G466-1</f>
        <v>2133</v>
      </c>
      <c r="G466" s="1">
        <v>2</v>
      </c>
      <c r="H466" s="1" t="s">
        <v>352</v>
      </c>
      <c r="I466" s="7" t="s">
        <v>195</v>
      </c>
      <c r="J466" s="42" t="s">
        <v>464</v>
      </c>
    </row>
    <row r="467" spans="1:11" s="1" customFormat="1" ht="39.75" customHeight="1">
      <c r="A467" s="3" t="s">
        <v>232</v>
      </c>
      <c r="B467" s="3" t="s">
        <v>232</v>
      </c>
      <c r="C467" s="3"/>
      <c r="D467" s="3" t="s">
        <v>381</v>
      </c>
      <c r="E467" s="1">
        <f>E466+G466</f>
        <v>2134</v>
      </c>
      <c r="F467" s="1">
        <f>E467+G467-1</f>
        <v>2134</v>
      </c>
      <c r="G467" s="1">
        <v>1</v>
      </c>
      <c r="H467" s="1" t="s">
        <v>360</v>
      </c>
      <c r="I467" s="7" t="s">
        <v>98</v>
      </c>
      <c r="J467" s="42"/>
    </row>
    <row r="468" spans="1:11" s="1" customFormat="1" ht="63.75">
      <c r="A468" s="3" t="s">
        <v>232</v>
      </c>
      <c r="B468" s="3" t="s">
        <v>232</v>
      </c>
      <c r="C468" s="3"/>
      <c r="D468" s="3" t="s">
        <v>384</v>
      </c>
      <c r="E468" s="1">
        <f>E467+G467</f>
        <v>2135</v>
      </c>
      <c r="F468" s="1">
        <f>E468+G468-1</f>
        <v>2135</v>
      </c>
      <c r="G468" s="1">
        <v>1</v>
      </c>
      <c r="H468" s="13" t="s">
        <v>158</v>
      </c>
      <c r="I468" s="43" t="s">
        <v>159</v>
      </c>
      <c r="J468" s="43" t="s">
        <v>2</v>
      </c>
    </row>
    <row r="469" spans="1:11" s="1" customFormat="1" ht="25.5">
      <c r="A469" s="3"/>
      <c r="B469" s="3"/>
      <c r="C469" s="3"/>
      <c r="D469" s="3"/>
      <c r="H469" s="68" t="s">
        <v>361</v>
      </c>
      <c r="I469" s="7"/>
      <c r="J469" s="101" t="s">
        <v>598</v>
      </c>
    </row>
    <row r="470" spans="1:11" s="1" customFormat="1">
      <c r="A470" s="3"/>
      <c r="B470" s="3"/>
      <c r="C470" s="3"/>
      <c r="D470" s="3"/>
      <c r="E470" s="1">
        <f>E468+G468</f>
        <v>2136</v>
      </c>
      <c r="F470" s="1">
        <f t="shared" ref="F470:F475" si="69">E470+G470-1</f>
        <v>2136</v>
      </c>
      <c r="G470" s="1">
        <v>1</v>
      </c>
      <c r="H470" s="1" t="s">
        <v>515</v>
      </c>
      <c r="I470" s="7" t="s">
        <v>153</v>
      </c>
      <c r="J470" s="42" t="s">
        <v>153</v>
      </c>
    </row>
    <row r="471" spans="1:11" s="1" customFormat="1" ht="25.5">
      <c r="A471" s="3" t="s">
        <v>232</v>
      </c>
      <c r="B471" s="3" t="s">
        <v>232</v>
      </c>
      <c r="C471" s="3"/>
      <c r="D471" s="3" t="s">
        <v>381</v>
      </c>
      <c r="E471" s="1">
        <f>E470+G470</f>
        <v>2137</v>
      </c>
      <c r="F471" s="1">
        <f t="shared" si="69"/>
        <v>2142</v>
      </c>
      <c r="G471" s="1">
        <v>6</v>
      </c>
      <c r="H471" s="1" t="s">
        <v>362</v>
      </c>
      <c r="I471" s="106" t="s">
        <v>689</v>
      </c>
      <c r="J471" s="42"/>
    </row>
    <row r="472" spans="1:11" s="1" customFormat="1" ht="25.5">
      <c r="A472" s="3" t="s">
        <v>232</v>
      </c>
      <c r="B472" s="3" t="s">
        <v>232</v>
      </c>
      <c r="C472" s="3"/>
      <c r="D472" s="3" t="s">
        <v>381</v>
      </c>
      <c r="E472" s="1">
        <f>E471+G471</f>
        <v>2143</v>
      </c>
      <c r="F472" s="84">
        <f t="shared" si="69"/>
        <v>2148</v>
      </c>
      <c r="G472" s="84">
        <v>6</v>
      </c>
      <c r="H472" s="99" t="s">
        <v>363</v>
      </c>
      <c r="I472" s="106" t="s">
        <v>689</v>
      </c>
      <c r="J472" s="42"/>
    </row>
    <row r="473" spans="1:11" s="1" customFormat="1">
      <c r="A473" s="3"/>
      <c r="B473" s="3"/>
      <c r="C473" s="3"/>
      <c r="D473" s="3"/>
      <c r="E473" s="84">
        <f>E472+G472</f>
        <v>2149</v>
      </c>
      <c r="F473" s="84">
        <f t="shared" si="69"/>
        <v>2151</v>
      </c>
      <c r="G473" s="84">
        <v>3</v>
      </c>
      <c r="H473" s="1" t="s">
        <v>515</v>
      </c>
      <c r="I473" s="7"/>
      <c r="J473" s="42"/>
    </row>
    <row r="474" spans="1:11" s="1" customFormat="1" ht="25.5">
      <c r="A474" s="3" t="s">
        <v>232</v>
      </c>
      <c r="B474" s="3" t="s">
        <v>232</v>
      </c>
      <c r="C474" s="3"/>
      <c r="D474" s="3" t="s">
        <v>381</v>
      </c>
      <c r="E474" s="1">
        <f>E473+G473</f>
        <v>2152</v>
      </c>
      <c r="F474" s="1">
        <f t="shared" si="69"/>
        <v>2158</v>
      </c>
      <c r="G474" s="1">
        <v>7</v>
      </c>
      <c r="H474" s="1" t="s">
        <v>364</v>
      </c>
      <c r="I474" s="106" t="s">
        <v>690</v>
      </c>
      <c r="J474" s="42"/>
    </row>
    <row r="475" spans="1:11" s="1" customFormat="1">
      <c r="A475" s="3"/>
      <c r="B475" s="3"/>
      <c r="C475" s="3"/>
      <c r="D475" s="3"/>
      <c r="E475" s="1">
        <f>E474+G474</f>
        <v>2159</v>
      </c>
      <c r="F475" s="1">
        <f t="shared" si="69"/>
        <v>2161</v>
      </c>
      <c r="G475" s="1">
        <v>3</v>
      </c>
      <c r="H475" s="13" t="s">
        <v>515</v>
      </c>
      <c r="I475" s="7"/>
      <c r="J475" s="42"/>
    </row>
    <row r="476" spans="1:11" s="1" customFormat="1" ht="25.5">
      <c r="A476" s="3"/>
      <c r="B476" s="3"/>
      <c r="C476" s="3"/>
      <c r="D476" s="3"/>
      <c r="H476" s="68" t="s">
        <v>365</v>
      </c>
      <c r="I476" s="7"/>
      <c r="J476" s="101" t="s">
        <v>599</v>
      </c>
    </row>
    <row r="477" spans="1:11" s="1" customFormat="1" ht="25.5">
      <c r="A477" s="3" t="s">
        <v>232</v>
      </c>
      <c r="B477" s="3" t="s">
        <v>232</v>
      </c>
      <c r="C477" s="3"/>
      <c r="D477" s="3" t="s">
        <v>381</v>
      </c>
      <c r="E477" s="1">
        <f>E475+G475</f>
        <v>2162</v>
      </c>
      <c r="F477" s="1">
        <f>E477+G477-1</f>
        <v>2167</v>
      </c>
      <c r="G477" s="1">
        <v>6</v>
      </c>
      <c r="H477" s="1" t="s">
        <v>362</v>
      </c>
      <c r="I477" s="106" t="s">
        <v>689</v>
      </c>
      <c r="J477" s="42"/>
    </row>
    <row r="478" spans="1:11" s="1" customFormat="1" ht="25.5">
      <c r="A478" s="3" t="s">
        <v>232</v>
      </c>
      <c r="B478" s="3" t="s">
        <v>232</v>
      </c>
      <c r="C478" s="3"/>
      <c r="D478" s="3" t="s">
        <v>381</v>
      </c>
      <c r="E478" s="1">
        <f>E477+G477</f>
        <v>2168</v>
      </c>
      <c r="F478" s="84">
        <f>E478+G478-1</f>
        <v>2173</v>
      </c>
      <c r="G478" s="84">
        <v>6</v>
      </c>
      <c r="H478" s="1" t="s">
        <v>363</v>
      </c>
      <c r="I478" s="106" t="s">
        <v>689</v>
      </c>
      <c r="J478" s="42"/>
    </row>
    <row r="479" spans="1:11" s="1" customFormat="1">
      <c r="A479" s="3"/>
      <c r="B479" s="3"/>
      <c r="C479" s="3"/>
      <c r="D479" s="3"/>
      <c r="E479" s="84">
        <f>E478+G478</f>
        <v>2174</v>
      </c>
      <c r="F479" s="84">
        <f>E479+G479-1</f>
        <v>2176</v>
      </c>
      <c r="G479" s="84">
        <v>3</v>
      </c>
      <c r="H479" s="1" t="s">
        <v>515</v>
      </c>
      <c r="I479" s="7"/>
      <c r="J479" s="42"/>
    </row>
    <row r="480" spans="1:11" s="1" customFormat="1" ht="25.5">
      <c r="A480" s="3" t="s">
        <v>232</v>
      </c>
      <c r="B480" s="3" t="s">
        <v>232</v>
      </c>
      <c r="C480" s="3"/>
      <c r="D480" s="3" t="s">
        <v>381</v>
      </c>
      <c r="E480" s="1">
        <f>E479+G479</f>
        <v>2177</v>
      </c>
      <c r="F480" s="1">
        <f>E480+G480-1</f>
        <v>2183</v>
      </c>
      <c r="G480" s="1">
        <v>7</v>
      </c>
      <c r="H480" s="1" t="s">
        <v>364</v>
      </c>
      <c r="I480" s="106" t="s">
        <v>690</v>
      </c>
      <c r="J480" s="42"/>
    </row>
    <row r="481" spans="1:10" s="1" customFormat="1">
      <c r="A481" s="3"/>
      <c r="B481" s="3"/>
      <c r="C481" s="3"/>
      <c r="D481" s="3"/>
      <c r="E481" s="1">
        <f>E480+G480</f>
        <v>2184</v>
      </c>
      <c r="F481" s="1">
        <f>E481+G481-1</f>
        <v>2186</v>
      </c>
      <c r="G481" s="1">
        <v>3</v>
      </c>
      <c r="H481" s="13" t="s">
        <v>515</v>
      </c>
      <c r="I481" s="7"/>
      <c r="J481" s="42"/>
    </row>
    <row r="482" spans="1:10" s="9" customFormat="1" ht="25.5">
      <c r="A482" s="2"/>
      <c r="B482" s="2"/>
      <c r="C482" s="2"/>
      <c r="D482" s="2"/>
      <c r="H482" s="68" t="s">
        <v>366</v>
      </c>
      <c r="I482" s="15"/>
      <c r="J482" s="101" t="s">
        <v>600</v>
      </c>
    </row>
    <row r="483" spans="1:10" s="9" customFormat="1" ht="25.5">
      <c r="A483" s="3" t="s">
        <v>232</v>
      </c>
      <c r="B483" s="3" t="s">
        <v>232</v>
      </c>
      <c r="C483" s="3"/>
      <c r="D483" s="105" t="s">
        <v>381</v>
      </c>
      <c r="E483" s="1">
        <f>E481+G481</f>
        <v>2187</v>
      </c>
      <c r="F483" s="1">
        <f>E483+G483-1</f>
        <v>2192</v>
      </c>
      <c r="G483" s="1">
        <v>6</v>
      </c>
      <c r="H483" s="1" t="s">
        <v>362</v>
      </c>
      <c r="I483" s="106" t="s">
        <v>689</v>
      </c>
      <c r="J483" s="44"/>
    </row>
    <row r="484" spans="1:10" s="9" customFormat="1" ht="25.5">
      <c r="A484" s="3" t="s">
        <v>232</v>
      </c>
      <c r="B484" s="3" t="s">
        <v>232</v>
      </c>
      <c r="C484" s="3"/>
      <c r="D484" s="105" t="s">
        <v>381</v>
      </c>
      <c r="E484" s="1">
        <f>E483+G483</f>
        <v>2193</v>
      </c>
      <c r="F484" s="84">
        <f>E484+G484-1</f>
        <v>2198</v>
      </c>
      <c r="G484" s="84">
        <v>6</v>
      </c>
      <c r="H484" s="1" t="s">
        <v>363</v>
      </c>
      <c r="I484" s="106" t="s">
        <v>689</v>
      </c>
      <c r="J484" s="44"/>
    </row>
    <row r="485" spans="1:10" s="9" customFormat="1">
      <c r="A485" s="3"/>
      <c r="B485" s="3"/>
      <c r="C485" s="3"/>
      <c r="D485" s="3"/>
      <c r="E485" s="84">
        <f>E484+G484</f>
        <v>2199</v>
      </c>
      <c r="F485" s="84">
        <f>E485+G485-1</f>
        <v>2201</v>
      </c>
      <c r="G485" s="84">
        <v>3</v>
      </c>
      <c r="H485" s="1" t="s">
        <v>515</v>
      </c>
      <c r="I485" s="7"/>
      <c r="J485" s="44"/>
    </row>
    <row r="486" spans="1:10" s="9" customFormat="1" ht="25.5">
      <c r="A486" s="3" t="s">
        <v>232</v>
      </c>
      <c r="B486" s="3" t="s">
        <v>232</v>
      </c>
      <c r="C486" s="3"/>
      <c r="D486" s="105" t="s">
        <v>381</v>
      </c>
      <c r="E486" s="1">
        <f>E485+G485</f>
        <v>2202</v>
      </c>
      <c r="F486" s="1">
        <f>E486+G486-1</f>
        <v>2208</v>
      </c>
      <c r="G486" s="1">
        <v>7</v>
      </c>
      <c r="H486" s="99" t="s">
        <v>364</v>
      </c>
      <c r="I486" s="106" t="s">
        <v>690</v>
      </c>
      <c r="J486" s="44"/>
    </row>
    <row r="487" spans="1:10" s="9" customFormat="1">
      <c r="A487" s="3"/>
      <c r="B487" s="3"/>
      <c r="C487" s="3"/>
      <c r="D487" s="3"/>
      <c r="E487" s="1"/>
      <c r="F487" s="1"/>
      <c r="G487" s="1"/>
      <c r="H487" s="68" t="s">
        <v>601</v>
      </c>
      <c r="I487" s="7"/>
      <c r="J487" s="108" t="s">
        <v>586</v>
      </c>
    </row>
    <row r="488" spans="1:10" s="9" customFormat="1" ht="25.5">
      <c r="A488" s="105" t="s">
        <v>232</v>
      </c>
      <c r="B488" s="105" t="s">
        <v>232</v>
      </c>
      <c r="C488" s="3"/>
      <c r="D488" s="105" t="s">
        <v>382</v>
      </c>
      <c r="E488" s="84">
        <f>E486+G486</f>
        <v>2209</v>
      </c>
      <c r="F488" s="84">
        <f>E488+G488-1</f>
        <v>2214</v>
      </c>
      <c r="G488" s="84">
        <v>6</v>
      </c>
      <c r="H488" s="84" t="s">
        <v>362</v>
      </c>
      <c r="I488" s="106" t="s">
        <v>689</v>
      </c>
      <c r="J488" s="44"/>
    </row>
    <row r="489" spans="1:10" s="9" customFormat="1" ht="25.5">
      <c r="A489" s="105" t="s">
        <v>232</v>
      </c>
      <c r="B489" s="105" t="s">
        <v>232</v>
      </c>
      <c r="C489" s="3"/>
      <c r="D489" s="105" t="s">
        <v>382</v>
      </c>
      <c r="E489" s="84">
        <f>E488+G488</f>
        <v>2215</v>
      </c>
      <c r="F489" s="84">
        <f>E489+G489-1</f>
        <v>2220</v>
      </c>
      <c r="G489" s="84">
        <v>6</v>
      </c>
      <c r="H489" s="84" t="s">
        <v>363</v>
      </c>
      <c r="I489" s="106" t="s">
        <v>689</v>
      </c>
      <c r="J489" s="44"/>
    </row>
    <row r="490" spans="1:10" s="9" customFormat="1">
      <c r="A490" s="105"/>
      <c r="B490" s="105"/>
      <c r="C490" s="3"/>
      <c r="D490" s="105"/>
      <c r="E490" s="84">
        <f>E489+G489</f>
        <v>2221</v>
      </c>
      <c r="F490" s="84">
        <f>E490+G490-1</f>
        <v>2222</v>
      </c>
      <c r="G490" s="84">
        <v>2</v>
      </c>
      <c r="H490" s="114" t="s">
        <v>515</v>
      </c>
      <c r="I490" s="82"/>
      <c r="J490" s="44"/>
    </row>
    <row r="491" spans="1:10" s="9" customFormat="1" ht="25.5">
      <c r="A491" s="105" t="s">
        <v>232</v>
      </c>
      <c r="B491" s="105" t="s">
        <v>232</v>
      </c>
      <c r="C491" s="3"/>
      <c r="D491" s="105" t="s">
        <v>382</v>
      </c>
      <c r="E491" s="84">
        <f>E490+G490</f>
        <v>2223</v>
      </c>
      <c r="F491" s="84">
        <f>E491+G491-1</f>
        <v>2229</v>
      </c>
      <c r="G491" s="84">
        <v>7</v>
      </c>
      <c r="H491" s="84" t="s">
        <v>364</v>
      </c>
      <c r="I491" s="106" t="s">
        <v>690</v>
      </c>
      <c r="J491" s="44"/>
    </row>
    <row r="492" spans="1:10" s="1" customFormat="1">
      <c r="A492" s="3"/>
      <c r="B492" s="3"/>
      <c r="C492" s="3"/>
      <c r="D492" s="3"/>
      <c r="H492" s="67" t="s">
        <v>242</v>
      </c>
      <c r="I492" s="7"/>
      <c r="J492" s="42"/>
    </row>
    <row r="493" spans="1:10" s="1" customFormat="1">
      <c r="A493" s="3" t="s">
        <v>232</v>
      </c>
      <c r="B493" s="3" t="s">
        <v>232</v>
      </c>
      <c r="C493" s="3"/>
      <c r="D493" s="3" t="s">
        <v>385</v>
      </c>
      <c r="E493" s="1">
        <f>E491+G491</f>
        <v>2230</v>
      </c>
      <c r="F493" s="1">
        <f>E493+G493-1</f>
        <v>2231</v>
      </c>
      <c r="G493" s="1">
        <v>2</v>
      </c>
      <c r="H493" s="1" t="s">
        <v>367</v>
      </c>
      <c r="I493" s="151" t="s">
        <v>139</v>
      </c>
      <c r="J493" s="151" t="s">
        <v>527</v>
      </c>
    </row>
    <row r="494" spans="1:10" s="1" customFormat="1">
      <c r="A494" s="3" t="s">
        <v>232</v>
      </c>
      <c r="B494" s="3" t="s">
        <v>232</v>
      </c>
      <c r="C494" s="3"/>
      <c r="D494" s="3" t="s">
        <v>385</v>
      </c>
      <c r="E494" s="1">
        <f t="shared" ref="E494:E502" si="70">E493+G493</f>
        <v>2232</v>
      </c>
      <c r="F494" s="1">
        <f>E494+G494-1</f>
        <v>2233</v>
      </c>
      <c r="G494" s="1">
        <v>2</v>
      </c>
      <c r="H494" s="1" t="s">
        <v>368</v>
      </c>
      <c r="I494" s="151"/>
      <c r="J494" s="151"/>
    </row>
    <row r="495" spans="1:10" s="1" customFormat="1">
      <c r="A495" s="3" t="s">
        <v>232</v>
      </c>
      <c r="B495" s="3" t="s">
        <v>232</v>
      </c>
      <c r="C495" s="3"/>
      <c r="D495" s="3" t="s">
        <v>385</v>
      </c>
      <c r="E495" s="1">
        <f t="shared" si="70"/>
        <v>2234</v>
      </c>
      <c r="F495" s="1">
        <f>E495+G495-1</f>
        <v>2235</v>
      </c>
      <c r="G495" s="1">
        <v>2</v>
      </c>
      <c r="H495" s="1" t="s">
        <v>369</v>
      </c>
      <c r="I495" s="151"/>
      <c r="J495" s="151"/>
    </row>
    <row r="496" spans="1:10" s="1" customFormat="1">
      <c r="A496" s="3" t="s">
        <v>232</v>
      </c>
      <c r="B496" s="3" t="s">
        <v>232</v>
      </c>
      <c r="C496" s="3"/>
      <c r="D496" s="3" t="s">
        <v>385</v>
      </c>
      <c r="E496" s="1">
        <f t="shared" si="70"/>
        <v>2236</v>
      </c>
      <c r="F496" s="1">
        <f>E496+G496-1</f>
        <v>2237</v>
      </c>
      <c r="G496" s="1">
        <v>2</v>
      </c>
      <c r="H496" s="1" t="s">
        <v>370</v>
      </c>
      <c r="I496" s="151"/>
      <c r="J496" s="151"/>
    </row>
    <row r="497" spans="1:11" s="1" customFormat="1" ht="36" customHeight="1">
      <c r="A497" s="3" t="s">
        <v>232</v>
      </c>
      <c r="B497" s="3" t="s">
        <v>232</v>
      </c>
      <c r="C497" s="3"/>
      <c r="D497" s="3" t="s">
        <v>381</v>
      </c>
      <c r="E497" s="1">
        <f t="shared" si="70"/>
        <v>2238</v>
      </c>
      <c r="F497" s="1">
        <f t="shared" ref="F497:F502" si="71">E497+G497-1</f>
        <v>2239</v>
      </c>
      <c r="G497" s="1">
        <v>2</v>
      </c>
      <c r="H497" s="84" t="s">
        <v>602</v>
      </c>
      <c r="I497" s="151" t="s">
        <v>139</v>
      </c>
      <c r="J497" s="166" t="s">
        <v>668</v>
      </c>
    </row>
    <row r="498" spans="1:11" s="1" customFormat="1" ht="36" customHeight="1">
      <c r="A498" s="3" t="s">
        <v>232</v>
      </c>
      <c r="B498" s="3" t="s">
        <v>232</v>
      </c>
      <c r="C498" s="3"/>
      <c r="D498" s="3" t="s">
        <v>381</v>
      </c>
      <c r="E498" s="1">
        <f t="shared" si="70"/>
        <v>2240</v>
      </c>
      <c r="F498" s="1">
        <f t="shared" si="71"/>
        <v>2241</v>
      </c>
      <c r="G498" s="1">
        <v>2</v>
      </c>
      <c r="H498" s="84" t="s">
        <v>603</v>
      </c>
      <c r="I498" s="151"/>
      <c r="J498" s="167"/>
    </row>
    <row r="499" spans="1:11" s="1" customFormat="1" ht="36" customHeight="1">
      <c r="A499" s="3" t="s">
        <v>232</v>
      </c>
      <c r="B499" s="3" t="s">
        <v>232</v>
      </c>
      <c r="C499" s="3"/>
      <c r="D499" s="3" t="s">
        <v>381</v>
      </c>
      <c r="E499" s="1">
        <f t="shared" si="70"/>
        <v>2242</v>
      </c>
      <c r="F499" s="1">
        <f t="shared" si="71"/>
        <v>2243</v>
      </c>
      <c r="G499" s="1">
        <v>2</v>
      </c>
      <c r="H499" s="84" t="s">
        <v>604</v>
      </c>
      <c r="I499" s="151"/>
      <c r="J499" s="167"/>
    </row>
    <row r="500" spans="1:11" s="1" customFormat="1" ht="36" customHeight="1">
      <c r="A500" s="3" t="s">
        <v>232</v>
      </c>
      <c r="B500" s="3" t="s">
        <v>232</v>
      </c>
      <c r="C500" s="3"/>
      <c r="D500" s="105" t="s">
        <v>382</v>
      </c>
      <c r="E500" s="1">
        <f t="shared" si="70"/>
        <v>2244</v>
      </c>
      <c r="F500" s="1">
        <f t="shared" si="71"/>
        <v>2245</v>
      </c>
      <c r="G500" s="1">
        <v>2</v>
      </c>
      <c r="H500" s="84" t="s">
        <v>605</v>
      </c>
      <c r="I500" s="151"/>
      <c r="J500" s="168"/>
    </row>
    <row r="501" spans="1:11" s="1" customFormat="1">
      <c r="A501" s="3"/>
      <c r="B501" s="3"/>
      <c r="C501" s="3"/>
      <c r="D501" s="3"/>
      <c r="E501" s="1">
        <f t="shared" si="70"/>
        <v>2246</v>
      </c>
      <c r="F501" s="1">
        <f t="shared" si="71"/>
        <v>2251</v>
      </c>
      <c r="G501" s="1">
        <v>6</v>
      </c>
      <c r="H501" s="84" t="s">
        <v>515</v>
      </c>
      <c r="I501" s="43"/>
      <c r="J501" s="40"/>
    </row>
    <row r="502" spans="1:11" s="1" customFormat="1">
      <c r="A502" s="3"/>
      <c r="B502" s="3"/>
      <c r="C502" s="3"/>
      <c r="D502" s="3"/>
      <c r="E502" s="1">
        <f t="shared" si="70"/>
        <v>2252</v>
      </c>
      <c r="F502" s="1">
        <f t="shared" si="71"/>
        <v>2254</v>
      </c>
      <c r="G502" s="1">
        <v>3</v>
      </c>
      <c r="H502" s="1" t="s">
        <v>515</v>
      </c>
      <c r="I502" s="7"/>
      <c r="J502" s="40"/>
      <c r="K502" s="19"/>
    </row>
    <row r="503" spans="1:11" s="1" customFormat="1" ht="19.5" customHeight="1">
      <c r="A503" s="3" t="s">
        <v>232</v>
      </c>
      <c r="B503" s="3" t="s">
        <v>232</v>
      </c>
      <c r="C503" s="3"/>
      <c r="D503" s="3" t="s">
        <v>381</v>
      </c>
      <c r="E503" s="1">
        <f>E502+G502</f>
        <v>2255</v>
      </c>
      <c r="F503" s="1">
        <f>E503+G503-1</f>
        <v>2257</v>
      </c>
      <c r="G503" s="1">
        <v>3</v>
      </c>
      <c r="H503" s="1" t="s">
        <v>371</v>
      </c>
      <c r="I503" s="164" t="s">
        <v>121</v>
      </c>
      <c r="J503" s="151" t="s">
        <v>84</v>
      </c>
    </row>
    <row r="504" spans="1:11" s="1" customFormat="1" ht="19.5" customHeight="1">
      <c r="A504" s="3" t="s">
        <v>232</v>
      </c>
      <c r="B504" s="3" t="s">
        <v>232</v>
      </c>
      <c r="C504" s="3"/>
      <c r="D504" s="3" t="s">
        <v>381</v>
      </c>
      <c r="E504" s="1">
        <f>E503+G503</f>
        <v>2258</v>
      </c>
      <c r="F504" s="1">
        <f>E504+G504-1</f>
        <v>2260</v>
      </c>
      <c r="G504" s="1">
        <v>3</v>
      </c>
      <c r="H504" s="1" t="s">
        <v>372</v>
      </c>
      <c r="I504" s="164"/>
      <c r="J504" s="151"/>
    </row>
    <row r="505" spans="1:11" s="1" customFormat="1" ht="19.5" customHeight="1">
      <c r="A505" s="3" t="s">
        <v>232</v>
      </c>
      <c r="B505" s="3" t="s">
        <v>232</v>
      </c>
      <c r="C505" s="3"/>
      <c r="D505" s="3" t="s">
        <v>381</v>
      </c>
      <c r="E505" s="1">
        <f>E504+G504</f>
        <v>2261</v>
      </c>
      <c r="F505" s="1">
        <f>E505+G505-1</f>
        <v>2263</v>
      </c>
      <c r="G505" s="1">
        <v>3</v>
      </c>
      <c r="H505" s="1" t="s">
        <v>373</v>
      </c>
      <c r="I505" s="164"/>
      <c r="J505" s="151"/>
    </row>
    <row r="506" spans="1:11" s="1" customFormat="1" ht="19.5" customHeight="1">
      <c r="A506" s="3" t="s">
        <v>232</v>
      </c>
      <c r="B506" s="3" t="s">
        <v>232</v>
      </c>
      <c r="C506" s="3"/>
      <c r="D506" s="3" t="s">
        <v>381</v>
      </c>
      <c r="E506" s="1">
        <f>E505+G505</f>
        <v>2264</v>
      </c>
      <c r="F506" s="1">
        <f>E506+G506-1</f>
        <v>2266</v>
      </c>
      <c r="G506" s="1">
        <v>3</v>
      </c>
      <c r="H506" s="1" t="s">
        <v>374</v>
      </c>
      <c r="I506" s="164"/>
      <c r="J506" s="151"/>
    </row>
    <row r="507" spans="1:11" s="21" customFormat="1">
      <c r="A507" s="6"/>
      <c r="B507" s="6"/>
      <c r="C507" s="6"/>
      <c r="D507" s="6"/>
      <c r="H507" s="67" t="s">
        <v>465</v>
      </c>
      <c r="I507" s="22"/>
      <c r="J507" s="45"/>
    </row>
    <row r="508" spans="1:11" s="21" customFormat="1" ht="41.25" customHeight="1">
      <c r="A508" s="3" t="s">
        <v>232</v>
      </c>
      <c r="B508" s="3" t="s">
        <v>232</v>
      </c>
      <c r="C508" s="3"/>
      <c r="D508" s="3" t="s">
        <v>381</v>
      </c>
      <c r="E508" s="1">
        <f>+E506+G506</f>
        <v>2267</v>
      </c>
      <c r="F508" s="1">
        <f>E508+G508-1</f>
        <v>2267</v>
      </c>
      <c r="G508" s="1">
        <v>1</v>
      </c>
      <c r="H508" s="7" t="s">
        <v>375</v>
      </c>
      <c r="I508" s="151" t="s">
        <v>112</v>
      </c>
      <c r="J508" s="150" t="s">
        <v>607</v>
      </c>
      <c r="K508" s="23"/>
    </row>
    <row r="509" spans="1:11" s="21" customFormat="1" ht="41.25" customHeight="1">
      <c r="A509" s="3" t="s">
        <v>232</v>
      </c>
      <c r="B509" s="3" t="s">
        <v>232</v>
      </c>
      <c r="C509" s="3"/>
      <c r="D509" s="3" t="s">
        <v>381</v>
      </c>
      <c r="E509" s="1">
        <f>E508+G508</f>
        <v>2268</v>
      </c>
      <c r="F509" s="1">
        <f>E509+G509-1</f>
        <v>2268</v>
      </c>
      <c r="G509" s="1">
        <v>1</v>
      </c>
      <c r="H509" s="7" t="s">
        <v>376</v>
      </c>
      <c r="I509" s="151"/>
      <c r="J509" s="150"/>
      <c r="K509" s="23"/>
    </row>
    <row r="510" spans="1:11" s="21" customFormat="1" ht="41.25" customHeight="1">
      <c r="A510" s="3" t="s">
        <v>232</v>
      </c>
      <c r="B510" s="3" t="s">
        <v>232</v>
      </c>
      <c r="C510" s="3"/>
      <c r="D510" s="105" t="s">
        <v>381</v>
      </c>
      <c r="E510" s="1">
        <f>E509+G509</f>
        <v>2269</v>
      </c>
      <c r="F510" s="1">
        <f>E510+G510-1</f>
        <v>2269</v>
      </c>
      <c r="G510" s="1">
        <v>1</v>
      </c>
      <c r="H510" s="7" t="s">
        <v>377</v>
      </c>
      <c r="I510" s="151"/>
      <c r="J510" s="150"/>
      <c r="K510" s="23"/>
    </row>
    <row r="511" spans="1:11" s="21" customFormat="1" ht="41.25" customHeight="1">
      <c r="A511" s="105" t="s">
        <v>232</v>
      </c>
      <c r="B511" s="105" t="s">
        <v>232</v>
      </c>
      <c r="C511" s="3"/>
      <c r="D511" s="105" t="s">
        <v>382</v>
      </c>
      <c r="E511" s="84">
        <f>E510+G510</f>
        <v>2270</v>
      </c>
      <c r="F511" s="84">
        <f>E511+G511-1</f>
        <v>2270</v>
      </c>
      <c r="G511" s="84">
        <v>1</v>
      </c>
      <c r="H511" s="82" t="s">
        <v>606</v>
      </c>
      <c r="I511" s="165"/>
      <c r="J511" s="155"/>
      <c r="K511" s="23"/>
    </row>
    <row r="512" spans="1:11" s="21" customFormat="1">
      <c r="A512" s="3"/>
      <c r="B512" s="3"/>
      <c r="C512" s="3"/>
      <c r="D512" s="3"/>
      <c r="E512" s="1">
        <f>E511+G511</f>
        <v>2271</v>
      </c>
      <c r="F512" s="1">
        <f>E512+G512-1</f>
        <v>2299</v>
      </c>
      <c r="G512" s="1">
        <v>29</v>
      </c>
      <c r="H512" s="1" t="s">
        <v>510</v>
      </c>
      <c r="I512" s="20"/>
      <c r="J512" s="40"/>
      <c r="K512" s="23"/>
    </row>
    <row r="513" spans="1:10" s="1" customFormat="1">
      <c r="A513" s="3"/>
      <c r="B513" s="3"/>
      <c r="C513" s="3"/>
      <c r="D513" s="3"/>
      <c r="H513" s="67" t="s">
        <v>241</v>
      </c>
      <c r="I513" s="7"/>
      <c r="J513" s="42"/>
    </row>
    <row r="514" spans="1:10" s="1" customFormat="1">
      <c r="A514" s="3"/>
      <c r="B514" s="3"/>
      <c r="C514" s="3"/>
      <c r="D514" s="3"/>
      <c r="H514" s="67" t="s">
        <v>378</v>
      </c>
      <c r="I514" s="7"/>
      <c r="J514" s="42"/>
    </row>
    <row r="515" spans="1:10" s="1" customFormat="1">
      <c r="A515" s="3" t="s">
        <v>233</v>
      </c>
      <c r="B515" s="3" t="s">
        <v>233</v>
      </c>
      <c r="C515" s="3"/>
      <c r="D515" s="3" t="s">
        <v>381</v>
      </c>
      <c r="E515" s="1">
        <f>E512+G512</f>
        <v>2300</v>
      </c>
      <c r="F515" s="1">
        <f>E515+G515-1</f>
        <v>2302</v>
      </c>
      <c r="G515" s="1">
        <v>3</v>
      </c>
      <c r="H515" s="99" t="s">
        <v>752</v>
      </c>
      <c r="I515" s="7"/>
      <c r="J515" s="151"/>
    </row>
    <row r="516" spans="1:10" s="1" customFormat="1" ht="93" customHeight="1">
      <c r="A516" s="3" t="s">
        <v>233</v>
      </c>
      <c r="B516" s="3" t="s">
        <v>233</v>
      </c>
      <c r="C516" s="3"/>
      <c r="D516" s="3" t="s">
        <v>381</v>
      </c>
      <c r="E516" s="1">
        <f>E515+G515</f>
        <v>2303</v>
      </c>
      <c r="F516" s="1">
        <f>E516+G516-1</f>
        <v>2305</v>
      </c>
      <c r="G516" s="1">
        <v>3</v>
      </c>
      <c r="H516" s="99" t="s">
        <v>752</v>
      </c>
      <c r="I516" s="47"/>
      <c r="J516" s="169"/>
    </row>
    <row r="517" spans="1:10" s="1" customFormat="1" ht="12.75" customHeight="1">
      <c r="A517" s="3" t="s">
        <v>233</v>
      </c>
      <c r="B517" s="3" t="s">
        <v>233</v>
      </c>
      <c r="C517" s="3"/>
      <c r="D517" s="3" t="s">
        <v>381</v>
      </c>
      <c r="E517" s="1">
        <f>E516+G516</f>
        <v>2306</v>
      </c>
      <c r="F517" s="1">
        <f>E517+G517-1</f>
        <v>2315</v>
      </c>
      <c r="G517" s="1">
        <v>10</v>
      </c>
      <c r="H517" s="99" t="s">
        <v>752</v>
      </c>
      <c r="I517" s="7"/>
      <c r="J517" s="169"/>
    </row>
    <row r="518" spans="1:10" s="1" customFormat="1">
      <c r="A518" s="3"/>
      <c r="B518" s="3"/>
      <c r="C518" s="3"/>
      <c r="D518" s="3"/>
      <c r="H518" s="67" t="s">
        <v>379</v>
      </c>
      <c r="I518" s="7"/>
      <c r="J518" s="42"/>
    </row>
    <row r="519" spans="1:10" s="1" customFormat="1" ht="27.75" customHeight="1">
      <c r="A519" s="3" t="s">
        <v>233</v>
      </c>
      <c r="B519" s="3" t="s">
        <v>233</v>
      </c>
      <c r="C519" s="3"/>
      <c r="D519" s="3" t="s">
        <v>381</v>
      </c>
      <c r="E519" s="1">
        <f>E517+G517</f>
        <v>2316</v>
      </c>
      <c r="F519" s="1">
        <f>E519+G519-1</f>
        <v>2318</v>
      </c>
      <c r="G519" s="1">
        <v>3</v>
      </c>
      <c r="H519" s="99" t="s">
        <v>752</v>
      </c>
      <c r="I519" s="7"/>
      <c r="J519" s="151"/>
    </row>
    <row r="520" spans="1:10" s="1" customFormat="1" ht="93" customHeight="1">
      <c r="A520" s="3" t="s">
        <v>233</v>
      </c>
      <c r="B520" s="3" t="s">
        <v>233</v>
      </c>
      <c r="C520" s="3"/>
      <c r="D520" s="3" t="s">
        <v>381</v>
      </c>
      <c r="E520" s="1">
        <f>E519+G519</f>
        <v>2319</v>
      </c>
      <c r="F520" s="1">
        <f>E520+G520-1</f>
        <v>2321</v>
      </c>
      <c r="G520" s="1">
        <v>3</v>
      </c>
      <c r="H520" s="99" t="s">
        <v>752</v>
      </c>
      <c r="I520" s="47"/>
      <c r="J520" s="169"/>
    </row>
    <row r="521" spans="1:10" s="1" customFormat="1" ht="12.75" customHeight="1">
      <c r="A521" s="3" t="s">
        <v>233</v>
      </c>
      <c r="B521" s="3" t="s">
        <v>233</v>
      </c>
      <c r="C521" s="3"/>
      <c r="D521" s="3" t="s">
        <v>381</v>
      </c>
      <c r="E521" s="1">
        <f>E520+G520</f>
        <v>2322</v>
      </c>
      <c r="F521" s="1">
        <f>E521+G521-1</f>
        <v>2331</v>
      </c>
      <c r="G521" s="1">
        <v>10</v>
      </c>
      <c r="H521" s="99" t="s">
        <v>752</v>
      </c>
      <c r="I521" s="7"/>
      <c r="J521" s="169"/>
    </row>
    <row r="522" spans="1:10" s="1" customFormat="1">
      <c r="A522" s="3"/>
      <c r="B522" s="3"/>
      <c r="C522" s="3"/>
      <c r="D522" s="3"/>
      <c r="H522" s="67" t="s">
        <v>380</v>
      </c>
      <c r="I522" s="7"/>
      <c r="J522" s="42"/>
    </row>
    <row r="523" spans="1:10" s="1" customFormat="1" ht="27.75" customHeight="1">
      <c r="A523" s="3" t="s">
        <v>233</v>
      </c>
      <c r="B523" s="3" t="s">
        <v>233</v>
      </c>
      <c r="C523" s="3"/>
      <c r="D523" s="3" t="s">
        <v>381</v>
      </c>
      <c r="E523" s="1">
        <f>E521+G521</f>
        <v>2332</v>
      </c>
      <c r="F523" s="1">
        <f>E523+G523-1</f>
        <v>2334</v>
      </c>
      <c r="G523" s="1">
        <v>3</v>
      </c>
      <c r="H523" s="99" t="s">
        <v>752</v>
      </c>
      <c r="I523" s="7"/>
      <c r="J523" s="151"/>
    </row>
    <row r="524" spans="1:10" s="1" customFormat="1" ht="93.75" customHeight="1">
      <c r="A524" s="3" t="s">
        <v>233</v>
      </c>
      <c r="B524" s="3" t="s">
        <v>233</v>
      </c>
      <c r="C524" s="3"/>
      <c r="D524" s="3" t="s">
        <v>381</v>
      </c>
      <c r="E524" s="1">
        <f>E523+G523</f>
        <v>2335</v>
      </c>
      <c r="F524" s="1">
        <f>E524+G524-1</f>
        <v>2337</v>
      </c>
      <c r="G524" s="1">
        <v>3</v>
      </c>
      <c r="H524" s="99" t="s">
        <v>752</v>
      </c>
      <c r="I524" s="47"/>
      <c r="J524" s="169"/>
    </row>
    <row r="525" spans="1:10" s="1" customFormat="1" ht="12.75" customHeight="1">
      <c r="A525" s="3" t="s">
        <v>233</v>
      </c>
      <c r="B525" s="3" t="s">
        <v>233</v>
      </c>
      <c r="C525" s="3"/>
      <c r="D525" s="3" t="s">
        <v>381</v>
      </c>
      <c r="E525" s="1">
        <f>E524+G524</f>
        <v>2338</v>
      </c>
      <c r="F525" s="1">
        <f>E525+G525-1</f>
        <v>2347</v>
      </c>
      <c r="G525" s="1">
        <v>10</v>
      </c>
      <c r="H525" s="99" t="s">
        <v>752</v>
      </c>
      <c r="I525" s="7"/>
      <c r="J525" s="169"/>
    </row>
    <row r="526" spans="1:10" s="1" customFormat="1">
      <c r="A526" s="3"/>
      <c r="B526" s="3"/>
      <c r="C526" s="3"/>
      <c r="D526" s="3"/>
      <c r="H526" s="67" t="s">
        <v>387</v>
      </c>
      <c r="I526" s="7"/>
      <c r="J526" s="42"/>
    </row>
    <row r="527" spans="1:10" s="1" customFormat="1" ht="27.75" customHeight="1">
      <c r="A527" s="3" t="s">
        <v>233</v>
      </c>
      <c r="B527" s="3" t="s">
        <v>233</v>
      </c>
      <c r="C527" s="3"/>
      <c r="D527" s="3" t="s">
        <v>381</v>
      </c>
      <c r="E527" s="1">
        <f>E525+G525</f>
        <v>2348</v>
      </c>
      <c r="F527" s="1">
        <f>E527+G527-1</f>
        <v>2350</v>
      </c>
      <c r="G527" s="1">
        <v>3</v>
      </c>
      <c r="H527" s="99" t="s">
        <v>752</v>
      </c>
      <c r="I527" s="7"/>
      <c r="J527" s="151"/>
    </row>
    <row r="528" spans="1:10" s="1" customFormat="1" ht="92.25" customHeight="1">
      <c r="A528" s="3" t="s">
        <v>233</v>
      </c>
      <c r="B528" s="3" t="s">
        <v>233</v>
      </c>
      <c r="C528" s="3"/>
      <c r="D528" s="3" t="s">
        <v>381</v>
      </c>
      <c r="E528" s="1">
        <f>E527+G527</f>
        <v>2351</v>
      </c>
      <c r="F528" s="1">
        <f>E528+G528-1</f>
        <v>2353</v>
      </c>
      <c r="G528" s="1">
        <v>3</v>
      </c>
      <c r="H528" s="99" t="s">
        <v>752</v>
      </c>
      <c r="I528" s="47"/>
      <c r="J528" s="169"/>
    </row>
    <row r="529" spans="1:10" s="1" customFormat="1" ht="12.75" customHeight="1">
      <c r="A529" s="3" t="s">
        <v>233</v>
      </c>
      <c r="B529" s="3" t="s">
        <v>233</v>
      </c>
      <c r="C529" s="3"/>
      <c r="D529" s="3" t="s">
        <v>381</v>
      </c>
      <c r="E529" s="1">
        <f>E528+G528</f>
        <v>2354</v>
      </c>
      <c r="F529" s="1">
        <f>E529+G529-1</f>
        <v>2363</v>
      </c>
      <c r="G529" s="1">
        <v>10</v>
      </c>
      <c r="H529" s="99" t="s">
        <v>752</v>
      </c>
      <c r="I529" s="7"/>
      <c r="J529" s="169"/>
    </row>
    <row r="530" spans="1:10" s="1" customFormat="1">
      <c r="A530" s="4"/>
      <c r="B530" s="4"/>
      <c r="C530" s="4"/>
      <c r="D530" s="4"/>
      <c r="H530" s="67" t="s">
        <v>108</v>
      </c>
      <c r="J530" s="42"/>
    </row>
    <row r="531" spans="1:10" s="24" customFormat="1" ht="39" customHeight="1">
      <c r="A531" s="3" t="s">
        <v>233</v>
      </c>
      <c r="B531" s="3" t="s">
        <v>233</v>
      </c>
      <c r="C531" s="3"/>
      <c r="D531" s="3" t="s">
        <v>385</v>
      </c>
      <c r="E531" s="1">
        <f>E529+G529</f>
        <v>2364</v>
      </c>
      <c r="F531" s="1">
        <f>E531+G531-1</f>
        <v>2366</v>
      </c>
      <c r="G531" s="1">
        <v>3</v>
      </c>
      <c r="H531" s="99" t="s">
        <v>752</v>
      </c>
      <c r="I531" s="7"/>
      <c r="J531" s="161"/>
    </row>
    <row r="532" spans="1:10" s="24" customFormat="1">
      <c r="A532" s="3" t="s">
        <v>233</v>
      </c>
      <c r="B532" s="3" t="s">
        <v>233</v>
      </c>
      <c r="C532" s="3"/>
      <c r="D532" s="3" t="s">
        <v>385</v>
      </c>
      <c r="E532" s="1">
        <f t="shared" ref="E532:E538" si="72">E531+G531</f>
        <v>2367</v>
      </c>
      <c r="F532" s="1">
        <f>E532+G532-1</f>
        <v>2369</v>
      </c>
      <c r="G532" s="1">
        <v>3</v>
      </c>
      <c r="H532" s="99" t="s">
        <v>752</v>
      </c>
      <c r="I532" s="47"/>
      <c r="J532" s="172"/>
    </row>
    <row r="533" spans="1:10" s="24" customFormat="1">
      <c r="A533" s="3" t="s">
        <v>233</v>
      </c>
      <c r="B533" s="3" t="s">
        <v>233</v>
      </c>
      <c r="C533" s="3"/>
      <c r="D533" s="3" t="s">
        <v>385</v>
      </c>
      <c r="E533" s="1">
        <f t="shared" si="72"/>
        <v>2370</v>
      </c>
      <c r="F533" s="1">
        <f t="shared" ref="F533:F538" si="73">E533+G533-1</f>
        <v>2372</v>
      </c>
      <c r="G533" s="1">
        <v>3</v>
      </c>
      <c r="H533" s="99" t="s">
        <v>752</v>
      </c>
      <c r="I533" s="7"/>
      <c r="J533" s="172"/>
    </row>
    <row r="534" spans="1:10" s="24" customFormat="1">
      <c r="A534" s="3" t="s">
        <v>233</v>
      </c>
      <c r="B534" s="3" t="s">
        <v>233</v>
      </c>
      <c r="C534" s="3"/>
      <c r="D534" s="3" t="s">
        <v>385</v>
      </c>
      <c r="E534" s="1">
        <f t="shared" si="72"/>
        <v>2373</v>
      </c>
      <c r="F534" s="1">
        <f t="shared" si="73"/>
        <v>2375</v>
      </c>
      <c r="G534" s="1">
        <v>3</v>
      </c>
      <c r="H534" s="99" t="s">
        <v>752</v>
      </c>
      <c r="I534" s="47"/>
      <c r="J534" s="172"/>
    </row>
    <row r="535" spans="1:10" s="24" customFormat="1">
      <c r="A535" s="3" t="s">
        <v>233</v>
      </c>
      <c r="B535" s="3" t="s">
        <v>233</v>
      </c>
      <c r="C535" s="3"/>
      <c r="D535" s="3" t="s">
        <v>385</v>
      </c>
      <c r="E535" s="1">
        <f t="shared" si="72"/>
        <v>2376</v>
      </c>
      <c r="F535" s="1">
        <f t="shared" si="73"/>
        <v>2378</v>
      </c>
      <c r="G535" s="1">
        <v>3</v>
      </c>
      <c r="H535" s="99" t="s">
        <v>752</v>
      </c>
      <c r="I535" s="7"/>
      <c r="J535" s="172"/>
    </row>
    <row r="536" spans="1:10" s="24" customFormat="1">
      <c r="A536" s="3" t="s">
        <v>233</v>
      </c>
      <c r="B536" s="3" t="s">
        <v>233</v>
      </c>
      <c r="C536" s="3"/>
      <c r="D536" s="3" t="s">
        <v>385</v>
      </c>
      <c r="E536" s="1">
        <f t="shared" si="72"/>
        <v>2379</v>
      </c>
      <c r="F536" s="1">
        <f t="shared" si="73"/>
        <v>2381</v>
      </c>
      <c r="G536" s="1">
        <v>3</v>
      </c>
      <c r="H536" s="99" t="s">
        <v>752</v>
      </c>
      <c r="I536" s="47"/>
      <c r="J536" s="172"/>
    </row>
    <row r="537" spans="1:10" s="24" customFormat="1">
      <c r="A537" s="3" t="s">
        <v>233</v>
      </c>
      <c r="B537" s="3" t="s">
        <v>233</v>
      </c>
      <c r="C537" s="3"/>
      <c r="D537" s="3" t="s">
        <v>385</v>
      </c>
      <c r="E537" s="1">
        <f t="shared" si="72"/>
        <v>2382</v>
      </c>
      <c r="F537" s="1">
        <f t="shared" si="73"/>
        <v>2384</v>
      </c>
      <c r="G537" s="1">
        <v>3</v>
      </c>
      <c r="H537" s="99" t="s">
        <v>752</v>
      </c>
      <c r="I537" s="7"/>
      <c r="J537" s="172"/>
    </row>
    <row r="538" spans="1:10" s="24" customFormat="1">
      <c r="A538" s="3" t="s">
        <v>233</v>
      </c>
      <c r="B538" s="3" t="s">
        <v>233</v>
      </c>
      <c r="C538" s="3"/>
      <c r="D538" s="3" t="s">
        <v>385</v>
      </c>
      <c r="E538" s="1">
        <f t="shared" si="72"/>
        <v>2385</v>
      </c>
      <c r="F538" s="1">
        <f t="shared" si="73"/>
        <v>2387</v>
      </c>
      <c r="G538" s="1">
        <v>3</v>
      </c>
      <c r="H538" s="99" t="s">
        <v>752</v>
      </c>
      <c r="I538" s="47"/>
      <c r="J538" s="172"/>
    </row>
    <row r="539" spans="1:10" s="1" customFormat="1">
      <c r="A539" s="3"/>
      <c r="B539" s="3"/>
      <c r="C539" s="3"/>
      <c r="D539" s="3"/>
      <c r="E539" s="1">
        <f>E538+G538</f>
        <v>2388</v>
      </c>
      <c r="F539" s="1">
        <f>E539+G539-1</f>
        <v>2391</v>
      </c>
      <c r="G539" s="1">
        <v>4</v>
      </c>
      <c r="H539" s="13" t="s">
        <v>515</v>
      </c>
      <c r="J539" s="42"/>
    </row>
    <row r="540" spans="1:10" s="1" customFormat="1">
      <c r="A540" s="4"/>
      <c r="B540" s="4"/>
      <c r="C540" s="4"/>
      <c r="D540" s="4"/>
      <c r="H540" s="67" t="s">
        <v>297</v>
      </c>
      <c r="J540" s="42"/>
    </row>
    <row r="541" spans="1:10" s="24" customFormat="1" ht="12.75" customHeight="1">
      <c r="A541" s="3" t="s">
        <v>233</v>
      </c>
      <c r="B541" s="3" t="s">
        <v>233</v>
      </c>
      <c r="C541" s="3"/>
      <c r="D541" s="3" t="s">
        <v>381</v>
      </c>
      <c r="E541" s="1">
        <f>E539+G539</f>
        <v>2392</v>
      </c>
      <c r="F541" s="1">
        <f>E541+G541-1</f>
        <v>2392</v>
      </c>
      <c r="G541" s="1">
        <v>1</v>
      </c>
      <c r="H541" s="99" t="s">
        <v>752</v>
      </c>
      <c r="I541" s="151"/>
      <c r="J541" s="151"/>
    </row>
    <row r="542" spans="1:10" s="24" customFormat="1">
      <c r="A542" s="3" t="s">
        <v>233</v>
      </c>
      <c r="B542" s="3" t="s">
        <v>233</v>
      </c>
      <c r="C542" s="3"/>
      <c r="D542" s="3" t="s">
        <v>381</v>
      </c>
      <c r="E542" s="1">
        <f>E541+G541</f>
        <v>2393</v>
      </c>
      <c r="F542" s="1">
        <f>E542+G542-1</f>
        <v>2393</v>
      </c>
      <c r="G542" s="1">
        <v>1</v>
      </c>
      <c r="H542" s="99" t="s">
        <v>752</v>
      </c>
      <c r="I542" s="151"/>
      <c r="J542" s="151"/>
    </row>
    <row r="543" spans="1:10" s="24" customFormat="1">
      <c r="A543" s="3" t="s">
        <v>233</v>
      </c>
      <c r="B543" s="3" t="s">
        <v>233</v>
      </c>
      <c r="C543" s="3"/>
      <c r="D543" s="3" t="s">
        <v>381</v>
      </c>
      <c r="E543" s="1">
        <f>E542+G542</f>
        <v>2394</v>
      </c>
      <c r="F543" s="1">
        <f>E543+G543-1</f>
        <v>2394</v>
      </c>
      <c r="G543" s="1">
        <v>1</v>
      </c>
      <c r="H543" s="99" t="s">
        <v>752</v>
      </c>
      <c r="I543" s="151"/>
      <c r="J543" s="151"/>
    </row>
    <row r="544" spans="1:10" s="24" customFormat="1">
      <c r="A544" s="3" t="s">
        <v>233</v>
      </c>
      <c r="B544" s="3" t="s">
        <v>233</v>
      </c>
      <c r="C544" s="3"/>
      <c r="D544" s="3" t="s">
        <v>381</v>
      </c>
      <c r="E544" s="1">
        <f>E543+G543</f>
        <v>2395</v>
      </c>
      <c r="F544" s="1">
        <f>E544+G544-1</f>
        <v>2395</v>
      </c>
      <c r="G544" s="1">
        <v>1</v>
      </c>
      <c r="H544" s="99" t="s">
        <v>752</v>
      </c>
      <c r="I544" s="151"/>
      <c r="J544" s="151"/>
    </row>
    <row r="545" spans="1:10" s="1" customFormat="1">
      <c r="A545" s="4"/>
      <c r="B545" s="4"/>
      <c r="C545" s="4"/>
      <c r="D545" s="4"/>
      <c r="H545" s="67" t="s">
        <v>294</v>
      </c>
      <c r="I545" s="8"/>
      <c r="J545" s="42"/>
    </row>
    <row r="546" spans="1:10" s="24" customFormat="1">
      <c r="A546" s="3" t="s">
        <v>233</v>
      </c>
      <c r="B546" s="3" t="s">
        <v>233</v>
      </c>
      <c r="C546" s="3"/>
      <c r="D546" s="3" t="s">
        <v>386</v>
      </c>
      <c r="E546" s="1">
        <f>E544+G544</f>
        <v>2396</v>
      </c>
      <c r="F546" s="1">
        <f t="shared" ref="F546:F557" si="74">E546+G546-1</f>
        <v>2398</v>
      </c>
      <c r="G546" s="1">
        <v>3</v>
      </c>
      <c r="H546" s="99" t="s">
        <v>752</v>
      </c>
      <c r="I546" s="7"/>
      <c r="J546" s="171"/>
    </row>
    <row r="547" spans="1:10" s="24" customFormat="1">
      <c r="A547" s="3" t="s">
        <v>233</v>
      </c>
      <c r="B547" s="3" t="s">
        <v>233</v>
      </c>
      <c r="C547" s="3"/>
      <c r="D547" s="3" t="s">
        <v>386</v>
      </c>
      <c r="E547" s="1">
        <f>E546+G546</f>
        <v>2399</v>
      </c>
      <c r="F547" s="1">
        <f t="shared" si="74"/>
        <v>2401</v>
      </c>
      <c r="G547" s="1">
        <v>3</v>
      </c>
      <c r="H547" s="99" t="s">
        <v>752</v>
      </c>
      <c r="I547" s="47"/>
      <c r="J547" s="172"/>
    </row>
    <row r="548" spans="1:10" s="1" customFormat="1">
      <c r="A548" s="3"/>
      <c r="B548" s="3"/>
      <c r="C548" s="3"/>
      <c r="D548" s="3"/>
      <c r="E548" s="1">
        <f t="shared" ref="E548:E557" si="75">E547+G547</f>
        <v>2402</v>
      </c>
      <c r="F548" s="1">
        <f t="shared" si="74"/>
        <v>2403</v>
      </c>
      <c r="G548" s="1">
        <v>2</v>
      </c>
      <c r="H548" s="1" t="s">
        <v>515</v>
      </c>
      <c r="I548" s="7" t="s">
        <v>153</v>
      </c>
      <c r="J548" s="172"/>
    </row>
    <row r="549" spans="1:10" s="24" customFormat="1">
      <c r="A549" s="3" t="s">
        <v>233</v>
      </c>
      <c r="B549" s="3" t="s">
        <v>233</v>
      </c>
      <c r="C549" s="3"/>
      <c r="D549" s="3" t="s">
        <v>386</v>
      </c>
      <c r="E549" s="1">
        <f t="shared" si="75"/>
        <v>2404</v>
      </c>
      <c r="F549" s="1">
        <f t="shared" si="74"/>
        <v>2406</v>
      </c>
      <c r="G549" s="1">
        <v>3</v>
      </c>
      <c r="H549" s="99" t="s">
        <v>752</v>
      </c>
      <c r="I549" s="7"/>
      <c r="J549" s="172"/>
    </row>
    <row r="550" spans="1:10" s="24" customFormat="1">
      <c r="A550" s="3" t="s">
        <v>233</v>
      </c>
      <c r="B550" s="3" t="s">
        <v>233</v>
      </c>
      <c r="C550" s="3"/>
      <c r="D550" s="3" t="s">
        <v>386</v>
      </c>
      <c r="E550" s="1">
        <f t="shared" si="75"/>
        <v>2407</v>
      </c>
      <c r="F550" s="1">
        <f t="shared" si="74"/>
        <v>2409</v>
      </c>
      <c r="G550" s="1">
        <v>3</v>
      </c>
      <c r="H550" s="99" t="s">
        <v>752</v>
      </c>
      <c r="I550" s="47"/>
      <c r="J550" s="172"/>
    </row>
    <row r="551" spans="1:10" s="1" customFormat="1">
      <c r="A551" s="3"/>
      <c r="B551" s="3"/>
      <c r="C551" s="3"/>
      <c r="D551" s="3"/>
      <c r="E551" s="1">
        <f t="shared" si="75"/>
        <v>2410</v>
      </c>
      <c r="F551" s="1">
        <f t="shared" si="74"/>
        <v>2411</v>
      </c>
      <c r="G551" s="1">
        <v>2</v>
      </c>
      <c r="H551" s="1" t="s">
        <v>515</v>
      </c>
      <c r="I551" s="7" t="s">
        <v>153</v>
      </c>
      <c r="J551" s="172"/>
    </row>
    <row r="552" spans="1:10" s="24" customFormat="1">
      <c r="A552" s="3" t="s">
        <v>233</v>
      </c>
      <c r="B552" s="3" t="s">
        <v>233</v>
      </c>
      <c r="C552" s="3"/>
      <c r="D552" s="3" t="s">
        <v>386</v>
      </c>
      <c r="E552" s="1">
        <f t="shared" si="75"/>
        <v>2412</v>
      </c>
      <c r="F552" s="1">
        <f t="shared" si="74"/>
        <v>2414</v>
      </c>
      <c r="G552" s="1">
        <v>3</v>
      </c>
      <c r="H552" s="99" t="s">
        <v>752</v>
      </c>
      <c r="I552" s="7"/>
      <c r="J552" s="172"/>
    </row>
    <row r="553" spans="1:10" s="24" customFormat="1">
      <c r="A553" s="3" t="s">
        <v>233</v>
      </c>
      <c r="B553" s="3" t="s">
        <v>233</v>
      </c>
      <c r="C553" s="3"/>
      <c r="D553" s="3" t="s">
        <v>386</v>
      </c>
      <c r="E553" s="1">
        <f t="shared" si="75"/>
        <v>2415</v>
      </c>
      <c r="F553" s="1">
        <f t="shared" si="74"/>
        <v>2417</v>
      </c>
      <c r="G553" s="1">
        <v>3</v>
      </c>
      <c r="H553" s="99" t="s">
        <v>752</v>
      </c>
      <c r="I553" s="47"/>
      <c r="J553" s="172"/>
    </row>
    <row r="554" spans="1:10" s="1" customFormat="1">
      <c r="A554" s="3"/>
      <c r="B554" s="3"/>
      <c r="C554" s="3"/>
      <c r="D554" s="3"/>
      <c r="E554" s="1">
        <f t="shared" si="75"/>
        <v>2418</v>
      </c>
      <c r="F554" s="1">
        <f t="shared" si="74"/>
        <v>2419</v>
      </c>
      <c r="G554" s="1">
        <v>2</v>
      </c>
      <c r="H554" s="1" t="s">
        <v>515</v>
      </c>
      <c r="I554" s="7" t="s">
        <v>153</v>
      </c>
      <c r="J554" s="172"/>
    </row>
    <row r="555" spans="1:10" s="24" customFormat="1">
      <c r="A555" s="3" t="s">
        <v>233</v>
      </c>
      <c r="B555" s="3" t="s">
        <v>233</v>
      </c>
      <c r="C555" s="3"/>
      <c r="D555" s="3" t="s">
        <v>386</v>
      </c>
      <c r="E555" s="1">
        <f t="shared" si="75"/>
        <v>2420</v>
      </c>
      <c r="F555" s="1">
        <f t="shared" si="74"/>
        <v>2422</v>
      </c>
      <c r="G555" s="1">
        <v>3</v>
      </c>
      <c r="H555" s="99" t="s">
        <v>752</v>
      </c>
      <c r="I555" s="7"/>
      <c r="J555" s="172"/>
    </row>
    <row r="556" spans="1:10" s="24" customFormat="1">
      <c r="A556" s="3" t="s">
        <v>233</v>
      </c>
      <c r="B556" s="3" t="s">
        <v>233</v>
      </c>
      <c r="C556" s="3"/>
      <c r="D556" s="3" t="s">
        <v>386</v>
      </c>
      <c r="E556" s="1">
        <f t="shared" si="75"/>
        <v>2423</v>
      </c>
      <c r="F556" s="1">
        <f t="shared" si="74"/>
        <v>2425</v>
      </c>
      <c r="G556" s="1">
        <v>3</v>
      </c>
      <c r="H556" s="99" t="s">
        <v>752</v>
      </c>
      <c r="I556" s="47"/>
      <c r="J556" s="172"/>
    </row>
    <row r="557" spans="1:10" s="1" customFormat="1">
      <c r="A557" s="3"/>
      <c r="B557" s="3"/>
      <c r="C557" s="3"/>
      <c r="D557" s="3"/>
      <c r="E557" s="1">
        <f t="shared" si="75"/>
        <v>2426</v>
      </c>
      <c r="F557" s="1">
        <f t="shared" si="74"/>
        <v>2427</v>
      </c>
      <c r="G557" s="1">
        <v>2</v>
      </c>
      <c r="H557" s="1" t="s">
        <v>515</v>
      </c>
      <c r="I557" s="7" t="s">
        <v>153</v>
      </c>
      <c r="J557" s="172"/>
    </row>
    <row r="558" spans="1:10" s="1" customFormat="1">
      <c r="A558" s="4"/>
      <c r="B558" s="4"/>
      <c r="C558" s="4"/>
      <c r="D558" s="4"/>
      <c r="H558" s="67" t="s">
        <v>302</v>
      </c>
      <c r="I558" s="8"/>
      <c r="J558" s="42"/>
    </row>
    <row r="559" spans="1:10" s="24" customFormat="1">
      <c r="A559" s="3" t="s">
        <v>233</v>
      </c>
      <c r="B559" s="3" t="s">
        <v>233</v>
      </c>
      <c r="C559" s="3"/>
      <c r="D559" s="107" t="s">
        <v>691</v>
      </c>
      <c r="E559" s="1">
        <f>E557+G557</f>
        <v>2428</v>
      </c>
      <c r="F559" s="1">
        <f>E559+G559-1</f>
        <v>2430</v>
      </c>
      <c r="G559" s="1">
        <v>3</v>
      </c>
      <c r="H559" s="99" t="s">
        <v>752</v>
      </c>
      <c r="I559" s="7"/>
      <c r="J559" s="171"/>
    </row>
    <row r="560" spans="1:10" s="24" customFormat="1">
      <c r="A560" s="3" t="s">
        <v>233</v>
      </c>
      <c r="B560" s="3" t="s">
        <v>233</v>
      </c>
      <c r="C560" s="3"/>
      <c r="D560" s="107" t="s">
        <v>691</v>
      </c>
      <c r="E560" s="1">
        <f>E559+G559</f>
        <v>2431</v>
      </c>
      <c r="F560" s="1">
        <f>E560+G560-1</f>
        <v>2433</v>
      </c>
      <c r="G560" s="1">
        <v>3</v>
      </c>
      <c r="H560" s="99" t="s">
        <v>752</v>
      </c>
      <c r="I560" s="47"/>
      <c r="J560" s="172"/>
    </row>
    <row r="561" spans="1:10" s="24" customFormat="1">
      <c r="A561" s="3" t="s">
        <v>233</v>
      </c>
      <c r="B561" s="3" t="s">
        <v>233</v>
      </c>
      <c r="C561" s="3"/>
      <c r="D561" s="107" t="s">
        <v>691</v>
      </c>
      <c r="E561" s="1">
        <f t="shared" ref="E561:E567" si="76">E560+G560</f>
        <v>2434</v>
      </c>
      <c r="F561" s="1">
        <f t="shared" ref="F561:F567" si="77">E561+G561-1</f>
        <v>2436</v>
      </c>
      <c r="G561" s="1">
        <v>3</v>
      </c>
      <c r="H561" s="99" t="s">
        <v>752</v>
      </c>
      <c r="I561" s="7"/>
      <c r="J561" s="172"/>
    </row>
    <row r="562" spans="1:10" s="24" customFormat="1">
      <c r="A562" s="3" t="s">
        <v>233</v>
      </c>
      <c r="B562" s="3" t="s">
        <v>233</v>
      </c>
      <c r="C562" s="3"/>
      <c r="D562" s="107" t="s">
        <v>691</v>
      </c>
      <c r="E562" s="1">
        <f t="shared" si="76"/>
        <v>2437</v>
      </c>
      <c r="F562" s="1">
        <f t="shared" si="77"/>
        <v>2439</v>
      </c>
      <c r="G562" s="1">
        <v>3</v>
      </c>
      <c r="H562" s="99" t="s">
        <v>752</v>
      </c>
      <c r="I562" s="47"/>
      <c r="J562" s="172"/>
    </row>
    <row r="563" spans="1:10" s="24" customFormat="1">
      <c r="A563" s="3" t="s">
        <v>233</v>
      </c>
      <c r="B563" s="3" t="s">
        <v>233</v>
      </c>
      <c r="C563" s="3"/>
      <c r="D563" s="107" t="s">
        <v>691</v>
      </c>
      <c r="E563" s="1">
        <f t="shared" si="76"/>
        <v>2440</v>
      </c>
      <c r="F563" s="1">
        <f t="shared" si="77"/>
        <v>2442</v>
      </c>
      <c r="G563" s="1">
        <v>3</v>
      </c>
      <c r="H563" s="99" t="s">
        <v>752</v>
      </c>
      <c r="I563" s="7"/>
      <c r="J563" s="172"/>
    </row>
    <row r="564" spans="1:10" s="24" customFormat="1">
      <c r="A564" s="3" t="s">
        <v>233</v>
      </c>
      <c r="B564" s="3" t="s">
        <v>233</v>
      </c>
      <c r="C564" s="3"/>
      <c r="D564" s="107" t="s">
        <v>691</v>
      </c>
      <c r="E564" s="1">
        <f t="shared" si="76"/>
        <v>2443</v>
      </c>
      <c r="F564" s="1">
        <f t="shared" si="77"/>
        <v>2445</v>
      </c>
      <c r="G564" s="1">
        <v>3</v>
      </c>
      <c r="H564" s="99" t="s">
        <v>752</v>
      </c>
      <c r="I564" s="47"/>
      <c r="J564" s="172"/>
    </row>
    <row r="565" spans="1:10" s="24" customFormat="1">
      <c r="A565" s="3" t="s">
        <v>233</v>
      </c>
      <c r="B565" s="3" t="s">
        <v>233</v>
      </c>
      <c r="C565" s="3"/>
      <c r="D565" s="107" t="s">
        <v>691</v>
      </c>
      <c r="E565" s="1">
        <f t="shared" si="76"/>
        <v>2446</v>
      </c>
      <c r="F565" s="1">
        <f t="shared" si="77"/>
        <v>2448</v>
      </c>
      <c r="G565" s="1">
        <v>3</v>
      </c>
      <c r="H565" s="99" t="s">
        <v>752</v>
      </c>
      <c r="I565" s="7"/>
      <c r="J565" s="172"/>
    </row>
    <row r="566" spans="1:10" s="24" customFormat="1">
      <c r="A566" s="3" t="s">
        <v>233</v>
      </c>
      <c r="B566" s="3" t="s">
        <v>233</v>
      </c>
      <c r="C566" s="3"/>
      <c r="D566" s="107" t="s">
        <v>691</v>
      </c>
      <c r="E566" s="1">
        <f t="shared" si="76"/>
        <v>2449</v>
      </c>
      <c r="F566" s="1">
        <f t="shared" si="77"/>
        <v>2451</v>
      </c>
      <c r="G566" s="1">
        <v>3</v>
      </c>
      <c r="H566" s="99" t="s">
        <v>752</v>
      </c>
      <c r="I566" s="47"/>
      <c r="J566" s="172"/>
    </row>
    <row r="567" spans="1:10" s="24" customFormat="1">
      <c r="A567" s="4"/>
      <c r="B567" s="4"/>
      <c r="C567" s="4"/>
      <c r="D567" s="4"/>
      <c r="E567" s="1">
        <f t="shared" si="76"/>
        <v>2452</v>
      </c>
      <c r="F567" s="1">
        <f t="shared" si="77"/>
        <v>2472</v>
      </c>
      <c r="G567" s="1">
        <v>21</v>
      </c>
      <c r="H567" s="13" t="s">
        <v>515</v>
      </c>
      <c r="I567" s="8"/>
      <c r="J567" s="42"/>
    </row>
    <row r="568" spans="1:10" s="9" customFormat="1" ht="25.5">
      <c r="A568" s="3"/>
      <c r="B568" s="3"/>
      <c r="C568" s="3"/>
      <c r="D568" s="3"/>
      <c r="H568" s="67" t="s">
        <v>388</v>
      </c>
      <c r="I568" s="7"/>
      <c r="J568" s="101" t="s">
        <v>598</v>
      </c>
    </row>
    <row r="569" spans="1:10" s="9" customFormat="1" ht="12.75" customHeight="1">
      <c r="A569" s="3" t="s">
        <v>232</v>
      </c>
      <c r="B569" s="3" t="s">
        <v>232</v>
      </c>
      <c r="C569" s="3"/>
      <c r="D569" s="3" t="s">
        <v>381</v>
      </c>
      <c r="E569" s="1">
        <f>E567+G567</f>
        <v>2473</v>
      </c>
      <c r="F569" s="1">
        <f>E569+G569-1</f>
        <v>2473</v>
      </c>
      <c r="G569" s="1">
        <v>1</v>
      </c>
      <c r="H569" s="1" t="s">
        <v>406</v>
      </c>
      <c r="I569" s="151" t="s">
        <v>390</v>
      </c>
      <c r="J569" s="151"/>
    </row>
    <row r="570" spans="1:10" s="9" customFormat="1">
      <c r="A570" s="3" t="s">
        <v>232</v>
      </c>
      <c r="B570" s="3" t="s">
        <v>232</v>
      </c>
      <c r="C570" s="3"/>
      <c r="D570" s="3" t="s">
        <v>381</v>
      </c>
      <c r="E570" s="1">
        <f>E569+G569</f>
        <v>2474</v>
      </c>
      <c r="F570" s="1">
        <f>E570+G570-1</f>
        <v>2474</v>
      </c>
      <c r="G570" s="1">
        <v>1</v>
      </c>
      <c r="H570" s="1" t="s">
        <v>407</v>
      </c>
      <c r="I570" s="151"/>
      <c r="J570" s="151"/>
    </row>
    <row r="571" spans="1:10" s="9" customFormat="1">
      <c r="A571" s="3" t="s">
        <v>232</v>
      </c>
      <c r="B571" s="3" t="s">
        <v>232</v>
      </c>
      <c r="C571" s="3"/>
      <c r="D571" s="3" t="s">
        <v>381</v>
      </c>
      <c r="E571" s="1">
        <f t="shared" ref="E571:E586" si="78">E570+G570</f>
        <v>2475</v>
      </c>
      <c r="F571" s="1">
        <f t="shared" ref="F571:F586" si="79">E571+G571-1</f>
        <v>2475</v>
      </c>
      <c r="G571" s="1">
        <v>1</v>
      </c>
      <c r="H571" s="1" t="s">
        <v>408</v>
      </c>
      <c r="I571" s="151"/>
      <c r="J571" s="151"/>
    </row>
    <row r="572" spans="1:10" s="9" customFormat="1">
      <c r="A572" s="3" t="s">
        <v>232</v>
      </c>
      <c r="B572" s="3" t="s">
        <v>232</v>
      </c>
      <c r="C572" s="3"/>
      <c r="D572" s="3" t="s">
        <v>381</v>
      </c>
      <c r="E572" s="1">
        <f t="shared" si="78"/>
        <v>2476</v>
      </c>
      <c r="F572" s="1">
        <f t="shared" si="79"/>
        <v>2476</v>
      </c>
      <c r="G572" s="1">
        <v>1</v>
      </c>
      <c r="H572" s="1" t="s">
        <v>409</v>
      </c>
      <c r="I572" s="151"/>
      <c r="J572" s="151"/>
    </row>
    <row r="573" spans="1:10" s="9" customFormat="1">
      <c r="A573" s="3" t="s">
        <v>232</v>
      </c>
      <c r="B573" s="3" t="s">
        <v>232</v>
      </c>
      <c r="C573" s="3"/>
      <c r="D573" s="3" t="s">
        <v>381</v>
      </c>
      <c r="E573" s="1">
        <f t="shared" si="78"/>
        <v>2477</v>
      </c>
      <c r="F573" s="1">
        <f t="shared" si="79"/>
        <v>2477</v>
      </c>
      <c r="G573" s="1">
        <v>1</v>
      </c>
      <c r="H573" s="1" t="s">
        <v>410</v>
      </c>
      <c r="I573" s="151"/>
      <c r="J573" s="151"/>
    </row>
    <row r="574" spans="1:10" s="9" customFormat="1">
      <c r="A574" s="3" t="s">
        <v>232</v>
      </c>
      <c r="B574" s="3" t="s">
        <v>232</v>
      </c>
      <c r="C574" s="3"/>
      <c r="D574" s="3" t="s">
        <v>381</v>
      </c>
      <c r="E574" s="1">
        <f t="shared" si="78"/>
        <v>2478</v>
      </c>
      <c r="F574" s="1">
        <f t="shared" si="79"/>
        <v>2478</v>
      </c>
      <c r="G574" s="1">
        <v>1</v>
      </c>
      <c r="H574" s="1" t="s">
        <v>411</v>
      </c>
      <c r="I574" s="151"/>
      <c r="J574" s="151"/>
    </row>
    <row r="575" spans="1:10" s="9" customFormat="1">
      <c r="A575" s="3" t="s">
        <v>232</v>
      </c>
      <c r="B575" s="3" t="s">
        <v>232</v>
      </c>
      <c r="C575" s="3"/>
      <c r="D575" s="3" t="s">
        <v>381</v>
      </c>
      <c r="E575" s="1">
        <f t="shared" si="78"/>
        <v>2479</v>
      </c>
      <c r="F575" s="1">
        <f t="shared" si="79"/>
        <v>2479</v>
      </c>
      <c r="G575" s="1">
        <v>1</v>
      </c>
      <c r="H575" s="1" t="s">
        <v>412</v>
      </c>
      <c r="I575" s="151"/>
      <c r="J575" s="151"/>
    </row>
    <row r="576" spans="1:10" s="9" customFormat="1">
      <c r="A576" s="3" t="s">
        <v>232</v>
      </c>
      <c r="B576" s="3" t="s">
        <v>232</v>
      </c>
      <c r="C576" s="3"/>
      <c r="D576" s="3" t="s">
        <v>381</v>
      </c>
      <c r="E576" s="1">
        <f t="shared" si="78"/>
        <v>2480</v>
      </c>
      <c r="F576" s="1">
        <f t="shared" si="79"/>
        <v>2480</v>
      </c>
      <c r="G576" s="1">
        <v>1</v>
      </c>
      <c r="H576" s="1" t="s">
        <v>413</v>
      </c>
      <c r="I576" s="151"/>
      <c r="J576" s="151"/>
    </row>
    <row r="577" spans="1:10" s="9" customFormat="1">
      <c r="A577" s="3" t="s">
        <v>232</v>
      </c>
      <c r="B577" s="3" t="s">
        <v>232</v>
      </c>
      <c r="C577" s="3"/>
      <c r="D577" s="3" t="s">
        <v>381</v>
      </c>
      <c r="E577" s="1">
        <f t="shared" si="78"/>
        <v>2481</v>
      </c>
      <c r="F577" s="1">
        <f t="shared" si="79"/>
        <v>2481</v>
      </c>
      <c r="G577" s="1">
        <v>1</v>
      </c>
      <c r="H577" s="1" t="s">
        <v>414</v>
      </c>
      <c r="I577" s="151"/>
      <c r="J577" s="151"/>
    </row>
    <row r="578" spans="1:10" s="9" customFormat="1">
      <c r="A578" s="3" t="s">
        <v>232</v>
      </c>
      <c r="B578" s="3" t="s">
        <v>232</v>
      </c>
      <c r="C578" s="3"/>
      <c r="D578" s="3" t="s">
        <v>381</v>
      </c>
      <c r="E578" s="1">
        <f t="shared" si="78"/>
        <v>2482</v>
      </c>
      <c r="F578" s="1">
        <f t="shared" si="79"/>
        <v>2482</v>
      </c>
      <c r="G578" s="1">
        <v>1</v>
      </c>
      <c r="H578" s="1" t="s">
        <v>415</v>
      </c>
      <c r="I578" s="151"/>
      <c r="J578" s="151"/>
    </row>
    <row r="579" spans="1:10" s="9" customFormat="1">
      <c r="A579" s="3" t="s">
        <v>232</v>
      </c>
      <c r="B579" s="3" t="s">
        <v>232</v>
      </c>
      <c r="C579" s="3"/>
      <c r="D579" s="3" t="s">
        <v>381</v>
      </c>
      <c r="E579" s="1">
        <f t="shared" si="78"/>
        <v>2483</v>
      </c>
      <c r="F579" s="1">
        <f t="shared" si="79"/>
        <v>2483</v>
      </c>
      <c r="G579" s="1">
        <v>1</v>
      </c>
      <c r="H579" s="1" t="s">
        <v>416</v>
      </c>
      <c r="I579" s="151"/>
      <c r="J579" s="151"/>
    </row>
    <row r="580" spans="1:10" s="9" customFormat="1">
      <c r="A580" s="3" t="s">
        <v>232</v>
      </c>
      <c r="B580" s="3" t="s">
        <v>232</v>
      </c>
      <c r="C580" s="3"/>
      <c r="D580" s="3" t="s">
        <v>381</v>
      </c>
      <c r="E580" s="1">
        <f t="shared" si="78"/>
        <v>2484</v>
      </c>
      <c r="F580" s="1">
        <f t="shared" si="79"/>
        <v>2484</v>
      </c>
      <c r="G580" s="1">
        <v>1</v>
      </c>
      <c r="H580" s="1" t="s">
        <v>417</v>
      </c>
      <c r="I580" s="151"/>
      <c r="J580" s="151"/>
    </row>
    <row r="581" spans="1:10" s="9" customFormat="1">
      <c r="A581" s="3" t="s">
        <v>232</v>
      </c>
      <c r="B581" s="3" t="s">
        <v>232</v>
      </c>
      <c r="C581" s="3"/>
      <c r="D581" s="3" t="s">
        <v>381</v>
      </c>
      <c r="E581" s="1">
        <f t="shared" si="78"/>
        <v>2485</v>
      </c>
      <c r="F581" s="1">
        <f t="shared" si="79"/>
        <v>2485</v>
      </c>
      <c r="G581" s="1">
        <v>1</v>
      </c>
      <c r="H581" s="1" t="s">
        <v>418</v>
      </c>
      <c r="I581" s="151"/>
      <c r="J581" s="151"/>
    </row>
    <row r="582" spans="1:10" s="9" customFormat="1">
      <c r="A582" s="3" t="s">
        <v>232</v>
      </c>
      <c r="B582" s="3" t="s">
        <v>232</v>
      </c>
      <c r="C582" s="3"/>
      <c r="D582" s="3" t="s">
        <v>381</v>
      </c>
      <c r="E582" s="1">
        <f t="shared" si="78"/>
        <v>2486</v>
      </c>
      <c r="F582" s="1">
        <f t="shared" si="79"/>
        <v>2486</v>
      </c>
      <c r="G582" s="1">
        <v>1</v>
      </c>
      <c r="H582" s="1" t="s">
        <v>419</v>
      </c>
      <c r="I582" s="151"/>
      <c r="J582" s="151"/>
    </row>
    <row r="583" spans="1:10" s="9" customFormat="1">
      <c r="A583" s="3" t="s">
        <v>232</v>
      </c>
      <c r="B583" s="3" t="s">
        <v>232</v>
      </c>
      <c r="C583" s="3"/>
      <c r="D583" s="3" t="s">
        <v>381</v>
      </c>
      <c r="E583" s="1">
        <f t="shared" si="78"/>
        <v>2487</v>
      </c>
      <c r="F583" s="1">
        <f t="shared" si="79"/>
        <v>2487</v>
      </c>
      <c r="G583" s="1">
        <v>1</v>
      </c>
      <c r="H583" s="1" t="s">
        <v>420</v>
      </c>
      <c r="I583" s="151"/>
      <c r="J583" s="151"/>
    </row>
    <row r="584" spans="1:10" s="9" customFormat="1">
      <c r="A584" s="3" t="s">
        <v>232</v>
      </c>
      <c r="B584" s="3" t="s">
        <v>232</v>
      </c>
      <c r="C584" s="3"/>
      <c r="D584" s="3" t="s">
        <v>381</v>
      </c>
      <c r="E584" s="1">
        <f t="shared" si="78"/>
        <v>2488</v>
      </c>
      <c r="F584" s="1">
        <f t="shared" si="79"/>
        <v>2488</v>
      </c>
      <c r="G584" s="1">
        <v>1</v>
      </c>
      <c r="H584" s="1" t="s">
        <v>421</v>
      </c>
      <c r="I584" s="151"/>
      <c r="J584" s="151"/>
    </row>
    <row r="585" spans="1:10" s="9" customFormat="1">
      <c r="A585" s="3" t="s">
        <v>232</v>
      </c>
      <c r="B585" s="3" t="s">
        <v>232</v>
      </c>
      <c r="C585" s="3"/>
      <c r="D585" s="3" t="s">
        <v>381</v>
      </c>
      <c r="E585" s="1">
        <f t="shared" si="78"/>
        <v>2489</v>
      </c>
      <c r="F585" s="1">
        <f t="shared" si="79"/>
        <v>2489</v>
      </c>
      <c r="G585" s="1">
        <v>1</v>
      </c>
      <c r="H585" s="1" t="s">
        <v>209</v>
      </c>
      <c r="I585" s="151"/>
      <c r="J585" s="151"/>
    </row>
    <row r="586" spans="1:10" s="9" customFormat="1">
      <c r="A586" s="3"/>
      <c r="B586" s="3"/>
      <c r="C586" s="3"/>
      <c r="D586" s="3"/>
      <c r="E586" s="1">
        <f t="shared" si="78"/>
        <v>2490</v>
      </c>
      <c r="F586" s="1">
        <f t="shared" si="79"/>
        <v>2500</v>
      </c>
      <c r="G586" s="1">
        <v>11</v>
      </c>
      <c r="H586" s="13" t="s">
        <v>515</v>
      </c>
      <c r="I586" s="1"/>
      <c r="J586" s="42"/>
    </row>
    <row r="587" spans="1:10" s="9" customFormat="1" ht="25.5">
      <c r="A587" s="3"/>
      <c r="B587" s="3"/>
      <c r="C587" s="3"/>
      <c r="D587" s="3"/>
      <c r="E587" s="1"/>
      <c r="F587" s="1"/>
      <c r="G587" s="1"/>
      <c r="H587" s="67" t="s">
        <v>389</v>
      </c>
      <c r="I587" s="7"/>
      <c r="J587" s="101" t="s">
        <v>599</v>
      </c>
    </row>
    <row r="588" spans="1:10" s="9" customFormat="1" ht="12.75" customHeight="1">
      <c r="A588" s="3" t="s">
        <v>232</v>
      </c>
      <c r="B588" s="3" t="s">
        <v>232</v>
      </c>
      <c r="C588" s="3"/>
      <c r="D588" s="3" t="s">
        <v>381</v>
      </c>
      <c r="E588" s="1">
        <f>E586+G586</f>
        <v>2501</v>
      </c>
      <c r="F588" s="1">
        <f t="shared" ref="F588:F605" si="80">E588+G588-1</f>
        <v>2501</v>
      </c>
      <c r="G588" s="1">
        <v>1</v>
      </c>
      <c r="H588" s="1" t="s">
        <v>406</v>
      </c>
      <c r="I588" s="151" t="s">
        <v>390</v>
      </c>
      <c r="J588" s="151"/>
    </row>
    <row r="589" spans="1:10" s="9" customFormat="1">
      <c r="A589" s="3" t="s">
        <v>232</v>
      </c>
      <c r="B589" s="3" t="s">
        <v>232</v>
      </c>
      <c r="C589" s="3"/>
      <c r="D589" s="3" t="s">
        <v>381</v>
      </c>
      <c r="E589" s="1">
        <f t="shared" ref="E589:E605" si="81">E588+G588</f>
        <v>2502</v>
      </c>
      <c r="F589" s="1">
        <f t="shared" si="80"/>
        <v>2502</v>
      </c>
      <c r="G589" s="1">
        <v>1</v>
      </c>
      <c r="H589" s="1" t="s">
        <v>407</v>
      </c>
      <c r="I589" s="151"/>
      <c r="J589" s="151"/>
    </row>
    <row r="590" spans="1:10" s="9" customFormat="1">
      <c r="A590" s="3" t="s">
        <v>232</v>
      </c>
      <c r="B590" s="3" t="s">
        <v>232</v>
      </c>
      <c r="C590" s="3"/>
      <c r="D590" s="3" t="s">
        <v>381</v>
      </c>
      <c r="E590" s="1">
        <f t="shared" si="81"/>
        <v>2503</v>
      </c>
      <c r="F590" s="1">
        <f t="shared" si="80"/>
        <v>2503</v>
      </c>
      <c r="G590" s="1">
        <v>1</v>
      </c>
      <c r="H590" s="1" t="s">
        <v>408</v>
      </c>
      <c r="I590" s="151"/>
      <c r="J590" s="151"/>
    </row>
    <row r="591" spans="1:10" s="9" customFormat="1">
      <c r="A591" s="3" t="s">
        <v>232</v>
      </c>
      <c r="B591" s="3" t="s">
        <v>232</v>
      </c>
      <c r="C591" s="3"/>
      <c r="D591" s="3" t="s">
        <v>381</v>
      </c>
      <c r="E591" s="1">
        <f t="shared" si="81"/>
        <v>2504</v>
      </c>
      <c r="F591" s="1">
        <f t="shared" si="80"/>
        <v>2504</v>
      </c>
      <c r="G591" s="1">
        <v>1</v>
      </c>
      <c r="H591" s="1" t="s">
        <v>409</v>
      </c>
      <c r="I591" s="151"/>
      <c r="J591" s="151"/>
    </row>
    <row r="592" spans="1:10" s="9" customFormat="1">
      <c r="A592" s="3" t="s">
        <v>232</v>
      </c>
      <c r="B592" s="3" t="s">
        <v>232</v>
      </c>
      <c r="C592" s="3"/>
      <c r="D592" s="3" t="s">
        <v>381</v>
      </c>
      <c r="E592" s="1">
        <f t="shared" si="81"/>
        <v>2505</v>
      </c>
      <c r="F592" s="1">
        <f t="shared" si="80"/>
        <v>2505</v>
      </c>
      <c r="G592" s="1">
        <v>1</v>
      </c>
      <c r="H592" s="1" t="s">
        <v>410</v>
      </c>
      <c r="I592" s="151"/>
      <c r="J592" s="151"/>
    </row>
    <row r="593" spans="1:10" s="9" customFormat="1">
      <c r="A593" s="3" t="s">
        <v>232</v>
      </c>
      <c r="B593" s="3" t="s">
        <v>232</v>
      </c>
      <c r="C593" s="3"/>
      <c r="D593" s="3" t="s">
        <v>381</v>
      </c>
      <c r="E593" s="1">
        <f t="shared" si="81"/>
        <v>2506</v>
      </c>
      <c r="F593" s="1">
        <f t="shared" si="80"/>
        <v>2506</v>
      </c>
      <c r="G593" s="1">
        <v>1</v>
      </c>
      <c r="H593" s="1" t="s">
        <v>411</v>
      </c>
      <c r="I593" s="151"/>
      <c r="J593" s="151"/>
    </row>
    <row r="594" spans="1:10" s="9" customFormat="1">
      <c r="A594" s="3" t="s">
        <v>232</v>
      </c>
      <c r="B594" s="3" t="s">
        <v>232</v>
      </c>
      <c r="C594" s="3"/>
      <c r="D594" s="3" t="s">
        <v>381</v>
      </c>
      <c r="E594" s="1">
        <f t="shared" si="81"/>
        <v>2507</v>
      </c>
      <c r="F594" s="1">
        <f t="shared" si="80"/>
        <v>2507</v>
      </c>
      <c r="G594" s="1">
        <v>1</v>
      </c>
      <c r="H594" s="1" t="s">
        <v>412</v>
      </c>
      <c r="I594" s="151"/>
      <c r="J594" s="151"/>
    </row>
    <row r="595" spans="1:10" s="9" customFormat="1">
      <c r="A595" s="3" t="s">
        <v>232</v>
      </c>
      <c r="B595" s="3" t="s">
        <v>232</v>
      </c>
      <c r="C595" s="3"/>
      <c r="D595" s="3" t="s">
        <v>381</v>
      </c>
      <c r="E595" s="1">
        <f t="shared" si="81"/>
        <v>2508</v>
      </c>
      <c r="F595" s="1">
        <f t="shared" si="80"/>
        <v>2508</v>
      </c>
      <c r="G595" s="1">
        <v>1</v>
      </c>
      <c r="H595" s="1" t="s">
        <v>413</v>
      </c>
      <c r="I595" s="151"/>
      <c r="J595" s="151"/>
    </row>
    <row r="596" spans="1:10" s="9" customFormat="1">
      <c r="A596" s="3" t="s">
        <v>232</v>
      </c>
      <c r="B596" s="3" t="s">
        <v>232</v>
      </c>
      <c r="C596" s="3"/>
      <c r="D596" s="3" t="s">
        <v>381</v>
      </c>
      <c r="E596" s="1">
        <f t="shared" si="81"/>
        <v>2509</v>
      </c>
      <c r="F596" s="1">
        <f t="shared" si="80"/>
        <v>2509</v>
      </c>
      <c r="G596" s="1">
        <v>1</v>
      </c>
      <c r="H596" s="1" t="s">
        <v>414</v>
      </c>
      <c r="I596" s="151"/>
      <c r="J596" s="151"/>
    </row>
    <row r="597" spans="1:10" s="9" customFormat="1">
      <c r="A597" s="3" t="s">
        <v>232</v>
      </c>
      <c r="B597" s="3" t="s">
        <v>232</v>
      </c>
      <c r="C597" s="3"/>
      <c r="D597" s="3" t="s">
        <v>381</v>
      </c>
      <c r="E597" s="1">
        <f t="shared" si="81"/>
        <v>2510</v>
      </c>
      <c r="F597" s="1">
        <f t="shared" si="80"/>
        <v>2510</v>
      </c>
      <c r="G597" s="1">
        <v>1</v>
      </c>
      <c r="H597" s="1" t="s">
        <v>415</v>
      </c>
      <c r="I597" s="151"/>
      <c r="J597" s="151"/>
    </row>
    <row r="598" spans="1:10" s="9" customFormat="1">
      <c r="A598" s="3" t="s">
        <v>232</v>
      </c>
      <c r="B598" s="3" t="s">
        <v>232</v>
      </c>
      <c r="C598" s="3"/>
      <c r="D598" s="3" t="s">
        <v>381</v>
      </c>
      <c r="E598" s="1">
        <f t="shared" si="81"/>
        <v>2511</v>
      </c>
      <c r="F598" s="1">
        <f t="shared" si="80"/>
        <v>2511</v>
      </c>
      <c r="G598" s="1">
        <v>1</v>
      </c>
      <c r="H598" s="1" t="s">
        <v>416</v>
      </c>
      <c r="I598" s="151"/>
      <c r="J598" s="151"/>
    </row>
    <row r="599" spans="1:10" s="9" customFormat="1">
      <c r="A599" s="3" t="s">
        <v>232</v>
      </c>
      <c r="B599" s="3" t="s">
        <v>232</v>
      </c>
      <c r="C599" s="3"/>
      <c r="D599" s="3" t="s">
        <v>381</v>
      </c>
      <c r="E599" s="1">
        <f t="shared" si="81"/>
        <v>2512</v>
      </c>
      <c r="F599" s="1">
        <f t="shared" si="80"/>
        <v>2512</v>
      </c>
      <c r="G599" s="1">
        <v>1</v>
      </c>
      <c r="H599" s="1" t="s">
        <v>417</v>
      </c>
      <c r="I599" s="151"/>
      <c r="J599" s="151"/>
    </row>
    <row r="600" spans="1:10" s="9" customFormat="1">
      <c r="A600" s="3" t="s">
        <v>232</v>
      </c>
      <c r="B600" s="3" t="s">
        <v>232</v>
      </c>
      <c r="C600" s="3"/>
      <c r="D600" s="3" t="s">
        <v>381</v>
      </c>
      <c r="E600" s="1">
        <f t="shared" si="81"/>
        <v>2513</v>
      </c>
      <c r="F600" s="1">
        <f t="shared" si="80"/>
        <v>2513</v>
      </c>
      <c r="G600" s="1">
        <v>1</v>
      </c>
      <c r="H600" s="1" t="s">
        <v>418</v>
      </c>
      <c r="I600" s="151"/>
      <c r="J600" s="151"/>
    </row>
    <row r="601" spans="1:10" s="9" customFormat="1">
      <c r="A601" s="3" t="s">
        <v>232</v>
      </c>
      <c r="B601" s="3" t="s">
        <v>232</v>
      </c>
      <c r="C601" s="3"/>
      <c r="D601" s="3" t="s">
        <v>381</v>
      </c>
      <c r="E601" s="1">
        <f t="shared" si="81"/>
        <v>2514</v>
      </c>
      <c r="F601" s="1">
        <f t="shared" si="80"/>
        <v>2514</v>
      </c>
      <c r="G601" s="1">
        <v>1</v>
      </c>
      <c r="H601" s="1" t="s">
        <v>419</v>
      </c>
      <c r="I601" s="151"/>
      <c r="J601" s="151"/>
    </row>
    <row r="602" spans="1:10" s="9" customFormat="1">
      <c r="A602" s="3" t="s">
        <v>232</v>
      </c>
      <c r="B602" s="3" t="s">
        <v>232</v>
      </c>
      <c r="C602" s="3"/>
      <c r="D602" s="3" t="s">
        <v>381</v>
      </c>
      <c r="E602" s="1">
        <f t="shared" si="81"/>
        <v>2515</v>
      </c>
      <c r="F602" s="1">
        <f t="shared" si="80"/>
        <v>2515</v>
      </c>
      <c r="G602" s="1">
        <v>1</v>
      </c>
      <c r="H602" s="1" t="s">
        <v>420</v>
      </c>
      <c r="I602" s="151"/>
      <c r="J602" s="151"/>
    </row>
    <row r="603" spans="1:10" s="9" customFormat="1">
      <c r="A603" s="3" t="s">
        <v>232</v>
      </c>
      <c r="B603" s="3" t="s">
        <v>232</v>
      </c>
      <c r="C603" s="3"/>
      <c r="D603" s="3" t="s">
        <v>381</v>
      </c>
      <c r="E603" s="1">
        <f t="shared" si="81"/>
        <v>2516</v>
      </c>
      <c r="F603" s="1">
        <f t="shared" si="80"/>
        <v>2516</v>
      </c>
      <c r="G603" s="1">
        <v>1</v>
      </c>
      <c r="H603" s="1" t="s">
        <v>421</v>
      </c>
      <c r="I603" s="151"/>
      <c r="J603" s="151"/>
    </row>
    <row r="604" spans="1:10" s="9" customFormat="1">
      <c r="A604" s="3" t="s">
        <v>232</v>
      </c>
      <c r="B604" s="3" t="s">
        <v>232</v>
      </c>
      <c r="C604" s="3"/>
      <c r="D604" s="3" t="s">
        <v>381</v>
      </c>
      <c r="E604" s="1">
        <f t="shared" si="81"/>
        <v>2517</v>
      </c>
      <c r="F604" s="1">
        <f t="shared" si="80"/>
        <v>2517</v>
      </c>
      <c r="G604" s="1">
        <v>1</v>
      </c>
      <c r="H604" s="1" t="s">
        <v>209</v>
      </c>
      <c r="I604" s="151"/>
      <c r="J604" s="151"/>
    </row>
    <row r="605" spans="1:10" s="9" customFormat="1">
      <c r="A605" s="3"/>
      <c r="B605" s="3"/>
      <c r="C605" s="3"/>
      <c r="D605" s="3"/>
      <c r="E605" s="1">
        <f t="shared" si="81"/>
        <v>2518</v>
      </c>
      <c r="F605" s="1">
        <f t="shared" si="80"/>
        <v>2528</v>
      </c>
      <c r="G605" s="1">
        <v>11</v>
      </c>
      <c r="H605" s="13" t="s">
        <v>515</v>
      </c>
      <c r="I605" s="1"/>
      <c r="J605" s="42"/>
    </row>
    <row r="606" spans="1:10" s="9" customFormat="1" ht="25.5">
      <c r="A606" s="2"/>
      <c r="B606" s="2"/>
      <c r="C606" s="2"/>
      <c r="D606" s="2"/>
      <c r="H606" s="67" t="s">
        <v>483</v>
      </c>
      <c r="I606" s="7"/>
      <c r="J606" s="101" t="s">
        <v>609</v>
      </c>
    </row>
    <row r="607" spans="1:10" s="9" customFormat="1" ht="12.75" customHeight="1">
      <c r="A607" s="3" t="s">
        <v>232</v>
      </c>
      <c r="B607" s="3" t="s">
        <v>232</v>
      </c>
      <c r="C607" s="3"/>
      <c r="D607" s="105" t="s">
        <v>381</v>
      </c>
      <c r="E607" s="1">
        <f>+E605+G605</f>
        <v>2529</v>
      </c>
      <c r="F607" s="1">
        <f t="shared" ref="F607:F643" si="82">E607+G607-1</f>
        <v>2529</v>
      </c>
      <c r="G607" s="1">
        <v>1</v>
      </c>
      <c r="H607" s="1" t="s">
        <v>406</v>
      </c>
      <c r="I607" s="151" t="s">
        <v>390</v>
      </c>
      <c r="J607" s="151"/>
    </row>
    <row r="608" spans="1:10" s="9" customFormat="1">
      <c r="A608" s="3" t="s">
        <v>232</v>
      </c>
      <c r="B608" s="3" t="s">
        <v>232</v>
      </c>
      <c r="C608" s="3"/>
      <c r="D608" s="105" t="s">
        <v>381</v>
      </c>
      <c r="E608" s="1">
        <f t="shared" ref="E608:E624" si="83">E607+G607</f>
        <v>2530</v>
      </c>
      <c r="F608" s="1">
        <f t="shared" si="82"/>
        <v>2530</v>
      </c>
      <c r="G608" s="1">
        <v>1</v>
      </c>
      <c r="H608" s="1" t="s">
        <v>407</v>
      </c>
      <c r="I608" s="151"/>
      <c r="J608" s="151"/>
    </row>
    <row r="609" spans="1:10" s="9" customFormat="1">
      <c r="A609" s="3" t="s">
        <v>232</v>
      </c>
      <c r="B609" s="3" t="s">
        <v>232</v>
      </c>
      <c r="C609" s="3"/>
      <c r="D609" s="105" t="s">
        <v>381</v>
      </c>
      <c r="E609" s="1">
        <f t="shared" si="83"/>
        <v>2531</v>
      </c>
      <c r="F609" s="1">
        <f t="shared" si="82"/>
        <v>2531</v>
      </c>
      <c r="G609" s="1">
        <v>1</v>
      </c>
      <c r="H609" s="1" t="s">
        <v>408</v>
      </c>
      <c r="I609" s="151"/>
      <c r="J609" s="151"/>
    </row>
    <row r="610" spans="1:10" s="9" customFormat="1">
      <c r="A610" s="3" t="s">
        <v>232</v>
      </c>
      <c r="B610" s="3" t="s">
        <v>232</v>
      </c>
      <c r="C610" s="3"/>
      <c r="D610" s="105" t="s">
        <v>381</v>
      </c>
      <c r="E610" s="1">
        <f t="shared" si="83"/>
        <v>2532</v>
      </c>
      <c r="F610" s="1">
        <f t="shared" si="82"/>
        <v>2532</v>
      </c>
      <c r="G610" s="1">
        <v>1</v>
      </c>
      <c r="H610" s="1" t="s">
        <v>409</v>
      </c>
      <c r="I610" s="151"/>
      <c r="J610" s="151"/>
    </row>
    <row r="611" spans="1:10" s="9" customFormat="1">
      <c r="A611" s="3" t="s">
        <v>232</v>
      </c>
      <c r="B611" s="3" t="s">
        <v>232</v>
      </c>
      <c r="C611" s="3"/>
      <c r="D611" s="105" t="s">
        <v>381</v>
      </c>
      <c r="E611" s="1">
        <f t="shared" si="83"/>
        <v>2533</v>
      </c>
      <c r="F611" s="1">
        <f t="shared" si="82"/>
        <v>2533</v>
      </c>
      <c r="G611" s="1">
        <v>1</v>
      </c>
      <c r="H611" s="1" t="s">
        <v>410</v>
      </c>
      <c r="I611" s="151"/>
      <c r="J611" s="151"/>
    </row>
    <row r="612" spans="1:10" s="9" customFormat="1">
      <c r="A612" s="3" t="s">
        <v>232</v>
      </c>
      <c r="B612" s="3" t="s">
        <v>232</v>
      </c>
      <c r="C612" s="3"/>
      <c r="D612" s="105" t="s">
        <v>381</v>
      </c>
      <c r="E612" s="1">
        <f t="shared" si="83"/>
        <v>2534</v>
      </c>
      <c r="F612" s="1">
        <f t="shared" si="82"/>
        <v>2534</v>
      </c>
      <c r="G612" s="1">
        <v>1</v>
      </c>
      <c r="H612" s="1" t="s">
        <v>411</v>
      </c>
      <c r="I612" s="151"/>
      <c r="J612" s="151"/>
    </row>
    <row r="613" spans="1:10" s="9" customFormat="1">
      <c r="A613" s="3" t="s">
        <v>232</v>
      </c>
      <c r="B613" s="3" t="s">
        <v>232</v>
      </c>
      <c r="C613" s="3"/>
      <c r="D613" s="105" t="s">
        <v>381</v>
      </c>
      <c r="E613" s="1">
        <f t="shared" si="83"/>
        <v>2535</v>
      </c>
      <c r="F613" s="1">
        <f t="shared" si="82"/>
        <v>2535</v>
      </c>
      <c r="G613" s="1">
        <v>1</v>
      </c>
      <c r="H613" s="1" t="s">
        <v>412</v>
      </c>
      <c r="I613" s="151"/>
      <c r="J613" s="151"/>
    </row>
    <row r="614" spans="1:10" s="9" customFormat="1">
      <c r="A614" s="3" t="s">
        <v>232</v>
      </c>
      <c r="B614" s="3" t="s">
        <v>232</v>
      </c>
      <c r="C614" s="3"/>
      <c r="D614" s="105" t="s">
        <v>381</v>
      </c>
      <c r="E614" s="1">
        <f t="shared" si="83"/>
        <v>2536</v>
      </c>
      <c r="F614" s="1">
        <f t="shared" si="82"/>
        <v>2536</v>
      </c>
      <c r="G614" s="1">
        <v>1</v>
      </c>
      <c r="H614" s="1" t="s">
        <v>413</v>
      </c>
      <c r="I614" s="151"/>
      <c r="J614" s="151"/>
    </row>
    <row r="615" spans="1:10" s="9" customFormat="1">
      <c r="A615" s="3" t="s">
        <v>232</v>
      </c>
      <c r="B615" s="3" t="s">
        <v>232</v>
      </c>
      <c r="C615" s="3"/>
      <c r="D615" s="105" t="s">
        <v>381</v>
      </c>
      <c r="E615" s="1">
        <f t="shared" si="83"/>
        <v>2537</v>
      </c>
      <c r="F615" s="1">
        <f t="shared" si="82"/>
        <v>2537</v>
      </c>
      <c r="G615" s="1">
        <v>1</v>
      </c>
      <c r="H615" s="1" t="s">
        <v>414</v>
      </c>
      <c r="I615" s="151"/>
      <c r="J615" s="151"/>
    </row>
    <row r="616" spans="1:10" s="9" customFormat="1">
      <c r="A616" s="3" t="s">
        <v>232</v>
      </c>
      <c r="B616" s="3" t="s">
        <v>232</v>
      </c>
      <c r="C616" s="3"/>
      <c r="D616" s="105" t="s">
        <v>381</v>
      </c>
      <c r="E616" s="1">
        <f t="shared" si="83"/>
        <v>2538</v>
      </c>
      <c r="F616" s="1">
        <f t="shared" si="82"/>
        <v>2538</v>
      </c>
      <c r="G616" s="1">
        <v>1</v>
      </c>
      <c r="H616" s="1" t="s">
        <v>415</v>
      </c>
      <c r="I616" s="151"/>
      <c r="J616" s="151"/>
    </row>
    <row r="617" spans="1:10" s="9" customFormat="1">
      <c r="A617" s="3" t="s">
        <v>232</v>
      </c>
      <c r="B617" s="3" t="s">
        <v>232</v>
      </c>
      <c r="C617" s="3"/>
      <c r="D617" s="105" t="s">
        <v>381</v>
      </c>
      <c r="E617" s="1">
        <f t="shared" si="83"/>
        <v>2539</v>
      </c>
      <c r="F617" s="1">
        <f t="shared" si="82"/>
        <v>2539</v>
      </c>
      <c r="G617" s="1">
        <v>1</v>
      </c>
      <c r="H617" s="1" t="s">
        <v>416</v>
      </c>
      <c r="I617" s="151"/>
      <c r="J617" s="151"/>
    </row>
    <row r="618" spans="1:10" s="9" customFormat="1">
      <c r="A618" s="3" t="s">
        <v>232</v>
      </c>
      <c r="B618" s="3" t="s">
        <v>232</v>
      </c>
      <c r="C618" s="3"/>
      <c r="D618" s="105" t="s">
        <v>381</v>
      </c>
      <c r="E618" s="1">
        <f t="shared" si="83"/>
        <v>2540</v>
      </c>
      <c r="F618" s="1">
        <f t="shared" si="82"/>
        <v>2540</v>
      </c>
      <c r="G618" s="1">
        <v>1</v>
      </c>
      <c r="H618" s="1" t="s">
        <v>417</v>
      </c>
      <c r="I618" s="151"/>
      <c r="J618" s="151"/>
    </row>
    <row r="619" spans="1:10" s="9" customFormat="1">
      <c r="A619" s="3" t="s">
        <v>232</v>
      </c>
      <c r="B619" s="3" t="s">
        <v>232</v>
      </c>
      <c r="C619" s="3"/>
      <c r="D619" s="105" t="s">
        <v>381</v>
      </c>
      <c r="E619" s="1">
        <f t="shared" si="83"/>
        <v>2541</v>
      </c>
      <c r="F619" s="1">
        <f t="shared" si="82"/>
        <v>2541</v>
      </c>
      <c r="G619" s="1">
        <v>1</v>
      </c>
      <c r="H619" s="1" t="s">
        <v>418</v>
      </c>
      <c r="I619" s="151"/>
      <c r="J619" s="151"/>
    </row>
    <row r="620" spans="1:10" s="9" customFormat="1">
      <c r="A620" s="3" t="s">
        <v>232</v>
      </c>
      <c r="B620" s="3" t="s">
        <v>232</v>
      </c>
      <c r="C620" s="3"/>
      <c r="D620" s="105" t="s">
        <v>381</v>
      </c>
      <c r="E620" s="1">
        <f t="shared" si="83"/>
        <v>2542</v>
      </c>
      <c r="F620" s="1">
        <f t="shared" si="82"/>
        <v>2542</v>
      </c>
      <c r="G620" s="1">
        <v>1</v>
      </c>
      <c r="H620" s="1" t="s">
        <v>419</v>
      </c>
      <c r="I620" s="151"/>
      <c r="J620" s="151"/>
    </row>
    <row r="621" spans="1:10" s="9" customFormat="1">
      <c r="A621" s="3" t="s">
        <v>232</v>
      </c>
      <c r="B621" s="3" t="s">
        <v>232</v>
      </c>
      <c r="C621" s="3"/>
      <c r="D621" s="105" t="s">
        <v>381</v>
      </c>
      <c r="E621" s="1">
        <f t="shared" si="83"/>
        <v>2543</v>
      </c>
      <c r="F621" s="1">
        <f t="shared" si="82"/>
        <v>2543</v>
      </c>
      <c r="G621" s="1">
        <v>1</v>
      </c>
      <c r="H621" s="1" t="s">
        <v>420</v>
      </c>
      <c r="I621" s="151"/>
      <c r="J621" s="151"/>
    </row>
    <row r="622" spans="1:10" s="9" customFormat="1">
      <c r="A622" s="3" t="s">
        <v>232</v>
      </c>
      <c r="B622" s="3" t="s">
        <v>232</v>
      </c>
      <c r="C622" s="3"/>
      <c r="D622" s="105" t="s">
        <v>381</v>
      </c>
      <c r="E622" s="1">
        <f t="shared" si="83"/>
        <v>2544</v>
      </c>
      <c r="F622" s="1">
        <f t="shared" si="82"/>
        <v>2544</v>
      </c>
      <c r="G622" s="1">
        <v>1</v>
      </c>
      <c r="H622" s="1" t="s">
        <v>421</v>
      </c>
      <c r="I622" s="151"/>
      <c r="J622" s="151"/>
    </row>
    <row r="623" spans="1:10" s="9" customFormat="1">
      <c r="A623" s="3" t="s">
        <v>232</v>
      </c>
      <c r="B623" s="3" t="s">
        <v>232</v>
      </c>
      <c r="C623" s="3"/>
      <c r="D623" s="105" t="s">
        <v>381</v>
      </c>
      <c r="E623" s="1">
        <f t="shared" si="83"/>
        <v>2545</v>
      </c>
      <c r="F623" s="1">
        <f t="shared" si="82"/>
        <v>2545</v>
      </c>
      <c r="G623" s="1">
        <v>1</v>
      </c>
      <c r="H623" s="1" t="s">
        <v>209</v>
      </c>
      <c r="I623" s="151"/>
      <c r="J623" s="151"/>
    </row>
    <row r="624" spans="1:10" s="9" customFormat="1">
      <c r="A624" s="3"/>
      <c r="B624" s="3"/>
      <c r="C624" s="3"/>
      <c r="D624" s="3"/>
      <c r="E624" s="1">
        <f t="shared" si="83"/>
        <v>2546</v>
      </c>
      <c r="F624" s="1">
        <f t="shared" si="82"/>
        <v>2556</v>
      </c>
      <c r="G624" s="1">
        <v>11</v>
      </c>
      <c r="H624" s="1" t="s">
        <v>515</v>
      </c>
      <c r="I624" s="40"/>
      <c r="J624" s="40"/>
    </row>
    <row r="625" spans="1:10" s="9" customFormat="1">
      <c r="A625" s="2"/>
      <c r="B625" s="2"/>
      <c r="C625" s="2"/>
      <c r="D625" s="2"/>
      <c r="H625" s="113" t="s">
        <v>608</v>
      </c>
      <c r="I625" s="7"/>
      <c r="J625" s="108" t="s">
        <v>586</v>
      </c>
    </row>
    <row r="626" spans="1:10" s="9" customFormat="1">
      <c r="A626" s="105" t="s">
        <v>232</v>
      </c>
      <c r="B626" s="105" t="s">
        <v>232</v>
      </c>
      <c r="C626" s="3"/>
      <c r="D626" s="105" t="s">
        <v>382</v>
      </c>
      <c r="E626" s="84">
        <f>E624+G624</f>
        <v>2557</v>
      </c>
      <c r="F626" s="84">
        <f t="shared" ref="F626:F642" si="84">E626+G626-1</f>
        <v>2557</v>
      </c>
      <c r="G626" s="84">
        <v>1</v>
      </c>
      <c r="H626" s="84" t="s">
        <v>406</v>
      </c>
      <c r="I626" s="150" t="s">
        <v>390</v>
      </c>
      <c r="J626" s="151"/>
    </row>
    <row r="627" spans="1:10" s="9" customFormat="1">
      <c r="A627" s="105" t="s">
        <v>232</v>
      </c>
      <c r="B627" s="105" t="s">
        <v>232</v>
      </c>
      <c r="C627" s="3"/>
      <c r="D627" s="105" t="s">
        <v>382</v>
      </c>
      <c r="E627" s="84">
        <f t="shared" ref="E627:E643" si="85">E626+G626</f>
        <v>2558</v>
      </c>
      <c r="F627" s="84">
        <f t="shared" si="84"/>
        <v>2558</v>
      </c>
      <c r="G627" s="84">
        <v>1</v>
      </c>
      <c r="H627" s="84" t="s">
        <v>407</v>
      </c>
      <c r="I627" s="150"/>
      <c r="J627" s="151"/>
    </row>
    <row r="628" spans="1:10" s="9" customFormat="1">
      <c r="A628" s="105" t="s">
        <v>232</v>
      </c>
      <c r="B628" s="105" t="s">
        <v>232</v>
      </c>
      <c r="C628" s="3"/>
      <c r="D628" s="105" t="s">
        <v>382</v>
      </c>
      <c r="E628" s="84">
        <f t="shared" si="85"/>
        <v>2559</v>
      </c>
      <c r="F628" s="84">
        <f t="shared" si="84"/>
        <v>2559</v>
      </c>
      <c r="G628" s="84">
        <v>1</v>
      </c>
      <c r="H628" s="84" t="s">
        <v>408</v>
      </c>
      <c r="I628" s="150"/>
      <c r="J628" s="151"/>
    </row>
    <row r="629" spans="1:10" s="9" customFormat="1">
      <c r="A629" s="105" t="s">
        <v>232</v>
      </c>
      <c r="B629" s="105" t="s">
        <v>232</v>
      </c>
      <c r="C629" s="3"/>
      <c r="D629" s="105" t="s">
        <v>382</v>
      </c>
      <c r="E629" s="84">
        <f t="shared" si="85"/>
        <v>2560</v>
      </c>
      <c r="F629" s="84">
        <f t="shared" si="84"/>
        <v>2560</v>
      </c>
      <c r="G629" s="84">
        <v>1</v>
      </c>
      <c r="H629" s="84" t="s">
        <v>409</v>
      </c>
      <c r="I629" s="150"/>
      <c r="J629" s="151"/>
    </row>
    <row r="630" spans="1:10" s="9" customFormat="1">
      <c r="A630" s="105" t="s">
        <v>232</v>
      </c>
      <c r="B630" s="105" t="s">
        <v>232</v>
      </c>
      <c r="C630" s="3"/>
      <c r="D630" s="105" t="s">
        <v>382</v>
      </c>
      <c r="E630" s="84">
        <f t="shared" si="85"/>
        <v>2561</v>
      </c>
      <c r="F630" s="84">
        <f t="shared" si="84"/>
        <v>2561</v>
      </c>
      <c r="G630" s="84">
        <v>1</v>
      </c>
      <c r="H630" s="84" t="s">
        <v>410</v>
      </c>
      <c r="I630" s="150"/>
      <c r="J630" s="151"/>
    </row>
    <row r="631" spans="1:10" s="9" customFormat="1">
      <c r="A631" s="105" t="s">
        <v>232</v>
      </c>
      <c r="B631" s="105" t="s">
        <v>232</v>
      </c>
      <c r="C631" s="3"/>
      <c r="D631" s="105" t="s">
        <v>382</v>
      </c>
      <c r="E631" s="84">
        <f t="shared" si="85"/>
        <v>2562</v>
      </c>
      <c r="F631" s="84">
        <f t="shared" si="84"/>
        <v>2562</v>
      </c>
      <c r="G631" s="84">
        <v>1</v>
      </c>
      <c r="H631" s="84" t="s">
        <v>411</v>
      </c>
      <c r="I631" s="150"/>
      <c r="J631" s="151"/>
    </row>
    <row r="632" spans="1:10" s="9" customFormat="1">
      <c r="A632" s="105" t="s">
        <v>232</v>
      </c>
      <c r="B632" s="105" t="s">
        <v>232</v>
      </c>
      <c r="C632" s="3"/>
      <c r="D632" s="105" t="s">
        <v>382</v>
      </c>
      <c r="E632" s="84">
        <f t="shared" si="85"/>
        <v>2563</v>
      </c>
      <c r="F632" s="84">
        <f t="shared" si="84"/>
        <v>2563</v>
      </c>
      <c r="G632" s="84">
        <v>1</v>
      </c>
      <c r="H632" s="84" t="s">
        <v>412</v>
      </c>
      <c r="I632" s="150"/>
      <c r="J632" s="151"/>
    </row>
    <row r="633" spans="1:10" s="9" customFormat="1">
      <c r="A633" s="105" t="s">
        <v>232</v>
      </c>
      <c r="B633" s="105" t="s">
        <v>232</v>
      </c>
      <c r="C633" s="3"/>
      <c r="D633" s="105" t="s">
        <v>382</v>
      </c>
      <c r="E633" s="84">
        <f t="shared" si="85"/>
        <v>2564</v>
      </c>
      <c r="F633" s="84">
        <f t="shared" si="84"/>
        <v>2564</v>
      </c>
      <c r="G633" s="84">
        <v>1</v>
      </c>
      <c r="H633" s="84" t="s">
        <v>413</v>
      </c>
      <c r="I633" s="150"/>
      <c r="J633" s="151"/>
    </row>
    <row r="634" spans="1:10" s="9" customFormat="1">
      <c r="A634" s="105" t="s">
        <v>232</v>
      </c>
      <c r="B634" s="105" t="s">
        <v>232</v>
      </c>
      <c r="C634" s="3"/>
      <c r="D634" s="105" t="s">
        <v>382</v>
      </c>
      <c r="E634" s="84">
        <f t="shared" si="85"/>
        <v>2565</v>
      </c>
      <c r="F634" s="84">
        <f t="shared" si="84"/>
        <v>2565</v>
      </c>
      <c r="G634" s="84">
        <v>1</v>
      </c>
      <c r="H634" s="84" t="s">
        <v>414</v>
      </c>
      <c r="I634" s="150"/>
      <c r="J634" s="151"/>
    </row>
    <row r="635" spans="1:10" s="9" customFormat="1">
      <c r="A635" s="105" t="s">
        <v>232</v>
      </c>
      <c r="B635" s="105" t="s">
        <v>232</v>
      </c>
      <c r="C635" s="3"/>
      <c r="D635" s="105" t="s">
        <v>382</v>
      </c>
      <c r="E635" s="84">
        <f t="shared" si="85"/>
        <v>2566</v>
      </c>
      <c r="F635" s="84">
        <f t="shared" si="84"/>
        <v>2566</v>
      </c>
      <c r="G635" s="84">
        <v>1</v>
      </c>
      <c r="H635" s="84" t="s">
        <v>415</v>
      </c>
      <c r="I635" s="150"/>
      <c r="J635" s="151"/>
    </row>
    <row r="636" spans="1:10" s="9" customFormat="1">
      <c r="A636" s="105" t="s">
        <v>232</v>
      </c>
      <c r="B636" s="105" t="s">
        <v>232</v>
      </c>
      <c r="C636" s="3"/>
      <c r="D636" s="105" t="s">
        <v>382</v>
      </c>
      <c r="E636" s="84">
        <f t="shared" si="85"/>
        <v>2567</v>
      </c>
      <c r="F636" s="84">
        <f t="shared" si="84"/>
        <v>2567</v>
      </c>
      <c r="G636" s="84">
        <v>1</v>
      </c>
      <c r="H636" s="84" t="s">
        <v>416</v>
      </c>
      <c r="I636" s="150"/>
      <c r="J636" s="151"/>
    </row>
    <row r="637" spans="1:10" s="9" customFormat="1">
      <c r="A637" s="105" t="s">
        <v>232</v>
      </c>
      <c r="B637" s="105" t="s">
        <v>232</v>
      </c>
      <c r="C637" s="3"/>
      <c r="D637" s="105" t="s">
        <v>382</v>
      </c>
      <c r="E637" s="84">
        <f t="shared" si="85"/>
        <v>2568</v>
      </c>
      <c r="F637" s="84">
        <f t="shared" si="84"/>
        <v>2568</v>
      </c>
      <c r="G637" s="84">
        <v>1</v>
      </c>
      <c r="H637" s="84" t="s">
        <v>417</v>
      </c>
      <c r="I637" s="150"/>
      <c r="J637" s="151"/>
    </row>
    <row r="638" spans="1:10" s="9" customFormat="1">
      <c r="A638" s="105" t="s">
        <v>232</v>
      </c>
      <c r="B638" s="105" t="s">
        <v>232</v>
      </c>
      <c r="C638" s="3"/>
      <c r="D638" s="105" t="s">
        <v>382</v>
      </c>
      <c r="E638" s="84">
        <f t="shared" si="85"/>
        <v>2569</v>
      </c>
      <c r="F638" s="84">
        <f t="shared" si="84"/>
        <v>2569</v>
      </c>
      <c r="G638" s="84">
        <v>1</v>
      </c>
      <c r="H638" s="84" t="s">
        <v>418</v>
      </c>
      <c r="I638" s="150"/>
      <c r="J638" s="151"/>
    </row>
    <row r="639" spans="1:10" s="9" customFormat="1">
      <c r="A639" s="105" t="s">
        <v>232</v>
      </c>
      <c r="B639" s="105" t="s">
        <v>232</v>
      </c>
      <c r="C639" s="3"/>
      <c r="D639" s="105" t="s">
        <v>382</v>
      </c>
      <c r="E639" s="84">
        <f t="shared" si="85"/>
        <v>2570</v>
      </c>
      <c r="F639" s="84">
        <f t="shared" si="84"/>
        <v>2570</v>
      </c>
      <c r="G639" s="84">
        <v>1</v>
      </c>
      <c r="H639" s="84" t="s">
        <v>419</v>
      </c>
      <c r="I639" s="150"/>
      <c r="J639" s="151"/>
    </row>
    <row r="640" spans="1:10" s="9" customFormat="1">
      <c r="A640" s="105" t="s">
        <v>232</v>
      </c>
      <c r="B640" s="105" t="s">
        <v>232</v>
      </c>
      <c r="C640" s="3"/>
      <c r="D640" s="105" t="s">
        <v>382</v>
      </c>
      <c r="E640" s="84">
        <f t="shared" si="85"/>
        <v>2571</v>
      </c>
      <c r="F640" s="84">
        <f t="shared" si="84"/>
        <v>2571</v>
      </c>
      <c r="G640" s="84">
        <v>1</v>
      </c>
      <c r="H640" s="84" t="s">
        <v>420</v>
      </c>
      <c r="I640" s="150"/>
      <c r="J640" s="151"/>
    </row>
    <row r="641" spans="1:10" s="9" customFormat="1">
      <c r="A641" s="105" t="s">
        <v>232</v>
      </c>
      <c r="B641" s="105" t="s">
        <v>232</v>
      </c>
      <c r="C641" s="3"/>
      <c r="D641" s="105" t="s">
        <v>382</v>
      </c>
      <c r="E641" s="84">
        <f t="shared" si="85"/>
        <v>2572</v>
      </c>
      <c r="F641" s="84">
        <f t="shared" si="84"/>
        <v>2572</v>
      </c>
      <c r="G641" s="84">
        <v>1</v>
      </c>
      <c r="H641" s="84" t="s">
        <v>421</v>
      </c>
      <c r="I641" s="150"/>
      <c r="J641" s="151"/>
    </row>
    <row r="642" spans="1:10" s="9" customFormat="1">
      <c r="A642" s="105" t="s">
        <v>232</v>
      </c>
      <c r="B642" s="105" t="s">
        <v>232</v>
      </c>
      <c r="C642" s="3"/>
      <c r="D642" s="105" t="s">
        <v>382</v>
      </c>
      <c r="E642" s="84">
        <f t="shared" si="85"/>
        <v>2573</v>
      </c>
      <c r="F642" s="84">
        <f t="shared" si="84"/>
        <v>2573</v>
      </c>
      <c r="G642" s="84">
        <v>1</v>
      </c>
      <c r="H642" s="84" t="s">
        <v>209</v>
      </c>
      <c r="I642" s="150"/>
      <c r="J642" s="151"/>
    </row>
    <row r="643" spans="1:10" s="9" customFormat="1" ht="12.75" customHeight="1">
      <c r="A643" s="3"/>
      <c r="B643" s="3"/>
      <c r="C643" s="3"/>
      <c r="D643" s="3"/>
      <c r="E643" s="84">
        <f t="shared" si="85"/>
        <v>2574</v>
      </c>
      <c r="F643" s="84">
        <f t="shared" si="82"/>
        <v>2584</v>
      </c>
      <c r="G643" s="84">
        <v>11</v>
      </c>
      <c r="H643" s="13" t="s">
        <v>515</v>
      </c>
      <c r="I643" s="1"/>
      <c r="J643" s="42"/>
    </row>
    <row r="644" spans="1:10" s="9" customFormat="1" ht="12.75" customHeight="1">
      <c r="A644" s="3"/>
      <c r="B644" s="3"/>
      <c r="C644" s="3"/>
      <c r="D644" s="3"/>
      <c r="E644" s="1"/>
      <c r="F644" s="1"/>
      <c r="G644" s="1"/>
      <c r="H644" s="67" t="s">
        <v>405</v>
      </c>
      <c r="I644" s="7"/>
      <c r="J644" s="42"/>
    </row>
    <row r="645" spans="1:10" s="9" customFormat="1" ht="33.75" customHeight="1">
      <c r="A645" s="3" t="s">
        <v>233</v>
      </c>
      <c r="B645" s="3" t="s">
        <v>233</v>
      </c>
      <c r="C645" s="3"/>
      <c r="D645" s="3" t="s">
        <v>381</v>
      </c>
      <c r="E645" s="84">
        <f>E643+G643</f>
        <v>2585</v>
      </c>
      <c r="F645" s="84">
        <f>E645+G645-1</f>
        <v>2585</v>
      </c>
      <c r="G645" s="1">
        <v>1</v>
      </c>
      <c r="H645" s="99" t="s">
        <v>752</v>
      </c>
      <c r="I645" s="151"/>
      <c r="J645" s="150"/>
    </row>
    <row r="646" spans="1:10" s="9" customFormat="1" ht="32.25" customHeight="1">
      <c r="A646" s="3" t="s">
        <v>233</v>
      </c>
      <c r="B646" s="3" t="s">
        <v>233</v>
      </c>
      <c r="C646" s="3"/>
      <c r="D646" s="3" t="s">
        <v>381</v>
      </c>
      <c r="E646" s="84">
        <f>+E645+G645</f>
        <v>2586</v>
      </c>
      <c r="F646" s="84">
        <f>E646+G646-1</f>
        <v>2586</v>
      </c>
      <c r="G646" s="1">
        <v>1</v>
      </c>
      <c r="H646" s="99" t="s">
        <v>752</v>
      </c>
      <c r="I646" s="151"/>
      <c r="J646" s="150"/>
    </row>
    <row r="647" spans="1:10" s="9" customFormat="1" ht="33.75" customHeight="1">
      <c r="A647" s="3" t="s">
        <v>233</v>
      </c>
      <c r="B647" s="3" t="s">
        <v>233</v>
      </c>
      <c r="C647" s="3"/>
      <c r="D647" s="3" t="s">
        <v>381</v>
      </c>
      <c r="E647" s="84">
        <f>+E646+G646</f>
        <v>2587</v>
      </c>
      <c r="F647" s="84">
        <f>E647+G647-1</f>
        <v>2587</v>
      </c>
      <c r="G647" s="1">
        <v>1</v>
      </c>
      <c r="H647" s="99" t="s">
        <v>752</v>
      </c>
      <c r="I647" s="151"/>
      <c r="J647" s="150"/>
    </row>
    <row r="648" spans="1:10" s="9" customFormat="1" ht="29.25" customHeight="1">
      <c r="A648" s="3" t="s">
        <v>233</v>
      </c>
      <c r="B648" s="3" t="s">
        <v>233</v>
      </c>
      <c r="C648" s="3"/>
      <c r="D648" s="105" t="s">
        <v>382</v>
      </c>
      <c r="E648" s="84">
        <f>+E647+G647</f>
        <v>2588</v>
      </c>
      <c r="F648" s="84">
        <f>E648+G648-1</f>
        <v>2588</v>
      </c>
      <c r="G648" s="1">
        <v>1</v>
      </c>
      <c r="H648" s="99" t="s">
        <v>752</v>
      </c>
      <c r="I648" s="151"/>
      <c r="J648" s="150"/>
    </row>
    <row r="649" spans="1:10" s="9" customFormat="1" ht="12.75" customHeight="1">
      <c r="A649" s="3"/>
      <c r="B649" s="3"/>
      <c r="C649" s="3"/>
      <c r="D649" s="3"/>
      <c r="E649" s="84">
        <f>+E648+G648</f>
        <v>2589</v>
      </c>
      <c r="F649" s="1">
        <f>E649+G649-1</f>
        <v>2608</v>
      </c>
      <c r="G649" s="84">
        <v>20</v>
      </c>
      <c r="H649" s="13" t="s">
        <v>515</v>
      </c>
      <c r="I649" s="7"/>
      <c r="J649" s="42"/>
    </row>
    <row r="650" spans="1:10" s="9" customFormat="1" ht="12.75" customHeight="1">
      <c r="A650" s="3"/>
      <c r="B650" s="3"/>
      <c r="C650" s="3"/>
      <c r="D650" s="3"/>
      <c r="E650" s="1"/>
      <c r="F650" s="1"/>
      <c r="G650" s="1"/>
      <c r="H650" s="113" t="s">
        <v>610</v>
      </c>
      <c r="I650" s="25"/>
      <c r="J650" s="46"/>
    </row>
    <row r="651" spans="1:10" s="9" customFormat="1" ht="39.75" customHeight="1">
      <c r="A651" s="3" t="s">
        <v>232</v>
      </c>
      <c r="B651" s="3" t="s">
        <v>232</v>
      </c>
      <c r="C651" s="3"/>
      <c r="D651" s="3" t="s">
        <v>381</v>
      </c>
      <c r="E651" s="1">
        <f>E649+G649</f>
        <v>2609</v>
      </c>
      <c r="F651" s="1">
        <f>E651+G651-1</f>
        <v>2614</v>
      </c>
      <c r="G651" s="1">
        <v>6</v>
      </c>
      <c r="H651" s="82" t="s">
        <v>611</v>
      </c>
      <c r="I651" s="7"/>
      <c r="J651" s="152" t="s">
        <v>709</v>
      </c>
    </row>
    <row r="652" spans="1:10" s="9" customFormat="1" ht="39.75" customHeight="1">
      <c r="A652" s="3" t="s">
        <v>232</v>
      </c>
      <c r="B652" s="3" t="s">
        <v>232</v>
      </c>
      <c r="C652" s="3"/>
      <c r="D652" s="3" t="s">
        <v>381</v>
      </c>
      <c r="E652" s="1">
        <f>+E651+G651</f>
        <v>2615</v>
      </c>
      <c r="F652" s="1">
        <f>E652+G652-1</f>
        <v>2620</v>
      </c>
      <c r="G652" s="1">
        <v>6</v>
      </c>
      <c r="H652" s="82" t="s">
        <v>612</v>
      </c>
      <c r="I652" s="7"/>
      <c r="J652" s="153"/>
    </row>
    <row r="653" spans="1:10" s="9" customFormat="1" ht="39.75" customHeight="1">
      <c r="A653" s="3" t="s">
        <v>232</v>
      </c>
      <c r="B653" s="3" t="s">
        <v>232</v>
      </c>
      <c r="C653" s="3"/>
      <c r="D653" s="3" t="s">
        <v>381</v>
      </c>
      <c r="E653" s="1">
        <f>+E652+G652</f>
        <v>2621</v>
      </c>
      <c r="F653" s="1">
        <f>E653+G653-1</f>
        <v>2626</v>
      </c>
      <c r="G653" s="1">
        <v>6</v>
      </c>
      <c r="H653" s="82" t="s">
        <v>613</v>
      </c>
      <c r="I653" s="7"/>
      <c r="J653" s="153"/>
    </row>
    <row r="654" spans="1:10" s="9" customFormat="1" ht="39.75" customHeight="1">
      <c r="A654" s="3" t="s">
        <v>232</v>
      </c>
      <c r="B654" s="3" t="s">
        <v>232</v>
      </c>
      <c r="C654" s="3"/>
      <c r="D654" s="105" t="s">
        <v>382</v>
      </c>
      <c r="E654" s="1">
        <f>+E653+G653</f>
        <v>2627</v>
      </c>
      <c r="F654" s="1">
        <f>E654+G654-1</f>
        <v>2632</v>
      </c>
      <c r="G654" s="1">
        <v>6</v>
      </c>
      <c r="H654" s="82" t="s">
        <v>614</v>
      </c>
      <c r="I654" s="7"/>
      <c r="J654" s="153"/>
    </row>
    <row r="655" spans="1:10" s="9" customFormat="1">
      <c r="A655" s="3"/>
      <c r="B655" s="3"/>
      <c r="C655" s="3"/>
      <c r="D655" s="3"/>
      <c r="E655" s="1">
        <f>+E654+G654</f>
        <v>2633</v>
      </c>
      <c r="F655" s="1">
        <f>E655+G655-1</f>
        <v>2732</v>
      </c>
      <c r="G655" s="1">
        <v>100</v>
      </c>
      <c r="H655" s="1" t="s">
        <v>515</v>
      </c>
      <c r="I655" s="7"/>
      <c r="J655" s="42"/>
    </row>
    <row r="656" spans="1:10" s="9" customFormat="1" ht="12.75" customHeight="1">
      <c r="A656" s="3"/>
      <c r="B656" s="3"/>
      <c r="C656" s="3"/>
      <c r="D656" s="3"/>
      <c r="E656" s="1"/>
      <c r="F656" s="1"/>
      <c r="G656" s="1"/>
      <c r="H656" s="67" t="s">
        <v>256</v>
      </c>
      <c r="I656" s="7"/>
      <c r="J656" s="42"/>
    </row>
    <row r="657" spans="1:12" s="9" customFormat="1" ht="13.5" customHeight="1">
      <c r="A657" s="3" t="s">
        <v>232</v>
      </c>
      <c r="B657" s="3" t="s">
        <v>232</v>
      </c>
      <c r="C657" s="3" t="s">
        <v>9</v>
      </c>
      <c r="D657" s="3" t="s">
        <v>381</v>
      </c>
      <c r="E657" s="1">
        <f>E655+G655</f>
        <v>2733</v>
      </c>
      <c r="F657" s="1">
        <f>E657+G657-1</f>
        <v>2733</v>
      </c>
      <c r="G657" s="1">
        <v>1</v>
      </c>
      <c r="H657" s="1" t="s">
        <v>422</v>
      </c>
      <c r="I657" s="151" t="s">
        <v>114</v>
      </c>
      <c r="J657" s="40" t="s">
        <v>257</v>
      </c>
    </row>
    <row r="658" spans="1:12" s="9" customFormat="1" ht="12.75" customHeight="1">
      <c r="A658" s="3" t="s">
        <v>232</v>
      </c>
      <c r="B658" s="3" t="s">
        <v>232</v>
      </c>
      <c r="C658" s="3"/>
      <c r="D658" s="3" t="s">
        <v>381</v>
      </c>
      <c r="E658" s="1">
        <f>E657+G657</f>
        <v>2734</v>
      </c>
      <c r="F658" s="1">
        <f>E658+G658-1</f>
        <v>2734</v>
      </c>
      <c r="G658" s="1">
        <v>1</v>
      </c>
      <c r="H658" s="1" t="s">
        <v>423</v>
      </c>
      <c r="I658" s="151"/>
      <c r="J658" s="40" t="s">
        <v>258</v>
      </c>
    </row>
    <row r="659" spans="1:12" s="9" customFormat="1" ht="38.25">
      <c r="A659" s="3" t="s">
        <v>232</v>
      </c>
      <c r="B659" s="3" t="s">
        <v>232</v>
      </c>
      <c r="C659" s="3"/>
      <c r="D659" s="3" t="s">
        <v>382</v>
      </c>
      <c r="E659" s="1">
        <f>E658+G658</f>
        <v>2735</v>
      </c>
      <c r="F659" s="1">
        <f>E659+G659-1</f>
        <v>2735</v>
      </c>
      <c r="G659" s="1">
        <v>1</v>
      </c>
      <c r="H659" s="1" t="s">
        <v>424</v>
      </c>
      <c r="I659" s="43" t="s">
        <v>111</v>
      </c>
      <c r="J659" s="40" t="s">
        <v>259</v>
      </c>
    </row>
    <row r="660" spans="1:12" s="9" customFormat="1" ht="21" customHeight="1">
      <c r="A660" s="3" t="s">
        <v>232</v>
      </c>
      <c r="B660" s="3" t="s">
        <v>232</v>
      </c>
      <c r="C660" s="3"/>
      <c r="D660" s="3" t="s">
        <v>381</v>
      </c>
      <c r="E660" s="1">
        <f>E659+G659</f>
        <v>2736</v>
      </c>
      <c r="F660" s="1">
        <f>E660+G660-1</f>
        <v>2736</v>
      </c>
      <c r="G660" s="1">
        <v>1</v>
      </c>
      <c r="H660" s="1" t="s">
        <v>425</v>
      </c>
      <c r="I660" s="151" t="s">
        <v>114</v>
      </c>
      <c r="J660" s="40" t="s">
        <v>311</v>
      </c>
    </row>
    <row r="661" spans="1:12" s="9" customFormat="1" ht="18" customHeight="1">
      <c r="A661" s="3" t="s">
        <v>232</v>
      </c>
      <c r="B661" s="3" t="s">
        <v>232</v>
      </c>
      <c r="C661" s="3"/>
      <c r="D661" s="3" t="s">
        <v>381</v>
      </c>
      <c r="E661" s="1">
        <f t="shared" ref="E661:E678" si="86">E660+G660</f>
        <v>2737</v>
      </c>
      <c r="F661" s="1">
        <f t="shared" ref="F661:F678" si="87">E661+G661-1</f>
        <v>2737</v>
      </c>
      <c r="G661" s="1">
        <v>1</v>
      </c>
      <c r="H661" s="1" t="s">
        <v>426</v>
      </c>
      <c r="I661" s="151"/>
      <c r="J661" s="40" t="s">
        <v>96</v>
      </c>
    </row>
    <row r="662" spans="1:12" s="9" customFormat="1">
      <c r="A662" s="3" t="s">
        <v>232</v>
      </c>
      <c r="B662" s="3" t="s">
        <v>232</v>
      </c>
      <c r="C662" s="3"/>
      <c r="D662" s="3" t="s">
        <v>381</v>
      </c>
      <c r="E662" s="1">
        <f t="shared" si="86"/>
        <v>2738</v>
      </c>
      <c r="F662" s="1">
        <f t="shared" si="87"/>
        <v>2738</v>
      </c>
      <c r="G662" s="1">
        <v>1</v>
      </c>
      <c r="H662" s="1" t="s">
        <v>427</v>
      </c>
      <c r="I662" s="151"/>
      <c r="J662" s="40" t="s">
        <v>95</v>
      </c>
    </row>
    <row r="663" spans="1:12" s="9" customFormat="1" ht="106.5" customHeight="1">
      <c r="A663" s="3" t="s">
        <v>232</v>
      </c>
      <c r="B663" s="3" t="s">
        <v>232</v>
      </c>
      <c r="C663" s="3"/>
      <c r="D663" s="3" t="s">
        <v>381</v>
      </c>
      <c r="E663" s="1">
        <f t="shared" si="86"/>
        <v>2739</v>
      </c>
      <c r="F663" s="1">
        <f t="shared" si="87"/>
        <v>2739</v>
      </c>
      <c r="G663" s="1">
        <v>1</v>
      </c>
      <c r="H663" s="1" t="s">
        <v>428</v>
      </c>
      <c r="I663" s="151"/>
      <c r="J663" s="40" t="s">
        <v>94</v>
      </c>
    </row>
    <row r="664" spans="1:12" s="16" customFormat="1">
      <c r="A664" s="3" t="s">
        <v>232</v>
      </c>
      <c r="B664" s="3" t="s">
        <v>232</v>
      </c>
      <c r="C664" s="3"/>
      <c r="D664" s="3" t="s">
        <v>381</v>
      </c>
      <c r="E664" s="1">
        <f t="shared" si="86"/>
        <v>2740</v>
      </c>
      <c r="F664" s="1">
        <f t="shared" si="87"/>
        <v>2740</v>
      </c>
      <c r="G664" s="1">
        <v>1</v>
      </c>
      <c r="H664" s="1" t="s">
        <v>429</v>
      </c>
      <c r="I664" s="151"/>
      <c r="J664" s="40" t="s">
        <v>93</v>
      </c>
      <c r="K664" s="1"/>
      <c r="L664" s="1"/>
    </row>
    <row r="665" spans="1:12" s="1" customFormat="1">
      <c r="A665" s="3" t="s">
        <v>232</v>
      </c>
      <c r="B665" s="3" t="s">
        <v>232</v>
      </c>
      <c r="C665" s="3"/>
      <c r="D665" s="3" t="s">
        <v>382</v>
      </c>
      <c r="E665" s="1">
        <f t="shared" si="86"/>
        <v>2741</v>
      </c>
      <c r="F665" s="1">
        <f t="shared" si="87"/>
        <v>2741</v>
      </c>
      <c r="G665" s="1">
        <v>1</v>
      </c>
      <c r="H665" s="1" t="s">
        <v>430</v>
      </c>
      <c r="I665" s="151" t="s">
        <v>111</v>
      </c>
      <c r="J665" s="40" t="s">
        <v>92</v>
      </c>
    </row>
    <row r="666" spans="1:12" s="9" customFormat="1">
      <c r="A666" s="3" t="s">
        <v>232</v>
      </c>
      <c r="B666" s="3" t="s">
        <v>232</v>
      </c>
      <c r="C666" s="3"/>
      <c r="D666" s="3" t="s">
        <v>382</v>
      </c>
      <c r="E666" s="1">
        <f t="shared" si="86"/>
        <v>2742</v>
      </c>
      <c r="F666" s="1">
        <f t="shared" si="87"/>
        <v>2742</v>
      </c>
      <c r="G666" s="1">
        <v>1</v>
      </c>
      <c r="H666" s="1" t="s">
        <v>431</v>
      </c>
      <c r="I666" s="151"/>
      <c r="J666" s="40" t="s">
        <v>91</v>
      </c>
    </row>
    <row r="667" spans="1:12" s="9" customFormat="1">
      <c r="A667" s="3" t="s">
        <v>232</v>
      </c>
      <c r="B667" s="3" t="s">
        <v>232</v>
      </c>
      <c r="C667" s="3"/>
      <c r="D667" s="3" t="s">
        <v>381</v>
      </c>
      <c r="E667" s="1">
        <f t="shared" si="86"/>
        <v>2743</v>
      </c>
      <c r="F667" s="1">
        <f t="shared" si="87"/>
        <v>2743</v>
      </c>
      <c r="G667" s="1">
        <v>1</v>
      </c>
      <c r="H667" s="1" t="s">
        <v>432</v>
      </c>
      <c r="I667" s="151" t="s">
        <v>114</v>
      </c>
      <c r="J667" s="40" t="s">
        <v>90</v>
      </c>
    </row>
    <row r="668" spans="1:12" s="9" customFormat="1" ht="21" customHeight="1">
      <c r="A668" s="3" t="s">
        <v>232</v>
      </c>
      <c r="B668" s="3" t="s">
        <v>232</v>
      </c>
      <c r="C668" s="3"/>
      <c r="D668" s="3" t="s">
        <v>381</v>
      </c>
      <c r="E668" s="1">
        <f t="shared" si="86"/>
        <v>2744</v>
      </c>
      <c r="F668" s="1">
        <f t="shared" si="87"/>
        <v>2744</v>
      </c>
      <c r="G668" s="1">
        <v>1</v>
      </c>
      <c r="H668" s="1" t="s">
        <v>433</v>
      </c>
      <c r="I668" s="151"/>
      <c r="J668" s="40" t="s">
        <v>89</v>
      </c>
    </row>
    <row r="669" spans="1:12" s="9" customFormat="1" ht="21" customHeight="1">
      <c r="A669" s="3" t="s">
        <v>232</v>
      </c>
      <c r="B669" s="3" t="s">
        <v>232</v>
      </c>
      <c r="C669" s="3"/>
      <c r="D669" s="3" t="s">
        <v>381</v>
      </c>
      <c r="E669" s="1">
        <f t="shared" si="86"/>
        <v>2745</v>
      </c>
      <c r="F669" s="1">
        <f t="shared" si="87"/>
        <v>2745</v>
      </c>
      <c r="G669" s="1">
        <v>1</v>
      </c>
      <c r="H669" s="1" t="s">
        <v>434</v>
      </c>
      <c r="I669" s="151"/>
      <c r="J669" s="40" t="s">
        <v>309</v>
      </c>
    </row>
    <row r="670" spans="1:12" s="9" customFormat="1">
      <c r="A670" s="3" t="s">
        <v>232</v>
      </c>
      <c r="B670" s="3" t="s">
        <v>232</v>
      </c>
      <c r="C670" s="3"/>
      <c r="D670" s="3" t="s">
        <v>381</v>
      </c>
      <c r="E670" s="1">
        <f t="shared" si="86"/>
        <v>2746</v>
      </c>
      <c r="F670" s="1">
        <f t="shared" si="87"/>
        <v>2746</v>
      </c>
      <c r="G670" s="1">
        <v>1</v>
      </c>
      <c r="H670" s="1" t="s">
        <v>480</v>
      </c>
      <c r="I670" s="151"/>
      <c r="J670" s="40" t="s">
        <v>88</v>
      </c>
    </row>
    <row r="671" spans="1:12" s="9" customFormat="1" ht="12.75" customHeight="1">
      <c r="A671" s="3" t="s">
        <v>232</v>
      </c>
      <c r="B671" s="3" t="s">
        <v>232</v>
      </c>
      <c r="C671" s="3"/>
      <c r="D671" s="3" t="s">
        <v>381</v>
      </c>
      <c r="E671" s="1">
        <f t="shared" si="86"/>
        <v>2747</v>
      </c>
      <c r="F671" s="1">
        <f t="shared" si="87"/>
        <v>2747</v>
      </c>
      <c r="G671" s="1">
        <v>1</v>
      </c>
      <c r="H671" s="1" t="s">
        <v>435</v>
      </c>
      <c r="I671" s="151"/>
      <c r="J671" s="40" t="s">
        <v>115</v>
      </c>
    </row>
    <row r="672" spans="1:12" s="16" customFormat="1" ht="38.25">
      <c r="A672" s="3" t="s">
        <v>232</v>
      </c>
      <c r="B672" s="3" t="s">
        <v>232</v>
      </c>
      <c r="C672" s="3"/>
      <c r="D672" s="3" t="s">
        <v>382</v>
      </c>
      <c r="E672" s="1">
        <f t="shared" si="86"/>
        <v>2748</v>
      </c>
      <c r="F672" s="1">
        <f t="shared" si="87"/>
        <v>2748</v>
      </c>
      <c r="G672" s="1">
        <v>1</v>
      </c>
      <c r="H672" s="1" t="s">
        <v>82</v>
      </c>
      <c r="I672" s="43" t="s">
        <v>111</v>
      </c>
      <c r="J672" s="40" t="s">
        <v>310</v>
      </c>
      <c r="K672" s="1"/>
      <c r="L672" s="1"/>
    </row>
    <row r="673" spans="1:12" s="1" customFormat="1" ht="12.75" customHeight="1">
      <c r="A673" s="3"/>
      <c r="B673" s="3"/>
      <c r="C673" s="3"/>
      <c r="D673" s="3"/>
      <c r="H673" s="67" t="s">
        <v>313</v>
      </c>
      <c r="I673" s="26"/>
      <c r="J673" s="40"/>
    </row>
    <row r="674" spans="1:12" s="9" customFormat="1">
      <c r="A674" s="3" t="s">
        <v>232</v>
      </c>
      <c r="B674" s="3" t="s">
        <v>232</v>
      </c>
      <c r="C674" s="3"/>
      <c r="D674" s="3" t="s">
        <v>381</v>
      </c>
      <c r="E674" s="1">
        <f>E672+G672</f>
        <v>2749</v>
      </c>
      <c r="F674" s="1">
        <f t="shared" si="87"/>
        <v>2749</v>
      </c>
      <c r="G674" s="1">
        <v>1</v>
      </c>
      <c r="H674" s="1" t="s">
        <v>436</v>
      </c>
      <c r="I674" s="151" t="s">
        <v>114</v>
      </c>
      <c r="J674" s="40" t="s">
        <v>499</v>
      </c>
    </row>
    <row r="675" spans="1:12" s="9" customFormat="1">
      <c r="A675" s="3" t="s">
        <v>232</v>
      </c>
      <c r="B675" s="3" t="s">
        <v>232</v>
      </c>
      <c r="C675" s="3"/>
      <c r="D675" s="3" t="s">
        <v>381</v>
      </c>
      <c r="E675" s="1">
        <f t="shared" si="86"/>
        <v>2750</v>
      </c>
      <c r="F675" s="1">
        <f t="shared" si="87"/>
        <v>2750</v>
      </c>
      <c r="G675" s="1">
        <v>1</v>
      </c>
      <c r="H675" s="1" t="s">
        <v>437</v>
      </c>
      <c r="I675" s="151"/>
      <c r="J675" s="40" t="s">
        <v>501</v>
      </c>
    </row>
    <row r="676" spans="1:12" s="9" customFormat="1" ht="21" customHeight="1">
      <c r="A676" s="3" t="s">
        <v>232</v>
      </c>
      <c r="B676" s="3" t="s">
        <v>232</v>
      </c>
      <c r="C676" s="3"/>
      <c r="D676" s="3" t="s">
        <v>381</v>
      </c>
      <c r="E676" s="1">
        <f t="shared" si="86"/>
        <v>2751</v>
      </c>
      <c r="F676" s="1">
        <f t="shared" si="87"/>
        <v>2751</v>
      </c>
      <c r="G676" s="1">
        <v>1</v>
      </c>
      <c r="H676" s="1" t="s">
        <v>438</v>
      </c>
      <c r="I676" s="151"/>
      <c r="J676" s="40" t="s">
        <v>498</v>
      </c>
    </row>
    <row r="677" spans="1:12" s="9" customFormat="1" ht="21" customHeight="1">
      <c r="A677" s="3" t="s">
        <v>232</v>
      </c>
      <c r="B677" s="3" t="s">
        <v>232</v>
      </c>
      <c r="C677" s="3"/>
      <c r="D677" s="3" t="s">
        <v>381</v>
      </c>
      <c r="E677" s="1">
        <f t="shared" si="86"/>
        <v>2752</v>
      </c>
      <c r="F677" s="1">
        <f t="shared" si="87"/>
        <v>2752</v>
      </c>
      <c r="G677" s="1">
        <v>1</v>
      </c>
      <c r="H677" s="1" t="s">
        <v>439</v>
      </c>
      <c r="I677" s="151"/>
      <c r="J677" s="40" t="s">
        <v>500</v>
      </c>
    </row>
    <row r="678" spans="1:12" s="9" customFormat="1">
      <c r="A678" s="3" t="s">
        <v>232</v>
      </c>
      <c r="B678" s="3" t="s">
        <v>232</v>
      </c>
      <c r="C678" s="3"/>
      <c r="D678" s="3" t="s">
        <v>382</v>
      </c>
      <c r="E678" s="1">
        <f t="shared" si="86"/>
        <v>2753</v>
      </c>
      <c r="F678" s="1">
        <f t="shared" si="87"/>
        <v>2753</v>
      </c>
      <c r="G678" s="1">
        <v>1</v>
      </c>
      <c r="H678" s="1" t="s">
        <v>481</v>
      </c>
      <c r="I678" s="151" t="s">
        <v>111</v>
      </c>
      <c r="J678" s="40" t="s">
        <v>86</v>
      </c>
    </row>
    <row r="679" spans="1:12" s="9" customFormat="1" ht="12.75" customHeight="1">
      <c r="A679" s="3" t="s">
        <v>232</v>
      </c>
      <c r="B679" s="3" t="s">
        <v>232</v>
      </c>
      <c r="C679" s="3"/>
      <c r="D679" s="3" t="s">
        <v>382</v>
      </c>
      <c r="E679" s="1">
        <f>E678+G678</f>
        <v>2754</v>
      </c>
      <c r="F679" s="1">
        <f>E679+G679-1</f>
        <v>2754</v>
      </c>
      <c r="G679" s="1">
        <v>1</v>
      </c>
      <c r="H679" s="1" t="s">
        <v>482</v>
      </c>
      <c r="I679" s="151"/>
      <c r="J679" s="40" t="s">
        <v>87</v>
      </c>
    </row>
    <row r="680" spans="1:12" s="16" customFormat="1" ht="25.5">
      <c r="A680" s="3" t="s">
        <v>232</v>
      </c>
      <c r="B680" s="3" t="s">
        <v>232</v>
      </c>
      <c r="C680" s="3"/>
      <c r="D680" s="3" t="s">
        <v>381</v>
      </c>
      <c r="E680" s="1">
        <f>E679+G679</f>
        <v>2755</v>
      </c>
      <c r="F680" s="1">
        <f>E680+G680-1</f>
        <v>2755</v>
      </c>
      <c r="G680" s="1">
        <v>1</v>
      </c>
      <c r="H680" s="1" t="s">
        <v>440</v>
      </c>
      <c r="I680" s="40" t="s">
        <v>114</v>
      </c>
      <c r="J680" s="40" t="s">
        <v>85</v>
      </c>
      <c r="K680" s="1"/>
      <c r="L680" s="1"/>
    </row>
    <row r="681" spans="1:12" s="1" customFormat="1" ht="105.75" customHeight="1">
      <c r="A681" s="3" t="s">
        <v>232</v>
      </c>
      <c r="B681" s="3" t="s">
        <v>232</v>
      </c>
      <c r="C681" s="3"/>
      <c r="D681" s="3" t="s">
        <v>381</v>
      </c>
      <c r="E681" s="1">
        <f>E680+G680</f>
        <v>2756</v>
      </c>
      <c r="F681" s="1">
        <f>E681+G681-1</f>
        <v>2756</v>
      </c>
      <c r="G681" s="1">
        <v>1</v>
      </c>
      <c r="H681" s="1" t="s">
        <v>477</v>
      </c>
      <c r="I681" s="20" t="s">
        <v>478</v>
      </c>
      <c r="J681" s="40" t="s">
        <v>479</v>
      </c>
    </row>
    <row r="682" spans="1:12" s="9" customFormat="1">
      <c r="A682" s="3"/>
      <c r="B682" s="3"/>
      <c r="C682" s="3"/>
      <c r="D682" s="3"/>
      <c r="E682" s="1">
        <f>E681+G681</f>
        <v>2757</v>
      </c>
      <c r="F682" s="1">
        <f>E682+G682-1</f>
        <v>2788</v>
      </c>
      <c r="G682" s="1">
        <v>32</v>
      </c>
      <c r="H682" s="13" t="s">
        <v>515</v>
      </c>
      <c r="I682" s="7"/>
      <c r="J682" s="42"/>
    </row>
    <row r="683" spans="1:12" s="9" customFormat="1">
      <c r="A683" s="3"/>
      <c r="B683" s="3"/>
      <c r="C683" s="3"/>
      <c r="D683" s="3"/>
      <c r="E683" s="1"/>
      <c r="F683" s="1"/>
      <c r="G683" s="1"/>
      <c r="H683" s="67" t="s">
        <v>330</v>
      </c>
      <c r="I683" s="7"/>
      <c r="J683" s="42"/>
    </row>
    <row r="684" spans="1:12" s="9" customFormat="1" ht="25.5">
      <c r="A684" s="107" t="s">
        <v>232</v>
      </c>
      <c r="B684" s="107" t="s">
        <v>232</v>
      </c>
      <c r="C684" s="3"/>
      <c r="D684" s="107" t="s">
        <v>382</v>
      </c>
      <c r="E684" s="1">
        <f>E682+G682</f>
        <v>2789</v>
      </c>
      <c r="F684" s="1">
        <f>E684+G684-1</f>
        <v>2789</v>
      </c>
      <c r="G684" s="1">
        <v>1</v>
      </c>
      <c r="H684" s="114" t="s">
        <v>699</v>
      </c>
      <c r="I684" s="106" t="s">
        <v>114</v>
      </c>
      <c r="J684" s="100" t="s">
        <v>117</v>
      </c>
    </row>
    <row r="685" spans="1:12" s="9" customFormat="1" ht="25.5">
      <c r="A685" s="3" t="s">
        <v>232</v>
      </c>
      <c r="B685" s="3" t="s">
        <v>232</v>
      </c>
      <c r="C685" s="3"/>
      <c r="D685" s="3" t="s">
        <v>381</v>
      </c>
      <c r="E685" s="1">
        <f t="shared" ref="E685:E690" si="88">E684+G684</f>
        <v>2790</v>
      </c>
      <c r="F685" s="1">
        <f t="shared" ref="F685:F690" si="89">E685+G685-1</f>
        <v>2790</v>
      </c>
      <c r="G685" s="1">
        <v>1</v>
      </c>
      <c r="H685" s="1" t="s">
        <v>441</v>
      </c>
      <c r="I685" s="40" t="s">
        <v>116</v>
      </c>
      <c r="J685" s="40" t="s">
        <v>117</v>
      </c>
    </row>
    <row r="686" spans="1:12" s="9" customFormat="1">
      <c r="A686" s="3" t="s">
        <v>232</v>
      </c>
      <c r="B686" s="3" t="s">
        <v>232</v>
      </c>
      <c r="C686" s="3"/>
      <c r="D686" s="3" t="s">
        <v>382</v>
      </c>
      <c r="E686" s="1">
        <f t="shared" si="88"/>
        <v>2791</v>
      </c>
      <c r="F686" s="1">
        <f t="shared" si="89"/>
        <v>2791</v>
      </c>
      <c r="G686" s="1">
        <v>1</v>
      </c>
      <c r="H686" s="99" t="s">
        <v>442</v>
      </c>
      <c r="I686" s="151" t="s">
        <v>111</v>
      </c>
      <c r="J686" s="40" t="s">
        <v>117</v>
      </c>
    </row>
    <row r="687" spans="1:12" s="16" customFormat="1">
      <c r="A687" s="3" t="s">
        <v>232</v>
      </c>
      <c r="B687" s="3" t="s">
        <v>232</v>
      </c>
      <c r="C687" s="3"/>
      <c r="D687" s="3" t="s">
        <v>382</v>
      </c>
      <c r="E687" s="1">
        <f t="shared" si="88"/>
        <v>2792</v>
      </c>
      <c r="F687" s="1">
        <f t="shared" si="89"/>
        <v>2792</v>
      </c>
      <c r="G687" s="1">
        <v>1</v>
      </c>
      <c r="H687" s="1" t="s">
        <v>443</v>
      </c>
      <c r="I687" s="151"/>
      <c r="J687" s="40" t="s">
        <v>117</v>
      </c>
      <c r="K687" s="1"/>
      <c r="L687" s="1"/>
    </row>
    <row r="688" spans="1:12" s="1" customFormat="1" ht="38.25">
      <c r="A688" s="3" t="s">
        <v>232</v>
      </c>
      <c r="B688" s="3" t="s">
        <v>232</v>
      </c>
      <c r="C688" s="3"/>
      <c r="D688" s="3" t="s">
        <v>381</v>
      </c>
      <c r="E688" s="1">
        <f t="shared" si="88"/>
        <v>2793</v>
      </c>
      <c r="F688" s="1">
        <f t="shared" si="89"/>
        <v>2793</v>
      </c>
      <c r="G688" s="1">
        <v>1</v>
      </c>
      <c r="H688" s="1" t="s">
        <v>444</v>
      </c>
      <c r="I688" s="151" t="s">
        <v>116</v>
      </c>
      <c r="J688" s="83" t="s">
        <v>568</v>
      </c>
    </row>
    <row r="689" spans="1:12" s="9" customFormat="1">
      <c r="A689" s="3" t="s">
        <v>232</v>
      </c>
      <c r="B689" s="3" t="s">
        <v>232</v>
      </c>
      <c r="C689" s="3"/>
      <c r="D689" s="3" t="s">
        <v>381</v>
      </c>
      <c r="E689" s="1">
        <f t="shared" si="88"/>
        <v>2794</v>
      </c>
      <c r="F689" s="1">
        <f t="shared" si="89"/>
        <v>2794</v>
      </c>
      <c r="G689" s="1">
        <v>1</v>
      </c>
      <c r="H689" s="1" t="s">
        <v>445</v>
      </c>
      <c r="I689" s="151"/>
      <c r="J689" s="40" t="s">
        <v>117</v>
      </c>
    </row>
    <row r="690" spans="1:12" s="9" customFormat="1">
      <c r="A690" s="3"/>
      <c r="B690" s="3"/>
      <c r="C690" s="3"/>
      <c r="D690" s="3"/>
      <c r="E690" s="1">
        <f t="shared" si="88"/>
        <v>2795</v>
      </c>
      <c r="F690" s="1">
        <f t="shared" si="89"/>
        <v>2798</v>
      </c>
      <c r="G690" s="1">
        <v>4</v>
      </c>
      <c r="H690" s="13" t="s">
        <v>515</v>
      </c>
      <c r="I690" s="7"/>
      <c r="J690" s="42"/>
    </row>
    <row r="691" spans="1:12" s="9" customFormat="1">
      <c r="A691" s="3"/>
      <c r="B691" s="3"/>
      <c r="C691" s="3"/>
      <c r="D691" s="3"/>
      <c r="E691" s="1"/>
      <c r="F691" s="1"/>
      <c r="G691" s="1"/>
      <c r="H691" s="67" t="s">
        <v>332</v>
      </c>
      <c r="I691" s="7"/>
      <c r="J691" s="42"/>
    </row>
    <row r="692" spans="1:12" s="9" customFormat="1" ht="25.5">
      <c r="A692" s="107" t="s">
        <v>232</v>
      </c>
      <c r="B692" s="107" t="s">
        <v>232</v>
      </c>
      <c r="C692" s="3"/>
      <c r="D692" s="107" t="s">
        <v>382</v>
      </c>
      <c r="E692" s="1">
        <f>E690+G690</f>
        <v>2799</v>
      </c>
      <c r="F692" s="1">
        <f>E692+G692-1</f>
        <v>2799</v>
      </c>
      <c r="G692" s="1">
        <v>1</v>
      </c>
      <c r="H692" s="114" t="s">
        <v>699</v>
      </c>
      <c r="I692" s="106" t="s">
        <v>114</v>
      </c>
      <c r="J692" s="100" t="s">
        <v>117</v>
      </c>
    </row>
    <row r="693" spans="1:12" s="9" customFormat="1" ht="25.5">
      <c r="A693" s="3" t="s">
        <v>232</v>
      </c>
      <c r="B693" s="3" t="s">
        <v>232</v>
      </c>
      <c r="C693" s="3"/>
      <c r="D693" s="3" t="s">
        <v>381</v>
      </c>
      <c r="E693" s="1">
        <f t="shared" ref="E693:E698" si="90">E692+G692</f>
        <v>2800</v>
      </c>
      <c r="F693" s="1">
        <f t="shared" ref="F693:F700" si="91">E693+G693-1</f>
        <v>2800</v>
      </c>
      <c r="G693" s="1">
        <v>1</v>
      </c>
      <c r="H693" s="1" t="s">
        <v>441</v>
      </c>
      <c r="I693" s="40" t="s">
        <v>116</v>
      </c>
      <c r="J693" s="40" t="s">
        <v>117</v>
      </c>
    </row>
    <row r="694" spans="1:12" s="16" customFormat="1" ht="12.75" customHeight="1">
      <c r="A694" s="3" t="s">
        <v>232</v>
      </c>
      <c r="B694" s="3" t="s">
        <v>232</v>
      </c>
      <c r="C694" s="3"/>
      <c r="D694" s="3" t="s">
        <v>382</v>
      </c>
      <c r="E694" s="1">
        <f t="shared" si="90"/>
        <v>2801</v>
      </c>
      <c r="F694" s="1">
        <f t="shared" si="91"/>
        <v>2801</v>
      </c>
      <c r="G694" s="1">
        <v>1</v>
      </c>
      <c r="H694" s="1" t="s">
        <v>442</v>
      </c>
      <c r="I694" s="151" t="s">
        <v>111</v>
      </c>
      <c r="J694" s="40" t="s">
        <v>117</v>
      </c>
      <c r="K694" s="1"/>
      <c r="L694" s="1"/>
    </row>
    <row r="695" spans="1:12" s="1" customFormat="1">
      <c r="A695" s="3" t="s">
        <v>232</v>
      </c>
      <c r="B695" s="3" t="s">
        <v>232</v>
      </c>
      <c r="C695" s="3"/>
      <c r="D695" s="3" t="s">
        <v>382</v>
      </c>
      <c r="E695" s="1">
        <f t="shared" si="90"/>
        <v>2802</v>
      </c>
      <c r="F695" s="1">
        <f t="shared" si="91"/>
        <v>2802</v>
      </c>
      <c r="G695" s="1">
        <v>1</v>
      </c>
      <c r="H695" s="1" t="s">
        <v>443</v>
      </c>
      <c r="I695" s="151"/>
      <c r="J695" s="40" t="s">
        <v>117</v>
      </c>
    </row>
    <row r="696" spans="1:12" s="1" customFormat="1" ht="38.25">
      <c r="A696" s="3" t="s">
        <v>232</v>
      </c>
      <c r="B696" s="3" t="s">
        <v>232</v>
      </c>
      <c r="C696" s="3"/>
      <c r="D696" s="3" t="s">
        <v>381</v>
      </c>
      <c r="E696" s="1">
        <f t="shared" si="90"/>
        <v>2803</v>
      </c>
      <c r="F696" s="1">
        <f t="shared" si="91"/>
        <v>2803</v>
      </c>
      <c r="G696" s="1">
        <v>1</v>
      </c>
      <c r="H696" s="1" t="s">
        <v>444</v>
      </c>
      <c r="I696" s="151" t="s">
        <v>116</v>
      </c>
      <c r="J696" s="83" t="s">
        <v>569</v>
      </c>
    </row>
    <row r="697" spans="1:12" s="1" customFormat="1">
      <c r="A697" s="3" t="s">
        <v>232</v>
      </c>
      <c r="B697" s="3" t="s">
        <v>232</v>
      </c>
      <c r="C697" s="3"/>
      <c r="D697" s="3" t="s">
        <v>381</v>
      </c>
      <c r="E697" s="1">
        <f t="shared" si="90"/>
        <v>2804</v>
      </c>
      <c r="F697" s="1">
        <f t="shared" si="91"/>
        <v>2804</v>
      </c>
      <c r="G697" s="1">
        <v>1</v>
      </c>
      <c r="H697" s="1" t="s">
        <v>445</v>
      </c>
      <c r="I697" s="151"/>
      <c r="J697" s="40" t="s">
        <v>117</v>
      </c>
    </row>
    <row r="698" spans="1:12" s="1" customFormat="1">
      <c r="A698" s="3"/>
      <c r="B698" s="3"/>
      <c r="C698" s="3"/>
      <c r="D698" s="3"/>
      <c r="E698" s="1">
        <f t="shared" si="90"/>
        <v>2805</v>
      </c>
      <c r="F698" s="1">
        <f t="shared" si="91"/>
        <v>2808</v>
      </c>
      <c r="G698" s="1">
        <v>4</v>
      </c>
      <c r="H698" s="13" t="s">
        <v>515</v>
      </c>
      <c r="I698" s="7"/>
      <c r="J698" s="42"/>
    </row>
    <row r="699" spans="1:12" s="1" customFormat="1">
      <c r="A699" s="3"/>
      <c r="B699" s="3"/>
      <c r="C699" s="3"/>
      <c r="D699" s="3"/>
      <c r="H699" s="67" t="s">
        <v>334</v>
      </c>
      <c r="I699" s="7"/>
      <c r="J699" s="42"/>
    </row>
    <row r="700" spans="1:12" s="1" customFormat="1" ht="25.5">
      <c r="A700" s="107" t="s">
        <v>232</v>
      </c>
      <c r="B700" s="107" t="s">
        <v>232</v>
      </c>
      <c r="C700" s="3"/>
      <c r="D700" s="107" t="s">
        <v>382</v>
      </c>
      <c r="E700" s="1">
        <f>E698+G698</f>
        <v>2809</v>
      </c>
      <c r="F700" s="1">
        <f t="shared" si="91"/>
        <v>2809</v>
      </c>
      <c r="G700" s="1">
        <v>1</v>
      </c>
      <c r="H700" s="114" t="s">
        <v>699</v>
      </c>
      <c r="I700" s="106" t="s">
        <v>114</v>
      </c>
      <c r="J700" s="100" t="s">
        <v>117</v>
      </c>
    </row>
    <row r="701" spans="1:12" s="1" customFormat="1">
      <c r="A701" s="3"/>
      <c r="B701" s="3"/>
      <c r="C701" s="3"/>
      <c r="D701" s="3"/>
      <c r="E701" s="1">
        <f t="shared" ref="E701:E706" si="92">E700+G700</f>
        <v>2810</v>
      </c>
      <c r="F701" s="1">
        <f t="shared" ref="F701:F708" si="93">E701+G701-1</f>
        <v>2810</v>
      </c>
      <c r="G701" s="1">
        <v>1</v>
      </c>
      <c r="H701" s="13" t="s">
        <v>515</v>
      </c>
      <c r="I701" s="43"/>
      <c r="J701" s="40"/>
    </row>
    <row r="702" spans="1:12" s="1" customFormat="1" ht="38.25">
      <c r="A702" s="3" t="s">
        <v>232</v>
      </c>
      <c r="B702" s="3" t="s">
        <v>232</v>
      </c>
      <c r="C702" s="3"/>
      <c r="D702" s="3" t="s">
        <v>382</v>
      </c>
      <c r="E702" s="1">
        <f t="shared" si="92"/>
        <v>2811</v>
      </c>
      <c r="F702" s="1">
        <f t="shared" si="93"/>
        <v>2811</v>
      </c>
      <c r="G702" s="1">
        <v>1</v>
      </c>
      <c r="H702" s="1" t="s">
        <v>442</v>
      </c>
      <c r="I702" s="43" t="s">
        <v>111</v>
      </c>
      <c r="J702" s="40" t="s">
        <v>117</v>
      </c>
    </row>
    <row r="703" spans="1:12" s="1" customFormat="1">
      <c r="A703" s="3"/>
      <c r="B703" s="3"/>
      <c r="C703" s="3"/>
      <c r="D703" s="3"/>
      <c r="E703" s="1">
        <f t="shared" si="92"/>
        <v>2812</v>
      </c>
      <c r="F703" s="1">
        <f t="shared" si="93"/>
        <v>2812</v>
      </c>
      <c r="G703" s="1">
        <v>1</v>
      </c>
      <c r="H703" s="13" t="s">
        <v>515</v>
      </c>
      <c r="I703" s="43"/>
      <c r="J703" s="40"/>
    </row>
    <row r="704" spans="1:12" s="1" customFormat="1" ht="38.25">
      <c r="A704" s="3" t="s">
        <v>232</v>
      </c>
      <c r="B704" s="3" t="s">
        <v>232</v>
      </c>
      <c r="C704" s="3"/>
      <c r="D704" s="3" t="s">
        <v>381</v>
      </c>
      <c r="E704" s="1">
        <f t="shared" si="92"/>
        <v>2813</v>
      </c>
      <c r="F704" s="1">
        <f t="shared" si="93"/>
        <v>2813</v>
      </c>
      <c r="G704" s="1">
        <v>1</v>
      </c>
      <c r="H704" s="1" t="s">
        <v>444</v>
      </c>
      <c r="I704" s="151" t="s">
        <v>116</v>
      </c>
      <c r="J704" s="83" t="s">
        <v>570</v>
      </c>
    </row>
    <row r="705" spans="1:12" s="1" customFormat="1" ht="66.75" customHeight="1">
      <c r="A705" s="3" t="s">
        <v>232</v>
      </c>
      <c r="B705" s="3" t="s">
        <v>232</v>
      </c>
      <c r="C705" s="3"/>
      <c r="D705" s="3" t="s">
        <v>381</v>
      </c>
      <c r="E705" s="1">
        <f t="shared" si="92"/>
        <v>2814</v>
      </c>
      <c r="F705" s="1">
        <f t="shared" si="93"/>
        <v>2814</v>
      </c>
      <c r="G705" s="1">
        <v>1</v>
      </c>
      <c r="H705" s="1" t="s">
        <v>445</v>
      </c>
      <c r="I705" s="151"/>
      <c r="J705" s="40" t="s">
        <v>117</v>
      </c>
    </row>
    <row r="706" spans="1:12" s="1" customFormat="1">
      <c r="A706" s="3"/>
      <c r="B706" s="3"/>
      <c r="C706" s="3"/>
      <c r="D706" s="3"/>
      <c r="E706" s="1">
        <f t="shared" si="92"/>
        <v>2815</v>
      </c>
      <c r="F706" s="1">
        <f t="shared" si="93"/>
        <v>2818</v>
      </c>
      <c r="G706" s="1">
        <v>4</v>
      </c>
      <c r="H706" s="13" t="s">
        <v>515</v>
      </c>
      <c r="I706" s="7"/>
      <c r="J706" s="16"/>
    </row>
    <row r="707" spans="1:12" s="1" customFormat="1">
      <c r="A707" s="3"/>
      <c r="B707" s="3"/>
      <c r="C707" s="3"/>
      <c r="D707" s="3"/>
      <c r="G707" s="13"/>
      <c r="H707" s="67" t="s">
        <v>335</v>
      </c>
      <c r="I707" s="7"/>
      <c r="J707" s="42"/>
    </row>
    <row r="708" spans="1:12" s="1" customFormat="1" ht="25.5">
      <c r="A708" s="107" t="s">
        <v>232</v>
      </c>
      <c r="B708" s="107" t="s">
        <v>232</v>
      </c>
      <c r="C708" s="3"/>
      <c r="D708" s="107" t="s">
        <v>382</v>
      </c>
      <c r="E708" s="1">
        <f>E706+G706</f>
        <v>2819</v>
      </c>
      <c r="F708" s="1">
        <f t="shared" si="93"/>
        <v>2819</v>
      </c>
      <c r="G708" s="13">
        <v>1</v>
      </c>
      <c r="H708" s="114" t="s">
        <v>699</v>
      </c>
      <c r="I708" s="106" t="s">
        <v>114</v>
      </c>
      <c r="J708" s="100" t="s">
        <v>117</v>
      </c>
    </row>
    <row r="709" spans="1:12" s="1" customFormat="1">
      <c r="A709" s="3"/>
      <c r="B709" s="3"/>
      <c r="C709" s="3"/>
      <c r="D709" s="3"/>
      <c r="E709" s="1">
        <f t="shared" ref="E709:E714" si="94">E708+G708</f>
        <v>2820</v>
      </c>
      <c r="F709" s="1">
        <f t="shared" ref="F709:F714" si="95">E709+G709-1</f>
        <v>2820</v>
      </c>
      <c r="G709" s="13">
        <v>1</v>
      </c>
      <c r="H709" s="13" t="s">
        <v>515</v>
      </c>
      <c r="I709" s="43"/>
      <c r="J709" s="40"/>
    </row>
    <row r="710" spans="1:12" s="1" customFormat="1" ht="38.25">
      <c r="A710" s="3" t="s">
        <v>232</v>
      </c>
      <c r="B710" s="3" t="s">
        <v>232</v>
      </c>
      <c r="C710" s="3"/>
      <c r="D710" s="3" t="s">
        <v>382</v>
      </c>
      <c r="E710" s="1">
        <f t="shared" si="94"/>
        <v>2821</v>
      </c>
      <c r="F710" s="1">
        <f t="shared" si="95"/>
        <v>2821</v>
      </c>
      <c r="G710" s="13">
        <v>1</v>
      </c>
      <c r="H710" s="1" t="s">
        <v>442</v>
      </c>
      <c r="I710" s="43" t="s">
        <v>111</v>
      </c>
      <c r="J710" s="40" t="s">
        <v>117</v>
      </c>
    </row>
    <row r="711" spans="1:12" s="16" customFormat="1" ht="63.75" customHeight="1">
      <c r="A711" s="3"/>
      <c r="B711" s="3"/>
      <c r="C711" s="3"/>
      <c r="D711" s="3"/>
      <c r="E711" s="1">
        <f t="shared" si="94"/>
        <v>2822</v>
      </c>
      <c r="F711" s="1">
        <f t="shared" si="95"/>
        <v>2822</v>
      </c>
      <c r="G711" s="13">
        <v>1</v>
      </c>
      <c r="H711" s="13" t="s">
        <v>515</v>
      </c>
      <c r="I711" s="43"/>
      <c r="J711" s="40"/>
      <c r="K711" s="1"/>
      <c r="L711" s="1"/>
    </row>
    <row r="712" spans="1:12" s="16" customFormat="1" ht="38.25">
      <c r="A712" s="3" t="s">
        <v>232</v>
      </c>
      <c r="B712" s="3" t="s">
        <v>232</v>
      </c>
      <c r="C712" s="3"/>
      <c r="D712" s="3" t="s">
        <v>381</v>
      </c>
      <c r="E712" s="1">
        <f t="shared" si="94"/>
        <v>2823</v>
      </c>
      <c r="F712" s="1">
        <f t="shared" si="95"/>
        <v>2823</v>
      </c>
      <c r="G712" s="1">
        <v>1</v>
      </c>
      <c r="H712" s="1" t="s">
        <v>444</v>
      </c>
      <c r="I712" s="151" t="s">
        <v>116</v>
      </c>
      <c r="J712" s="83" t="s">
        <v>571</v>
      </c>
      <c r="K712" s="1"/>
      <c r="L712" s="1"/>
    </row>
    <row r="713" spans="1:12" s="1" customFormat="1">
      <c r="A713" s="3" t="s">
        <v>232</v>
      </c>
      <c r="B713" s="3" t="s">
        <v>232</v>
      </c>
      <c r="C713" s="3"/>
      <c r="D713" s="3" t="s">
        <v>381</v>
      </c>
      <c r="E713" s="1">
        <f t="shared" si="94"/>
        <v>2824</v>
      </c>
      <c r="F713" s="1">
        <f t="shared" si="95"/>
        <v>2824</v>
      </c>
      <c r="G713" s="1">
        <v>1</v>
      </c>
      <c r="H713" s="1" t="s">
        <v>445</v>
      </c>
      <c r="I713" s="151"/>
      <c r="J713" s="40" t="s">
        <v>117</v>
      </c>
    </row>
    <row r="714" spans="1:12" s="16" customFormat="1">
      <c r="A714" s="3"/>
      <c r="B714" s="3"/>
      <c r="C714" s="3"/>
      <c r="D714" s="3"/>
      <c r="E714" s="1">
        <f t="shared" si="94"/>
        <v>2825</v>
      </c>
      <c r="F714" s="1">
        <f t="shared" si="95"/>
        <v>2826</v>
      </c>
      <c r="G714" s="1">
        <v>2</v>
      </c>
      <c r="H714" s="13" t="s">
        <v>515</v>
      </c>
      <c r="I714" s="7"/>
      <c r="J714" s="42"/>
      <c r="K714" s="1"/>
      <c r="L714" s="1"/>
    </row>
    <row r="715" spans="1:12" ht="25.5">
      <c r="A715" s="3"/>
      <c r="B715" s="3"/>
      <c r="C715" s="3"/>
      <c r="D715" s="3"/>
      <c r="E715" s="1"/>
      <c r="F715" s="1"/>
      <c r="G715" s="1"/>
      <c r="H715" s="68" t="s">
        <v>446</v>
      </c>
      <c r="I715" s="7"/>
      <c r="J715" s="101" t="s">
        <v>579</v>
      </c>
    </row>
    <row r="716" spans="1:12" ht="63.75">
      <c r="A716" s="3" t="s">
        <v>232</v>
      </c>
      <c r="B716" s="3" t="s">
        <v>232</v>
      </c>
      <c r="C716" s="3"/>
      <c r="D716" s="3" t="s">
        <v>381</v>
      </c>
      <c r="E716" s="1">
        <f>E714+G714</f>
        <v>2827</v>
      </c>
      <c r="F716" s="1">
        <f>E716+G716-1</f>
        <v>2829</v>
      </c>
      <c r="G716" s="1">
        <v>3</v>
      </c>
      <c r="H716" s="1" t="s">
        <v>449</v>
      </c>
      <c r="I716" s="7" t="s">
        <v>457</v>
      </c>
      <c r="J716" s="42"/>
    </row>
    <row r="717" spans="1:12" ht="18.75" customHeight="1">
      <c r="A717" s="3" t="s">
        <v>233</v>
      </c>
      <c r="B717" s="3" t="s">
        <v>233</v>
      </c>
      <c r="C717" s="3"/>
      <c r="D717" s="3" t="s">
        <v>381</v>
      </c>
      <c r="E717" s="1">
        <f>+E716+G716</f>
        <v>2830</v>
      </c>
      <c r="F717" s="1">
        <f>E717+G717-1</f>
        <v>2849</v>
      </c>
      <c r="G717" s="1">
        <v>20</v>
      </c>
      <c r="H717" s="99" t="s">
        <v>752</v>
      </c>
      <c r="I717" s="7"/>
      <c r="J717" s="180"/>
    </row>
    <row r="718" spans="1:12" ht="18.75" customHeight="1">
      <c r="A718" s="3" t="s">
        <v>233</v>
      </c>
      <c r="B718" s="3" t="s">
        <v>233</v>
      </c>
      <c r="C718" s="3"/>
      <c r="D718" s="3" t="s">
        <v>381</v>
      </c>
      <c r="E718" s="1">
        <f>+E717+G717</f>
        <v>2850</v>
      </c>
      <c r="F718" s="1">
        <f>E718+G718-1</f>
        <v>2869</v>
      </c>
      <c r="G718" s="1">
        <v>20</v>
      </c>
      <c r="H718" s="99" t="s">
        <v>752</v>
      </c>
      <c r="I718" s="7"/>
      <c r="J718" s="180"/>
    </row>
    <row r="719" spans="1:12" ht="25.5">
      <c r="A719" s="3"/>
      <c r="B719" s="3"/>
      <c r="C719" s="3"/>
      <c r="D719" s="3"/>
      <c r="E719" s="1"/>
      <c r="F719" s="1"/>
      <c r="G719" s="1"/>
      <c r="H719" s="68" t="s">
        <v>447</v>
      </c>
      <c r="I719" s="7"/>
      <c r="J719" s="101" t="s">
        <v>582</v>
      </c>
    </row>
    <row r="720" spans="1:12" ht="63.75">
      <c r="A720" s="3" t="s">
        <v>232</v>
      </c>
      <c r="B720" s="3" t="s">
        <v>232</v>
      </c>
      <c r="C720" s="3"/>
      <c r="D720" s="3" t="s">
        <v>381</v>
      </c>
      <c r="E720" s="1">
        <f>+E718+G718</f>
        <v>2870</v>
      </c>
      <c r="F720" s="1">
        <f>E720+G720-1</f>
        <v>2872</v>
      </c>
      <c r="G720" s="1">
        <v>3</v>
      </c>
      <c r="H720" s="1" t="s">
        <v>449</v>
      </c>
      <c r="I720" s="7" t="s">
        <v>457</v>
      </c>
      <c r="J720" s="42"/>
    </row>
    <row r="721" spans="1:10">
      <c r="A721" s="3" t="s">
        <v>233</v>
      </c>
      <c r="B721" s="3" t="s">
        <v>233</v>
      </c>
      <c r="C721" s="3"/>
      <c r="D721" s="3" t="s">
        <v>381</v>
      </c>
      <c r="E721" s="1">
        <f>E720+G720</f>
        <v>2873</v>
      </c>
      <c r="F721" s="1">
        <f>E721+G721-1</f>
        <v>2892</v>
      </c>
      <c r="G721" s="1">
        <v>20</v>
      </c>
      <c r="H721" s="99" t="s">
        <v>752</v>
      </c>
      <c r="I721" s="7"/>
      <c r="J721" s="180"/>
    </row>
    <row r="722" spans="1:10">
      <c r="A722" s="3" t="s">
        <v>233</v>
      </c>
      <c r="B722" s="3" t="s">
        <v>233</v>
      </c>
      <c r="C722" s="3"/>
      <c r="D722" s="3" t="s">
        <v>381</v>
      </c>
      <c r="E722" s="1">
        <f>E721+G721</f>
        <v>2893</v>
      </c>
      <c r="F722" s="1">
        <f>E722+G722-1</f>
        <v>2912</v>
      </c>
      <c r="G722" s="1">
        <v>20</v>
      </c>
      <c r="H722" s="99" t="s">
        <v>752</v>
      </c>
      <c r="I722" s="7"/>
      <c r="J722" s="180"/>
    </row>
    <row r="723" spans="1:10" ht="25.5">
      <c r="A723" s="3"/>
      <c r="B723" s="3"/>
      <c r="C723" s="3"/>
      <c r="D723" s="3"/>
      <c r="E723" s="1"/>
      <c r="F723" s="1"/>
      <c r="G723" s="1"/>
      <c r="H723" s="68" t="s">
        <v>448</v>
      </c>
      <c r="I723" s="7"/>
      <c r="J723" s="101" t="s">
        <v>600</v>
      </c>
    </row>
    <row r="724" spans="1:10" ht="63.75">
      <c r="A724" s="3" t="s">
        <v>232</v>
      </c>
      <c r="B724" s="3" t="s">
        <v>232</v>
      </c>
      <c r="C724" s="3"/>
      <c r="D724" s="105" t="s">
        <v>381</v>
      </c>
      <c r="E724" s="1">
        <f>+E722+G722</f>
        <v>2913</v>
      </c>
      <c r="F724" s="1">
        <f>E724+G724-1</f>
        <v>2915</v>
      </c>
      <c r="G724" s="1">
        <v>3</v>
      </c>
      <c r="H724" s="1" t="s">
        <v>449</v>
      </c>
      <c r="I724" s="131" t="s">
        <v>457</v>
      </c>
      <c r="J724" s="42"/>
    </row>
    <row r="725" spans="1:10">
      <c r="A725" s="3" t="s">
        <v>233</v>
      </c>
      <c r="B725" s="3" t="s">
        <v>233</v>
      </c>
      <c r="C725" s="3"/>
      <c r="D725" s="105" t="s">
        <v>381</v>
      </c>
      <c r="E725" s="1">
        <f>E724+G724</f>
        <v>2916</v>
      </c>
      <c r="F725" s="1">
        <f>E725+G725-1</f>
        <v>2935</v>
      </c>
      <c r="G725" s="1">
        <v>20</v>
      </c>
      <c r="H725" s="99" t="s">
        <v>752</v>
      </c>
      <c r="I725" s="7"/>
      <c r="J725" s="180"/>
    </row>
    <row r="726" spans="1:10">
      <c r="A726" s="3" t="s">
        <v>233</v>
      </c>
      <c r="B726" s="3" t="s">
        <v>233</v>
      </c>
      <c r="C726" s="3"/>
      <c r="D726" s="105" t="s">
        <v>381</v>
      </c>
      <c r="E726" s="1">
        <f>E725+G725</f>
        <v>2936</v>
      </c>
      <c r="F726" s="1">
        <f>E726+G726-1</f>
        <v>2955</v>
      </c>
      <c r="G726" s="1">
        <v>20</v>
      </c>
      <c r="H726" s="99" t="s">
        <v>752</v>
      </c>
      <c r="I726" s="7"/>
      <c r="J726" s="180"/>
    </row>
    <row r="727" spans="1:10">
      <c r="A727" s="3"/>
      <c r="B727" s="3"/>
      <c r="C727" s="3"/>
      <c r="D727" s="3"/>
      <c r="E727" s="1"/>
      <c r="F727" s="1"/>
      <c r="G727" s="1"/>
      <c r="H727" s="115" t="s">
        <v>615</v>
      </c>
      <c r="I727" s="7"/>
      <c r="J727" s="108" t="s">
        <v>586</v>
      </c>
    </row>
    <row r="728" spans="1:10" ht="63.75">
      <c r="A728" s="105" t="s">
        <v>232</v>
      </c>
      <c r="B728" s="105" t="s">
        <v>232</v>
      </c>
      <c r="C728" s="3"/>
      <c r="D728" s="105" t="s">
        <v>382</v>
      </c>
      <c r="E728" s="84">
        <f>+E726+G726</f>
        <v>2956</v>
      </c>
      <c r="F728" s="84">
        <f t="shared" ref="F728:F739" si="96">E728+G728-1</f>
        <v>2958</v>
      </c>
      <c r="G728" s="84">
        <v>3</v>
      </c>
      <c r="H728" s="84" t="s">
        <v>449</v>
      </c>
      <c r="I728" s="82" t="s">
        <v>457</v>
      </c>
      <c r="J728" s="42"/>
    </row>
    <row r="729" spans="1:10">
      <c r="A729" s="105" t="s">
        <v>233</v>
      </c>
      <c r="B729" s="105" t="s">
        <v>233</v>
      </c>
      <c r="C729" s="3"/>
      <c r="D729" s="105" t="s">
        <v>382</v>
      </c>
      <c r="E729" s="84">
        <f t="shared" ref="E729:E737" si="97">E728+G728</f>
        <v>2959</v>
      </c>
      <c r="F729" s="84">
        <f t="shared" si="96"/>
        <v>2978</v>
      </c>
      <c r="G729" s="84">
        <v>20</v>
      </c>
      <c r="H729" s="99" t="s">
        <v>752</v>
      </c>
      <c r="I729" s="7"/>
      <c r="J729" s="180"/>
    </row>
    <row r="730" spans="1:10">
      <c r="A730" s="105" t="s">
        <v>233</v>
      </c>
      <c r="B730" s="105" t="s">
        <v>233</v>
      </c>
      <c r="C730" s="3"/>
      <c r="D730" s="105" t="s">
        <v>382</v>
      </c>
      <c r="E730" s="84">
        <f t="shared" si="97"/>
        <v>2979</v>
      </c>
      <c r="F730" s="84">
        <f t="shared" si="96"/>
        <v>2998</v>
      </c>
      <c r="G730" s="84">
        <v>20</v>
      </c>
      <c r="H730" s="99" t="s">
        <v>752</v>
      </c>
      <c r="I730" s="7"/>
      <c r="J730" s="180"/>
    </row>
    <row r="731" spans="1:10">
      <c r="A731" s="3"/>
      <c r="B731" s="3"/>
      <c r="C731" s="3"/>
      <c r="D731" s="3"/>
      <c r="E731" s="84">
        <f t="shared" si="97"/>
        <v>2999</v>
      </c>
      <c r="F731" s="1">
        <f t="shared" si="96"/>
        <v>3000</v>
      </c>
      <c r="G731" s="84">
        <v>2</v>
      </c>
      <c r="H731" s="1" t="s">
        <v>515</v>
      </c>
      <c r="I731" s="7"/>
      <c r="J731" s="42"/>
    </row>
    <row r="732" spans="1:10" ht="51">
      <c r="A732" s="3" t="s">
        <v>232</v>
      </c>
      <c r="B732" s="3" t="s">
        <v>232</v>
      </c>
      <c r="C732" s="3"/>
      <c r="D732" s="3" t="s">
        <v>381</v>
      </c>
      <c r="E732" s="1">
        <f t="shared" si="97"/>
        <v>3001</v>
      </c>
      <c r="F732" s="1">
        <f t="shared" si="96"/>
        <v>3007</v>
      </c>
      <c r="G732" s="1">
        <v>7</v>
      </c>
      <c r="H732" s="1" t="s">
        <v>532</v>
      </c>
      <c r="I732" s="56" t="s">
        <v>83</v>
      </c>
      <c r="J732" s="43" t="s">
        <v>148</v>
      </c>
    </row>
    <row r="733" spans="1:10" ht="51">
      <c r="A733" s="3" t="s">
        <v>232</v>
      </c>
      <c r="B733" s="3" t="s">
        <v>232</v>
      </c>
      <c r="C733" s="3"/>
      <c r="D733" s="3" t="s">
        <v>381</v>
      </c>
      <c r="E733" s="1">
        <f t="shared" si="97"/>
        <v>3008</v>
      </c>
      <c r="F733" s="1">
        <f t="shared" si="96"/>
        <v>3013</v>
      </c>
      <c r="G733" s="1">
        <v>6</v>
      </c>
      <c r="H733" s="13" t="s">
        <v>476</v>
      </c>
      <c r="I733" s="124" t="s">
        <v>534</v>
      </c>
      <c r="J733" s="79" t="s">
        <v>535</v>
      </c>
    </row>
    <row r="734" spans="1:10">
      <c r="A734" s="3"/>
      <c r="B734" s="3"/>
      <c r="C734" s="3"/>
      <c r="D734" s="3"/>
      <c r="E734" s="84">
        <f t="shared" si="97"/>
        <v>3014</v>
      </c>
      <c r="F734" s="84">
        <f t="shared" si="96"/>
        <v>3102</v>
      </c>
      <c r="G734" s="84">
        <v>89</v>
      </c>
      <c r="H734" s="88" t="s">
        <v>515</v>
      </c>
      <c r="I734" s="78"/>
      <c r="J734" s="79"/>
    </row>
    <row r="735" spans="1:10" ht="63.75">
      <c r="A735" s="107" t="s">
        <v>232</v>
      </c>
      <c r="B735" s="107" t="s">
        <v>232</v>
      </c>
      <c r="C735" s="3"/>
      <c r="D735" s="107" t="s">
        <v>382</v>
      </c>
      <c r="E735" s="84">
        <f t="shared" si="97"/>
        <v>3103</v>
      </c>
      <c r="F735" s="84">
        <f t="shared" si="96"/>
        <v>3103</v>
      </c>
      <c r="G735" s="84">
        <v>1</v>
      </c>
      <c r="H735" s="88" t="s">
        <v>701</v>
      </c>
      <c r="I735" s="82" t="s">
        <v>395</v>
      </c>
      <c r="J735" s="101" t="s">
        <v>456</v>
      </c>
    </row>
    <row r="736" spans="1:10" ht="76.5">
      <c r="A736" s="107" t="s">
        <v>232</v>
      </c>
      <c r="B736" s="107" t="s">
        <v>232</v>
      </c>
      <c r="C736" s="3"/>
      <c r="D736" s="107" t="s">
        <v>382</v>
      </c>
      <c r="E736" s="84">
        <f t="shared" si="97"/>
        <v>3104</v>
      </c>
      <c r="F736" s="84">
        <f t="shared" si="96"/>
        <v>3104</v>
      </c>
      <c r="G736" s="84">
        <v>1</v>
      </c>
      <c r="H736" s="88" t="s">
        <v>702</v>
      </c>
      <c r="I736" s="106" t="s">
        <v>707</v>
      </c>
      <c r="J736" s="79"/>
    </row>
    <row r="737" spans="1:10" ht="76.5">
      <c r="A737" s="107" t="s">
        <v>232</v>
      </c>
      <c r="B737" s="107" t="s">
        <v>232</v>
      </c>
      <c r="C737" s="3"/>
      <c r="D737" s="107" t="s">
        <v>382</v>
      </c>
      <c r="E737" s="84">
        <f t="shared" si="97"/>
        <v>3105</v>
      </c>
      <c r="F737" s="84">
        <f t="shared" si="96"/>
        <v>3105</v>
      </c>
      <c r="G737" s="84">
        <v>1</v>
      </c>
      <c r="H737" s="88" t="s">
        <v>703</v>
      </c>
      <c r="I737" s="106" t="s">
        <v>708</v>
      </c>
      <c r="J737" s="79"/>
    </row>
    <row r="738" spans="1:10">
      <c r="A738" s="3"/>
      <c r="B738" s="3"/>
      <c r="C738" s="3"/>
      <c r="D738" s="3"/>
      <c r="E738" s="1"/>
      <c r="F738" s="1"/>
      <c r="G738" s="1"/>
      <c r="H738" s="112" t="s">
        <v>673</v>
      </c>
      <c r="I738" s="78"/>
      <c r="J738" s="79"/>
    </row>
    <row r="739" spans="1:10" ht="69.75" customHeight="1">
      <c r="A739" s="105" t="s">
        <v>232</v>
      </c>
      <c r="B739" s="105" t="s">
        <v>232</v>
      </c>
      <c r="C739" s="3"/>
      <c r="D739" s="105" t="s">
        <v>381</v>
      </c>
      <c r="E739" s="84">
        <f>E737+G737</f>
        <v>3106</v>
      </c>
      <c r="F739" s="84">
        <f t="shared" si="96"/>
        <v>3107</v>
      </c>
      <c r="G739" s="84">
        <v>2</v>
      </c>
      <c r="H739" s="88" t="s">
        <v>674</v>
      </c>
      <c r="I739" s="181" t="s">
        <v>678</v>
      </c>
      <c r="J739" s="159" t="s">
        <v>692</v>
      </c>
    </row>
    <row r="740" spans="1:10" ht="69" customHeight="1">
      <c r="A740" s="105" t="s">
        <v>232</v>
      </c>
      <c r="B740" s="105" t="s">
        <v>232</v>
      </c>
      <c r="C740" s="3"/>
      <c r="D740" s="105" t="s">
        <v>381</v>
      </c>
      <c r="E740" s="84">
        <f>E739+G739</f>
        <v>3108</v>
      </c>
      <c r="F740" s="84">
        <f>E740+G740-1</f>
        <v>3109</v>
      </c>
      <c r="G740" s="84">
        <v>2</v>
      </c>
      <c r="H740" s="88" t="s">
        <v>676</v>
      </c>
      <c r="I740" s="181"/>
      <c r="J740" s="158"/>
    </row>
    <row r="741" spans="1:10" ht="70.5" customHeight="1">
      <c r="A741" s="105" t="s">
        <v>232</v>
      </c>
      <c r="B741" s="105" t="s">
        <v>232</v>
      </c>
      <c r="C741" s="3"/>
      <c r="D741" s="105" t="s">
        <v>381</v>
      </c>
      <c r="E741" s="84">
        <f>E740+G740</f>
        <v>3110</v>
      </c>
      <c r="F741" s="84">
        <f>E741+G741-1</f>
        <v>3111</v>
      </c>
      <c r="G741" s="84">
        <v>2</v>
      </c>
      <c r="H741" s="88" t="s">
        <v>677</v>
      </c>
      <c r="I741" s="181"/>
      <c r="J741" s="158"/>
    </row>
    <row r="742" spans="1:10" ht="69" customHeight="1">
      <c r="A742" s="105" t="s">
        <v>232</v>
      </c>
      <c r="B742" s="105" t="s">
        <v>232</v>
      </c>
      <c r="C742" s="3"/>
      <c r="D742" s="105" t="s">
        <v>381</v>
      </c>
      <c r="E742" s="84">
        <f>E741+G741</f>
        <v>3112</v>
      </c>
      <c r="F742" s="84">
        <f>E742+G742-1</f>
        <v>3113</v>
      </c>
      <c r="G742" s="84">
        <v>2</v>
      </c>
      <c r="H742" s="88" t="s">
        <v>675</v>
      </c>
      <c r="I742" s="181"/>
      <c r="J742" s="158"/>
    </row>
    <row r="743" spans="1:10">
      <c r="A743" s="3"/>
      <c r="B743" s="3"/>
      <c r="C743" s="3"/>
      <c r="D743" s="3"/>
      <c r="E743" s="84">
        <f>E742+G742</f>
        <v>3114</v>
      </c>
      <c r="F743" s="84">
        <f>E743+G743-1</f>
        <v>3121</v>
      </c>
      <c r="G743" s="84">
        <v>8</v>
      </c>
      <c r="H743" s="88" t="s">
        <v>515</v>
      </c>
      <c r="I743" s="17"/>
      <c r="J743" s="43"/>
    </row>
    <row r="744" spans="1:10" s="1" customFormat="1">
      <c r="A744" s="3"/>
      <c r="B744" s="3"/>
      <c r="C744" s="3"/>
      <c r="D744" s="3"/>
      <c r="H744" s="112" t="s">
        <v>616</v>
      </c>
      <c r="I744" s="96"/>
      <c r="J744" s="42"/>
    </row>
    <row r="745" spans="1:10" s="1" customFormat="1">
      <c r="A745" s="3"/>
      <c r="B745" s="3"/>
      <c r="C745" s="3"/>
      <c r="D745" s="3"/>
      <c r="H745" s="112" t="s">
        <v>617</v>
      </c>
      <c r="I745" s="7"/>
      <c r="J745" s="42"/>
    </row>
    <row r="746" spans="1:10" s="9" customFormat="1">
      <c r="A746" s="3"/>
      <c r="B746" s="3"/>
      <c r="C746" s="3"/>
      <c r="D746" s="3"/>
      <c r="E746" s="1"/>
      <c r="F746" s="1"/>
      <c r="G746" s="1"/>
      <c r="H746" s="112" t="s">
        <v>618</v>
      </c>
      <c r="I746" s="15"/>
      <c r="J746" s="40"/>
    </row>
    <row r="747" spans="1:10" s="9" customFormat="1" ht="12.75" customHeight="1">
      <c r="A747" s="105" t="s">
        <v>232</v>
      </c>
      <c r="B747" s="105" t="s">
        <v>232</v>
      </c>
      <c r="C747" s="105" t="s">
        <v>9</v>
      </c>
      <c r="D747" s="105" t="s">
        <v>381</v>
      </c>
      <c r="E747" s="84">
        <f>E743+G743</f>
        <v>3122</v>
      </c>
      <c r="F747" s="84">
        <f>E747+G747-1</f>
        <v>3122</v>
      </c>
      <c r="G747" s="84">
        <v>1</v>
      </c>
      <c r="H747" s="84" t="s">
        <v>199</v>
      </c>
      <c r="I747" s="150" t="s">
        <v>679</v>
      </c>
      <c r="J747" s="40"/>
    </row>
    <row r="748" spans="1:10" s="9" customFormat="1">
      <c r="A748" s="105" t="s">
        <v>232</v>
      </c>
      <c r="B748" s="105" t="s">
        <v>232</v>
      </c>
      <c r="C748" s="105" t="s">
        <v>9</v>
      </c>
      <c r="D748" s="105" t="s">
        <v>381</v>
      </c>
      <c r="E748" s="84">
        <f>E747+G747</f>
        <v>3123</v>
      </c>
      <c r="F748" s="84">
        <f t="shared" ref="F748:F757" si="98">E748+G748-1</f>
        <v>3123</v>
      </c>
      <c r="G748" s="84">
        <v>1</v>
      </c>
      <c r="H748" s="84" t="s">
        <v>200</v>
      </c>
      <c r="I748" s="150"/>
      <c r="J748" s="40"/>
    </row>
    <row r="749" spans="1:10" s="9" customFormat="1">
      <c r="A749" s="105" t="s">
        <v>232</v>
      </c>
      <c r="B749" s="105" t="s">
        <v>232</v>
      </c>
      <c r="C749" s="105" t="s">
        <v>9</v>
      </c>
      <c r="D749" s="105" t="s">
        <v>381</v>
      </c>
      <c r="E749" s="84">
        <f t="shared" ref="E749:E757" si="99">E748+G748</f>
        <v>3124</v>
      </c>
      <c r="F749" s="84">
        <f t="shared" si="98"/>
        <v>3124</v>
      </c>
      <c r="G749" s="84">
        <v>1</v>
      </c>
      <c r="H749" s="84" t="s">
        <v>201</v>
      </c>
      <c r="I749" s="150"/>
      <c r="J749" s="40"/>
    </row>
    <row r="750" spans="1:10" s="9" customFormat="1">
      <c r="A750" s="105" t="s">
        <v>232</v>
      </c>
      <c r="B750" s="105" t="s">
        <v>232</v>
      </c>
      <c r="C750" s="105" t="s">
        <v>9</v>
      </c>
      <c r="D750" s="105" t="s">
        <v>381</v>
      </c>
      <c r="E750" s="84">
        <f t="shared" si="99"/>
        <v>3125</v>
      </c>
      <c r="F750" s="84">
        <f t="shared" si="98"/>
        <v>3125</v>
      </c>
      <c r="G750" s="84">
        <v>1</v>
      </c>
      <c r="H750" s="84" t="s">
        <v>202</v>
      </c>
      <c r="I750" s="150"/>
      <c r="J750" s="40"/>
    </row>
    <row r="751" spans="1:10" s="9" customFormat="1">
      <c r="A751" s="105" t="s">
        <v>232</v>
      </c>
      <c r="B751" s="105" t="s">
        <v>232</v>
      </c>
      <c r="C751" s="105" t="s">
        <v>9</v>
      </c>
      <c r="D751" s="105" t="s">
        <v>381</v>
      </c>
      <c r="E751" s="84">
        <f t="shared" si="99"/>
        <v>3126</v>
      </c>
      <c r="F751" s="84">
        <f t="shared" si="98"/>
        <v>3126</v>
      </c>
      <c r="G751" s="84">
        <v>1</v>
      </c>
      <c r="H751" s="84" t="s">
        <v>203</v>
      </c>
      <c r="I751" s="150"/>
      <c r="J751" s="40"/>
    </row>
    <row r="752" spans="1:10" s="9" customFormat="1">
      <c r="A752" s="105" t="s">
        <v>232</v>
      </c>
      <c r="B752" s="105" t="s">
        <v>232</v>
      </c>
      <c r="C752" s="105" t="s">
        <v>9</v>
      </c>
      <c r="D752" s="105" t="s">
        <v>381</v>
      </c>
      <c r="E752" s="84">
        <f>E751+G751</f>
        <v>3127</v>
      </c>
      <c r="F752" s="84">
        <f t="shared" si="98"/>
        <v>3127</v>
      </c>
      <c r="G752" s="84">
        <v>1</v>
      </c>
      <c r="H752" s="84" t="s">
        <v>204</v>
      </c>
      <c r="I752" s="150"/>
      <c r="J752" s="40"/>
    </row>
    <row r="753" spans="1:10" s="9" customFormat="1" ht="12.75" customHeight="1">
      <c r="A753" s="105" t="s">
        <v>232</v>
      </c>
      <c r="B753" s="105" t="s">
        <v>232</v>
      </c>
      <c r="C753" s="105" t="s">
        <v>9</v>
      </c>
      <c r="D753" s="105" t="s">
        <v>381</v>
      </c>
      <c r="E753" s="84">
        <f t="shared" si="99"/>
        <v>3128</v>
      </c>
      <c r="F753" s="84">
        <f t="shared" si="98"/>
        <v>3128</v>
      </c>
      <c r="G753" s="84">
        <v>1</v>
      </c>
      <c r="H753" s="82" t="s">
        <v>205</v>
      </c>
      <c r="I753" s="150"/>
      <c r="J753" s="40"/>
    </row>
    <row r="754" spans="1:10" s="9" customFormat="1">
      <c r="A754" s="105" t="s">
        <v>232</v>
      </c>
      <c r="B754" s="105" t="s">
        <v>232</v>
      </c>
      <c r="C754" s="105" t="s">
        <v>9</v>
      </c>
      <c r="D754" s="105" t="s">
        <v>381</v>
      </c>
      <c r="E754" s="84">
        <f t="shared" si="99"/>
        <v>3129</v>
      </c>
      <c r="F754" s="84">
        <f t="shared" si="98"/>
        <v>3129</v>
      </c>
      <c r="G754" s="84">
        <v>1</v>
      </c>
      <c r="H754" s="84" t="s">
        <v>206</v>
      </c>
      <c r="I754" s="150"/>
      <c r="J754" s="40"/>
    </row>
    <row r="755" spans="1:10" s="9" customFormat="1">
      <c r="A755" s="105" t="s">
        <v>232</v>
      </c>
      <c r="B755" s="105" t="s">
        <v>232</v>
      </c>
      <c r="C755" s="105" t="s">
        <v>9</v>
      </c>
      <c r="D755" s="105" t="s">
        <v>381</v>
      </c>
      <c r="E755" s="84">
        <f t="shared" si="99"/>
        <v>3130</v>
      </c>
      <c r="F755" s="84">
        <f t="shared" si="98"/>
        <v>3130</v>
      </c>
      <c r="G755" s="84">
        <v>1</v>
      </c>
      <c r="H755" s="84" t="s">
        <v>207</v>
      </c>
      <c r="I755" s="150"/>
      <c r="J755" s="40"/>
    </row>
    <row r="756" spans="1:10" s="9" customFormat="1">
      <c r="A756" s="105" t="s">
        <v>232</v>
      </c>
      <c r="B756" s="105" t="s">
        <v>232</v>
      </c>
      <c r="C756" s="105" t="s">
        <v>9</v>
      </c>
      <c r="D756" s="105" t="s">
        <v>381</v>
      </c>
      <c r="E756" s="84">
        <f t="shared" si="99"/>
        <v>3131</v>
      </c>
      <c r="F756" s="84">
        <f t="shared" si="98"/>
        <v>3131</v>
      </c>
      <c r="G756" s="84">
        <v>1</v>
      </c>
      <c r="H756" s="84" t="s">
        <v>208</v>
      </c>
      <c r="I756" s="150"/>
      <c r="J756" s="40"/>
    </row>
    <row r="757" spans="1:10" s="9" customFormat="1">
      <c r="A757" s="105" t="s">
        <v>232</v>
      </c>
      <c r="B757" s="105" t="s">
        <v>232</v>
      </c>
      <c r="C757" s="105" t="s">
        <v>9</v>
      </c>
      <c r="D757" s="105" t="s">
        <v>381</v>
      </c>
      <c r="E757" s="84">
        <f t="shared" si="99"/>
        <v>3132</v>
      </c>
      <c r="F757" s="84">
        <f t="shared" si="98"/>
        <v>3132</v>
      </c>
      <c r="G757" s="84">
        <v>1</v>
      </c>
      <c r="H757" s="84" t="s">
        <v>209</v>
      </c>
      <c r="I757" s="150"/>
      <c r="J757" s="40"/>
    </row>
    <row r="758" spans="1:10" s="9" customFormat="1">
      <c r="A758" s="80"/>
      <c r="B758" s="3"/>
      <c r="C758" s="3"/>
      <c r="D758" s="3"/>
      <c r="E758" s="1"/>
      <c r="F758" s="1"/>
      <c r="G758" s="1"/>
      <c r="H758" s="113" t="s">
        <v>619</v>
      </c>
      <c r="I758" s="15"/>
      <c r="J758" s="40"/>
    </row>
    <row r="759" spans="1:10" s="9" customFormat="1" ht="12.75" customHeight="1">
      <c r="A759" s="105" t="s">
        <v>232</v>
      </c>
      <c r="B759" s="105" t="s">
        <v>232</v>
      </c>
      <c r="C759" s="105" t="s">
        <v>9</v>
      </c>
      <c r="D759" s="105" t="s">
        <v>381</v>
      </c>
      <c r="E759" s="84">
        <f>E757+G757</f>
        <v>3133</v>
      </c>
      <c r="F759" s="84">
        <f t="shared" ref="F759:F764" si="100">E759+G759-1</f>
        <v>3133</v>
      </c>
      <c r="G759" s="84">
        <v>1</v>
      </c>
      <c r="H759" s="84" t="s">
        <v>199</v>
      </c>
      <c r="I759" s="150" t="s">
        <v>679</v>
      </c>
      <c r="J759" s="40"/>
    </row>
    <row r="760" spans="1:10" s="9" customFormat="1">
      <c r="A760" s="105" t="s">
        <v>232</v>
      </c>
      <c r="B760" s="105" t="s">
        <v>232</v>
      </c>
      <c r="C760" s="105" t="s">
        <v>9</v>
      </c>
      <c r="D760" s="105" t="s">
        <v>381</v>
      </c>
      <c r="E760" s="84">
        <f>E759+G759</f>
        <v>3134</v>
      </c>
      <c r="F760" s="84">
        <f t="shared" si="100"/>
        <v>3134</v>
      </c>
      <c r="G760" s="84">
        <v>1</v>
      </c>
      <c r="H760" s="84" t="s">
        <v>204</v>
      </c>
      <c r="I760" s="150"/>
      <c r="J760" s="40"/>
    </row>
    <row r="761" spans="1:10" s="9" customFormat="1">
      <c r="A761" s="105" t="s">
        <v>232</v>
      </c>
      <c r="B761" s="105" t="s">
        <v>232</v>
      </c>
      <c r="C761" s="105" t="s">
        <v>9</v>
      </c>
      <c r="D761" s="105" t="s">
        <v>381</v>
      </c>
      <c r="E761" s="84">
        <f>E760+G760</f>
        <v>3135</v>
      </c>
      <c r="F761" s="84">
        <f t="shared" si="100"/>
        <v>3135</v>
      </c>
      <c r="G761" s="84">
        <v>1</v>
      </c>
      <c r="H761" s="84" t="s">
        <v>207</v>
      </c>
      <c r="I761" s="150"/>
      <c r="J761" s="40"/>
    </row>
    <row r="762" spans="1:10" s="9" customFormat="1" ht="25.5">
      <c r="A762" s="105" t="s">
        <v>232</v>
      </c>
      <c r="B762" s="105" t="s">
        <v>232</v>
      </c>
      <c r="C762" s="105" t="s">
        <v>9</v>
      </c>
      <c r="D762" s="105" t="s">
        <v>381</v>
      </c>
      <c r="E762" s="84">
        <f>E761+G761</f>
        <v>3136</v>
      </c>
      <c r="F762" s="84">
        <f t="shared" si="100"/>
        <v>3136</v>
      </c>
      <c r="G762" s="84">
        <v>1</v>
      </c>
      <c r="H762" s="82" t="s">
        <v>228</v>
      </c>
      <c r="I762" s="150"/>
      <c r="J762" s="40"/>
    </row>
    <row r="763" spans="1:10" s="9" customFormat="1" ht="25.5">
      <c r="A763" s="105" t="s">
        <v>232</v>
      </c>
      <c r="B763" s="105" t="s">
        <v>232</v>
      </c>
      <c r="C763" s="105" t="s">
        <v>9</v>
      </c>
      <c r="D763" s="105" t="s">
        <v>381</v>
      </c>
      <c r="E763" s="84">
        <f>E762+G762</f>
        <v>3137</v>
      </c>
      <c r="F763" s="84">
        <f t="shared" si="100"/>
        <v>3137</v>
      </c>
      <c r="G763" s="84">
        <v>1</v>
      </c>
      <c r="H763" s="82" t="s">
        <v>211</v>
      </c>
      <c r="I763" s="150"/>
      <c r="J763" s="40"/>
    </row>
    <row r="764" spans="1:10" s="9" customFormat="1">
      <c r="A764" s="105" t="s">
        <v>232</v>
      </c>
      <c r="B764" s="105" t="s">
        <v>232</v>
      </c>
      <c r="C764" s="105" t="s">
        <v>9</v>
      </c>
      <c r="D764" s="105" t="s">
        <v>381</v>
      </c>
      <c r="E764" s="84">
        <f>E763+G763</f>
        <v>3138</v>
      </c>
      <c r="F764" s="84">
        <f t="shared" si="100"/>
        <v>3138</v>
      </c>
      <c r="G764" s="84">
        <v>1</v>
      </c>
      <c r="H764" s="84" t="s">
        <v>208</v>
      </c>
      <c r="I764" s="150"/>
      <c r="J764" s="40"/>
    </row>
    <row r="765" spans="1:10" s="9" customFormat="1">
      <c r="A765" s="80"/>
      <c r="B765" s="3"/>
      <c r="C765" s="3"/>
      <c r="D765" s="3"/>
      <c r="E765" s="1"/>
      <c r="F765" s="1"/>
      <c r="G765" s="1"/>
      <c r="H765" s="113" t="s">
        <v>620</v>
      </c>
      <c r="I765" s="15"/>
      <c r="J765" s="40"/>
    </row>
    <row r="766" spans="1:10" s="9" customFormat="1" ht="12.75" customHeight="1">
      <c r="A766" s="105" t="s">
        <v>232</v>
      </c>
      <c r="B766" s="105" t="s">
        <v>232</v>
      </c>
      <c r="C766" s="105" t="s">
        <v>9</v>
      </c>
      <c r="D766" s="105" t="s">
        <v>381</v>
      </c>
      <c r="E766" s="84">
        <f>E764+G764</f>
        <v>3139</v>
      </c>
      <c r="F766" s="84">
        <f t="shared" ref="F766:F776" si="101">E766+G766-1</f>
        <v>3139</v>
      </c>
      <c r="G766" s="84">
        <v>1</v>
      </c>
      <c r="H766" s="84" t="s">
        <v>199</v>
      </c>
      <c r="I766" s="150" t="s">
        <v>679</v>
      </c>
      <c r="J766" s="40"/>
    </row>
    <row r="767" spans="1:10" s="9" customFormat="1">
      <c r="A767" s="105" t="s">
        <v>232</v>
      </c>
      <c r="B767" s="105" t="s">
        <v>232</v>
      </c>
      <c r="C767" s="105" t="s">
        <v>9</v>
      </c>
      <c r="D767" s="105" t="s">
        <v>381</v>
      </c>
      <c r="E767" s="84">
        <f t="shared" ref="E767:E776" si="102">E766+G766</f>
        <v>3140</v>
      </c>
      <c r="F767" s="84">
        <f t="shared" si="101"/>
        <v>3140</v>
      </c>
      <c r="G767" s="84">
        <v>1</v>
      </c>
      <c r="H767" s="84" t="s">
        <v>200</v>
      </c>
      <c r="I767" s="150"/>
      <c r="J767" s="40"/>
    </row>
    <row r="768" spans="1:10" s="9" customFormat="1">
      <c r="A768" s="105" t="s">
        <v>232</v>
      </c>
      <c r="B768" s="105" t="s">
        <v>232</v>
      </c>
      <c r="C768" s="105" t="s">
        <v>9</v>
      </c>
      <c r="D768" s="105" t="s">
        <v>381</v>
      </c>
      <c r="E768" s="84">
        <f t="shared" si="102"/>
        <v>3141</v>
      </c>
      <c r="F768" s="84">
        <f t="shared" si="101"/>
        <v>3141</v>
      </c>
      <c r="G768" s="84">
        <v>1</v>
      </c>
      <c r="H768" s="84" t="s">
        <v>201</v>
      </c>
      <c r="I768" s="150"/>
      <c r="J768" s="40"/>
    </row>
    <row r="769" spans="1:10" s="9" customFormat="1">
      <c r="A769" s="105" t="s">
        <v>232</v>
      </c>
      <c r="B769" s="105" t="s">
        <v>232</v>
      </c>
      <c r="C769" s="105" t="s">
        <v>9</v>
      </c>
      <c r="D769" s="105" t="s">
        <v>381</v>
      </c>
      <c r="E769" s="84">
        <f t="shared" si="102"/>
        <v>3142</v>
      </c>
      <c r="F769" s="84">
        <f t="shared" si="101"/>
        <v>3142</v>
      </c>
      <c r="G769" s="84">
        <v>1</v>
      </c>
      <c r="H769" s="84" t="s">
        <v>202</v>
      </c>
      <c r="I769" s="150"/>
      <c r="J769" s="40"/>
    </row>
    <row r="770" spans="1:10" s="9" customFormat="1">
      <c r="A770" s="105" t="s">
        <v>232</v>
      </c>
      <c r="B770" s="105" t="s">
        <v>232</v>
      </c>
      <c r="C770" s="105" t="s">
        <v>9</v>
      </c>
      <c r="D770" s="105" t="s">
        <v>381</v>
      </c>
      <c r="E770" s="84">
        <f t="shared" si="102"/>
        <v>3143</v>
      </c>
      <c r="F770" s="84">
        <f t="shared" si="101"/>
        <v>3143</v>
      </c>
      <c r="G770" s="84">
        <v>1</v>
      </c>
      <c r="H770" s="84" t="s">
        <v>203</v>
      </c>
      <c r="I770" s="150"/>
      <c r="J770" s="40"/>
    </row>
    <row r="771" spans="1:10" s="9" customFormat="1">
      <c r="A771" s="105" t="s">
        <v>232</v>
      </c>
      <c r="B771" s="105" t="s">
        <v>232</v>
      </c>
      <c r="C771" s="105" t="s">
        <v>9</v>
      </c>
      <c r="D771" s="105" t="s">
        <v>381</v>
      </c>
      <c r="E771" s="84">
        <f t="shared" si="102"/>
        <v>3144</v>
      </c>
      <c r="F771" s="84">
        <f t="shared" si="101"/>
        <v>3144</v>
      </c>
      <c r="G771" s="84">
        <v>1</v>
      </c>
      <c r="H771" s="84" t="s">
        <v>204</v>
      </c>
      <c r="I771" s="150"/>
      <c r="J771" s="40"/>
    </row>
    <row r="772" spans="1:10" s="9" customFormat="1">
      <c r="A772" s="105" t="s">
        <v>232</v>
      </c>
      <c r="B772" s="105" t="s">
        <v>232</v>
      </c>
      <c r="C772" s="105" t="s">
        <v>9</v>
      </c>
      <c r="D772" s="105" t="s">
        <v>381</v>
      </c>
      <c r="E772" s="84">
        <f t="shared" si="102"/>
        <v>3145</v>
      </c>
      <c r="F772" s="84">
        <f t="shared" si="101"/>
        <v>3145</v>
      </c>
      <c r="G772" s="84">
        <v>1</v>
      </c>
      <c r="H772" s="84" t="s">
        <v>205</v>
      </c>
      <c r="I772" s="150"/>
      <c r="J772" s="40"/>
    </row>
    <row r="773" spans="1:10" s="9" customFormat="1">
      <c r="A773" s="105" t="s">
        <v>232</v>
      </c>
      <c r="B773" s="105" t="s">
        <v>232</v>
      </c>
      <c r="C773" s="105" t="s">
        <v>9</v>
      </c>
      <c r="D773" s="105" t="s">
        <v>381</v>
      </c>
      <c r="E773" s="84">
        <f t="shared" si="102"/>
        <v>3146</v>
      </c>
      <c r="F773" s="84">
        <f t="shared" si="101"/>
        <v>3146</v>
      </c>
      <c r="G773" s="84">
        <v>1</v>
      </c>
      <c r="H773" s="84" t="s">
        <v>206</v>
      </c>
      <c r="I773" s="150"/>
      <c r="J773" s="40"/>
    </row>
    <row r="774" spans="1:10" s="9" customFormat="1">
      <c r="A774" s="105" t="s">
        <v>232</v>
      </c>
      <c r="B774" s="105" t="s">
        <v>232</v>
      </c>
      <c r="C774" s="105" t="s">
        <v>9</v>
      </c>
      <c r="D774" s="105" t="s">
        <v>381</v>
      </c>
      <c r="E774" s="84">
        <f t="shared" si="102"/>
        <v>3147</v>
      </c>
      <c r="F774" s="84">
        <f t="shared" si="101"/>
        <v>3147</v>
      </c>
      <c r="G774" s="84">
        <v>1</v>
      </c>
      <c r="H774" s="84" t="s">
        <v>207</v>
      </c>
      <c r="I774" s="150"/>
      <c r="J774" s="40"/>
    </row>
    <row r="775" spans="1:10" s="9" customFormat="1">
      <c r="A775" s="105" t="s">
        <v>232</v>
      </c>
      <c r="B775" s="105" t="s">
        <v>232</v>
      </c>
      <c r="C775" s="105" t="s">
        <v>9</v>
      </c>
      <c r="D775" s="105" t="s">
        <v>381</v>
      </c>
      <c r="E775" s="84">
        <f t="shared" si="102"/>
        <v>3148</v>
      </c>
      <c r="F775" s="84">
        <f t="shared" si="101"/>
        <v>3148</v>
      </c>
      <c r="G775" s="84">
        <v>1</v>
      </c>
      <c r="H775" s="84" t="s">
        <v>208</v>
      </c>
      <c r="I775" s="150"/>
      <c r="J775" s="40"/>
    </row>
    <row r="776" spans="1:10" s="9" customFormat="1">
      <c r="A776" s="105" t="s">
        <v>232</v>
      </c>
      <c r="B776" s="105" t="s">
        <v>232</v>
      </c>
      <c r="C776" s="105" t="s">
        <v>9</v>
      </c>
      <c r="D776" s="105" t="s">
        <v>381</v>
      </c>
      <c r="E776" s="84">
        <f t="shared" si="102"/>
        <v>3149</v>
      </c>
      <c r="F776" s="84">
        <f t="shared" si="101"/>
        <v>3149</v>
      </c>
      <c r="G776" s="84">
        <v>1</v>
      </c>
      <c r="H776" s="84" t="s">
        <v>209</v>
      </c>
      <c r="I776" s="150"/>
      <c r="J776" s="40"/>
    </row>
    <row r="777" spans="1:10" s="1" customFormat="1">
      <c r="A777" s="3"/>
      <c r="B777" s="3"/>
      <c r="C777" s="3"/>
      <c r="D777" s="3"/>
      <c r="H777" s="112" t="s">
        <v>621</v>
      </c>
      <c r="I777" s="7"/>
      <c r="J777" s="42"/>
    </row>
    <row r="778" spans="1:10" s="9" customFormat="1">
      <c r="A778" s="80"/>
      <c r="B778" s="3"/>
      <c r="C778" s="3"/>
      <c r="D778" s="3"/>
      <c r="E778" s="1"/>
      <c r="F778" s="1"/>
      <c r="G778" s="1"/>
      <c r="H778" s="112" t="s">
        <v>618</v>
      </c>
      <c r="I778" s="15"/>
      <c r="J778" s="40"/>
    </row>
    <row r="779" spans="1:10" s="9" customFormat="1" ht="12.75" customHeight="1">
      <c r="A779" s="105" t="s">
        <v>232</v>
      </c>
      <c r="B779" s="105" t="s">
        <v>232</v>
      </c>
      <c r="C779" s="105" t="s">
        <v>9</v>
      </c>
      <c r="D779" s="105" t="s">
        <v>381</v>
      </c>
      <c r="E779" s="84">
        <f>E776+G776</f>
        <v>3150</v>
      </c>
      <c r="F779" s="84">
        <f>E779+G779-1</f>
        <v>3150</v>
      </c>
      <c r="G779" s="84">
        <v>1</v>
      </c>
      <c r="H779" s="84" t="s">
        <v>199</v>
      </c>
      <c r="I779" s="150" t="s">
        <v>679</v>
      </c>
      <c r="J779" s="40"/>
    </row>
    <row r="780" spans="1:10" s="9" customFormat="1">
      <c r="A780" s="105" t="s">
        <v>232</v>
      </c>
      <c r="B780" s="105" t="s">
        <v>232</v>
      </c>
      <c r="C780" s="105" t="s">
        <v>9</v>
      </c>
      <c r="D780" s="105" t="s">
        <v>381</v>
      </c>
      <c r="E780" s="84">
        <f t="shared" ref="E780:E789" si="103">E779+G779</f>
        <v>3151</v>
      </c>
      <c r="F780" s="84">
        <f t="shared" ref="F780:F789" si="104">E780+G780-1</f>
        <v>3151</v>
      </c>
      <c r="G780" s="84">
        <v>1</v>
      </c>
      <c r="H780" s="84" t="s">
        <v>200</v>
      </c>
      <c r="I780" s="150"/>
      <c r="J780" s="40"/>
    </row>
    <row r="781" spans="1:10" s="9" customFormat="1">
      <c r="A781" s="105" t="s">
        <v>232</v>
      </c>
      <c r="B781" s="105" t="s">
        <v>232</v>
      </c>
      <c r="C781" s="105" t="s">
        <v>9</v>
      </c>
      <c r="D781" s="105" t="s">
        <v>381</v>
      </c>
      <c r="E781" s="84">
        <f t="shared" si="103"/>
        <v>3152</v>
      </c>
      <c r="F781" s="84">
        <f t="shared" si="104"/>
        <v>3152</v>
      </c>
      <c r="G781" s="84">
        <v>1</v>
      </c>
      <c r="H781" s="84" t="s">
        <v>201</v>
      </c>
      <c r="I781" s="150"/>
      <c r="J781" s="40"/>
    </row>
    <row r="782" spans="1:10" s="9" customFormat="1">
      <c r="A782" s="105" t="s">
        <v>232</v>
      </c>
      <c r="B782" s="105" t="s">
        <v>232</v>
      </c>
      <c r="C782" s="105" t="s">
        <v>9</v>
      </c>
      <c r="D782" s="105" t="s">
        <v>381</v>
      </c>
      <c r="E782" s="84">
        <f t="shared" si="103"/>
        <v>3153</v>
      </c>
      <c r="F782" s="84">
        <f t="shared" si="104"/>
        <v>3153</v>
      </c>
      <c r="G782" s="84">
        <v>1</v>
      </c>
      <c r="H782" s="84" t="s">
        <v>202</v>
      </c>
      <c r="I782" s="150"/>
      <c r="J782" s="40"/>
    </row>
    <row r="783" spans="1:10" s="9" customFormat="1">
      <c r="A783" s="105" t="s">
        <v>232</v>
      </c>
      <c r="B783" s="105" t="s">
        <v>232</v>
      </c>
      <c r="C783" s="105" t="s">
        <v>9</v>
      </c>
      <c r="D783" s="105" t="s">
        <v>381</v>
      </c>
      <c r="E783" s="84">
        <f t="shared" si="103"/>
        <v>3154</v>
      </c>
      <c r="F783" s="84">
        <f t="shared" si="104"/>
        <v>3154</v>
      </c>
      <c r="G783" s="84">
        <v>1</v>
      </c>
      <c r="H783" s="84" t="s">
        <v>203</v>
      </c>
      <c r="I783" s="150"/>
      <c r="J783" s="40"/>
    </row>
    <row r="784" spans="1:10" s="9" customFormat="1">
      <c r="A784" s="105" t="s">
        <v>232</v>
      </c>
      <c r="B784" s="105" t="s">
        <v>232</v>
      </c>
      <c r="C784" s="105" t="s">
        <v>9</v>
      </c>
      <c r="D784" s="105" t="s">
        <v>381</v>
      </c>
      <c r="E784" s="84">
        <f t="shared" si="103"/>
        <v>3155</v>
      </c>
      <c r="F784" s="84">
        <f t="shared" si="104"/>
        <v>3155</v>
      </c>
      <c r="G784" s="84">
        <v>1</v>
      </c>
      <c r="H784" s="84" t="s">
        <v>204</v>
      </c>
      <c r="I784" s="150"/>
      <c r="J784" s="40"/>
    </row>
    <row r="785" spans="1:10" s="9" customFormat="1" ht="12.75" customHeight="1">
      <c r="A785" s="105" t="s">
        <v>232</v>
      </c>
      <c r="B785" s="105" t="s">
        <v>232</v>
      </c>
      <c r="C785" s="105" t="s">
        <v>9</v>
      </c>
      <c r="D785" s="105" t="s">
        <v>381</v>
      </c>
      <c r="E785" s="84">
        <f t="shared" si="103"/>
        <v>3156</v>
      </c>
      <c r="F785" s="84">
        <f t="shared" si="104"/>
        <v>3156</v>
      </c>
      <c r="G785" s="84">
        <v>1</v>
      </c>
      <c r="H785" s="82" t="s">
        <v>205</v>
      </c>
      <c r="I785" s="150"/>
      <c r="J785" s="40"/>
    </row>
    <row r="786" spans="1:10" s="9" customFormat="1">
      <c r="A786" s="105" t="s">
        <v>232</v>
      </c>
      <c r="B786" s="105" t="s">
        <v>232</v>
      </c>
      <c r="C786" s="105" t="s">
        <v>9</v>
      </c>
      <c r="D786" s="105" t="s">
        <v>381</v>
      </c>
      <c r="E786" s="84">
        <f t="shared" si="103"/>
        <v>3157</v>
      </c>
      <c r="F786" s="84">
        <f t="shared" si="104"/>
        <v>3157</v>
      </c>
      <c r="G786" s="84">
        <v>1</v>
      </c>
      <c r="H786" s="84" t="s">
        <v>206</v>
      </c>
      <c r="I786" s="150"/>
      <c r="J786" s="40"/>
    </row>
    <row r="787" spans="1:10" s="9" customFormat="1">
      <c r="A787" s="105" t="s">
        <v>232</v>
      </c>
      <c r="B787" s="105" t="s">
        <v>232</v>
      </c>
      <c r="C787" s="105" t="s">
        <v>9</v>
      </c>
      <c r="D787" s="105" t="s">
        <v>381</v>
      </c>
      <c r="E787" s="84">
        <f t="shared" si="103"/>
        <v>3158</v>
      </c>
      <c r="F787" s="84">
        <f t="shared" si="104"/>
        <v>3158</v>
      </c>
      <c r="G787" s="84">
        <v>1</v>
      </c>
      <c r="H787" s="84" t="s">
        <v>207</v>
      </c>
      <c r="I787" s="150"/>
      <c r="J787" s="40"/>
    </row>
    <row r="788" spans="1:10" s="9" customFormat="1">
      <c r="A788" s="105" t="s">
        <v>232</v>
      </c>
      <c r="B788" s="105" t="s">
        <v>232</v>
      </c>
      <c r="C788" s="105" t="s">
        <v>9</v>
      </c>
      <c r="D788" s="105" t="s">
        <v>381</v>
      </c>
      <c r="E788" s="84">
        <f t="shared" si="103"/>
        <v>3159</v>
      </c>
      <c r="F788" s="84">
        <f t="shared" si="104"/>
        <v>3159</v>
      </c>
      <c r="G788" s="84">
        <v>1</v>
      </c>
      <c r="H788" s="84" t="s">
        <v>208</v>
      </c>
      <c r="I788" s="150"/>
      <c r="J788" s="40"/>
    </row>
    <row r="789" spans="1:10" s="9" customFormat="1">
      <c r="A789" s="105" t="s">
        <v>232</v>
      </c>
      <c r="B789" s="105" t="s">
        <v>232</v>
      </c>
      <c r="C789" s="105" t="s">
        <v>9</v>
      </c>
      <c r="D789" s="105" t="s">
        <v>381</v>
      </c>
      <c r="E789" s="84">
        <f t="shared" si="103"/>
        <v>3160</v>
      </c>
      <c r="F789" s="84">
        <f t="shared" si="104"/>
        <v>3160</v>
      </c>
      <c r="G789" s="84">
        <v>1</v>
      </c>
      <c r="H789" s="84" t="s">
        <v>209</v>
      </c>
      <c r="I789" s="150"/>
      <c r="J789" s="40"/>
    </row>
    <row r="790" spans="1:10" s="9" customFormat="1">
      <c r="A790" s="80"/>
      <c r="B790" s="3"/>
      <c r="C790" s="3"/>
      <c r="D790" s="3"/>
      <c r="E790" s="1"/>
      <c r="F790" s="1"/>
      <c r="G790" s="1"/>
      <c r="H790" s="113" t="s">
        <v>619</v>
      </c>
      <c r="I790" s="15"/>
      <c r="J790" s="40"/>
    </row>
    <row r="791" spans="1:10" s="9" customFormat="1" ht="12.75" customHeight="1">
      <c r="A791" s="105" t="s">
        <v>232</v>
      </c>
      <c r="B791" s="105" t="s">
        <v>232</v>
      </c>
      <c r="C791" s="105" t="s">
        <v>9</v>
      </c>
      <c r="D791" s="105" t="s">
        <v>381</v>
      </c>
      <c r="E791" s="84">
        <f>E789+G789</f>
        <v>3161</v>
      </c>
      <c r="F791" s="84">
        <f t="shared" ref="F791:F796" si="105">E791+G791-1</f>
        <v>3161</v>
      </c>
      <c r="G791" s="84">
        <v>1</v>
      </c>
      <c r="H791" s="84" t="s">
        <v>199</v>
      </c>
      <c r="I791" s="150" t="s">
        <v>679</v>
      </c>
      <c r="J791" s="40"/>
    </row>
    <row r="792" spans="1:10" s="9" customFormat="1">
      <c r="A792" s="105" t="s">
        <v>232</v>
      </c>
      <c r="B792" s="105" t="s">
        <v>232</v>
      </c>
      <c r="C792" s="105" t="s">
        <v>9</v>
      </c>
      <c r="D792" s="105" t="s">
        <v>381</v>
      </c>
      <c r="E792" s="84">
        <f>E791+G791</f>
        <v>3162</v>
      </c>
      <c r="F792" s="84">
        <f t="shared" si="105"/>
        <v>3162</v>
      </c>
      <c r="G792" s="84">
        <v>1</v>
      </c>
      <c r="H792" s="84" t="s">
        <v>204</v>
      </c>
      <c r="I792" s="150"/>
      <c r="J792" s="40"/>
    </row>
    <row r="793" spans="1:10" s="9" customFormat="1">
      <c r="A793" s="105" t="s">
        <v>232</v>
      </c>
      <c r="B793" s="105" t="s">
        <v>232</v>
      </c>
      <c r="C793" s="105" t="s">
        <v>9</v>
      </c>
      <c r="D793" s="105" t="s">
        <v>381</v>
      </c>
      <c r="E793" s="84">
        <f>E792+G792</f>
        <v>3163</v>
      </c>
      <c r="F793" s="84">
        <f t="shared" si="105"/>
        <v>3163</v>
      </c>
      <c r="G793" s="84">
        <v>1</v>
      </c>
      <c r="H793" s="84" t="s">
        <v>207</v>
      </c>
      <c r="I793" s="150"/>
      <c r="J793" s="40"/>
    </row>
    <row r="794" spans="1:10" s="9" customFormat="1" ht="25.5">
      <c r="A794" s="105" t="s">
        <v>232</v>
      </c>
      <c r="B794" s="105" t="s">
        <v>232</v>
      </c>
      <c r="C794" s="105" t="s">
        <v>9</v>
      </c>
      <c r="D794" s="105" t="s">
        <v>381</v>
      </c>
      <c r="E794" s="84">
        <f>E793+G793</f>
        <v>3164</v>
      </c>
      <c r="F794" s="84">
        <f t="shared" si="105"/>
        <v>3164</v>
      </c>
      <c r="G794" s="84">
        <v>1</v>
      </c>
      <c r="H794" s="82" t="s">
        <v>228</v>
      </c>
      <c r="I794" s="150"/>
      <c r="J794" s="40"/>
    </row>
    <row r="795" spans="1:10" s="9" customFormat="1" ht="25.5">
      <c r="A795" s="105" t="s">
        <v>232</v>
      </c>
      <c r="B795" s="105" t="s">
        <v>232</v>
      </c>
      <c r="C795" s="105" t="s">
        <v>9</v>
      </c>
      <c r="D795" s="105" t="s">
        <v>381</v>
      </c>
      <c r="E795" s="84">
        <f>E794+G794</f>
        <v>3165</v>
      </c>
      <c r="F795" s="84">
        <f t="shared" si="105"/>
        <v>3165</v>
      </c>
      <c r="G795" s="84">
        <v>1</v>
      </c>
      <c r="H795" s="82" t="s">
        <v>211</v>
      </c>
      <c r="I795" s="150"/>
      <c r="J795" s="40"/>
    </row>
    <row r="796" spans="1:10" s="9" customFormat="1">
      <c r="A796" s="105" t="s">
        <v>232</v>
      </c>
      <c r="B796" s="105" t="s">
        <v>232</v>
      </c>
      <c r="C796" s="105" t="s">
        <v>9</v>
      </c>
      <c r="D796" s="105" t="s">
        <v>381</v>
      </c>
      <c r="E796" s="84">
        <f>E795+G795</f>
        <v>3166</v>
      </c>
      <c r="F796" s="84">
        <f t="shared" si="105"/>
        <v>3166</v>
      </c>
      <c r="G796" s="84">
        <v>1</v>
      </c>
      <c r="H796" s="84" t="s">
        <v>208</v>
      </c>
      <c r="I796" s="150"/>
      <c r="J796" s="40"/>
    </row>
    <row r="797" spans="1:10" s="9" customFormat="1">
      <c r="A797" s="80"/>
      <c r="B797" s="3"/>
      <c r="C797" s="3"/>
      <c r="D797" s="3"/>
      <c r="E797" s="1"/>
      <c r="F797" s="1"/>
      <c r="G797" s="1"/>
      <c r="H797" s="113" t="s">
        <v>620</v>
      </c>
      <c r="I797" s="15"/>
      <c r="J797" s="40"/>
    </row>
    <row r="798" spans="1:10" s="9" customFormat="1" ht="12.75" customHeight="1">
      <c r="A798" s="105" t="s">
        <v>232</v>
      </c>
      <c r="B798" s="105" t="s">
        <v>232</v>
      </c>
      <c r="C798" s="105" t="s">
        <v>9</v>
      </c>
      <c r="D798" s="105" t="s">
        <v>381</v>
      </c>
      <c r="E798" s="84">
        <f>E796+G796</f>
        <v>3167</v>
      </c>
      <c r="F798" s="84">
        <f t="shared" ref="F798:F808" si="106">E798+G798-1</f>
        <v>3167</v>
      </c>
      <c r="G798" s="84">
        <v>1</v>
      </c>
      <c r="H798" s="84" t="s">
        <v>199</v>
      </c>
      <c r="I798" s="150" t="s">
        <v>679</v>
      </c>
      <c r="J798" s="40"/>
    </row>
    <row r="799" spans="1:10" s="9" customFormat="1">
      <c r="A799" s="105" t="s">
        <v>232</v>
      </c>
      <c r="B799" s="105" t="s">
        <v>232</v>
      </c>
      <c r="C799" s="105" t="s">
        <v>9</v>
      </c>
      <c r="D799" s="105" t="s">
        <v>381</v>
      </c>
      <c r="E799" s="84">
        <f t="shared" ref="E799:E808" si="107">E798+G798</f>
        <v>3168</v>
      </c>
      <c r="F799" s="84">
        <f t="shared" si="106"/>
        <v>3168</v>
      </c>
      <c r="G799" s="84">
        <v>1</v>
      </c>
      <c r="H799" s="84" t="s">
        <v>200</v>
      </c>
      <c r="I799" s="150"/>
      <c r="J799" s="40"/>
    </row>
    <row r="800" spans="1:10" s="9" customFormat="1">
      <c r="A800" s="105" t="s">
        <v>232</v>
      </c>
      <c r="B800" s="105" t="s">
        <v>232</v>
      </c>
      <c r="C800" s="105" t="s">
        <v>9</v>
      </c>
      <c r="D800" s="105" t="s">
        <v>381</v>
      </c>
      <c r="E800" s="84">
        <f t="shared" si="107"/>
        <v>3169</v>
      </c>
      <c r="F800" s="84">
        <f t="shared" si="106"/>
        <v>3169</v>
      </c>
      <c r="G800" s="84">
        <v>1</v>
      </c>
      <c r="H800" s="84" t="s">
        <v>201</v>
      </c>
      <c r="I800" s="150"/>
      <c r="J800" s="40"/>
    </row>
    <row r="801" spans="1:10" s="9" customFormat="1">
      <c r="A801" s="105" t="s">
        <v>232</v>
      </c>
      <c r="B801" s="105" t="s">
        <v>232</v>
      </c>
      <c r="C801" s="105" t="s">
        <v>9</v>
      </c>
      <c r="D801" s="105" t="s">
        <v>381</v>
      </c>
      <c r="E801" s="84">
        <f t="shared" si="107"/>
        <v>3170</v>
      </c>
      <c r="F801" s="84">
        <f t="shared" si="106"/>
        <v>3170</v>
      </c>
      <c r="G801" s="84">
        <v>1</v>
      </c>
      <c r="H801" s="84" t="s">
        <v>202</v>
      </c>
      <c r="I801" s="150"/>
      <c r="J801" s="40"/>
    </row>
    <row r="802" spans="1:10" s="9" customFormat="1">
      <c r="A802" s="105" t="s">
        <v>232</v>
      </c>
      <c r="B802" s="105" t="s">
        <v>232</v>
      </c>
      <c r="C802" s="105" t="s">
        <v>9</v>
      </c>
      <c r="D802" s="105" t="s">
        <v>381</v>
      </c>
      <c r="E802" s="84">
        <f t="shared" si="107"/>
        <v>3171</v>
      </c>
      <c r="F802" s="84">
        <f t="shared" si="106"/>
        <v>3171</v>
      </c>
      <c r="G802" s="84">
        <v>1</v>
      </c>
      <c r="H802" s="84" t="s">
        <v>203</v>
      </c>
      <c r="I802" s="150"/>
      <c r="J802" s="40"/>
    </row>
    <row r="803" spans="1:10" s="9" customFormat="1">
      <c r="A803" s="105" t="s">
        <v>232</v>
      </c>
      <c r="B803" s="105" t="s">
        <v>232</v>
      </c>
      <c r="C803" s="105" t="s">
        <v>9</v>
      </c>
      <c r="D803" s="105" t="s">
        <v>381</v>
      </c>
      <c r="E803" s="84">
        <f t="shared" si="107"/>
        <v>3172</v>
      </c>
      <c r="F803" s="84">
        <f t="shared" si="106"/>
        <v>3172</v>
      </c>
      <c r="G803" s="84">
        <v>1</v>
      </c>
      <c r="H803" s="84" t="s">
        <v>204</v>
      </c>
      <c r="I803" s="150"/>
      <c r="J803" s="40"/>
    </row>
    <row r="804" spans="1:10" s="9" customFormat="1">
      <c r="A804" s="105" t="s">
        <v>232</v>
      </c>
      <c r="B804" s="105" t="s">
        <v>232</v>
      </c>
      <c r="C804" s="105" t="s">
        <v>9</v>
      </c>
      <c r="D804" s="105" t="s">
        <v>381</v>
      </c>
      <c r="E804" s="84">
        <f t="shared" si="107"/>
        <v>3173</v>
      </c>
      <c r="F804" s="84">
        <f t="shared" si="106"/>
        <v>3173</v>
      </c>
      <c r="G804" s="84">
        <v>1</v>
      </c>
      <c r="H804" s="84" t="s">
        <v>205</v>
      </c>
      <c r="I804" s="150"/>
      <c r="J804" s="40"/>
    </row>
    <row r="805" spans="1:10" s="9" customFormat="1">
      <c r="A805" s="105" t="s">
        <v>232</v>
      </c>
      <c r="B805" s="105" t="s">
        <v>232</v>
      </c>
      <c r="C805" s="105" t="s">
        <v>9</v>
      </c>
      <c r="D805" s="105" t="s">
        <v>381</v>
      </c>
      <c r="E805" s="84">
        <f t="shared" si="107"/>
        <v>3174</v>
      </c>
      <c r="F805" s="84">
        <f t="shared" si="106"/>
        <v>3174</v>
      </c>
      <c r="G805" s="84">
        <v>1</v>
      </c>
      <c r="H805" s="84" t="s">
        <v>206</v>
      </c>
      <c r="I805" s="150"/>
      <c r="J805" s="40"/>
    </row>
    <row r="806" spans="1:10" s="9" customFormat="1">
      <c r="A806" s="105" t="s">
        <v>232</v>
      </c>
      <c r="B806" s="105" t="s">
        <v>232</v>
      </c>
      <c r="C806" s="105" t="s">
        <v>9</v>
      </c>
      <c r="D806" s="105" t="s">
        <v>381</v>
      </c>
      <c r="E806" s="84">
        <f t="shared" si="107"/>
        <v>3175</v>
      </c>
      <c r="F806" s="84">
        <f t="shared" si="106"/>
        <v>3175</v>
      </c>
      <c r="G806" s="84">
        <v>1</v>
      </c>
      <c r="H806" s="84" t="s">
        <v>207</v>
      </c>
      <c r="I806" s="150"/>
      <c r="J806" s="40"/>
    </row>
    <row r="807" spans="1:10" s="9" customFormat="1">
      <c r="A807" s="105" t="s">
        <v>232</v>
      </c>
      <c r="B807" s="105" t="s">
        <v>232</v>
      </c>
      <c r="C807" s="105" t="s">
        <v>9</v>
      </c>
      <c r="D807" s="105" t="s">
        <v>381</v>
      </c>
      <c r="E807" s="84">
        <f t="shared" si="107"/>
        <v>3176</v>
      </c>
      <c r="F807" s="84">
        <f t="shared" si="106"/>
        <v>3176</v>
      </c>
      <c r="G807" s="84">
        <v>1</v>
      </c>
      <c r="H807" s="84" t="s">
        <v>208</v>
      </c>
      <c r="I807" s="150"/>
      <c r="J807" s="40"/>
    </row>
    <row r="808" spans="1:10" s="9" customFormat="1">
      <c r="A808" s="105" t="s">
        <v>232</v>
      </c>
      <c r="B808" s="105" t="s">
        <v>232</v>
      </c>
      <c r="C808" s="105" t="s">
        <v>9</v>
      </c>
      <c r="D808" s="105" t="s">
        <v>381</v>
      </c>
      <c r="E808" s="84">
        <f t="shared" si="107"/>
        <v>3177</v>
      </c>
      <c r="F808" s="84">
        <f t="shared" si="106"/>
        <v>3177</v>
      </c>
      <c r="G808" s="84">
        <v>1</v>
      </c>
      <c r="H808" s="84" t="s">
        <v>209</v>
      </c>
      <c r="I808" s="150"/>
      <c r="J808" s="40"/>
    </row>
    <row r="809" spans="1:10" s="1" customFormat="1">
      <c r="A809" s="3"/>
      <c r="B809" s="3"/>
      <c r="C809" s="3"/>
      <c r="D809" s="3"/>
      <c r="H809" s="112" t="s">
        <v>622</v>
      </c>
      <c r="I809" s="7"/>
      <c r="J809" s="42"/>
    </row>
    <row r="810" spans="1:10" s="9" customFormat="1">
      <c r="A810" s="80"/>
      <c r="B810" s="3"/>
      <c r="C810" s="3"/>
      <c r="D810" s="3"/>
      <c r="E810" s="1"/>
      <c r="F810" s="1"/>
      <c r="G810" s="1"/>
      <c r="H810" s="112" t="s">
        <v>618</v>
      </c>
      <c r="I810" s="15"/>
      <c r="J810" s="40"/>
    </row>
    <row r="811" spans="1:10" s="9" customFormat="1" ht="12.75" customHeight="1">
      <c r="A811" s="105" t="s">
        <v>232</v>
      </c>
      <c r="B811" s="105" t="s">
        <v>232</v>
      </c>
      <c r="C811" s="105" t="s">
        <v>9</v>
      </c>
      <c r="D811" s="105" t="s">
        <v>381</v>
      </c>
      <c r="E811" s="84">
        <f>E808+G808</f>
        <v>3178</v>
      </c>
      <c r="F811" s="84">
        <f>E811+G811-1</f>
        <v>3178</v>
      </c>
      <c r="G811" s="84">
        <v>1</v>
      </c>
      <c r="H811" s="84" t="s">
        <v>199</v>
      </c>
      <c r="I811" s="150" t="s">
        <v>679</v>
      </c>
      <c r="J811" s="40"/>
    </row>
    <row r="812" spans="1:10" s="9" customFormat="1">
      <c r="A812" s="105" t="s">
        <v>232</v>
      </c>
      <c r="B812" s="105" t="s">
        <v>232</v>
      </c>
      <c r="C812" s="105" t="s">
        <v>9</v>
      </c>
      <c r="D812" s="105" t="s">
        <v>381</v>
      </c>
      <c r="E812" s="84">
        <f t="shared" ref="E812:E821" si="108">E811+G811</f>
        <v>3179</v>
      </c>
      <c r="F812" s="84">
        <f t="shared" ref="F812:F821" si="109">E812+G812-1</f>
        <v>3179</v>
      </c>
      <c r="G812" s="84">
        <v>1</v>
      </c>
      <c r="H812" s="84" t="s">
        <v>200</v>
      </c>
      <c r="I812" s="150"/>
      <c r="J812" s="40"/>
    </row>
    <row r="813" spans="1:10" s="9" customFormat="1">
      <c r="A813" s="105" t="s">
        <v>232</v>
      </c>
      <c r="B813" s="105" t="s">
        <v>232</v>
      </c>
      <c r="C813" s="105" t="s">
        <v>9</v>
      </c>
      <c r="D813" s="105" t="s">
        <v>381</v>
      </c>
      <c r="E813" s="84">
        <f t="shared" si="108"/>
        <v>3180</v>
      </c>
      <c r="F813" s="84">
        <f t="shared" si="109"/>
        <v>3180</v>
      </c>
      <c r="G813" s="84">
        <v>1</v>
      </c>
      <c r="H813" s="84" t="s">
        <v>201</v>
      </c>
      <c r="I813" s="150"/>
      <c r="J813" s="40"/>
    </row>
    <row r="814" spans="1:10" s="9" customFormat="1">
      <c r="A814" s="105" t="s">
        <v>232</v>
      </c>
      <c r="B814" s="105" t="s">
        <v>232</v>
      </c>
      <c r="C814" s="105" t="s">
        <v>9</v>
      </c>
      <c r="D814" s="105" t="s">
        <v>381</v>
      </c>
      <c r="E814" s="84">
        <f t="shared" si="108"/>
        <v>3181</v>
      </c>
      <c r="F814" s="84">
        <f t="shared" si="109"/>
        <v>3181</v>
      </c>
      <c r="G814" s="84">
        <v>1</v>
      </c>
      <c r="H814" s="84" t="s">
        <v>202</v>
      </c>
      <c r="I814" s="150"/>
      <c r="J814" s="40"/>
    </row>
    <row r="815" spans="1:10" s="9" customFormat="1">
      <c r="A815" s="105" t="s">
        <v>232</v>
      </c>
      <c r="B815" s="105" t="s">
        <v>232</v>
      </c>
      <c r="C815" s="105" t="s">
        <v>9</v>
      </c>
      <c r="D815" s="105" t="s">
        <v>381</v>
      </c>
      <c r="E815" s="84">
        <f t="shared" si="108"/>
        <v>3182</v>
      </c>
      <c r="F815" s="84">
        <f t="shared" si="109"/>
        <v>3182</v>
      </c>
      <c r="G815" s="84">
        <v>1</v>
      </c>
      <c r="H815" s="84" t="s">
        <v>203</v>
      </c>
      <c r="I815" s="150"/>
      <c r="J815" s="40"/>
    </row>
    <row r="816" spans="1:10" s="9" customFormat="1">
      <c r="A816" s="105" t="s">
        <v>232</v>
      </c>
      <c r="B816" s="105" t="s">
        <v>232</v>
      </c>
      <c r="C816" s="105" t="s">
        <v>9</v>
      </c>
      <c r="D816" s="105" t="s">
        <v>381</v>
      </c>
      <c r="E816" s="84">
        <f t="shared" si="108"/>
        <v>3183</v>
      </c>
      <c r="F816" s="84">
        <f t="shared" si="109"/>
        <v>3183</v>
      </c>
      <c r="G816" s="84">
        <v>1</v>
      </c>
      <c r="H816" s="84" t="s">
        <v>204</v>
      </c>
      <c r="I816" s="150"/>
      <c r="J816" s="40"/>
    </row>
    <row r="817" spans="1:10" s="9" customFormat="1" ht="12.75" customHeight="1">
      <c r="A817" s="105" t="s">
        <v>232</v>
      </c>
      <c r="B817" s="105" t="s">
        <v>232</v>
      </c>
      <c r="C817" s="105" t="s">
        <v>9</v>
      </c>
      <c r="D817" s="105" t="s">
        <v>381</v>
      </c>
      <c r="E817" s="84">
        <f t="shared" si="108"/>
        <v>3184</v>
      </c>
      <c r="F817" s="84">
        <f t="shared" si="109"/>
        <v>3184</v>
      </c>
      <c r="G817" s="84">
        <v>1</v>
      </c>
      <c r="H817" s="82" t="s">
        <v>205</v>
      </c>
      <c r="I817" s="150"/>
      <c r="J817" s="40"/>
    </row>
    <row r="818" spans="1:10" s="9" customFormat="1">
      <c r="A818" s="105" t="s">
        <v>232</v>
      </c>
      <c r="B818" s="105" t="s">
        <v>232</v>
      </c>
      <c r="C818" s="105" t="s">
        <v>9</v>
      </c>
      <c r="D818" s="105" t="s">
        <v>381</v>
      </c>
      <c r="E818" s="84">
        <f t="shared" si="108"/>
        <v>3185</v>
      </c>
      <c r="F818" s="84">
        <f t="shared" si="109"/>
        <v>3185</v>
      </c>
      <c r="G818" s="84">
        <v>1</v>
      </c>
      <c r="H818" s="84" t="s">
        <v>206</v>
      </c>
      <c r="I818" s="150"/>
      <c r="J818" s="40"/>
    </row>
    <row r="819" spans="1:10" s="9" customFormat="1">
      <c r="A819" s="105" t="s">
        <v>232</v>
      </c>
      <c r="B819" s="105" t="s">
        <v>232</v>
      </c>
      <c r="C819" s="105" t="s">
        <v>9</v>
      </c>
      <c r="D819" s="105" t="s">
        <v>381</v>
      </c>
      <c r="E819" s="84">
        <f t="shared" si="108"/>
        <v>3186</v>
      </c>
      <c r="F819" s="84">
        <f t="shared" si="109"/>
        <v>3186</v>
      </c>
      <c r="G819" s="84">
        <v>1</v>
      </c>
      <c r="H819" s="84" t="s">
        <v>207</v>
      </c>
      <c r="I819" s="150"/>
      <c r="J819" s="40"/>
    </row>
    <row r="820" spans="1:10" s="9" customFormat="1">
      <c r="A820" s="105" t="s">
        <v>232</v>
      </c>
      <c r="B820" s="105" t="s">
        <v>232</v>
      </c>
      <c r="C820" s="105" t="s">
        <v>9</v>
      </c>
      <c r="D820" s="105" t="s">
        <v>381</v>
      </c>
      <c r="E820" s="84">
        <f t="shared" si="108"/>
        <v>3187</v>
      </c>
      <c r="F820" s="84">
        <f t="shared" si="109"/>
        <v>3187</v>
      </c>
      <c r="G820" s="84">
        <v>1</v>
      </c>
      <c r="H820" s="84" t="s">
        <v>208</v>
      </c>
      <c r="I820" s="150"/>
      <c r="J820" s="40"/>
    </row>
    <row r="821" spans="1:10" s="9" customFormat="1">
      <c r="A821" s="105" t="s">
        <v>232</v>
      </c>
      <c r="B821" s="105" t="s">
        <v>232</v>
      </c>
      <c r="C821" s="105" t="s">
        <v>9</v>
      </c>
      <c r="D821" s="105" t="s">
        <v>381</v>
      </c>
      <c r="E821" s="84">
        <f t="shared" si="108"/>
        <v>3188</v>
      </c>
      <c r="F821" s="84">
        <f t="shared" si="109"/>
        <v>3188</v>
      </c>
      <c r="G821" s="84">
        <v>1</v>
      </c>
      <c r="H821" s="84" t="s">
        <v>209</v>
      </c>
      <c r="I821" s="150"/>
      <c r="J821" s="40"/>
    </row>
    <row r="822" spans="1:10" s="9" customFormat="1">
      <c r="A822" s="80"/>
      <c r="B822" s="3"/>
      <c r="C822" s="3"/>
      <c r="D822" s="3"/>
      <c r="E822" s="1"/>
      <c r="F822" s="1"/>
      <c r="G822" s="1"/>
      <c r="H822" s="113" t="s">
        <v>619</v>
      </c>
      <c r="I822" s="15"/>
      <c r="J822" s="40"/>
    </row>
    <row r="823" spans="1:10" s="9" customFormat="1" ht="12.75" customHeight="1">
      <c r="A823" s="105" t="s">
        <v>232</v>
      </c>
      <c r="B823" s="105" t="s">
        <v>232</v>
      </c>
      <c r="C823" s="105" t="s">
        <v>9</v>
      </c>
      <c r="D823" s="105" t="s">
        <v>381</v>
      </c>
      <c r="E823" s="84">
        <f>E821+G821</f>
        <v>3189</v>
      </c>
      <c r="F823" s="84">
        <f t="shared" ref="F823:F828" si="110">E823+G823-1</f>
        <v>3189</v>
      </c>
      <c r="G823" s="84">
        <v>1</v>
      </c>
      <c r="H823" s="84" t="s">
        <v>199</v>
      </c>
      <c r="I823" s="150" t="s">
        <v>679</v>
      </c>
      <c r="J823" s="40"/>
    </row>
    <row r="824" spans="1:10" s="9" customFormat="1">
      <c r="A824" s="105" t="s">
        <v>232</v>
      </c>
      <c r="B824" s="105" t="s">
        <v>232</v>
      </c>
      <c r="C824" s="105" t="s">
        <v>9</v>
      </c>
      <c r="D824" s="105" t="s">
        <v>381</v>
      </c>
      <c r="E824" s="84">
        <f>E823+G823</f>
        <v>3190</v>
      </c>
      <c r="F824" s="84">
        <f t="shared" si="110"/>
        <v>3190</v>
      </c>
      <c r="G824" s="84">
        <v>1</v>
      </c>
      <c r="H824" s="84" t="s">
        <v>204</v>
      </c>
      <c r="I824" s="150"/>
      <c r="J824" s="40"/>
    </row>
    <row r="825" spans="1:10" s="9" customFormat="1">
      <c r="A825" s="105" t="s">
        <v>232</v>
      </c>
      <c r="B825" s="105" t="s">
        <v>232</v>
      </c>
      <c r="C825" s="105" t="s">
        <v>9</v>
      </c>
      <c r="D825" s="105" t="s">
        <v>381</v>
      </c>
      <c r="E825" s="84">
        <f>E824+G824</f>
        <v>3191</v>
      </c>
      <c r="F825" s="84">
        <f t="shared" si="110"/>
        <v>3191</v>
      </c>
      <c r="G825" s="84">
        <v>1</v>
      </c>
      <c r="H825" s="84" t="s">
        <v>207</v>
      </c>
      <c r="I825" s="150"/>
      <c r="J825" s="40"/>
    </row>
    <row r="826" spans="1:10" s="9" customFormat="1" ht="25.5">
      <c r="A826" s="105" t="s">
        <v>232</v>
      </c>
      <c r="B826" s="105" t="s">
        <v>232</v>
      </c>
      <c r="C826" s="105" t="s">
        <v>9</v>
      </c>
      <c r="D826" s="105" t="s">
        <v>381</v>
      </c>
      <c r="E826" s="84">
        <f>E825+G825</f>
        <v>3192</v>
      </c>
      <c r="F826" s="84">
        <f t="shared" si="110"/>
        <v>3192</v>
      </c>
      <c r="G826" s="84">
        <v>1</v>
      </c>
      <c r="H826" s="82" t="s">
        <v>228</v>
      </c>
      <c r="I826" s="150"/>
      <c r="J826" s="40"/>
    </row>
    <row r="827" spans="1:10" s="9" customFormat="1" ht="25.5">
      <c r="A827" s="105" t="s">
        <v>232</v>
      </c>
      <c r="B827" s="105" t="s">
        <v>232</v>
      </c>
      <c r="C827" s="105" t="s">
        <v>9</v>
      </c>
      <c r="D827" s="105" t="s">
        <v>381</v>
      </c>
      <c r="E827" s="84">
        <f>E826+G826</f>
        <v>3193</v>
      </c>
      <c r="F827" s="84">
        <f t="shared" si="110"/>
        <v>3193</v>
      </c>
      <c r="G827" s="84">
        <v>1</v>
      </c>
      <c r="H827" s="82" t="s">
        <v>211</v>
      </c>
      <c r="I827" s="150"/>
      <c r="J827" s="40"/>
    </row>
    <row r="828" spans="1:10" s="9" customFormat="1">
      <c r="A828" s="105" t="s">
        <v>232</v>
      </c>
      <c r="B828" s="105" t="s">
        <v>232</v>
      </c>
      <c r="C828" s="105" t="s">
        <v>9</v>
      </c>
      <c r="D828" s="105" t="s">
        <v>381</v>
      </c>
      <c r="E828" s="84">
        <f>E827+G827</f>
        <v>3194</v>
      </c>
      <c r="F828" s="84">
        <f t="shared" si="110"/>
        <v>3194</v>
      </c>
      <c r="G828" s="84">
        <v>1</v>
      </c>
      <c r="H828" s="84" t="s">
        <v>208</v>
      </c>
      <c r="I828" s="150"/>
      <c r="J828" s="40"/>
    </row>
    <row r="829" spans="1:10" s="9" customFormat="1">
      <c r="A829" s="80"/>
      <c r="B829" s="3"/>
      <c r="C829" s="3"/>
      <c r="D829" s="3"/>
      <c r="E829" s="1"/>
      <c r="F829" s="1"/>
      <c r="G829" s="1"/>
      <c r="H829" s="113" t="s">
        <v>620</v>
      </c>
      <c r="I829" s="15"/>
      <c r="J829" s="40"/>
    </row>
    <row r="830" spans="1:10" s="9" customFormat="1" ht="12.75" customHeight="1">
      <c r="A830" s="105" t="s">
        <v>232</v>
      </c>
      <c r="B830" s="105" t="s">
        <v>232</v>
      </c>
      <c r="C830" s="105" t="s">
        <v>9</v>
      </c>
      <c r="D830" s="105" t="s">
        <v>381</v>
      </c>
      <c r="E830" s="84">
        <f>E828+G828</f>
        <v>3195</v>
      </c>
      <c r="F830" s="84">
        <f t="shared" ref="F830:F840" si="111">E830+G830-1</f>
        <v>3195</v>
      </c>
      <c r="G830" s="84">
        <v>1</v>
      </c>
      <c r="H830" s="84" t="s">
        <v>199</v>
      </c>
      <c r="I830" s="150" t="s">
        <v>679</v>
      </c>
      <c r="J830" s="40"/>
    </row>
    <row r="831" spans="1:10" s="9" customFormat="1">
      <c r="A831" s="105" t="s">
        <v>232</v>
      </c>
      <c r="B831" s="105" t="s">
        <v>232</v>
      </c>
      <c r="C831" s="105" t="s">
        <v>9</v>
      </c>
      <c r="D831" s="105" t="s">
        <v>381</v>
      </c>
      <c r="E831" s="84">
        <f t="shared" ref="E831:E840" si="112">E830+G830</f>
        <v>3196</v>
      </c>
      <c r="F831" s="84">
        <f t="shared" si="111"/>
        <v>3196</v>
      </c>
      <c r="G831" s="84">
        <v>1</v>
      </c>
      <c r="H831" s="84" t="s">
        <v>200</v>
      </c>
      <c r="I831" s="150"/>
      <c r="J831" s="40"/>
    </row>
    <row r="832" spans="1:10" s="9" customFormat="1">
      <c r="A832" s="105" t="s">
        <v>232</v>
      </c>
      <c r="B832" s="105" t="s">
        <v>232</v>
      </c>
      <c r="C832" s="105" t="s">
        <v>9</v>
      </c>
      <c r="D832" s="105" t="s">
        <v>381</v>
      </c>
      <c r="E832" s="84">
        <f t="shared" si="112"/>
        <v>3197</v>
      </c>
      <c r="F832" s="84">
        <f t="shared" si="111"/>
        <v>3197</v>
      </c>
      <c r="G832" s="84">
        <v>1</v>
      </c>
      <c r="H832" s="84" t="s">
        <v>201</v>
      </c>
      <c r="I832" s="150"/>
      <c r="J832" s="40"/>
    </row>
    <row r="833" spans="1:10" s="9" customFormat="1">
      <c r="A833" s="105" t="s">
        <v>232</v>
      </c>
      <c r="B833" s="105" t="s">
        <v>232</v>
      </c>
      <c r="C833" s="105" t="s">
        <v>9</v>
      </c>
      <c r="D833" s="105" t="s">
        <v>381</v>
      </c>
      <c r="E833" s="84">
        <f t="shared" si="112"/>
        <v>3198</v>
      </c>
      <c r="F833" s="84">
        <f t="shared" si="111"/>
        <v>3198</v>
      </c>
      <c r="G833" s="84">
        <v>1</v>
      </c>
      <c r="H833" s="84" t="s">
        <v>202</v>
      </c>
      <c r="I833" s="150"/>
      <c r="J833" s="40"/>
    </row>
    <row r="834" spans="1:10" s="9" customFormat="1">
      <c r="A834" s="105" t="s">
        <v>232</v>
      </c>
      <c r="B834" s="105" t="s">
        <v>232</v>
      </c>
      <c r="C834" s="105" t="s">
        <v>9</v>
      </c>
      <c r="D834" s="105" t="s">
        <v>381</v>
      </c>
      <c r="E834" s="84">
        <f t="shared" si="112"/>
        <v>3199</v>
      </c>
      <c r="F834" s="84">
        <f t="shared" si="111"/>
        <v>3199</v>
      </c>
      <c r="G834" s="84">
        <v>1</v>
      </c>
      <c r="H834" s="84" t="s">
        <v>203</v>
      </c>
      <c r="I834" s="150"/>
      <c r="J834" s="40"/>
    </row>
    <row r="835" spans="1:10" s="9" customFormat="1">
      <c r="A835" s="105" t="s">
        <v>232</v>
      </c>
      <c r="B835" s="105" t="s">
        <v>232</v>
      </c>
      <c r="C835" s="105" t="s">
        <v>9</v>
      </c>
      <c r="D835" s="105" t="s">
        <v>381</v>
      </c>
      <c r="E835" s="84">
        <f t="shared" si="112"/>
        <v>3200</v>
      </c>
      <c r="F835" s="84">
        <f t="shared" si="111"/>
        <v>3200</v>
      </c>
      <c r="G835" s="84">
        <v>1</v>
      </c>
      <c r="H835" s="84" t="s">
        <v>204</v>
      </c>
      <c r="I835" s="150"/>
      <c r="J835" s="40"/>
    </row>
    <row r="836" spans="1:10" s="9" customFormat="1">
      <c r="A836" s="105" t="s">
        <v>232</v>
      </c>
      <c r="B836" s="105" t="s">
        <v>232</v>
      </c>
      <c r="C836" s="105" t="s">
        <v>9</v>
      </c>
      <c r="D836" s="105" t="s">
        <v>381</v>
      </c>
      <c r="E836" s="84">
        <f t="shared" si="112"/>
        <v>3201</v>
      </c>
      <c r="F836" s="84">
        <f t="shared" si="111"/>
        <v>3201</v>
      </c>
      <c r="G836" s="84">
        <v>1</v>
      </c>
      <c r="H836" s="84" t="s">
        <v>205</v>
      </c>
      <c r="I836" s="150"/>
      <c r="J836" s="40"/>
    </row>
    <row r="837" spans="1:10" s="9" customFormat="1">
      <c r="A837" s="105" t="s">
        <v>232</v>
      </c>
      <c r="B837" s="105" t="s">
        <v>232</v>
      </c>
      <c r="C837" s="105" t="s">
        <v>9</v>
      </c>
      <c r="D837" s="105" t="s">
        <v>381</v>
      </c>
      <c r="E837" s="84">
        <f t="shared" si="112"/>
        <v>3202</v>
      </c>
      <c r="F837" s="84">
        <f t="shared" si="111"/>
        <v>3202</v>
      </c>
      <c r="G837" s="84">
        <v>1</v>
      </c>
      <c r="H837" s="84" t="s">
        <v>206</v>
      </c>
      <c r="I837" s="150"/>
      <c r="J837" s="40"/>
    </row>
    <row r="838" spans="1:10" s="9" customFormat="1">
      <c r="A838" s="105" t="s">
        <v>232</v>
      </c>
      <c r="B838" s="105" t="s">
        <v>232</v>
      </c>
      <c r="C838" s="105" t="s">
        <v>9</v>
      </c>
      <c r="D838" s="105" t="s">
        <v>381</v>
      </c>
      <c r="E838" s="84">
        <f t="shared" si="112"/>
        <v>3203</v>
      </c>
      <c r="F838" s="84">
        <f t="shared" si="111"/>
        <v>3203</v>
      </c>
      <c r="G838" s="84">
        <v>1</v>
      </c>
      <c r="H838" s="84" t="s">
        <v>207</v>
      </c>
      <c r="I838" s="150"/>
      <c r="J838" s="40"/>
    </row>
    <row r="839" spans="1:10" s="9" customFormat="1">
      <c r="A839" s="105" t="s">
        <v>232</v>
      </c>
      <c r="B839" s="105" t="s">
        <v>232</v>
      </c>
      <c r="C839" s="105" t="s">
        <v>9</v>
      </c>
      <c r="D839" s="105" t="s">
        <v>381</v>
      </c>
      <c r="E839" s="84">
        <f t="shared" si="112"/>
        <v>3204</v>
      </c>
      <c r="F839" s="84">
        <f t="shared" si="111"/>
        <v>3204</v>
      </c>
      <c r="G839" s="84">
        <v>1</v>
      </c>
      <c r="H839" s="84" t="s">
        <v>208</v>
      </c>
      <c r="I839" s="150"/>
      <c r="J839" s="40"/>
    </row>
    <row r="840" spans="1:10" s="9" customFormat="1">
      <c r="A840" s="105" t="s">
        <v>232</v>
      </c>
      <c r="B840" s="105" t="s">
        <v>232</v>
      </c>
      <c r="C840" s="105" t="s">
        <v>9</v>
      </c>
      <c r="D840" s="105" t="s">
        <v>381</v>
      </c>
      <c r="E840" s="84">
        <f t="shared" si="112"/>
        <v>3205</v>
      </c>
      <c r="F840" s="84">
        <f t="shared" si="111"/>
        <v>3205</v>
      </c>
      <c r="G840" s="84">
        <v>1</v>
      </c>
      <c r="H840" s="84" t="s">
        <v>209</v>
      </c>
      <c r="I840" s="150"/>
      <c r="J840" s="40"/>
    </row>
    <row r="841" spans="1:10" s="1" customFormat="1">
      <c r="A841" s="3"/>
      <c r="B841" s="3"/>
      <c r="C841" s="3"/>
      <c r="D841" s="3"/>
      <c r="H841" s="112" t="s">
        <v>623</v>
      </c>
      <c r="I841" s="7"/>
      <c r="J841" s="42"/>
    </row>
    <row r="842" spans="1:10" s="9" customFormat="1">
      <c r="A842" s="80"/>
      <c r="B842" s="3"/>
      <c r="C842" s="3"/>
      <c r="D842" s="3"/>
      <c r="E842" s="1"/>
      <c r="F842" s="1"/>
      <c r="G842" s="1"/>
      <c r="H842" s="112" t="s">
        <v>618</v>
      </c>
      <c r="I842" s="15"/>
      <c r="J842" s="40"/>
    </row>
    <row r="843" spans="1:10" s="9" customFormat="1" ht="12.75" customHeight="1">
      <c r="A843" s="105" t="s">
        <v>232</v>
      </c>
      <c r="B843" s="105" t="s">
        <v>232</v>
      </c>
      <c r="C843" s="105" t="s">
        <v>9</v>
      </c>
      <c r="D843" s="105" t="s">
        <v>381</v>
      </c>
      <c r="E843" s="84">
        <f>E840+G840</f>
        <v>3206</v>
      </c>
      <c r="F843" s="84">
        <f>E843+G843-1</f>
        <v>3206</v>
      </c>
      <c r="G843" s="84">
        <v>1</v>
      </c>
      <c r="H843" s="84" t="s">
        <v>199</v>
      </c>
      <c r="I843" s="150" t="s">
        <v>679</v>
      </c>
      <c r="J843" s="40"/>
    </row>
    <row r="844" spans="1:10" s="9" customFormat="1">
      <c r="A844" s="105" t="s">
        <v>232</v>
      </c>
      <c r="B844" s="105" t="s">
        <v>232</v>
      </c>
      <c r="C844" s="105" t="s">
        <v>9</v>
      </c>
      <c r="D844" s="105" t="s">
        <v>381</v>
      </c>
      <c r="E844" s="84">
        <f t="shared" ref="E844:E853" si="113">E843+G843</f>
        <v>3207</v>
      </c>
      <c r="F844" s="84">
        <f t="shared" ref="F844:F853" si="114">E844+G844-1</f>
        <v>3207</v>
      </c>
      <c r="G844" s="84">
        <v>1</v>
      </c>
      <c r="H844" s="84" t="s">
        <v>200</v>
      </c>
      <c r="I844" s="150"/>
      <c r="J844" s="40"/>
    </row>
    <row r="845" spans="1:10" s="9" customFormat="1">
      <c r="A845" s="105" t="s">
        <v>232</v>
      </c>
      <c r="B845" s="105" t="s">
        <v>232</v>
      </c>
      <c r="C845" s="105" t="s">
        <v>9</v>
      </c>
      <c r="D845" s="105" t="s">
        <v>381</v>
      </c>
      <c r="E845" s="84">
        <f t="shared" si="113"/>
        <v>3208</v>
      </c>
      <c r="F845" s="84">
        <f t="shared" si="114"/>
        <v>3208</v>
      </c>
      <c r="G845" s="84">
        <v>1</v>
      </c>
      <c r="H845" s="84" t="s">
        <v>201</v>
      </c>
      <c r="I845" s="150"/>
      <c r="J845" s="40"/>
    </row>
    <row r="846" spans="1:10" s="9" customFormat="1">
      <c r="A846" s="105" t="s">
        <v>232</v>
      </c>
      <c r="B846" s="105" t="s">
        <v>232</v>
      </c>
      <c r="C846" s="105" t="s">
        <v>9</v>
      </c>
      <c r="D846" s="105" t="s">
        <v>381</v>
      </c>
      <c r="E846" s="84">
        <f t="shared" si="113"/>
        <v>3209</v>
      </c>
      <c r="F846" s="84">
        <f t="shared" si="114"/>
        <v>3209</v>
      </c>
      <c r="G846" s="84">
        <v>1</v>
      </c>
      <c r="H846" s="84" t="s">
        <v>202</v>
      </c>
      <c r="I846" s="150"/>
      <c r="J846" s="40"/>
    </row>
    <row r="847" spans="1:10" s="9" customFormat="1">
      <c r="A847" s="105" t="s">
        <v>232</v>
      </c>
      <c r="B847" s="105" t="s">
        <v>232</v>
      </c>
      <c r="C847" s="105" t="s">
        <v>9</v>
      </c>
      <c r="D847" s="105" t="s">
        <v>381</v>
      </c>
      <c r="E847" s="84">
        <f t="shared" si="113"/>
        <v>3210</v>
      </c>
      <c r="F847" s="84">
        <f t="shared" si="114"/>
        <v>3210</v>
      </c>
      <c r="G847" s="84">
        <v>1</v>
      </c>
      <c r="H847" s="84" t="s">
        <v>203</v>
      </c>
      <c r="I847" s="150"/>
      <c r="J847" s="40"/>
    </row>
    <row r="848" spans="1:10" s="9" customFormat="1">
      <c r="A848" s="105" t="s">
        <v>232</v>
      </c>
      <c r="B848" s="105" t="s">
        <v>232</v>
      </c>
      <c r="C848" s="105" t="s">
        <v>9</v>
      </c>
      <c r="D848" s="105" t="s">
        <v>381</v>
      </c>
      <c r="E848" s="84">
        <f t="shared" si="113"/>
        <v>3211</v>
      </c>
      <c r="F848" s="84">
        <f t="shared" si="114"/>
        <v>3211</v>
      </c>
      <c r="G848" s="84">
        <v>1</v>
      </c>
      <c r="H848" s="84" t="s">
        <v>204</v>
      </c>
      <c r="I848" s="150"/>
      <c r="J848" s="40"/>
    </row>
    <row r="849" spans="1:10" s="9" customFormat="1" ht="12.75" customHeight="1">
      <c r="A849" s="105" t="s">
        <v>232</v>
      </c>
      <c r="B849" s="105" t="s">
        <v>232</v>
      </c>
      <c r="C849" s="105" t="s">
        <v>9</v>
      </c>
      <c r="D849" s="105" t="s">
        <v>381</v>
      </c>
      <c r="E849" s="84">
        <f t="shared" si="113"/>
        <v>3212</v>
      </c>
      <c r="F849" s="84">
        <f t="shared" si="114"/>
        <v>3212</v>
      </c>
      <c r="G849" s="84">
        <v>1</v>
      </c>
      <c r="H849" s="82" t="s">
        <v>205</v>
      </c>
      <c r="I849" s="150"/>
      <c r="J849" s="40"/>
    </row>
    <row r="850" spans="1:10" s="9" customFormat="1">
      <c r="A850" s="105" t="s">
        <v>232</v>
      </c>
      <c r="B850" s="105" t="s">
        <v>232</v>
      </c>
      <c r="C850" s="105" t="s">
        <v>9</v>
      </c>
      <c r="D850" s="105" t="s">
        <v>381</v>
      </c>
      <c r="E850" s="84">
        <f t="shared" si="113"/>
        <v>3213</v>
      </c>
      <c r="F850" s="84">
        <f t="shared" si="114"/>
        <v>3213</v>
      </c>
      <c r="G850" s="84">
        <v>1</v>
      </c>
      <c r="H850" s="84" t="s">
        <v>206</v>
      </c>
      <c r="I850" s="150"/>
      <c r="J850" s="40"/>
    </row>
    <row r="851" spans="1:10" s="9" customFormat="1">
      <c r="A851" s="105" t="s">
        <v>232</v>
      </c>
      <c r="B851" s="105" t="s">
        <v>232</v>
      </c>
      <c r="C851" s="105" t="s">
        <v>9</v>
      </c>
      <c r="D851" s="105" t="s">
        <v>381</v>
      </c>
      <c r="E851" s="84">
        <f t="shared" si="113"/>
        <v>3214</v>
      </c>
      <c r="F851" s="84">
        <f t="shared" si="114"/>
        <v>3214</v>
      </c>
      <c r="G851" s="84">
        <v>1</v>
      </c>
      <c r="H851" s="84" t="s">
        <v>207</v>
      </c>
      <c r="I851" s="150"/>
      <c r="J851" s="40"/>
    </row>
    <row r="852" spans="1:10" s="9" customFormat="1">
      <c r="A852" s="105" t="s">
        <v>232</v>
      </c>
      <c r="B852" s="105" t="s">
        <v>232</v>
      </c>
      <c r="C852" s="105" t="s">
        <v>9</v>
      </c>
      <c r="D852" s="105" t="s">
        <v>381</v>
      </c>
      <c r="E852" s="84">
        <f t="shared" si="113"/>
        <v>3215</v>
      </c>
      <c r="F852" s="84">
        <f t="shared" si="114"/>
        <v>3215</v>
      </c>
      <c r="G852" s="84">
        <v>1</v>
      </c>
      <c r="H852" s="84" t="s">
        <v>208</v>
      </c>
      <c r="I852" s="150"/>
      <c r="J852" s="40"/>
    </row>
    <row r="853" spans="1:10" s="9" customFormat="1">
      <c r="A853" s="105" t="s">
        <v>232</v>
      </c>
      <c r="B853" s="105" t="s">
        <v>232</v>
      </c>
      <c r="C853" s="105" t="s">
        <v>9</v>
      </c>
      <c r="D853" s="105" t="s">
        <v>381</v>
      </c>
      <c r="E853" s="84">
        <f t="shared" si="113"/>
        <v>3216</v>
      </c>
      <c r="F853" s="84">
        <f t="shared" si="114"/>
        <v>3216</v>
      </c>
      <c r="G853" s="84">
        <v>1</v>
      </c>
      <c r="H853" s="84" t="s">
        <v>209</v>
      </c>
      <c r="I853" s="150"/>
      <c r="J853" s="40"/>
    </row>
    <row r="854" spans="1:10" s="9" customFormat="1">
      <c r="A854" s="80"/>
      <c r="B854" s="3"/>
      <c r="C854" s="3"/>
      <c r="D854" s="3"/>
      <c r="E854" s="1"/>
      <c r="F854" s="1"/>
      <c r="G854" s="1"/>
      <c r="H854" s="113" t="s">
        <v>619</v>
      </c>
      <c r="I854" s="15"/>
      <c r="J854" s="40"/>
    </row>
    <row r="855" spans="1:10" s="9" customFormat="1" ht="12.75" customHeight="1">
      <c r="A855" s="105" t="s">
        <v>232</v>
      </c>
      <c r="B855" s="105" t="s">
        <v>232</v>
      </c>
      <c r="C855" s="105" t="s">
        <v>9</v>
      </c>
      <c r="D855" s="105" t="s">
        <v>381</v>
      </c>
      <c r="E855" s="84">
        <f>E853+G853</f>
        <v>3217</v>
      </c>
      <c r="F855" s="84">
        <f t="shared" ref="F855:F860" si="115">E855+G855-1</f>
        <v>3217</v>
      </c>
      <c r="G855" s="84">
        <v>1</v>
      </c>
      <c r="H855" s="84" t="s">
        <v>199</v>
      </c>
      <c r="I855" s="150" t="s">
        <v>679</v>
      </c>
      <c r="J855" s="40"/>
    </row>
    <row r="856" spans="1:10" s="9" customFormat="1">
      <c r="A856" s="105" t="s">
        <v>232</v>
      </c>
      <c r="B856" s="105" t="s">
        <v>232</v>
      </c>
      <c r="C856" s="105" t="s">
        <v>9</v>
      </c>
      <c r="D856" s="105" t="s">
        <v>381</v>
      </c>
      <c r="E856" s="84">
        <f>E855+G855</f>
        <v>3218</v>
      </c>
      <c r="F856" s="84">
        <f t="shared" si="115"/>
        <v>3218</v>
      </c>
      <c r="G856" s="84">
        <v>1</v>
      </c>
      <c r="H856" s="84" t="s">
        <v>204</v>
      </c>
      <c r="I856" s="150"/>
      <c r="J856" s="40"/>
    </row>
    <row r="857" spans="1:10" s="9" customFormat="1">
      <c r="A857" s="105" t="s">
        <v>232</v>
      </c>
      <c r="B857" s="105" t="s">
        <v>232</v>
      </c>
      <c r="C857" s="105" t="s">
        <v>9</v>
      </c>
      <c r="D857" s="105" t="s">
        <v>381</v>
      </c>
      <c r="E857" s="84">
        <f>E856+G856</f>
        <v>3219</v>
      </c>
      <c r="F857" s="84">
        <f t="shared" si="115"/>
        <v>3219</v>
      </c>
      <c r="G857" s="84">
        <v>1</v>
      </c>
      <c r="H857" s="84" t="s">
        <v>207</v>
      </c>
      <c r="I857" s="150"/>
      <c r="J857" s="40"/>
    </row>
    <row r="858" spans="1:10" s="9" customFormat="1" ht="25.5">
      <c r="A858" s="105" t="s">
        <v>232</v>
      </c>
      <c r="B858" s="105" t="s">
        <v>232</v>
      </c>
      <c r="C858" s="105" t="s">
        <v>9</v>
      </c>
      <c r="D858" s="105" t="s">
        <v>381</v>
      </c>
      <c r="E858" s="84">
        <f>E857+G857</f>
        <v>3220</v>
      </c>
      <c r="F858" s="84">
        <f t="shared" si="115"/>
        <v>3220</v>
      </c>
      <c r="G858" s="84">
        <v>1</v>
      </c>
      <c r="H858" s="82" t="s">
        <v>228</v>
      </c>
      <c r="I858" s="150"/>
      <c r="J858" s="40"/>
    </row>
    <row r="859" spans="1:10" s="9" customFormat="1" ht="25.5">
      <c r="A859" s="105" t="s">
        <v>232</v>
      </c>
      <c r="B859" s="105" t="s">
        <v>232</v>
      </c>
      <c r="C859" s="105" t="s">
        <v>9</v>
      </c>
      <c r="D859" s="105" t="s">
        <v>381</v>
      </c>
      <c r="E859" s="84">
        <f>E858+G858</f>
        <v>3221</v>
      </c>
      <c r="F859" s="84">
        <f t="shared" si="115"/>
        <v>3221</v>
      </c>
      <c r="G859" s="84">
        <v>1</v>
      </c>
      <c r="H859" s="82" t="s">
        <v>211</v>
      </c>
      <c r="I859" s="150"/>
      <c r="J859" s="40"/>
    </row>
    <row r="860" spans="1:10" s="9" customFormat="1">
      <c r="A860" s="105" t="s">
        <v>232</v>
      </c>
      <c r="B860" s="105" t="s">
        <v>232</v>
      </c>
      <c r="C860" s="105" t="s">
        <v>9</v>
      </c>
      <c r="D860" s="105" t="s">
        <v>381</v>
      </c>
      <c r="E860" s="84">
        <f>E859+G859</f>
        <v>3222</v>
      </c>
      <c r="F860" s="84">
        <f t="shared" si="115"/>
        <v>3222</v>
      </c>
      <c r="G860" s="84">
        <v>1</v>
      </c>
      <c r="H860" s="84" t="s">
        <v>208</v>
      </c>
      <c r="I860" s="150"/>
      <c r="J860" s="40"/>
    </row>
    <row r="861" spans="1:10" s="9" customFormat="1">
      <c r="A861" s="80"/>
      <c r="B861" s="3"/>
      <c r="C861" s="3"/>
      <c r="D861" s="3"/>
      <c r="E861" s="1"/>
      <c r="F861" s="1"/>
      <c r="G861" s="1"/>
      <c r="H861" s="113" t="s">
        <v>620</v>
      </c>
      <c r="I861" s="15"/>
      <c r="J861" s="40"/>
    </row>
    <row r="862" spans="1:10" s="9" customFormat="1" ht="12.75" customHeight="1">
      <c r="A862" s="105" t="s">
        <v>232</v>
      </c>
      <c r="B862" s="105" t="s">
        <v>232</v>
      </c>
      <c r="C862" s="105" t="s">
        <v>9</v>
      </c>
      <c r="D862" s="105" t="s">
        <v>381</v>
      </c>
      <c r="E862" s="84">
        <f>E860+G860</f>
        <v>3223</v>
      </c>
      <c r="F862" s="84">
        <f t="shared" ref="F862:F873" si="116">E862+G862-1</f>
        <v>3223</v>
      </c>
      <c r="G862" s="84">
        <v>1</v>
      </c>
      <c r="H862" s="84" t="s">
        <v>199</v>
      </c>
      <c r="I862" s="150" t="s">
        <v>679</v>
      </c>
      <c r="J862" s="40"/>
    </row>
    <row r="863" spans="1:10" s="9" customFormat="1">
      <c r="A863" s="105" t="s">
        <v>232</v>
      </c>
      <c r="B863" s="105" t="s">
        <v>232</v>
      </c>
      <c r="C863" s="105" t="s">
        <v>9</v>
      </c>
      <c r="D863" s="105" t="s">
        <v>381</v>
      </c>
      <c r="E863" s="84">
        <f t="shared" ref="E863:E874" si="117">E862+G862</f>
        <v>3224</v>
      </c>
      <c r="F863" s="84">
        <f t="shared" si="116"/>
        <v>3224</v>
      </c>
      <c r="G863" s="84">
        <v>1</v>
      </c>
      <c r="H863" s="84" t="s">
        <v>200</v>
      </c>
      <c r="I863" s="150"/>
      <c r="J863" s="40"/>
    </row>
    <row r="864" spans="1:10" s="9" customFormat="1">
      <c r="A864" s="105" t="s">
        <v>232</v>
      </c>
      <c r="B864" s="105" t="s">
        <v>232</v>
      </c>
      <c r="C864" s="105" t="s">
        <v>9</v>
      </c>
      <c r="D864" s="105" t="s">
        <v>381</v>
      </c>
      <c r="E864" s="84">
        <f t="shared" si="117"/>
        <v>3225</v>
      </c>
      <c r="F864" s="84">
        <f t="shared" si="116"/>
        <v>3225</v>
      </c>
      <c r="G864" s="84">
        <v>1</v>
      </c>
      <c r="H864" s="84" t="s">
        <v>201</v>
      </c>
      <c r="I864" s="150"/>
      <c r="J864" s="40"/>
    </row>
    <row r="865" spans="1:10" s="9" customFormat="1">
      <c r="A865" s="105" t="s">
        <v>232</v>
      </c>
      <c r="B865" s="105" t="s">
        <v>232</v>
      </c>
      <c r="C865" s="105" t="s">
        <v>9</v>
      </c>
      <c r="D865" s="105" t="s">
        <v>381</v>
      </c>
      <c r="E865" s="84">
        <f t="shared" si="117"/>
        <v>3226</v>
      </c>
      <c r="F865" s="84">
        <f t="shared" si="116"/>
        <v>3226</v>
      </c>
      <c r="G865" s="84">
        <v>1</v>
      </c>
      <c r="H865" s="84" t="s">
        <v>202</v>
      </c>
      <c r="I865" s="150"/>
      <c r="J865" s="40"/>
    </row>
    <row r="866" spans="1:10" s="9" customFormat="1">
      <c r="A866" s="105" t="s">
        <v>232</v>
      </c>
      <c r="B866" s="105" t="s">
        <v>232</v>
      </c>
      <c r="C866" s="105" t="s">
        <v>9</v>
      </c>
      <c r="D866" s="105" t="s">
        <v>381</v>
      </c>
      <c r="E866" s="84">
        <f t="shared" si="117"/>
        <v>3227</v>
      </c>
      <c r="F866" s="84">
        <f t="shared" si="116"/>
        <v>3227</v>
      </c>
      <c r="G866" s="84">
        <v>1</v>
      </c>
      <c r="H866" s="84" t="s">
        <v>203</v>
      </c>
      <c r="I866" s="150"/>
      <c r="J866" s="40"/>
    </row>
    <row r="867" spans="1:10" s="9" customFormat="1">
      <c r="A867" s="105" t="s">
        <v>232</v>
      </c>
      <c r="B867" s="105" t="s">
        <v>232</v>
      </c>
      <c r="C867" s="105" t="s">
        <v>9</v>
      </c>
      <c r="D867" s="105" t="s">
        <v>381</v>
      </c>
      <c r="E867" s="84">
        <f t="shared" si="117"/>
        <v>3228</v>
      </c>
      <c r="F867" s="84">
        <f t="shared" si="116"/>
        <v>3228</v>
      </c>
      <c r="G867" s="84">
        <v>1</v>
      </c>
      <c r="H867" s="84" t="s">
        <v>204</v>
      </c>
      <c r="I867" s="150"/>
      <c r="J867" s="40"/>
    </row>
    <row r="868" spans="1:10" s="9" customFormat="1">
      <c r="A868" s="105" t="s">
        <v>232</v>
      </c>
      <c r="B868" s="105" t="s">
        <v>232</v>
      </c>
      <c r="C868" s="105" t="s">
        <v>9</v>
      </c>
      <c r="D868" s="105" t="s">
        <v>381</v>
      </c>
      <c r="E868" s="84">
        <f t="shared" si="117"/>
        <v>3229</v>
      </c>
      <c r="F868" s="84">
        <f t="shared" si="116"/>
        <v>3229</v>
      </c>
      <c r="G868" s="84">
        <v>1</v>
      </c>
      <c r="H868" s="84" t="s">
        <v>205</v>
      </c>
      <c r="I868" s="150"/>
      <c r="J868" s="40"/>
    </row>
    <row r="869" spans="1:10" s="9" customFormat="1">
      <c r="A869" s="105" t="s">
        <v>232</v>
      </c>
      <c r="B869" s="105" t="s">
        <v>232</v>
      </c>
      <c r="C869" s="105" t="s">
        <v>9</v>
      </c>
      <c r="D869" s="105" t="s">
        <v>381</v>
      </c>
      <c r="E869" s="84">
        <f t="shared" si="117"/>
        <v>3230</v>
      </c>
      <c r="F869" s="84">
        <f t="shared" si="116"/>
        <v>3230</v>
      </c>
      <c r="G869" s="84">
        <v>1</v>
      </c>
      <c r="H869" s="84" t="s">
        <v>206</v>
      </c>
      <c r="I869" s="150"/>
      <c r="J869" s="40"/>
    </row>
    <row r="870" spans="1:10" s="9" customFormat="1">
      <c r="A870" s="105" t="s">
        <v>232</v>
      </c>
      <c r="B870" s="105" t="s">
        <v>232</v>
      </c>
      <c r="C870" s="105" t="s">
        <v>9</v>
      </c>
      <c r="D870" s="105" t="s">
        <v>381</v>
      </c>
      <c r="E870" s="84">
        <f t="shared" si="117"/>
        <v>3231</v>
      </c>
      <c r="F870" s="84">
        <f t="shared" si="116"/>
        <v>3231</v>
      </c>
      <c r="G870" s="84">
        <v>1</v>
      </c>
      <c r="H870" s="84" t="s">
        <v>207</v>
      </c>
      <c r="I870" s="150"/>
      <c r="J870" s="40"/>
    </row>
    <row r="871" spans="1:10" s="9" customFormat="1">
      <c r="A871" s="105" t="s">
        <v>232</v>
      </c>
      <c r="B871" s="105" t="s">
        <v>232</v>
      </c>
      <c r="C871" s="105" t="s">
        <v>9</v>
      </c>
      <c r="D871" s="105" t="s">
        <v>381</v>
      </c>
      <c r="E871" s="84">
        <f t="shared" si="117"/>
        <v>3232</v>
      </c>
      <c r="F871" s="84">
        <f t="shared" si="116"/>
        <v>3232</v>
      </c>
      <c r="G871" s="84">
        <v>1</v>
      </c>
      <c r="H871" s="84" t="s">
        <v>208</v>
      </c>
      <c r="I871" s="150"/>
      <c r="J871" s="40"/>
    </row>
    <row r="872" spans="1:10" s="9" customFormat="1">
      <c r="A872" s="105" t="s">
        <v>232</v>
      </c>
      <c r="B872" s="105" t="s">
        <v>232</v>
      </c>
      <c r="C872" s="105" t="s">
        <v>9</v>
      </c>
      <c r="D872" s="105" t="s">
        <v>381</v>
      </c>
      <c r="E872" s="84">
        <f t="shared" si="117"/>
        <v>3233</v>
      </c>
      <c r="F872" s="84">
        <f t="shared" si="116"/>
        <v>3233</v>
      </c>
      <c r="G872" s="84">
        <v>1</v>
      </c>
      <c r="H872" s="84" t="s">
        <v>209</v>
      </c>
      <c r="I872" s="150"/>
      <c r="J872" s="40"/>
    </row>
    <row r="873" spans="1:10">
      <c r="A873" s="3" t="s">
        <v>232</v>
      </c>
      <c r="B873" s="3" t="s">
        <v>232</v>
      </c>
      <c r="C873" s="3"/>
      <c r="D873" s="3" t="s">
        <v>381</v>
      </c>
      <c r="E873" s="84">
        <f t="shared" si="117"/>
        <v>3234</v>
      </c>
      <c r="F873" s="84">
        <f t="shared" si="116"/>
        <v>3249</v>
      </c>
      <c r="G873" s="1">
        <v>16</v>
      </c>
      <c r="H873" s="1" t="s">
        <v>243</v>
      </c>
      <c r="I873" s="7" t="s">
        <v>244</v>
      </c>
      <c r="J873" s="42" t="s">
        <v>260</v>
      </c>
    </row>
    <row r="874" spans="1:10">
      <c r="A874" s="3"/>
      <c r="B874" s="3"/>
      <c r="C874" s="3"/>
      <c r="D874" s="3"/>
      <c r="E874" s="84">
        <f t="shared" si="117"/>
        <v>3250</v>
      </c>
      <c r="F874" s="84">
        <f>E874+G874-1</f>
        <v>3250</v>
      </c>
      <c r="G874" s="1">
        <v>1</v>
      </c>
      <c r="H874" s="13" t="s">
        <v>515</v>
      </c>
      <c r="I874" s="7"/>
      <c r="J874" s="42"/>
    </row>
    <row r="875" spans="1:10">
      <c r="E875" s="16"/>
      <c r="F875" s="16"/>
      <c r="G875" s="16"/>
      <c r="H875" s="17"/>
      <c r="I875" s="8"/>
      <c r="J875" s="42"/>
    </row>
    <row r="876" spans="1:10" ht="15.75">
      <c r="D876" s="61"/>
      <c r="E876" s="62" t="s">
        <v>6</v>
      </c>
      <c r="F876" s="89">
        <f>F874</f>
        <v>3250</v>
      </c>
      <c r="G876" s="16"/>
      <c r="H876" s="17"/>
      <c r="I876" s="8"/>
      <c r="J876" s="42"/>
    </row>
    <row r="877" spans="1:10">
      <c r="E877" s="16"/>
      <c r="F877" s="16"/>
      <c r="G877" s="16"/>
      <c r="H877" s="15"/>
      <c r="I877" s="8"/>
      <c r="J877" s="42"/>
    </row>
    <row r="878" spans="1:10">
      <c r="E878" s="16"/>
      <c r="F878" s="16"/>
      <c r="G878" s="16"/>
      <c r="H878" s="17"/>
      <c r="I878" s="8"/>
      <c r="J878" s="42"/>
    </row>
    <row r="879" spans="1:10">
      <c r="E879" s="16"/>
      <c r="F879" s="16"/>
      <c r="G879" s="16"/>
      <c r="H879" s="17"/>
      <c r="I879" s="8"/>
      <c r="J879" s="42"/>
    </row>
    <row r="880" spans="1:10">
      <c r="E880" s="16"/>
      <c r="F880" s="16"/>
      <c r="G880" s="16"/>
      <c r="H880" s="17"/>
      <c r="I880" s="8"/>
      <c r="J880" s="42"/>
    </row>
    <row r="881" spans="5:10">
      <c r="E881" s="16"/>
      <c r="F881" s="16"/>
      <c r="G881" s="16"/>
      <c r="H881" s="17"/>
      <c r="I881" s="8"/>
      <c r="J881" s="42"/>
    </row>
    <row r="882" spans="5:10">
      <c r="E882" s="16"/>
      <c r="F882" s="16"/>
      <c r="G882" s="16"/>
      <c r="H882" s="17"/>
      <c r="I882" s="8"/>
      <c r="J882" s="42"/>
    </row>
    <row r="883" spans="5:10">
      <c r="E883" s="16"/>
      <c r="F883" s="16"/>
      <c r="G883" s="16"/>
      <c r="H883" s="17"/>
      <c r="I883" s="8"/>
      <c r="J883" s="42"/>
    </row>
    <row r="884" spans="5:10">
      <c r="E884" s="16"/>
      <c r="F884" s="16"/>
      <c r="G884" s="16"/>
      <c r="H884" s="17"/>
      <c r="I884" s="8"/>
      <c r="J884" s="42"/>
    </row>
    <row r="885" spans="5:10">
      <c r="E885" s="16"/>
      <c r="F885" s="16"/>
      <c r="G885" s="16"/>
      <c r="H885" s="17"/>
      <c r="I885" s="8"/>
      <c r="J885" s="42"/>
    </row>
    <row r="886" spans="5:10">
      <c r="E886" s="16"/>
      <c r="F886" s="16"/>
      <c r="G886" s="16"/>
      <c r="H886" s="17"/>
      <c r="I886" s="8"/>
      <c r="J886" s="42"/>
    </row>
    <row r="887" spans="5:10">
      <c r="E887" s="16"/>
      <c r="F887" s="16"/>
      <c r="G887" s="16"/>
      <c r="H887" s="17"/>
      <c r="I887" s="8"/>
      <c r="J887" s="42"/>
    </row>
    <row r="888" spans="5:10">
      <c r="E888" s="16"/>
      <c r="F888" s="16"/>
      <c r="G888" s="16"/>
      <c r="H888" s="17"/>
      <c r="I888" s="8"/>
      <c r="J888" s="42"/>
    </row>
    <row r="889" spans="5:10">
      <c r="J889" s="42"/>
    </row>
    <row r="890" spans="5:10">
      <c r="J890" s="42"/>
    </row>
    <row r="891" spans="5:10">
      <c r="J891" s="42"/>
    </row>
    <row r="892" spans="5:10">
      <c r="J892" s="42"/>
    </row>
    <row r="893" spans="5:10">
      <c r="J893" s="42"/>
    </row>
    <row r="894" spans="5:10">
      <c r="J894" s="42"/>
    </row>
    <row r="895" spans="5:10">
      <c r="J895" s="42"/>
    </row>
    <row r="896" spans="5:10">
      <c r="J896" s="42"/>
    </row>
    <row r="897" spans="10:10">
      <c r="J897" s="42"/>
    </row>
    <row r="898" spans="10:10">
      <c r="J898" s="42"/>
    </row>
    <row r="899" spans="10:10">
      <c r="J899" s="42"/>
    </row>
    <row r="900" spans="10:10">
      <c r="J900" s="42"/>
    </row>
    <row r="901" spans="10:10">
      <c r="J901" s="42"/>
    </row>
    <row r="902" spans="10:10">
      <c r="J902" s="42"/>
    </row>
    <row r="903" spans="10:10">
      <c r="J903" s="42"/>
    </row>
    <row r="904" spans="10:10">
      <c r="J904" s="42"/>
    </row>
    <row r="905" spans="10:10">
      <c r="J905" s="42"/>
    </row>
    <row r="906" spans="10:10">
      <c r="J906" s="42"/>
    </row>
    <row r="907" spans="10:10">
      <c r="J907" s="42"/>
    </row>
    <row r="908" spans="10:10">
      <c r="J908" s="42"/>
    </row>
    <row r="909" spans="10:10">
      <c r="J909" s="42"/>
    </row>
    <row r="910" spans="10:10">
      <c r="J910" s="42"/>
    </row>
    <row r="911" spans="10:10">
      <c r="J911" s="42"/>
    </row>
    <row r="912" spans="10:10">
      <c r="J912" s="42"/>
    </row>
    <row r="913" spans="10:10">
      <c r="J913" s="42"/>
    </row>
    <row r="914" spans="10:10">
      <c r="J914" s="42"/>
    </row>
    <row r="915" spans="10:10">
      <c r="J915" s="42"/>
    </row>
    <row r="916" spans="10:10">
      <c r="J916" s="42"/>
    </row>
    <row r="917" spans="10:10">
      <c r="J917" s="42"/>
    </row>
    <row r="918" spans="10:10">
      <c r="J918" s="42"/>
    </row>
    <row r="919" spans="10:10">
      <c r="J919" s="42"/>
    </row>
    <row r="920" spans="10:10">
      <c r="J920" s="42"/>
    </row>
    <row r="921" spans="10:10">
      <c r="J921" s="42"/>
    </row>
    <row r="922" spans="10:10">
      <c r="J922" s="42"/>
    </row>
    <row r="923" spans="10:10">
      <c r="J923" s="42"/>
    </row>
    <row r="924" spans="10:10">
      <c r="J924" s="42"/>
    </row>
    <row r="925" spans="10:10">
      <c r="J925" s="42"/>
    </row>
    <row r="926" spans="10:10">
      <c r="J926" s="42"/>
    </row>
    <row r="927" spans="10:10">
      <c r="J927" s="42"/>
    </row>
    <row r="928" spans="10:10">
      <c r="J928" s="42"/>
    </row>
    <row r="929" spans="10:10">
      <c r="J929" s="42"/>
    </row>
    <row r="930" spans="10:10">
      <c r="J930" s="42"/>
    </row>
    <row r="931" spans="10:10">
      <c r="J931" s="42"/>
    </row>
    <row r="932" spans="10:10">
      <c r="J932" s="42"/>
    </row>
    <row r="933" spans="10:10">
      <c r="J933" s="42"/>
    </row>
    <row r="934" spans="10:10">
      <c r="J934" s="42"/>
    </row>
    <row r="935" spans="10:10">
      <c r="J935" s="42"/>
    </row>
    <row r="936" spans="10:10">
      <c r="J936" s="42"/>
    </row>
    <row r="937" spans="10:10">
      <c r="J937" s="42"/>
    </row>
    <row r="938" spans="10:10">
      <c r="J938" s="42"/>
    </row>
    <row r="939" spans="10:10">
      <c r="J939" s="42"/>
    </row>
    <row r="940" spans="10:10">
      <c r="J940" s="42"/>
    </row>
    <row r="941" spans="10:10">
      <c r="J941" s="42"/>
    </row>
    <row r="942" spans="10:10">
      <c r="J942" s="42"/>
    </row>
    <row r="943" spans="10:10">
      <c r="J943" s="42"/>
    </row>
    <row r="944" spans="10:10">
      <c r="J944" s="42"/>
    </row>
    <row r="945" spans="10:10">
      <c r="J945" s="42"/>
    </row>
    <row r="946" spans="10:10">
      <c r="J946" s="42"/>
    </row>
    <row r="947" spans="10:10">
      <c r="J947" s="42"/>
    </row>
    <row r="948" spans="10:10">
      <c r="J948" s="42"/>
    </row>
    <row r="949" spans="10:10">
      <c r="J949" s="42"/>
    </row>
    <row r="950" spans="10:10">
      <c r="J950" s="42"/>
    </row>
    <row r="951" spans="10:10">
      <c r="J951" s="42"/>
    </row>
    <row r="952" spans="10:10">
      <c r="J952" s="42"/>
    </row>
    <row r="953" spans="10:10">
      <c r="J953" s="42"/>
    </row>
    <row r="954" spans="10:10">
      <c r="J954" s="42"/>
    </row>
    <row r="955" spans="10:10">
      <c r="J955" s="42"/>
    </row>
    <row r="956" spans="10:10">
      <c r="J956" s="42"/>
    </row>
    <row r="957" spans="10:10">
      <c r="J957" s="42"/>
    </row>
    <row r="958" spans="10:10">
      <c r="J958" s="42"/>
    </row>
    <row r="959" spans="10:10">
      <c r="J959" s="42"/>
    </row>
    <row r="960" spans="10:10">
      <c r="J960" s="42"/>
    </row>
    <row r="961" spans="10:10">
      <c r="J961" s="42"/>
    </row>
    <row r="962" spans="10:10">
      <c r="J962" s="42"/>
    </row>
    <row r="963" spans="10:10">
      <c r="J963" s="42"/>
    </row>
    <row r="964" spans="10:10">
      <c r="J964" s="42"/>
    </row>
    <row r="965" spans="10:10">
      <c r="J965" s="42"/>
    </row>
    <row r="966" spans="10:10">
      <c r="J966" s="42"/>
    </row>
    <row r="967" spans="10:10">
      <c r="J967" s="42"/>
    </row>
    <row r="968" spans="10:10">
      <c r="J968" s="42"/>
    </row>
    <row r="969" spans="10:10">
      <c r="J969" s="42"/>
    </row>
    <row r="970" spans="10:10">
      <c r="J970" s="42"/>
    </row>
    <row r="971" spans="10:10">
      <c r="J971" s="42"/>
    </row>
    <row r="972" spans="10:10">
      <c r="J972" s="42"/>
    </row>
    <row r="973" spans="10:10">
      <c r="J973" s="42"/>
    </row>
    <row r="974" spans="10:10">
      <c r="J974" s="42"/>
    </row>
    <row r="975" spans="10:10">
      <c r="J975" s="42"/>
    </row>
    <row r="976" spans="10:10">
      <c r="J976" s="42"/>
    </row>
    <row r="977" spans="10:10">
      <c r="J977" s="42"/>
    </row>
    <row r="978" spans="10:10">
      <c r="J978" s="42"/>
    </row>
    <row r="979" spans="10:10">
      <c r="J979" s="42"/>
    </row>
    <row r="980" spans="10:10">
      <c r="J980" s="42"/>
    </row>
    <row r="981" spans="10:10">
      <c r="J981" s="42"/>
    </row>
    <row r="982" spans="10:10">
      <c r="J982" s="42"/>
    </row>
    <row r="983" spans="10:10">
      <c r="J983" s="42"/>
    </row>
    <row r="984" spans="10:10">
      <c r="J984" s="42"/>
    </row>
    <row r="985" spans="10:10">
      <c r="J985" s="42"/>
    </row>
    <row r="986" spans="10:10">
      <c r="J986" s="42"/>
    </row>
    <row r="987" spans="10:10">
      <c r="J987" s="42"/>
    </row>
    <row r="988" spans="10:10">
      <c r="J988" s="42"/>
    </row>
    <row r="989" spans="10:10">
      <c r="J989" s="42"/>
    </row>
    <row r="990" spans="10:10">
      <c r="J990" s="42"/>
    </row>
    <row r="991" spans="10:10">
      <c r="J991" s="42"/>
    </row>
    <row r="992" spans="10:10">
      <c r="J992" s="42"/>
    </row>
    <row r="993" spans="10:10">
      <c r="J993" s="42"/>
    </row>
    <row r="994" spans="10:10">
      <c r="J994" s="42"/>
    </row>
    <row r="995" spans="10:10">
      <c r="J995" s="42"/>
    </row>
    <row r="996" spans="10:10">
      <c r="J996" s="42"/>
    </row>
    <row r="997" spans="10:10">
      <c r="J997" s="42"/>
    </row>
    <row r="998" spans="10:10">
      <c r="J998" s="42"/>
    </row>
    <row r="999" spans="10:10">
      <c r="J999" s="42"/>
    </row>
    <row r="1000" spans="10:10">
      <c r="J1000" s="42"/>
    </row>
    <row r="1001" spans="10:10">
      <c r="J1001" s="42"/>
    </row>
  </sheetData>
  <customSheetViews>
    <customSheetView guid="{A5DDCBF3-D6F4-4EB4-918C-ECABFE1A43AD}" fitToPage="1" showRuler="0" topLeftCell="I24">
      <selection activeCell="J33" sqref="J33:J34"/>
      <pageMargins left="0.5" right="0.5" top="0.46" bottom="0.5" header="0.27" footer="0.23"/>
      <printOptions gridLines="1"/>
      <pageSetup scale="59" fitToHeight="20" orientation="landscape" r:id="rId1"/>
      <headerFooter alignWithMargins="0">
        <oddHeader>&amp;L&amp;"Arial,Bold"DRC Confidential&amp;R&amp;"Arial,Bold"&amp;D</oddHeader>
        <oddFooter>&amp;L## Used for a Retest administration only.
** Used for an Operational administration only&amp;CPage &amp;P of &amp;N</oddFooter>
      </headerFooter>
    </customSheetView>
    <customSheetView guid="{E34B366C-36F7-11D6-A24B-0050DA0A5BC6}" scale="85" showPageBreaks="1" fitToPage="1" showRuler="0" topLeftCell="D361">
      <selection activeCell="E361" sqref="E361"/>
      <pageMargins left="0.75" right="0.75" top="0.46" bottom="0.41" header="0.27" footer="0.23"/>
      <printOptions gridLines="1"/>
      <pageSetup scale="65" fitToHeight="15" orientation="landscape" r:id="rId2"/>
      <headerFooter alignWithMargins="0">
        <oddHeader>&amp;L&amp;"Arial,Bold"DRC Confidential&amp;R&amp;"Arial,Bold"&amp;D</oddHeader>
        <oddFooter>Page &amp;P of &amp;N</oddFooter>
      </headerFooter>
    </customSheetView>
    <customSheetView guid="{B792D786-3755-11D6-AB7B-0050DA2DACD5}" scale="70" showPageBreaks="1" fitToPage="1" showRuler="0" topLeftCell="D15">
      <selection activeCell="G24" sqref="G24"/>
      <pageMargins left="0.75" right="0.75" top="0.46" bottom="0.41" header="0.27" footer="0.23"/>
      <printOptions gridLines="1"/>
      <pageSetup scale="64" fitToHeight="15" orientation="landscape" r:id="rId3"/>
      <headerFooter alignWithMargins="0">
        <oddHeader>&amp;L&amp;"Arial,Bold"DRC Confidential&amp;R&amp;"Arial,Bold"&amp;D</oddHeader>
        <oddFooter>Page &amp;P of &amp;N</oddFooter>
      </headerFooter>
    </customSheetView>
    <customSheetView guid="{7E4D7CCA-1395-44FA-80A0-38FFA0DD8C49}" showPageBreaks="1" fitToPage="1" showRuler="0" topLeftCell="A522">
      <selection activeCell="I534" sqref="I534"/>
      <pageMargins left="0.5" right="0.5" top="0.46" bottom="0.5" header="0.27" footer="0.23"/>
      <printOptions gridLines="1"/>
      <pageSetup scale="61" fitToHeight="20" orientation="landscape" r:id="rId4"/>
      <headerFooter alignWithMargins="0">
        <oddHeader>&amp;L&amp;"Arial,Bold"DRC Confidential&amp;R&amp;"Arial,Bold"&amp;D</oddHeader>
        <oddFooter>&amp;L## Used for a Retest administration only.
** Used for an Operational administration only&amp;CPage &amp;P of &amp;N</oddFooter>
      </headerFooter>
    </customSheetView>
  </customSheetViews>
  <mergeCells count="142">
    <mergeCell ref="J717:J718"/>
    <mergeCell ref="J721:J722"/>
    <mergeCell ref="J725:J726"/>
    <mergeCell ref="J729:J730"/>
    <mergeCell ref="I739:I742"/>
    <mergeCell ref="J739:J742"/>
    <mergeCell ref="J28:J30"/>
    <mergeCell ref="J40:J41"/>
    <mergeCell ref="I40:I41"/>
    <mergeCell ref="J12:J13"/>
    <mergeCell ref="J434:J437"/>
    <mergeCell ref="I434:I437"/>
    <mergeCell ref="I443:I446"/>
    <mergeCell ref="J443:J446"/>
    <mergeCell ref="J508:J511"/>
    <mergeCell ref="J607:J623"/>
    <mergeCell ref="J306:J311"/>
    <mergeCell ref="J519:J521"/>
    <mergeCell ref="J531:J538"/>
    <mergeCell ref="J336:J337"/>
    <mergeCell ref="J348:J352"/>
    <mergeCell ref="I686:I687"/>
    <mergeCell ref="I674:I677"/>
    <mergeCell ref="I60:I70"/>
    <mergeCell ref="I74:I79"/>
    <mergeCell ref="I588:I604"/>
    <mergeCell ref="I348:I352"/>
    <mergeCell ref="I359:I360"/>
    <mergeCell ref="I569:I585"/>
    <mergeCell ref="I278:I284"/>
    <mergeCell ref="I402:I405"/>
    <mergeCell ref="J83:J93"/>
    <mergeCell ref="J74:J79"/>
    <mergeCell ref="J60:J70"/>
    <mergeCell ref="I667:I671"/>
    <mergeCell ref="I657:I658"/>
    <mergeCell ref="J645:J648"/>
    <mergeCell ref="J546:J557"/>
    <mergeCell ref="J523:J525"/>
    <mergeCell ref="J588:J604"/>
    <mergeCell ref="J569:J585"/>
    <mergeCell ref="J527:J529"/>
    <mergeCell ref="I408:I411"/>
    <mergeCell ref="I319:I320"/>
    <mergeCell ref="J515:J517"/>
    <mergeCell ref="J425:J428"/>
    <mergeCell ref="J408:J411"/>
    <mergeCell ref="I459:I462"/>
    <mergeCell ref="J559:J566"/>
    <mergeCell ref="I414:I417"/>
    <mergeCell ref="I419:I422"/>
    <mergeCell ref="I425:I428"/>
    <mergeCell ref="J459:J462"/>
    <mergeCell ref="I503:I506"/>
    <mergeCell ref="J503:J506"/>
    <mergeCell ref="I508:I511"/>
    <mergeCell ref="J136:J141"/>
    <mergeCell ref="J145:J155"/>
    <mergeCell ref="I429:I430"/>
    <mergeCell ref="I136:I141"/>
    <mergeCell ref="I145:I155"/>
    <mergeCell ref="J497:J500"/>
    <mergeCell ref="J378:J379"/>
    <mergeCell ref="J101:J108"/>
    <mergeCell ref="J196:J206"/>
    <mergeCell ref="I101:I108"/>
    <mergeCell ref="I378:I379"/>
    <mergeCell ref="I238:I248"/>
    <mergeCell ref="I252:I257"/>
    <mergeCell ref="I261:I271"/>
    <mergeCell ref="J291:J297"/>
    <mergeCell ref="J319:J320"/>
    <mergeCell ref="J328:J333"/>
    <mergeCell ref="J339:J340"/>
    <mergeCell ref="J359:J360"/>
    <mergeCell ref="I372:I375"/>
    <mergeCell ref="J122:J133"/>
    <mergeCell ref="I196:I206"/>
    <mergeCell ref="J187:J192"/>
    <mergeCell ref="J300:J303"/>
    <mergeCell ref="J214:J221"/>
    <mergeCell ref="J387:J390"/>
    <mergeCell ref="I173:I183"/>
    <mergeCell ref="I308:I311"/>
    <mergeCell ref="I291:I297"/>
    <mergeCell ref="I187:I192"/>
    <mergeCell ref="J355:J357"/>
    <mergeCell ref="J278:J284"/>
    <mergeCell ref="I122:I132"/>
    <mergeCell ref="I300:I303"/>
    <mergeCell ref="I306:I307"/>
    <mergeCell ref="J173:J183"/>
    <mergeCell ref="I214:I221"/>
    <mergeCell ref="I387:I390"/>
    <mergeCell ref="J626:J642"/>
    <mergeCell ref="I712:I713"/>
    <mergeCell ref="J651:J654"/>
    <mergeCell ref="I665:I666"/>
    <mergeCell ref="I688:I689"/>
    <mergeCell ref="J397:J400"/>
    <mergeCell ref="J392:J395"/>
    <mergeCell ref="J381:J382"/>
    <mergeCell ref="J372:J375"/>
    <mergeCell ref="I397:I400"/>
    <mergeCell ref="I381:I382"/>
    <mergeCell ref="I696:I697"/>
    <mergeCell ref="I645:I648"/>
    <mergeCell ref="I660:I664"/>
    <mergeCell ref="I694:I695"/>
    <mergeCell ref="I678:I679"/>
    <mergeCell ref="I392:I395"/>
    <mergeCell ref="J541:J544"/>
    <mergeCell ref="J493:J496"/>
    <mergeCell ref="I453:I456"/>
    <mergeCell ref="J453:J456"/>
    <mergeCell ref="I493:I496"/>
    <mergeCell ref="I704:I705"/>
    <mergeCell ref="I541:I544"/>
    <mergeCell ref="A1:C1"/>
    <mergeCell ref="D1:H1"/>
    <mergeCell ref="I862:I872"/>
    <mergeCell ref="I798:I808"/>
    <mergeCell ref="I811:I821"/>
    <mergeCell ref="I823:I828"/>
    <mergeCell ref="I830:I840"/>
    <mergeCell ref="I843:I853"/>
    <mergeCell ref="I855:I860"/>
    <mergeCell ref="I747:I757"/>
    <mergeCell ref="I759:I764"/>
    <mergeCell ref="I766:I776"/>
    <mergeCell ref="I779:I789"/>
    <mergeCell ref="I791:I796"/>
    <mergeCell ref="I328:I333"/>
    <mergeCell ref="I355:I357"/>
    <mergeCell ref="I336:I337"/>
    <mergeCell ref="I339:I340"/>
    <mergeCell ref="I83:I93"/>
    <mergeCell ref="I497:I500"/>
    <mergeCell ref="I626:I642"/>
    <mergeCell ref="I607:I623"/>
    <mergeCell ref="I1:J1"/>
    <mergeCell ref="I28:I30"/>
  </mergeCells>
  <phoneticPr fontId="11" type="noConversion"/>
  <printOptions horizontalCentered="1" gridLines="1"/>
  <pageMargins left="0.5" right="0.5" top="0.46" bottom="0.54" header="0.27" footer="0.28999999999999998"/>
  <pageSetup scale="52" fitToHeight="20" orientation="landscape" r:id="rId5"/>
  <headerFooter alignWithMargins="0">
    <oddHeader>&amp;RLayout provided by Data Recognition Corporation - Proprietary and Confidential</oddHeader>
    <oddFooter>&amp;LK = Key Verification    O = Spring Operational       F = Fall
E = Equating              S = Summer                      W = February (Winter)&amp;CPage &amp;P of &amp;N&amp;RLast Saved Date: 11/22/2011 1:38:18 PM</oddFooter>
  </headerFooter>
  <rowBreaks count="14" manualBreakCount="14">
    <brk id="26" max="16383" man="1"/>
    <brk id="58" max="16383" man="1"/>
    <brk id="109" max="16383" man="1"/>
    <brk id="157" max="16383" man="1"/>
    <brk id="171" max="16383" man="1"/>
    <brk id="276" max="16383" man="1"/>
    <brk id="317" max="16383" man="1"/>
    <brk id="366" max="16383" man="1"/>
    <brk id="431" max="16383" man="1"/>
    <brk id="462" max="16383" man="1"/>
    <brk id="501" max="16383" man="1"/>
    <brk id="527" max="16383" man="1"/>
    <brk id="555" max="16383" man="1"/>
    <brk id="686" max="16383" man="1"/>
  </rowBreaks>
  <ignoredErrors>
    <ignoredError sqref="D195 D193 D184 D485 D186" twoDigitTextYear="1"/>
  </ignoredErrors>
  <drawing r:id="rId6"/>
</worksheet>
</file>

<file path=xl/worksheets/sheet2.xml><?xml version="1.0" encoding="utf-8"?>
<worksheet xmlns="http://schemas.openxmlformats.org/spreadsheetml/2006/main" xmlns:r="http://schemas.openxmlformats.org/officeDocument/2006/relationships">
  <sheetPr codeName="Sheet2"/>
  <dimension ref="A1:C217"/>
  <sheetViews>
    <sheetView view="pageBreakPreview" topLeftCell="A197" zoomScaleNormal="100" zoomScaleSheetLayoutView="100" workbookViewId="0">
      <selection activeCell="B209" sqref="B209"/>
    </sheetView>
  </sheetViews>
  <sheetFormatPr defaultRowHeight="12.75"/>
  <cols>
    <col min="1" max="1" width="10.7109375" style="36" customWidth="1"/>
    <col min="2" max="2" width="72.5703125" style="37" customWidth="1"/>
    <col min="3" max="3" width="16.42578125" style="38" customWidth="1"/>
    <col min="4" max="16384" width="9.140625" style="10"/>
  </cols>
  <sheetData>
    <row r="1" spans="1:3" ht="30" customHeight="1">
      <c r="A1" s="182" t="s">
        <v>321</v>
      </c>
      <c r="B1" s="182"/>
      <c r="C1" s="182"/>
    </row>
    <row r="2" spans="1:3">
      <c r="A2" s="183" t="s">
        <v>322</v>
      </c>
      <c r="B2" s="184"/>
      <c r="C2" s="184"/>
    </row>
    <row r="3" spans="1:3" ht="25.5">
      <c r="A3" s="34" t="s">
        <v>319</v>
      </c>
      <c r="B3" s="51" t="s">
        <v>318</v>
      </c>
      <c r="C3" s="35" t="s">
        <v>315</v>
      </c>
    </row>
    <row r="4" spans="1:3" ht="42" customHeight="1">
      <c r="A4" s="11">
        <v>38328</v>
      </c>
      <c r="B4" s="52" t="s">
        <v>320</v>
      </c>
      <c r="C4" s="32" t="s">
        <v>316</v>
      </c>
    </row>
    <row r="5" spans="1:3">
      <c r="A5" s="11">
        <v>38376</v>
      </c>
      <c r="B5" s="52" t="s">
        <v>323</v>
      </c>
      <c r="C5" s="32" t="s">
        <v>324</v>
      </c>
    </row>
    <row r="6" spans="1:3">
      <c r="A6" s="11">
        <v>38405</v>
      </c>
      <c r="B6" s="52" t="s">
        <v>325</v>
      </c>
      <c r="C6" s="32" t="s">
        <v>326</v>
      </c>
    </row>
    <row r="7" spans="1:3" ht="29.25" customHeight="1">
      <c r="A7" s="11">
        <v>38405</v>
      </c>
      <c r="B7" s="52" t="s">
        <v>329</v>
      </c>
      <c r="C7" s="32" t="s">
        <v>326</v>
      </c>
    </row>
    <row r="8" spans="1:3">
      <c r="A8" s="11">
        <v>38405</v>
      </c>
      <c r="B8" s="52" t="s">
        <v>336</v>
      </c>
      <c r="C8" s="32" t="s">
        <v>326</v>
      </c>
    </row>
    <row r="9" spans="1:3">
      <c r="A9" s="11">
        <v>38405</v>
      </c>
      <c r="B9" s="52" t="s">
        <v>337</v>
      </c>
      <c r="C9" s="32" t="s">
        <v>326</v>
      </c>
    </row>
    <row r="10" spans="1:3">
      <c r="A10" s="11">
        <v>38405</v>
      </c>
      <c r="B10" s="52" t="s">
        <v>485</v>
      </c>
      <c r="C10" s="32" t="s">
        <v>326</v>
      </c>
    </row>
    <row r="11" spans="1:3">
      <c r="A11" s="11">
        <v>38406</v>
      </c>
      <c r="B11" s="52" t="s">
        <v>488</v>
      </c>
      <c r="C11" s="32" t="s">
        <v>326</v>
      </c>
    </row>
    <row r="12" spans="1:3">
      <c r="A12" s="11">
        <v>38447</v>
      </c>
      <c r="B12" s="52" t="s">
        <v>504</v>
      </c>
      <c r="C12" s="32" t="s">
        <v>326</v>
      </c>
    </row>
    <row r="13" spans="1:3">
      <c r="A13" s="11">
        <v>38447</v>
      </c>
      <c r="B13" s="52" t="s">
        <v>505</v>
      </c>
      <c r="C13" s="32" t="s">
        <v>326</v>
      </c>
    </row>
    <row r="14" spans="1:3">
      <c r="A14" s="11">
        <v>38447</v>
      </c>
      <c r="B14" s="52" t="s">
        <v>506</v>
      </c>
      <c r="C14" s="32" t="s">
        <v>326</v>
      </c>
    </row>
    <row r="15" spans="1:3">
      <c r="A15" s="11">
        <v>38469</v>
      </c>
      <c r="B15" s="52" t="s">
        <v>487</v>
      </c>
      <c r="C15" s="32" t="s">
        <v>326</v>
      </c>
    </row>
    <row r="16" spans="1:3">
      <c r="A16" s="30">
        <v>38489</v>
      </c>
      <c r="B16" s="53" t="s">
        <v>462</v>
      </c>
      <c r="C16" s="33" t="s">
        <v>326</v>
      </c>
    </row>
    <row r="17" spans="1:3" ht="28.5" customHeight="1">
      <c r="A17" s="30">
        <v>38489</v>
      </c>
      <c r="B17" s="53" t="s">
        <v>475</v>
      </c>
      <c r="C17" s="33" t="s">
        <v>326</v>
      </c>
    </row>
    <row r="18" spans="1:3" ht="28.5" customHeight="1">
      <c r="A18" s="30">
        <v>38489</v>
      </c>
      <c r="B18" s="53" t="s">
        <v>484</v>
      </c>
      <c r="C18" s="33" t="s">
        <v>326</v>
      </c>
    </row>
    <row r="19" spans="1:3" ht="28.5" customHeight="1">
      <c r="A19" s="30">
        <v>38496</v>
      </c>
      <c r="B19" s="53" t="s">
        <v>463</v>
      </c>
      <c r="C19" s="33" t="s">
        <v>326</v>
      </c>
    </row>
    <row r="20" spans="1:3">
      <c r="A20" s="30">
        <v>38496</v>
      </c>
      <c r="B20" s="53" t="s">
        <v>490</v>
      </c>
      <c r="C20" s="33" t="s">
        <v>326</v>
      </c>
    </row>
    <row r="21" spans="1:3" ht="28.5" customHeight="1">
      <c r="A21" s="30">
        <v>38496</v>
      </c>
      <c r="B21" s="54" t="s">
        <v>470</v>
      </c>
      <c r="C21" s="33" t="s">
        <v>326</v>
      </c>
    </row>
    <row r="22" spans="1:3" ht="28.5" customHeight="1">
      <c r="A22" s="30">
        <v>38504</v>
      </c>
      <c r="B22" s="53" t="s">
        <v>293</v>
      </c>
      <c r="C22" s="33" t="s">
        <v>326</v>
      </c>
    </row>
    <row r="23" spans="1:3" ht="42" customHeight="1">
      <c r="A23" s="30">
        <v>38504</v>
      </c>
      <c r="B23" s="53" t="s">
        <v>289</v>
      </c>
      <c r="C23" s="33" t="s">
        <v>326</v>
      </c>
    </row>
    <row r="24" spans="1:3" ht="28.5" customHeight="1">
      <c r="A24" s="30">
        <v>38530</v>
      </c>
      <c r="B24" s="53" t="s">
        <v>280</v>
      </c>
      <c r="C24" s="33" t="s">
        <v>281</v>
      </c>
    </row>
    <row r="25" spans="1:3">
      <c r="A25" s="30">
        <v>38555</v>
      </c>
      <c r="B25" s="53" t="s">
        <v>271</v>
      </c>
      <c r="C25" s="33" t="s">
        <v>281</v>
      </c>
    </row>
    <row r="26" spans="1:3" ht="76.5">
      <c r="A26" s="30">
        <v>38565</v>
      </c>
      <c r="B26" s="55" t="s">
        <v>263</v>
      </c>
      <c r="C26" s="33" t="s">
        <v>281</v>
      </c>
    </row>
    <row r="27" spans="1:3" ht="29.25" customHeight="1">
      <c r="A27" s="30">
        <v>38602</v>
      </c>
      <c r="B27" s="53" t="s">
        <v>253</v>
      </c>
      <c r="C27" s="33" t="s">
        <v>326</v>
      </c>
    </row>
    <row r="28" spans="1:3">
      <c r="A28" s="30">
        <v>38602</v>
      </c>
      <c r="B28" s="53" t="s">
        <v>254</v>
      </c>
      <c r="C28" s="33" t="s">
        <v>326</v>
      </c>
    </row>
    <row r="29" spans="1:3">
      <c r="A29" s="30">
        <v>38714</v>
      </c>
      <c r="B29" s="53" t="s">
        <v>522</v>
      </c>
      <c r="C29" s="33" t="s">
        <v>326</v>
      </c>
    </row>
    <row r="30" spans="1:3" ht="30" customHeight="1">
      <c r="A30" s="30">
        <v>38714</v>
      </c>
      <c r="B30" s="53" t="s">
        <v>523</v>
      </c>
      <c r="C30" s="33" t="s">
        <v>326</v>
      </c>
    </row>
    <row r="31" spans="1:3" ht="28.5" customHeight="1">
      <c r="A31" s="30">
        <v>38714</v>
      </c>
      <c r="B31" s="53" t="s">
        <v>524</v>
      </c>
      <c r="C31" s="33" t="s">
        <v>326</v>
      </c>
    </row>
    <row r="32" spans="1:3" ht="28.5" customHeight="1">
      <c r="A32" s="30">
        <v>38769</v>
      </c>
      <c r="B32" s="53" t="s">
        <v>486</v>
      </c>
      <c r="C32" s="33" t="s">
        <v>326</v>
      </c>
    </row>
    <row r="33" spans="1:3">
      <c r="A33" s="30">
        <v>38771</v>
      </c>
      <c r="B33" s="53" t="s">
        <v>338</v>
      </c>
      <c r="C33" s="33" t="s">
        <v>326</v>
      </c>
    </row>
    <row r="34" spans="1:3" ht="42" customHeight="1">
      <c r="A34" s="30">
        <v>38771</v>
      </c>
      <c r="B34" s="53" t="s">
        <v>474</v>
      </c>
      <c r="C34" s="33" t="s">
        <v>326</v>
      </c>
    </row>
    <row r="35" spans="1:3" ht="27.75" customHeight="1">
      <c r="A35" s="30">
        <v>38771</v>
      </c>
      <c r="B35" s="53" t="s">
        <v>460</v>
      </c>
      <c r="C35" s="33" t="s">
        <v>326</v>
      </c>
    </row>
    <row r="36" spans="1:3">
      <c r="A36" s="30">
        <v>38771</v>
      </c>
      <c r="B36" s="53" t="s">
        <v>461</v>
      </c>
      <c r="C36" s="33" t="s">
        <v>326</v>
      </c>
    </row>
    <row r="37" spans="1:3" ht="41.25" customHeight="1">
      <c r="A37" s="30">
        <v>38771</v>
      </c>
      <c r="B37" s="53" t="s">
        <v>300</v>
      </c>
      <c r="C37" s="33" t="s">
        <v>326</v>
      </c>
    </row>
    <row r="38" spans="1:3" ht="41.25" customHeight="1">
      <c r="A38" s="30">
        <v>38771</v>
      </c>
      <c r="B38" s="53" t="s">
        <v>473</v>
      </c>
      <c r="C38" s="33" t="s">
        <v>326</v>
      </c>
    </row>
    <row r="39" spans="1:3">
      <c r="A39" s="30">
        <v>38771</v>
      </c>
      <c r="B39" s="53" t="s">
        <v>301</v>
      </c>
      <c r="C39" s="33" t="s">
        <v>326</v>
      </c>
    </row>
    <row r="40" spans="1:3">
      <c r="A40" s="30">
        <v>38771</v>
      </c>
      <c r="B40" s="53" t="s">
        <v>308</v>
      </c>
      <c r="C40" s="33" t="s">
        <v>326</v>
      </c>
    </row>
    <row r="41" spans="1:3">
      <c r="A41" s="30">
        <v>38785</v>
      </c>
      <c r="B41" s="53" t="s">
        <v>269</v>
      </c>
      <c r="C41" s="33" t="s">
        <v>326</v>
      </c>
    </row>
    <row r="42" spans="1:3" ht="25.5">
      <c r="A42" s="39"/>
      <c r="B42" s="53" t="s">
        <v>270</v>
      </c>
      <c r="C42" s="33" t="s">
        <v>326</v>
      </c>
    </row>
    <row r="43" spans="1:3" ht="38.25">
      <c r="A43" s="39"/>
      <c r="B43" s="53" t="s">
        <v>471</v>
      </c>
      <c r="C43" s="33" t="s">
        <v>326</v>
      </c>
    </row>
    <row r="44" spans="1:3">
      <c r="A44" s="39"/>
      <c r="B44" s="53" t="s">
        <v>472</v>
      </c>
      <c r="C44" s="33" t="s">
        <v>326</v>
      </c>
    </row>
    <row r="45" spans="1:3" ht="55.5" customHeight="1">
      <c r="A45" s="30">
        <v>38792</v>
      </c>
      <c r="B45" s="53" t="s">
        <v>278</v>
      </c>
      <c r="C45" s="33" t="s">
        <v>326</v>
      </c>
    </row>
    <row r="46" spans="1:3">
      <c r="A46" s="30">
        <v>38793</v>
      </c>
      <c r="B46" s="53" t="s">
        <v>491</v>
      </c>
      <c r="C46" s="33" t="s">
        <v>326</v>
      </c>
    </row>
    <row r="47" spans="1:3" ht="25.5">
      <c r="A47" s="39"/>
      <c r="B47" s="53" t="s">
        <v>279</v>
      </c>
      <c r="C47" s="33" t="s">
        <v>326</v>
      </c>
    </row>
    <row r="48" spans="1:3" ht="25.5">
      <c r="A48" s="39"/>
      <c r="B48" s="53" t="s">
        <v>262</v>
      </c>
      <c r="C48" s="33" t="s">
        <v>326</v>
      </c>
    </row>
    <row r="49" spans="1:3" ht="40.5" customHeight="1">
      <c r="A49" s="39"/>
      <c r="B49" s="53" t="s">
        <v>496</v>
      </c>
      <c r="C49" s="33" t="s">
        <v>326</v>
      </c>
    </row>
    <row r="50" spans="1:3">
      <c r="A50" s="30">
        <v>38796</v>
      </c>
      <c r="B50" s="53" t="s">
        <v>508</v>
      </c>
      <c r="C50" s="33" t="s">
        <v>326</v>
      </c>
    </row>
    <row r="51" spans="1:3">
      <c r="A51" s="39"/>
      <c r="B51" s="53" t="s">
        <v>509</v>
      </c>
      <c r="C51" s="33" t="s">
        <v>326</v>
      </c>
    </row>
    <row r="52" spans="1:3">
      <c r="A52" s="30">
        <v>38798</v>
      </c>
      <c r="B52" s="53" t="s">
        <v>327</v>
      </c>
      <c r="C52" s="48" t="s">
        <v>326</v>
      </c>
    </row>
    <row r="53" spans="1:3">
      <c r="A53" s="39"/>
      <c r="B53" s="53" t="s">
        <v>328</v>
      </c>
      <c r="C53" s="33" t="s">
        <v>326</v>
      </c>
    </row>
    <row r="54" spans="1:3">
      <c r="A54" s="30">
        <v>38799</v>
      </c>
      <c r="B54" s="53" t="s">
        <v>152</v>
      </c>
      <c r="C54" s="33" t="s">
        <v>326</v>
      </c>
    </row>
    <row r="55" spans="1:3" ht="38.25">
      <c r="A55" s="30">
        <v>38800</v>
      </c>
      <c r="B55" s="53" t="s">
        <v>507</v>
      </c>
      <c r="C55" s="48" t="s">
        <v>326</v>
      </c>
    </row>
    <row r="56" spans="1:3" ht="26.25" customHeight="1">
      <c r="A56" s="30">
        <v>38807</v>
      </c>
      <c r="B56" s="53" t="s">
        <v>333</v>
      </c>
      <c r="C56" s="33" t="s">
        <v>326</v>
      </c>
    </row>
    <row r="57" spans="1:3" ht="25.5">
      <c r="A57" s="30"/>
      <c r="B57" s="53" t="s">
        <v>291</v>
      </c>
      <c r="C57" s="33" t="s">
        <v>326</v>
      </c>
    </row>
    <row r="58" spans="1:3">
      <c r="A58" s="30">
        <v>38820</v>
      </c>
      <c r="B58" s="53" t="s">
        <v>303</v>
      </c>
      <c r="C58" s="33" t="s">
        <v>326</v>
      </c>
    </row>
    <row r="59" spans="1:3">
      <c r="A59" s="30">
        <v>38826</v>
      </c>
      <c r="B59" s="53" t="s">
        <v>286</v>
      </c>
      <c r="C59" s="33" t="s">
        <v>326</v>
      </c>
    </row>
    <row r="60" spans="1:3" ht="25.5">
      <c r="A60" s="30">
        <v>38834</v>
      </c>
      <c r="B60" s="53" t="s">
        <v>512</v>
      </c>
      <c r="C60" s="33" t="s">
        <v>326</v>
      </c>
    </row>
    <row r="61" spans="1:3">
      <c r="A61" s="30">
        <v>38848</v>
      </c>
      <c r="B61" s="53" t="s">
        <v>312</v>
      </c>
      <c r="C61" s="33" t="s">
        <v>326</v>
      </c>
    </row>
    <row r="62" spans="1:3" ht="25.5">
      <c r="A62" s="30">
        <v>38869</v>
      </c>
      <c r="B62" s="53" t="s">
        <v>285</v>
      </c>
      <c r="C62" s="33" t="s">
        <v>326</v>
      </c>
    </row>
    <row r="63" spans="1:3">
      <c r="A63" s="30">
        <v>38884</v>
      </c>
      <c r="B63" s="53" t="s">
        <v>160</v>
      </c>
      <c r="C63" s="33" t="s">
        <v>245</v>
      </c>
    </row>
    <row r="64" spans="1:3">
      <c r="A64" s="30">
        <v>38908</v>
      </c>
      <c r="B64" s="53" t="s">
        <v>250</v>
      </c>
      <c r="C64" s="33" t="s">
        <v>245</v>
      </c>
    </row>
    <row r="65" spans="1:3" ht="25.5">
      <c r="A65" s="30"/>
      <c r="B65" s="53" t="s">
        <v>251</v>
      </c>
      <c r="C65" s="33"/>
    </row>
    <row r="66" spans="1:3">
      <c r="A66" s="30"/>
      <c r="B66" s="53" t="s">
        <v>252</v>
      </c>
      <c r="C66" s="33"/>
    </row>
    <row r="67" spans="1:3">
      <c r="A67" s="30">
        <v>38916</v>
      </c>
      <c r="B67" s="53" t="s">
        <v>161</v>
      </c>
      <c r="C67" s="33" t="s">
        <v>245</v>
      </c>
    </row>
    <row r="68" spans="1:3">
      <c r="A68" s="30"/>
      <c r="B68" s="53" t="s">
        <v>511</v>
      </c>
      <c r="C68" s="33"/>
    </row>
    <row r="69" spans="1:3" ht="25.5">
      <c r="A69" s="30">
        <v>38931</v>
      </c>
      <c r="B69" s="53" t="s">
        <v>166</v>
      </c>
      <c r="C69" s="33" t="s">
        <v>245</v>
      </c>
    </row>
    <row r="70" spans="1:3">
      <c r="A70" s="30">
        <v>38978</v>
      </c>
      <c r="B70" s="53" t="s">
        <v>284</v>
      </c>
      <c r="C70" s="33" t="s">
        <v>245</v>
      </c>
    </row>
    <row r="71" spans="1:3">
      <c r="A71" s="30"/>
      <c r="B71" s="53" t="s">
        <v>247</v>
      </c>
      <c r="C71" s="33"/>
    </row>
    <row r="72" spans="1:3">
      <c r="A72" s="30"/>
      <c r="B72" s="53" t="s">
        <v>248</v>
      </c>
      <c r="C72" s="33"/>
    </row>
    <row r="73" spans="1:3">
      <c r="A73" s="30">
        <v>38979</v>
      </c>
      <c r="B73" s="53" t="s">
        <v>249</v>
      </c>
      <c r="C73" s="33" t="s">
        <v>245</v>
      </c>
    </row>
    <row r="74" spans="1:3">
      <c r="A74" s="30">
        <v>39006</v>
      </c>
      <c r="B74" s="53" t="s">
        <v>0</v>
      </c>
      <c r="C74" s="33" t="s">
        <v>245</v>
      </c>
    </row>
    <row r="75" spans="1:3">
      <c r="A75" s="30">
        <v>39015</v>
      </c>
      <c r="B75" s="53" t="s">
        <v>314</v>
      </c>
      <c r="C75" s="33" t="s">
        <v>245</v>
      </c>
    </row>
    <row r="76" spans="1:3" ht="25.5">
      <c r="A76" s="30">
        <v>39114</v>
      </c>
      <c r="B76" s="53" t="s">
        <v>231</v>
      </c>
      <c r="C76" s="33" t="s">
        <v>245</v>
      </c>
    </row>
    <row r="77" spans="1:3">
      <c r="A77" s="30"/>
      <c r="B77" s="53" t="s">
        <v>530</v>
      </c>
      <c r="C77" s="33"/>
    </row>
    <row r="78" spans="1:3">
      <c r="A78" s="39"/>
      <c r="B78" s="53" t="s">
        <v>266</v>
      </c>
      <c r="C78" s="33"/>
    </row>
    <row r="79" spans="1:3" ht="25.5">
      <c r="A79" s="30"/>
      <c r="B79" s="53" t="s">
        <v>265</v>
      </c>
      <c r="C79" s="33"/>
    </row>
    <row r="80" spans="1:3">
      <c r="A80" s="30">
        <v>39120</v>
      </c>
      <c r="B80" s="53" t="s">
        <v>466</v>
      </c>
      <c r="C80" s="33" t="s">
        <v>245</v>
      </c>
    </row>
    <row r="81" spans="1:3">
      <c r="A81" s="39"/>
      <c r="B81" s="53" t="s">
        <v>267</v>
      </c>
      <c r="C81" s="33"/>
    </row>
    <row r="82" spans="1:3">
      <c r="A82" s="39"/>
      <c r="B82" s="31" t="s">
        <v>268</v>
      </c>
      <c r="C82" s="33"/>
    </row>
    <row r="83" spans="1:3">
      <c r="A83" s="30">
        <v>39125</v>
      </c>
      <c r="B83" s="31" t="s">
        <v>467</v>
      </c>
      <c r="C83" s="33" t="s">
        <v>245</v>
      </c>
    </row>
    <row r="84" spans="1:3">
      <c r="A84" s="39"/>
      <c r="B84" s="31" t="s">
        <v>468</v>
      </c>
      <c r="C84" s="33"/>
    </row>
    <row r="85" spans="1:3">
      <c r="A85" s="39"/>
      <c r="B85" s="31" t="s">
        <v>469</v>
      </c>
      <c r="C85" s="33"/>
    </row>
    <row r="86" spans="1:3" ht="25.5">
      <c r="A86" s="30">
        <v>39127</v>
      </c>
      <c r="B86" s="31" t="s">
        <v>156</v>
      </c>
      <c r="C86" s="33" t="s">
        <v>245</v>
      </c>
    </row>
    <row r="87" spans="1:3">
      <c r="A87" s="39"/>
      <c r="B87" s="31" t="s">
        <v>276</v>
      </c>
      <c r="C87" s="33"/>
    </row>
    <row r="88" spans="1:3">
      <c r="A88" s="39"/>
      <c r="B88" s="31" t="s">
        <v>277</v>
      </c>
      <c r="C88" s="33"/>
    </row>
    <row r="89" spans="1:3">
      <c r="A89" s="30">
        <v>39134</v>
      </c>
      <c r="B89" s="31" t="s">
        <v>105</v>
      </c>
      <c r="C89" s="33" t="s">
        <v>245</v>
      </c>
    </row>
    <row r="90" spans="1:3">
      <c r="A90" s="50"/>
      <c r="B90" s="31" t="s">
        <v>106</v>
      </c>
      <c r="C90" s="33"/>
    </row>
    <row r="91" spans="1:3">
      <c r="A91" s="39"/>
      <c r="B91" s="31" t="s">
        <v>104</v>
      </c>
      <c r="C91" s="33"/>
    </row>
    <row r="92" spans="1:3" ht="25.5">
      <c r="A92" s="30">
        <v>39162</v>
      </c>
      <c r="B92" s="31" t="s">
        <v>128</v>
      </c>
      <c r="C92" s="33" t="s">
        <v>245</v>
      </c>
    </row>
    <row r="93" spans="1:3">
      <c r="A93" s="30">
        <v>39231</v>
      </c>
      <c r="B93" s="31" t="s">
        <v>255</v>
      </c>
      <c r="C93" s="33" t="s">
        <v>245</v>
      </c>
    </row>
    <row r="94" spans="1:3">
      <c r="A94" s="39"/>
      <c r="B94" s="31" t="s">
        <v>533</v>
      </c>
      <c r="C94" s="33"/>
    </row>
    <row r="95" spans="1:3" ht="38.25">
      <c r="A95" s="30">
        <v>39360</v>
      </c>
      <c r="B95" s="31" t="s">
        <v>295</v>
      </c>
      <c r="C95" s="33" t="s">
        <v>137</v>
      </c>
    </row>
    <row r="96" spans="1:3" ht="38.25">
      <c r="A96" s="30"/>
      <c r="B96" s="31" t="s">
        <v>239</v>
      </c>
      <c r="C96" s="33"/>
    </row>
    <row r="97" spans="1:3" ht="38.25">
      <c r="A97" s="30">
        <v>39388</v>
      </c>
      <c r="B97" s="31" t="s">
        <v>109</v>
      </c>
      <c r="C97" s="33" t="s">
        <v>137</v>
      </c>
    </row>
    <row r="98" spans="1:3">
      <c r="A98" s="30">
        <v>39393</v>
      </c>
      <c r="B98" s="31" t="s">
        <v>261</v>
      </c>
      <c r="C98" s="33" t="s">
        <v>137</v>
      </c>
    </row>
    <row r="99" spans="1:3">
      <c r="A99" s="30">
        <v>39421</v>
      </c>
      <c r="B99" s="31" t="s">
        <v>113</v>
      </c>
      <c r="C99" s="33" t="s">
        <v>137</v>
      </c>
    </row>
    <row r="100" spans="1:3" ht="51">
      <c r="A100" s="30">
        <v>39435</v>
      </c>
      <c r="B100" s="31" t="s">
        <v>4</v>
      </c>
      <c r="C100" s="33" t="s">
        <v>137</v>
      </c>
    </row>
    <row r="101" spans="1:3" ht="63.75">
      <c r="A101" s="11"/>
      <c r="B101" s="37" t="s">
        <v>296</v>
      </c>
      <c r="C101" s="32"/>
    </row>
    <row r="102" spans="1:3" ht="51">
      <c r="A102" s="11"/>
      <c r="B102" s="12" t="s">
        <v>3</v>
      </c>
      <c r="C102" s="32"/>
    </row>
    <row r="103" spans="1:3" ht="25.5">
      <c r="A103" s="11">
        <v>39444</v>
      </c>
      <c r="B103" s="12" t="s">
        <v>234</v>
      </c>
      <c r="C103" s="32" t="s">
        <v>137</v>
      </c>
    </row>
    <row r="104" spans="1:3" ht="25.5">
      <c r="A104" s="49"/>
      <c r="B104" s="12" t="s">
        <v>237</v>
      </c>
      <c r="C104" s="32"/>
    </row>
    <row r="105" spans="1:3" ht="25.5">
      <c r="A105" s="49"/>
      <c r="B105" s="12" t="s">
        <v>238</v>
      </c>
      <c r="C105" s="32"/>
    </row>
    <row r="106" spans="1:3" ht="25.5">
      <c r="A106" s="11">
        <v>39470</v>
      </c>
      <c r="B106" s="12" t="s">
        <v>130</v>
      </c>
      <c r="C106" s="32" t="s">
        <v>137</v>
      </c>
    </row>
    <row r="107" spans="1:3" ht="25.5">
      <c r="A107" s="49"/>
      <c r="B107" s="12" t="s">
        <v>131</v>
      </c>
      <c r="C107" s="32"/>
    </row>
    <row r="108" spans="1:3" ht="25.5">
      <c r="A108" s="49"/>
      <c r="B108" s="12" t="s">
        <v>132</v>
      </c>
      <c r="C108" s="32"/>
    </row>
    <row r="109" spans="1:3" ht="25.5">
      <c r="A109" s="49"/>
      <c r="B109" s="12" t="s">
        <v>135</v>
      </c>
      <c r="C109" s="32"/>
    </row>
    <row r="110" spans="1:3" ht="25.5">
      <c r="A110" s="11">
        <v>39500</v>
      </c>
      <c r="B110" s="12" t="s">
        <v>230</v>
      </c>
      <c r="C110" s="32" t="s">
        <v>137</v>
      </c>
    </row>
    <row r="111" spans="1:3" ht="25.5">
      <c r="A111" s="30">
        <v>39507</v>
      </c>
      <c r="B111" s="31" t="s">
        <v>107</v>
      </c>
      <c r="C111" s="33" t="s">
        <v>137</v>
      </c>
    </row>
    <row r="112" spans="1:3" ht="63.75">
      <c r="A112" s="30">
        <v>39580</v>
      </c>
      <c r="B112" s="31" t="s">
        <v>459</v>
      </c>
      <c r="C112" s="33" t="s">
        <v>137</v>
      </c>
    </row>
    <row r="113" spans="1:3" ht="25.5">
      <c r="A113" s="30">
        <v>39598</v>
      </c>
      <c r="B113" s="31" t="s">
        <v>489</v>
      </c>
      <c r="C113" s="33" t="s">
        <v>245</v>
      </c>
    </row>
    <row r="114" spans="1:3" ht="25.5">
      <c r="A114" s="30"/>
      <c r="B114" s="31" t="s">
        <v>497</v>
      </c>
      <c r="C114" s="33"/>
    </row>
    <row r="115" spans="1:3">
      <c r="A115" s="39"/>
      <c r="B115" s="31" t="s">
        <v>502</v>
      </c>
      <c r="C115" s="33"/>
    </row>
    <row r="116" spans="1:3" ht="25.5">
      <c r="A116" s="39"/>
      <c r="B116" s="31" t="s">
        <v>503</v>
      </c>
      <c r="C116" s="33"/>
    </row>
    <row r="117" spans="1:3" ht="25.5">
      <c r="A117" s="30">
        <v>39708</v>
      </c>
      <c r="B117" s="31" t="s">
        <v>292</v>
      </c>
      <c r="C117" s="33" t="s">
        <v>137</v>
      </c>
    </row>
    <row r="118" spans="1:3">
      <c r="A118" s="30">
        <v>39770</v>
      </c>
      <c r="B118" s="31" t="s">
        <v>358</v>
      </c>
      <c r="C118" s="33" t="s">
        <v>245</v>
      </c>
    </row>
    <row r="119" spans="1:3">
      <c r="A119" s="30">
        <v>39783</v>
      </c>
      <c r="B119" s="31" t="s">
        <v>354</v>
      </c>
      <c r="C119" s="33" t="s">
        <v>137</v>
      </c>
    </row>
    <row r="120" spans="1:3" ht="25.5">
      <c r="A120" s="30"/>
      <c r="B120" s="31" t="s">
        <v>359</v>
      </c>
      <c r="C120" s="33"/>
    </row>
    <row r="121" spans="1:3" ht="25.5">
      <c r="A121" s="30">
        <v>39800</v>
      </c>
      <c r="B121" s="31" t="s">
        <v>235</v>
      </c>
      <c r="C121" s="33"/>
    </row>
    <row r="122" spans="1:3">
      <c r="A122" s="30"/>
      <c r="B122" s="31" t="s">
        <v>236</v>
      </c>
      <c r="C122" s="33"/>
    </row>
    <row r="123" spans="1:3">
      <c r="A123" s="30">
        <v>39818</v>
      </c>
      <c r="B123" s="31" t="s">
        <v>495</v>
      </c>
      <c r="C123" s="33"/>
    </row>
    <row r="124" spans="1:3">
      <c r="A124" s="30">
        <v>39836</v>
      </c>
      <c r="B124" s="31" t="s">
        <v>394</v>
      </c>
      <c r="C124" s="33" t="s">
        <v>137</v>
      </c>
    </row>
    <row r="125" spans="1:3">
      <c r="A125" s="30"/>
      <c r="B125" s="31" t="s">
        <v>520</v>
      </c>
      <c r="C125" s="74"/>
    </row>
    <row r="126" spans="1:3">
      <c r="A126" s="30"/>
      <c r="B126" s="31" t="s">
        <v>521</v>
      </c>
      <c r="C126" s="33"/>
    </row>
    <row r="127" spans="1:3">
      <c r="A127" s="30">
        <v>39850</v>
      </c>
      <c r="B127" s="74" t="s">
        <v>348</v>
      </c>
      <c r="C127" s="33" t="s">
        <v>137</v>
      </c>
    </row>
    <row r="128" spans="1:3" ht="25.5">
      <c r="A128" s="75"/>
      <c r="B128" s="31" t="s">
        <v>349</v>
      </c>
      <c r="C128" s="33"/>
    </row>
    <row r="129" spans="1:3" ht="25.5">
      <c r="A129" s="69">
        <v>39871</v>
      </c>
      <c r="B129" s="31" t="s">
        <v>196</v>
      </c>
      <c r="C129" s="32" t="s">
        <v>137</v>
      </c>
    </row>
    <row r="130" spans="1:3" ht="38.25">
      <c r="A130" s="69">
        <v>39885</v>
      </c>
      <c r="B130" s="12" t="s">
        <v>275</v>
      </c>
      <c r="C130" s="32" t="s">
        <v>137</v>
      </c>
    </row>
    <row r="131" spans="1:3" ht="25.5">
      <c r="A131" s="76">
        <v>39944</v>
      </c>
      <c r="B131" s="77" t="s">
        <v>264</v>
      </c>
      <c r="C131" s="33" t="s">
        <v>245</v>
      </c>
    </row>
    <row r="132" spans="1:3" ht="38.25">
      <c r="A132" s="90">
        <v>40142</v>
      </c>
      <c r="B132" s="91" t="s">
        <v>549</v>
      </c>
      <c r="C132" s="92" t="s">
        <v>137</v>
      </c>
    </row>
    <row r="133" spans="1:3" ht="25.5">
      <c r="A133" s="90">
        <v>40142</v>
      </c>
      <c r="B133" s="91" t="s">
        <v>550</v>
      </c>
      <c r="C133" s="92" t="s">
        <v>137</v>
      </c>
    </row>
    <row r="134" spans="1:3">
      <c r="A134" s="90">
        <v>40142</v>
      </c>
      <c r="B134" s="91" t="s">
        <v>536</v>
      </c>
      <c r="C134" s="92" t="s">
        <v>137</v>
      </c>
    </row>
    <row r="135" spans="1:3" ht="25.5">
      <c r="A135" s="90">
        <v>40142</v>
      </c>
      <c r="B135" s="91" t="s">
        <v>551</v>
      </c>
      <c r="C135" s="92" t="s">
        <v>137</v>
      </c>
    </row>
    <row r="136" spans="1:3" ht="38.25">
      <c r="A136" s="90">
        <v>40142</v>
      </c>
      <c r="B136" s="91" t="s">
        <v>565</v>
      </c>
      <c r="C136" s="92" t="s">
        <v>137</v>
      </c>
    </row>
    <row r="137" spans="1:3" ht="25.5">
      <c r="A137" s="90">
        <v>40142</v>
      </c>
      <c r="B137" s="91" t="s">
        <v>552</v>
      </c>
      <c r="C137" s="92" t="s">
        <v>137</v>
      </c>
    </row>
    <row r="138" spans="1:3" ht="38.25">
      <c r="A138" s="90">
        <v>40142</v>
      </c>
      <c r="B138" s="93" t="s">
        <v>566</v>
      </c>
      <c r="C138" s="92" t="s">
        <v>137</v>
      </c>
    </row>
    <row r="139" spans="1:3" ht="25.5">
      <c r="A139" s="90">
        <v>40142</v>
      </c>
      <c r="B139" s="93" t="s">
        <v>556</v>
      </c>
      <c r="C139" s="92" t="s">
        <v>137</v>
      </c>
    </row>
    <row r="140" spans="1:3" ht="25.5">
      <c r="A140" s="90">
        <v>40142</v>
      </c>
      <c r="B140" s="93" t="s">
        <v>563</v>
      </c>
      <c r="C140" s="92" t="s">
        <v>137</v>
      </c>
    </row>
    <row r="141" spans="1:3">
      <c r="A141" s="90">
        <v>40142</v>
      </c>
      <c r="B141" s="93" t="s">
        <v>573</v>
      </c>
      <c r="C141" s="92" t="s">
        <v>137</v>
      </c>
    </row>
    <row r="142" spans="1:3">
      <c r="A142" s="90">
        <v>40142</v>
      </c>
      <c r="B142" s="93" t="s">
        <v>567</v>
      </c>
      <c r="C142" s="92" t="s">
        <v>137</v>
      </c>
    </row>
    <row r="143" spans="1:3" ht="38.25">
      <c r="A143" s="90">
        <v>40142</v>
      </c>
      <c r="B143" s="91" t="s">
        <v>537</v>
      </c>
      <c r="C143" s="92" t="s">
        <v>137</v>
      </c>
    </row>
    <row r="144" spans="1:3" ht="25.5">
      <c r="A144" s="90">
        <v>40142</v>
      </c>
      <c r="B144" s="91" t="s">
        <v>538</v>
      </c>
      <c r="C144" s="92" t="s">
        <v>137</v>
      </c>
    </row>
    <row r="145" spans="1:3" ht="38.25">
      <c r="A145" s="90">
        <v>40142</v>
      </c>
      <c r="B145" s="93" t="s">
        <v>572</v>
      </c>
      <c r="C145" s="92" t="s">
        <v>137</v>
      </c>
    </row>
    <row r="146" spans="1:3" ht="25.5">
      <c r="A146" s="90">
        <v>40142</v>
      </c>
      <c r="B146" s="93" t="s">
        <v>539</v>
      </c>
      <c r="C146" s="92" t="s">
        <v>137</v>
      </c>
    </row>
    <row r="147" spans="1:3" ht="25.5">
      <c r="A147" s="90">
        <v>40142</v>
      </c>
      <c r="B147" s="93" t="s">
        <v>542</v>
      </c>
      <c r="C147" s="92" t="s">
        <v>137</v>
      </c>
    </row>
    <row r="148" spans="1:3">
      <c r="A148" s="90">
        <v>40142</v>
      </c>
      <c r="B148" s="93" t="s">
        <v>540</v>
      </c>
      <c r="C148" s="92" t="s">
        <v>137</v>
      </c>
    </row>
    <row r="149" spans="1:3">
      <c r="A149" s="90">
        <v>40142</v>
      </c>
      <c r="B149" s="93" t="s">
        <v>541</v>
      </c>
      <c r="C149" s="92" t="s">
        <v>137</v>
      </c>
    </row>
    <row r="150" spans="1:3" ht="63.75">
      <c r="A150" s="90">
        <v>40135</v>
      </c>
      <c r="B150" s="93" t="s">
        <v>667</v>
      </c>
      <c r="C150" s="92" t="s">
        <v>137</v>
      </c>
    </row>
    <row r="151" spans="1:3" ht="25.5">
      <c r="A151" s="90">
        <v>40135</v>
      </c>
      <c r="B151" s="91" t="s">
        <v>624</v>
      </c>
      <c r="C151" s="92" t="s">
        <v>137</v>
      </c>
    </row>
    <row r="152" spans="1:3" ht="26.25" customHeight="1">
      <c r="A152" s="90">
        <v>40135</v>
      </c>
      <c r="B152" s="91" t="s">
        <v>661</v>
      </c>
      <c r="C152" s="92" t="s">
        <v>137</v>
      </c>
    </row>
    <row r="153" spans="1:3" ht="25.5" customHeight="1">
      <c r="A153" s="90">
        <v>40135</v>
      </c>
      <c r="B153" s="91" t="s">
        <v>663</v>
      </c>
      <c r="C153" s="92" t="s">
        <v>137</v>
      </c>
    </row>
    <row r="154" spans="1:3" ht="25.5">
      <c r="A154" s="90">
        <v>40135</v>
      </c>
      <c r="B154" s="91" t="s">
        <v>662</v>
      </c>
      <c r="C154" s="92" t="s">
        <v>137</v>
      </c>
    </row>
    <row r="155" spans="1:3" ht="25.5">
      <c r="A155" s="90">
        <v>40135</v>
      </c>
      <c r="B155" s="91" t="s">
        <v>625</v>
      </c>
      <c r="C155" s="92" t="s">
        <v>137</v>
      </c>
    </row>
    <row r="156" spans="1:3" ht="25.5">
      <c r="A156" s="90">
        <v>40142</v>
      </c>
      <c r="B156" s="91" t="s">
        <v>664</v>
      </c>
      <c r="C156" s="92" t="s">
        <v>137</v>
      </c>
    </row>
    <row r="157" spans="1:3" ht="54" customHeight="1">
      <c r="A157" s="90">
        <v>40142</v>
      </c>
      <c r="B157" s="91" t="s">
        <v>681</v>
      </c>
      <c r="C157" s="92" t="s">
        <v>137</v>
      </c>
    </row>
    <row r="158" spans="1:3">
      <c r="A158" s="90">
        <v>40135</v>
      </c>
      <c r="B158" s="91" t="s">
        <v>626</v>
      </c>
      <c r="C158" s="92" t="s">
        <v>137</v>
      </c>
    </row>
    <row r="159" spans="1:3" ht="25.5">
      <c r="A159" s="90">
        <v>40135</v>
      </c>
      <c r="B159" s="91" t="s">
        <v>627</v>
      </c>
      <c r="C159" s="92" t="s">
        <v>137</v>
      </c>
    </row>
    <row r="160" spans="1:3" ht="25.5">
      <c r="A160" s="90">
        <v>40135</v>
      </c>
      <c r="B160" s="91" t="s">
        <v>628</v>
      </c>
      <c r="C160" s="92" t="s">
        <v>137</v>
      </c>
    </row>
    <row r="161" spans="1:3" ht="25.5">
      <c r="A161" s="90">
        <v>40135</v>
      </c>
      <c r="B161" s="91" t="s">
        <v>629</v>
      </c>
      <c r="C161" s="92" t="s">
        <v>137</v>
      </c>
    </row>
    <row r="162" spans="1:3">
      <c r="A162" s="90">
        <v>40135</v>
      </c>
      <c r="B162" s="91" t="s">
        <v>630</v>
      </c>
      <c r="C162" s="92" t="s">
        <v>137</v>
      </c>
    </row>
    <row r="163" spans="1:3">
      <c r="A163" s="90">
        <v>40135</v>
      </c>
      <c r="B163" s="91" t="s">
        <v>631</v>
      </c>
      <c r="C163" s="92" t="s">
        <v>137</v>
      </c>
    </row>
    <row r="164" spans="1:3">
      <c r="A164" s="90">
        <v>40135</v>
      </c>
      <c r="B164" s="91" t="s">
        <v>632</v>
      </c>
      <c r="C164" s="92" t="s">
        <v>137</v>
      </c>
    </row>
    <row r="165" spans="1:3" ht="25.5">
      <c r="A165" s="90">
        <v>40135</v>
      </c>
      <c r="B165" s="91" t="s">
        <v>633</v>
      </c>
      <c r="C165" s="92" t="s">
        <v>137</v>
      </c>
    </row>
    <row r="166" spans="1:3" ht="25.5">
      <c r="A166" s="90">
        <v>40135</v>
      </c>
      <c r="B166" s="91" t="s">
        <v>634</v>
      </c>
      <c r="C166" s="92" t="s">
        <v>137</v>
      </c>
    </row>
    <row r="167" spans="1:3" ht="25.5">
      <c r="A167" s="90">
        <v>40135</v>
      </c>
      <c r="B167" s="91" t="s">
        <v>635</v>
      </c>
      <c r="C167" s="92" t="s">
        <v>137</v>
      </c>
    </row>
    <row r="168" spans="1:3">
      <c r="A168" s="90">
        <v>40135</v>
      </c>
      <c r="B168" s="91" t="s">
        <v>636</v>
      </c>
      <c r="C168" s="92" t="s">
        <v>137</v>
      </c>
    </row>
    <row r="169" spans="1:3">
      <c r="A169" s="90">
        <v>40135</v>
      </c>
      <c r="B169" s="91" t="s">
        <v>637</v>
      </c>
      <c r="C169" s="92" t="s">
        <v>137</v>
      </c>
    </row>
    <row r="170" spans="1:3">
      <c r="A170" s="90">
        <v>40135</v>
      </c>
      <c r="B170" s="91" t="s">
        <v>638</v>
      </c>
      <c r="C170" s="92" t="s">
        <v>137</v>
      </c>
    </row>
    <row r="171" spans="1:3" ht="25.5">
      <c r="A171" s="90">
        <v>40135</v>
      </c>
      <c r="B171" s="91" t="s">
        <v>639</v>
      </c>
      <c r="C171" s="92" t="s">
        <v>137</v>
      </c>
    </row>
    <row r="172" spans="1:3">
      <c r="A172" s="90">
        <v>40135</v>
      </c>
      <c r="B172" s="91" t="s">
        <v>640</v>
      </c>
      <c r="C172" s="92" t="s">
        <v>137</v>
      </c>
    </row>
    <row r="173" spans="1:3">
      <c r="A173" s="90">
        <v>40135</v>
      </c>
      <c r="B173" s="91" t="s">
        <v>641</v>
      </c>
      <c r="C173" s="92" t="s">
        <v>137</v>
      </c>
    </row>
    <row r="174" spans="1:3">
      <c r="A174" s="90">
        <v>40135</v>
      </c>
      <c r="B174" s="91" t="s">
        <v>642</v>
      </c>
      <c r="C174" s="92" t="s">
        <v>137</v>
      </c>
    </row>
    <row r="175" spans="1:3">
      <c r="A175" s="90">
        <v>40135</v>
      </c>
      <c r="B175" s="91" t="s">
        <v>643</v>
      </c>
      <c r="C175" s="92" t="s">
        <v>137</v>
      </c>
    </row>
    <row r="176" spans="1:3">
      <c r="A176" s="90">
        <v>40211</v>
      </c>
      <c r="B176" s="91" t="s">
        <v>671</v>
      </c>
      <c r="C176" s="92" t="s">
        <v>137</v>
      </c>
    </row>
    <row r="177" spans="1:3" ht="26.25" customHeight="1">
      <c r="A177" s="90">
        <v>40135</v>
      </c>
      <c r="B177" s="91" t="s">
        <v>644</v>
      </c>
      <c r="C177" s="92" t="s">
        <v>137</v>
      </c>
    </row>
    <row r="178" spans="1:3">
      <c r="A178" s="90">
        <v>40135</v>
      </c>
      <c r="B178" s="91" t="s">
        <v>645</v>
      </c>
      <c r="C178" s="92" t="s">
        <v>137</v>
      </c>
    </row>
    <row r="179" spans="1:3" ht="25.5">
      <c r="A179" s="90">
        <v>40135</v>
      </c>
      <c r="B179" s="91" t="s">
        <v>646</v>
      </c>
      <c r="C179" s="92" t="s">
        <v>137</v>
      </c>
    </row>
    <row r="180" spans="1:3">
      <c r="A180" s="90">
        <v>40135</v>
      </c>
      <c r="B180" s="91" t="s">
        <v>647</v>
      </c>
      <c r="C180" s="92" t="s">
        <v>137</v>
      </c>
    </row>
    <row r="181" spans="1:3" ht="25.5">
      <c r="A181" s="90">
        <v>40135</v>
      </c>
      <c r="B181" s="91" t="s">
        <v>648</v>
      </c>
      <c r="C181" s="116" t="s">
        <v>137</v>
      </c>
    </row>
    <row r="182" spans="1:3">
      <c r="A182" s="90">
        <v>40135</v>
      </c>
      <c r="B182" s="91" t="s">
        <v>649</v>
      </c>
      <c r="C182" s="116" t="s">
        <v>137</v>
      </c>
    </row>
    <row r="183" spans="1:3" ht="25.5">
      <c r="A183" s="90">
        <v>40135</v>
      </c>
      <c r="B183" s="91" t="s">
        <v>650</v>
      </c>
      <c r="C183" s="116" t="s">
        <v>137</v>
      </c>
    </row>
    <row r="184" spans="1:3" ht="25.5">
      <c r="A184" s="90">
        <v>40135</v>
      </c>
      <c r="B184" s="91" t="s">
        <v>651</v>
      </c>
      <c r="C184" s="116" t="s">
        <v>137</v>
      </c>
    </row>
    <row r="185" spans="1:3" ht="25.5">
      <c r="A185" s="90">
        <v>40196</v>
      </c>
      <c r="B185" s="93" t="s">
        <v>672</v>
      </c>
      <c r="C185" s="117" t="s">
        <v>137</v>
      </c>
    </row>
    <row r="186" spans="1:3">
      <c r="A186" s="90">
        <v>40135</v>
      </c>
      <c r="B186" s="91" t="s">
        <v>669</v>
      </c>
      <c r="C186" s="116" t="s">
        <v>137</v>
      </c>
    </row>
    <row r="187" spans="1:3" ht="25.5">
      <c r="A187" s="90">
        <v>40135</v>
      </c>
      <c r="B187" s="91" t="s">
        <v>652</v>
      </c>
      <c r="C187" s="116" t="s">
        <v>137</v>
      </c>
    </row>
    <row r="188" spans="1:3">
      <c r="A188" s="90">
        <v>40135</v>
      </c>
      <c r="B188" s="91" t="s">
        <v>653</v>
      </c>
      <c r="C188" s="116" t="s">
        <v>137</v>
      </c>
    </row>
    <row r="189" spans="1:3">
      <c r="A189" s="90">
        <v>40135</v>
      </c>
      <c r="B189" s="91" t="s">
        <v>654</v>
      </c>
      <c r="C189" s="116" t="s">
        <v>137</v>
      </c>
    </row>
    <row r="190" spans="1:3" ht="25.5">
      <c r="A190" s="90">
        <v>40135</v>
      </c>
      <c r="B190" s="91" t="s">
        <v>655</v>
      </c>
      <c r="C190" s="116" t="s">
        <v>137</v>
      </c>
    </row>
    <row r="191" spans="1:3">
      <c r="A191" s="90">
        <v>40135</v>
      </c>
      <c r="B191" s="91" t="s">
        <v>656</v>
      </c>
      <c r="C191" s="116" t="s">
        <v>137</v>
      </c>
    </row>
    <row r="192" spans="1:3" ht="38.25">
      <c r="A192" s="90">
        <v>40135</v>
      </c>
      <c r="B192" s="93" t="s">
        <v>657</v>
      </c>
      <c r="C192" s="116" t="s">
        <v>137</v>
      </c>
    </row>
    <row r="193" spans="1:3">
      <c r="A193" s="90">
        <v>40135</v>
      </c>
      <c r="B193" s="93" t="s">
        <v>658</v>
      </c>
      <c r="C193" s="116" t="s">
        <v>137</v>
      </c>
    </row>
    <row r="194" spans="1:3">
      <c r="A194" s="90">
        <v>40213</v>
      </c>
      <c r="B194" s="93" t="s">
        <v>680</v>
      </c>
      <c r="C194" s="116" t="s">
        <v>137</v>
      </c>
    </row>
    <row r="195" spans="1:3">
      <c r="A195" s="90">
        <v>40213</v>
      </c>
      <c r="B195" s="93" t="s">
        <v>659</v>
      </c>
      <c r="C195" s="116" t="s">
        <v>137</v>
      </c>
    </row>
    <row r="196" spans="1:3" ht="25.5">
      <c r="A196" s="90">
        <v>40135</v>
      </c>
      <c r="B196" s="93" t="s">
        <v>660</v>
      </c>
      <c r="C196" s="116" t="s">
        <v>137</v>
      </c>
    </row>
    <row r="197" spans="1:3" ht="51">
      <c r="A197" s="90">
        <v>40218</v>
      </c>
      <c r="B197" s="93" t="s">
        <v>682</v>
      </c>
      <c r="C197" s="116" t="s">
        <v>137</v>
      </c>
    </row>
    <row r="198" spans="1:3" ht="89.25">
      <c r="A198" s="90">
        <v>40218</v>
      </c>
      <c r="B198" s="118" t="s">
        <v>683</v>
      </c>
      <c r="C198" s="92" t="s">
        <v>137</v>
      </c>
    </row>
    <row r="199" spans="1:3" ht="76.5">
      <c r="A199" s="90">
        <v>40232</v>
      </c>
      <c r="B199" s="119" t="s">
        <v>698</v>
      </c>
      <c r="C199" s="92" t="s">
        <v>688</v>
      </c>
    </row>
    <row r="200" spans="1:3" ht="38.25">
      <c r="A200" s="90">
        <v>40233</v>
      </c>
      <c r="B200" s="120" t="s">
        <v>697</v>
      </c>
      <c r="C200" s="92" t="s">
        <v>137</v>
      </c>
    </row>
    <row r="201" spans="1:3" ht="51">
      <c r="A201" s="90">
        <v>40234</v>
      </c>
      <c r="B201" s="120" t="s">
        <v>696</v>
      </c>
      <c r="C201" s="92" t="s">
        <v>137</v>
      </c>
    </row>
    <row r="202" spans="1:3" ht="25.5">
      <c r="A202" s="121">
        <v>40241</v>
      </c>
      <c r="B202" s="122" t="s">
        <v>700</v>
      </c>
      <c r="C202" s="92" t="s">
        <v>137</v>
      </c>
    </row>
    <row r="203" spans="1:3">
      <c r="A203" s="121">
        <v>40255</v>
      </c>
      <c r="B203" s="123" t="s">
        <v>704</v>
      </c>
      <c r="C203" s="92" t="s">
        <v>137</v>
      </c>
    </row>
    <row r="204" spans="1:3">
      <c r="A204" s="121">
        <v>40255</v>
      </c>
      <c r="B204" s="123" t="s">
        <v>705</v>
      </c>
      <c r="C204" s="92" t="s">
        <v>137</v>
      </c>
    </row>
    <row r="205" spans="1:3">
      <c r="A205" s="121">
        <v>40255</v>
      </c>
      <c r="B205" s="123" t="s">
        <v>706</v>
      </c>
      <c r="C205" s="92" t="s">
        <v>137</v>
      </c>
    </row>
    <row r="206" spans="1:3" ht="25.5">
      <c r="A206" s="125">
        <v>40259</v>
      </c>
      <c r="B206" s="127" t="s">
        <v>710</v>
      </c>
      <c r="C206" s="126" t="s">
        <v>137</v>
      </c>
    </row>
    <row r="207" spans="1:3" ht="25.5">
      <c r="A207" s="125">
        <v>40267</v>
      </c>
      <c r="B207" s="127" t="s">
        <v>737</v>
      </c>
      <c r="C207" s="126" t="s">
        <v>137</v>
      </c>
    </row>
    <row r="208" spans="1:3" ht="25.5">
      <c r="A208" s="125">
        <v>40295</v>
      </c>
      <c r="B208" s="127" t="s">
        <v>739</v>
      </c>
      <c r="C208" s="126" t="s">
        <v>137</v>
      </c>
    </row>
    <row r="209" spans="1:3" ht="25.5">
      <c r="A209" s="125">
        <v>40308</v>
      </c>
      <c r="B209" s="127" t="s">
        <v>740</v>
      </c>
      <c r="C209" s="126" t="s">
        <v>137</v>
      </c>
    </row>
    <row r="210" spans="1:3">
      <c r="A210" s="135"/>
      <c r="B210" s="136"/>
      <c r="C210" s="137"/>
    </row>
    <row r="211" spans="1:3">
      <c r="A211" s="135"/>
      <c r="B211" s="136"/>
      <c r="C211" s="137"/>
    </row>
    <row r="212" spans="1:3">
      <c r="A212" s="135"/>
      <c r="B212" s="136"/>
      <c r="C212" s="137"/>
    </row>
    <row r="213" spans="1:3">
      <c r="A213" s="135"/>
      <c r="B213" s="136"/>
      <c r="C213" s="137"/>
    </row>
    <row r="214" spans="1:3">
      <c r="A214" s="135"/>
      <c r="B214" s="136"/>
      <c r="C214" s="137"/>
    </row>
    <row r="215" spans="1:3">
      <c r="A215" s="135"/>
      <c r="B215" s="136"/>
      <c r="C215" s="137"/>
    </row>
    <row r="216" spans="1:3">
      <c r="A216" s="135"/>
      <c r="B216" s="136"/>
      <c r="C216" s="137"/>
    </row>
    <row r="217" spans="1:3">
      <c r="A217" s="135"/>
      <c r="B217" s="136"/>
      <c r="C217" s="137"/>
    </row>
  </sheetData>
  <sheetProtection selectLockedCells="1"/>
  <mergeCells count="2">
    <mergeCell ref="A1:C1"/>
    <mergeCell ref="A2:C2"/>
  </mergeCells>
  <phoneticPr fontId="11" type="noConversion"/>
  <pageMargins left="0.52" right="0.41" top="1" bottom="1" header="0.5" footer="0.5"/>
  <pageSetup scale="97" orientation="portrait" r:id="rId1"/>
  <headerFooter alignWithMargins="0">
    <oddHeader>&amp;RLast Saved Date: 5/30/20081:04:18 PM</oddHeader>
    <oddFooter>&amp;L&amp;8&amp;Z&amp;F    &amp;A&amp;C&amp;8Page &amp;P of &amp;N&amp;RLast Saved Date: 2/23/2010 9:03:01 AM</oddFooter>
  </headerFooter>
  <rowBreaks count="1" manualBreakCount="1">
    <brk id="88" max="2" man="1"/>
  </rowBreaks>
</worksheet>
</file>

<file path=xl/worksheets/sheet3.xml><?xml version="1.0" encoding="utf-8"?>
<worksheet xmlns="http://schemas.openxmlformats.org/spreadsheetml/2006/main" xmlns:r="http://schemas.openxmlformats.org/officeDocument/2006/relationships">
  <dimension ref="B1:E10"/>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5" width="16" customWidth="1"/>
  </cols>
  <sheetData>
    <row r="1" spans="2:5">
      <c r="B1" s="139" t="s">
        <v>741</v>
      </c>
      <c r="C1" s="139"/>
      <c r="D1" s="142"/>
      <c r="E1" s="142"/>
    </row>
    <row r="2" spans="2:5">
      <c r="B2" s="139" t="s">
        <v>742</v>
      </c>
      <c r="C2" s="139"/>
      <c r="D2" s="142"/>
      <c r="E2" s="142"/>
    </row>
    <row r="3" spans="2:5">
      <c r="B3" s="96"/>
      <c r="C3" s="96"/>
      <c r="D3" s="143"/>
      <c r="E3" s="143"/>
    </row>
    <row r="4" spans="2:5" ht="38.25">
      <c r="B4" s="96" t="s">
        <v>743</v>
      </c>
      <c r="C4" s="96"/>
      <c r="D4" s="143"/>
      <c r="E4" s="143"/>
    </row>
    <row r="5" spans="2:5">
      <c r="B5" s="96"/>
      <c r="C5" s="96"/>
      <c r="D5" s="143"/>
      <c r="E5" s="143"/>
    </row>
    <row r="6" spans="2:5">
      <c r="B6" s="139" t="s">
        <v>744</v>
      </c>
      <c r="C6" s="139"/>
      <c r="D6" s="142"/>
      <c r="E6" s="142" t="s">
        <v>745</v>
      </c>
    </row>
    <row r="7" spans="2:5" ht="13.5" thickBot="1">
      <c r="B7" s="96"/>
      <c r="C7" s="96"/>
      <c r="D7" s="143"/>
      <c r="E7" s="143"/>
    </row>
    <row r="8" spans="2:5" ht="39" thickBot="1">
      <c r="B8" s="140" t="s">
        <v>746</v>
      </c>
      <c r="C8" s="141"/>
      <c r="D8" s="144"/>
      <c r="E8" s="145">
        <v>53</v>
      </c>
    </row>
    <row r="9" spans="2:5">
      <c r="B9" s="96"/>
      <c r="C9" s="96"/>
      <c r="D9" s="143"/>
      <c r="E9" s="143"/>
    </row>
    <row r="10" spans="2:5">
      <c r="B10" s="96"/>
      <c r="C10" s="96"/>
      <c r="D10" s="143"/>
      <c r="E10" s="1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LDESTD</vt:lpstr>
      <vt:lpstr>Revision Log</vt:lpstr>
      <vt:lpstr>Compatibility Report</vt:lpstr>
      <vt:lpstr>'Revision Log'!Print_Area</vt:lpstr>
      <vt:lpstr>LDESTD!Print_Titles</vt:lpstr>
      <vt:lpstr>'Revision Log'!Print_Titles</vt:lpstr>
    </vt:vector>
  </TitlesOfParts>
  <Company>DOE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fchou</dc:creator>
  <cp:lastModifiedBy>SYUAN</cp:lastModifiedBy>
  <cp:lastPrinted>2010-03-30T13:27:26Z</cp:lastPrinted>
  <dcterms:created xsi:type="dcterms:W3CDTF">1999-04-08T16:47:24Z</dcterms:created>
  <dcterms:modified xsi:type="dcterms:W3CDTF">2011-11-22T20:57:09Z</dcterms:modified>
</cp:coreProperties>
</file>