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K:\b_StudentCentered_ODiouS\Documentation\FileFormat\"/>
    </mc:Choice>
  </mc:AlternateContent>
  <bookViews>
    <workbookView xWindow="0" yWindow="0" windowWidth="19845" windowHeight="12180"/>
  </bookViews>
  <sheets>
    <sheet name="Data Map" sheetId="1" r:id="rId1"/>
    <sheet name="Code Tables" sheetId="2" r:id="rId2"/>
  </sheets>
  <definedNames>
    <definedName name="_xlnm.Print_Area" localSheetId="0">'Data Map'!$A$1:$M$148</definedName>
    <definedName name="_xlnm.Print_Titles" localSheetId="0">'Data Map'!$1:$1</definedName>
  </definedNames>
  <calcPr calcId="162913"/>
</workbook>
</file>

<file path=xl/calcChain.xml><?xml version="1.0" encoding="utf-8"?>
<calcChain xmlns="http://schemas.openxmlformats.org/spreadsheetml/2006/main">
  <c r="A151" i="1" l="1"/>
  <c r="B151" i="1" s="1"/>
  <c r="G3" i="1" l="1"/>
  <c r="G4" i="1"/>
  <c r="G5" i="1" s="1"/>
  <c r="F3" i="1"/>
  <c r="A3" i="1"/>
  <c r="A4" i="1"/>
  <c r="F4" i="1"/>
  <c r="B3" i="1"/>
  <c r="F5" i="1"/>
  <c r="B4" i="1"/>
  <c r="A5" i="1"/>
  <c r="B5" i="1" s="1"/>
  <c r="A6" i="1"/>
  <c r="B6" i="1" s="1"/>
  <c r="F6" i="1"/>
  <c r="G6" i="1"/>
  <c r="F7" i="1" s="1"/>
  <c r="A7" i="1"/>
  <c r="B7" i="1" l="1"/>
  <c r="A8" i="1"/>
  <c r="G7" i="1"/>
  <c r="G8" i="1" l="1"/>
  <c r="F8" i="1"/>
  <c r="A9" i="1"/>
  <c r="B8" i="1"/>
  <c r="A10" i="1" l="1"/>
  <c r="B9" i="1"/>
  <c r="F9" i="1"/>
  <c r="G9" i="1"/>
  <c r="F10" i="1" l="1"/>
  <c r="G10" i="1"/>
  <c r="B10" i="1"/>
  <c r="A11" i="1"/>
  <c r="B11" i="1" l="1"/>
  <c r="A12" i="1"/>
  <c r="G11" i="1"/>
  <c r="F11" i="1"/>
  <c r="G12" i="1" l="1"/>
  <c r="F12" i="1"/>
  <c r="A13" i="1"/>
  <c r="B12" i="1"/>
  <c r="A14" i="1" l="1"/>
  <c r="B13" i="1"/>
  <c r="F13" i="1"/>
  <c r="G13" i="1"/>
  <c r="F14" i="1" l="1"/>
  <c r="G14" i="1"/>
  <c r="A15" i="1"/>
  <c r="B14" i="1"/>
  <c r="A16" i="1" l="1"/>
  <c r="B15" i="1"/>
  <c r="F15" i="1"/>
  <c r="G15" i="1"/>
  <c r="G16" i="1" l="1"/>
  <c r="F16" i="1"/>
  <c r="A17" i="1"/>
  <c r="B16" i="1"/>
  <c r="B17" i="1" l="1"/>
  <c r="A18" i="1"/>
  <c r="G17" i="1"/>
  <c r="F17" i="1"/>
  <c r="G18" i="1" l="1"/>
  <c r="F18" i="1"/>
  <c r="B18" i="1"/>
  <c r="A19" i="1"/>
  <c r="B19" i="1" l="1"/>
  <c r="A20" i="1"/>
  <c r="F19" i="1"/>
  <c r="G19" i="1"/>
  <c r="G20" i="1" l="1"/>
  <c r="F20" i="1"/>
  <c r="B20" i="1"/>
  <c r="A21" i="1"/>
  <c r="A22" i="1" l="1"/>
  <c r="B21" i="1"/>
  <c r="G21" i="1"/>
  <c r="F21" i="1"/>
  <c r="G22" i="1" l="1"/>
  <c r="F22" i="1"/>
  <c r="B22" i="1"/>
  <c r="A23" i="1"/>
  <c r="B23" i="1" l="1"/>
  <c r="A24" i="1"/>
  <c r="G23" i="1"/>
  <c r="F23" i="1"/>
  <c r="F24" i="1" l="1"/>
  <c r="G24" i="1"/>
  <c r="B24" i="1"/>
  <c r="A25" i="1"/>
  <c r="B25" i="1" l="1"/>
  <c r="A26" i="1"/>
  <c r="G25" i="1"/>
  <c r="F25" i="1"/>
  <c r="G26" i="1" l="1"/>
  <c r="F26" i="1"/>
  <c r="B26" i="1"/>
  <c r="A27" i="1"/>
  <c r="B27" i="1" l="1"/>
  <c r="A28" i="1"/>
  <c r="F27" i="1"/>
  <c r="G27" i="1"/>
  <c r="F29" i="1" l="1"/>
  <c r="G29" i="1"/>
  <c r="B28" i="1"/>
  <c r="A29" i="1"/>
  <c r="A30" i="1" l="1"/>
  <c r="B29" i="1"/>
  <c r="F30" i="1"/>
  <c r="G30" i="1"/>
  <c r="F31" i="1" l="1"/>
  <c r="G31" i="1"/>
  <c r="B30" i="1"/>
  <c r="A31" i="1"/>
  <c r="B31" i="1" l="1"/>
  <c r="A32" i="1"/>
  <c r="F32" i="1"/>
  <c r="G32" i="1"/>
  <c r="F34" i="1" l="1"/>
  <c r="G34" i="1"/>
  <c r="A33" i="1"/>
  <c r="B32" i="1"/>
  <c r="B33" i="1" l="1"/>
  <c r="A34" i="1"/>
  <c r="F35" i="1"/>
  <c r="G35" i="1"/>
  <c r="G36" i="1" l="1"/>
  <c r="F36" i="1"/>
  <c r="A35" i="1"/>
  <c r="B34" i="1"/>
  <c r="B35" i="1" l="1"/>
  <c r="A36" i="1"/>
  <c r="F37" i="1"/>
  <c r="G37" i="1"/>
  <c r="F38" i="1" l="1"/>
  <c r="G38" i="1"/>
  <c r="A37" i="1"/>
  <c r="B36" i="1"/>
  <c r="B37" i="1" l="1"/>
  <c r="A38" i="1"/>
  <c r="F39" i="1"/>
  <c r="G39" i="1"/>
  <c r="G40" i="1" l="1"/>
  <c r="F40" i="1"/>
  <c r="A39" i="1"/>
  <c r="B38" i="1"/>
  <c r="B39" i="1" l="1"/>
  <c r="A40" i="1"/>
  <c r="G41" i="1"/>
  <c r="F41" i="1"/>
  <c r="G42" i="1" l="1"/>
  <c r="F42" i="1"/>
  <c r="A41" i="1"/>
  <c r="B40" i="1"/>
  <c r="B41" i="1" l="1"/>
  <c r="A42" i="1"/>
  <c r="F43" i="1"/>
  <c r="G43" i="1"/>
  <c r="F44" i="1" l="1"/>
  <c r="G44" i="1"/>
  <c r="A43" i="1"/>
  <c r="B42" i="1"/>
  <c r="A44" i="1" l="1"/>
  <c r="B43" i="1"/>
  <c r="F45" i="1"/>
  <c r="G45" i="1"/>
  <c r="F46" i="1" l="1"/>
  <c r="G46" i="1"/>
  <c r="A45" i="1"/>
  <c r="B44" i="1"/>
  <c r="A46" i="1" l="1"/>
  <c r="B45" i="1"/>
  <c r="G47" i="1"/>
  <c r="F47" i="1"/>
  <c r="G48" i="1" l="1"/>
  <c r="F48" i="1"/>
  <c r="B46" i="1"/>
  <c r="A47" i="1"/>
  <c r="A48" i="1" l="1"/>
  <c r="B47" i="1"/>
  <c r="G49" i="1"/>
  <c r="F49" i="1"/>
  <c r="F50" i="1" l="1"/>
  <c r="G50" i="1"/>
  <c r="A49" i="1"/>
  <c r="B48" i="1"/>
  <c r="A50" i="1" l="1"/>
  <c r="B49" i="1"/>
  <c r="G51" i="1"/>
  <c r="F51" i="1"/>
  <c r="G52" i="1" l="1"/>
  <c r="F52" i="1"/>
  <c r="B50" i="1"/>
  <c r="A51" i="1"/>
  <c r="A52" i="1" l="1"/>
  <c r="B51" i="1"/>
  <c r="F53" i="1"/>
  <c r="G53" i="1"/>
  <c r="F54" i="1" l="1"/>
  <c r="G54" i="1"/>
  <c r="B52" i="1"/>
  <c r="A53" i="1"/>
  <c r="A54" i="1" l="1"/>
  <c r="B53" i="1"/>
  <c r="G55" i="1"/>
  <c r="F55" i="1"/>
  <c r="G56" i="1" l="1"/>
  <c r="F56" i="1"/>
  <c r="A55" i="1"/>
  <c r="B54" i="1"/>
  <c r="A56" i="1" l="1"/>
  <c r="B55" i="1"/>
  <c r="F57" i="1"/>
  <c r="G57" i="1"/>
  <c r="F58" i="1" l="1"/>
  <c r="G58" i="1"/>
  <c r="A57" i="1"/>
  <c r="B56" i="1"/>
  <c r="B57" i="1" l="1"/>
  <c r="A58" i="1"/>
  <c r="F59" i="1"/>
  <c r="G59" i="1"/>
  <c r="G60" i="1" l="1"/>
  <c r="F60" i="1"/>
  <c r="B58" i="1"/>
  <c r="A59" i="1"/>
  <c r="B59" i="1" l="1"/>
  <c r="A60" i="1"/>
  <c r="G61" i="1"/>
  <c r="F61" i="1"/>
  <c r="F62" i="1" l="1"/>
  <c r="G62" i="1"/>
  <c r="A61" i="1"/>
  <c r="B60" i="1"/>
  <c r="A62" i="1" l="1"/>
  <c r="B61" i="1"/>
  <c r="F63" i="1"/>
  <c r="G63" i="1"/>
  <c r="F64" i="1" l="1"/>
  <c r="G64" i="1"/>
  <c r="B62" i="1"/>
  <c r="A63" i="1"/>
  <c r="A64" i="1" l="1"/>
  <c r="B63" i="1"/>
  <c r="F65" i="1"/>
  <c r="G65" i="1"/>
  <c r="F66" i="1" l="1"/>
  <c r="G66" i="1"/>
  <c r="A65" i="1"/>
  <c r="B64" i="1"/>
  <c r="A66" i="1" l="1"/>
  <c r="B65" i="1"/>
  <c r="F67" i="1"/>
  <c r="G67" i="1"/>
  <c r="G68" i="1" l="1"/>
  <c r="F68" i="1"/>
  <c r="B66" i="1"/>
  <c r="A67" i="1"/>
  <c r="B67" i="1" l="1"/>
  <c r="A68" i="1"/>
  <c r="G69" i="1"/>
  <c r="F69" i="1"/>
  <c r="F70" i="1" l="1"/>
  <c r="G70" i="1"/>
  <c r="A69" i="1"/>
  <c r="B68" i="1"/>
  <c r="A70" i="1" l="1"/>
  <c r="B69" i="1"/>
  <c r="G71" i="1"/>
  <c r="F71" i="1"/>
  <c r="F72" i="1" l="1"/>
  <c r="G72" i="1"/>
  <c r="B70" i="1"/>
  <c r="A71" i="1"/>
  <c r="B71" i="1" l="1"/>
  <c r="A72" i="1"/>
  <c r="F73" i="1"/>
  <c r="G73" i="1"/>
  <c r="F74" i="1" l="1"/>
  <c r="G74" i="1"/>
  <c r="B72" i="1"/>
  <c r="A73" i="1"/>
  <c r="A74" i="1" l="1"/>
  <c r="B73" i="1"/>
  <c r="G75" i="1"/>
  <c r="F75" i="1"/>
  <c r="F76" i="1" l="1"/>
  <c r="G76" i="1"/>
  <c r="B74" i="1"/>
  <c r="A75" i="1"/>
  <c r="B75" i="1" l="1"/>
  <c r="A76" i="1"/>
  <c r="F77" i="1"/>
  <c r="G77" i="1"/>
  <c r="F78" i="1" l="1"/>
  <c r="G78" i="1"/>
  <c r="A77" i="1"/>
  <c r="B76" i="1"/>
  <c r="A78" i="1" l="1"/>
  <c r="B77" i="1"/>
  <c r="G79" i="1"/>
  <c r="F79" i="1"/>
  <c r="G80" i="1" l="1"/>
  <c r="F80" i="1"/>
  <c r="B78" i="1"/>
  <c r="A79" i="1"/>
  <c r="A80" i="1" l="1"/>
  <c r="B79" i="1"/>
  <c r="G81" i="1"/>
  <c r="F81" i="1"/>
  <c r="F82" i="1" l="1"/>
  <c r="G82" i="1"/>
  <c r="A81" i="1"/>
  <c r="B80" i="1"/>
  <c r="A82" i="1" l="1"/>
  <c r="B81" i="1"/>
  <c r="F83" i="1"/>
  <c r="G83" i="1"/>
  <c r="F84" i="1" l="1"/>
  <c r="G84" i="1"/>
  <c r="A83" i="1"/>
  <c r="B82" i="1"/>
  <c r="A84" i="1" l="1"/>
  <c r="B83" i="1"/>
  <c r="G85" i="1"/>
  <c r="F85" i="1"/>
  <c r="F86" i="1" l="1"/>
  <c r="G86" i="1"/>
  <c r="B84" i="1"/>
  <c r="A85" i="1"/>
  <c r="A86" i="1" l="1"/>
  <c r="B85" i="1"/>
  <c r="F87" i="1"/>
  <c r="G87" i="1"/>
  <c r="F88" i="1" l="1"/>
  <c r="G88" i="1"/>
  <c r="A87" i="1"/>
  <c r="B86" i="1"/>
  <c r="B87" i="1" l="1"/>
  <c r="A88" i="1"/>
  <c r="F89" i="1"/>
  <c r="G89" i="1"/>
  <c r="G90" i="1" l="1"/>
  <c r="F90" i="1"/>
  <c r="B88" i="1"/>
  <c r="A89" i="1"/>
  <c r="B89" i="1" l="1"/>
  <c r="A90" i="1"/>
  <c r="G91" i="1"/>
  <c r="F91" i="1"/>
  <c r="G92" i="1" l="1"/>
  <c r="F92" i="1"/>
  <c r="A91" i="1"/>
  <c r="B90" i="1"/>
  <c r="B91" i="1" l="1"/>
  <c r="A92" i="1"/>
  <c r="G93" i="1"/>
  <c r="F93" i="1"/>
  <c r="F94" i="1" l="1"/>
  <c r="G94" i="1"/>
  <c r="B92" i="1"/>
  <c r="A93" i="1"/>
  <c r="A94" i="1" l="1"/>
  <c r="B93" i="1"/>
  <c r="F95" i="1"/>
  <c r="G95" i="1"/>
  <c r="G96" i="1" l="1"/>
  <c r="F96" i="1"/>
  <c r="B94" i="1"/>
  <c r="A95" i="1"/>
  <c r="A96" i="1" l="1"/>
  <c r="B95" i="1"/>
  <c r="G97" i="1"/>
  <c r="F97" i="1"/>
  <c r="G98" i="1" l="1"/>
  <c r="F98" i="1"/>
  <c r="B96" i="1"/>
  <c r="A97" i="1"/>
  <c r="B97" i="1" l="1"/>
  <c r="A98" i="1"/>
  <c r="F99" i="1"/>
  <c r="G99" i="1"/>
  <c r="G100" i="1" l="1"/>
  <c r="F100" i="1"/>
  <c r="A99" i="1"/>
  <c r="B98" i="1"/>
  <c r="A100" i="1" l="1"/>
  <c r="B99" i="1"/>
  <c r="G101" i="1"/>
  <c r="F101" i="1"/>
  <c r="F102" i="1" l="1"/>
  <c r="G102" i="1"/>
  <c r="B100" i="1"/>
  <c r="A101" i="1"/>
  <c r="B101" i="1" l="1"/>
  <c r="A102" i="1"/>
  <c r="F103" i="1"/>
  <c r="G103" i="1"/>
  <c r="G104" i="1" l="1"/>
  <c r="F104" i="1"/>
  <c r="A103" i="1"/>
  <c r="B102" i="1"/>
  <c r="A104" i="1" l="1"/>
  <c r="B103" i="1"/>
  <c r="F105" i="1"/>
  <c r="G105" i="1"/>
  <c r="G106" i="1" l="1"/>
  <c r="F106" i="1"/>
  <c r="B104" i="1"/>
  <c r="A105" i="1"/>
  <c r="B105" i="1" l="1"/>
  <c r="A106" i="1"/>
  <c r="G107" i="1"/>
  <c r="F107" i="1"/>
  <c r="G108" i="1" l="1"/>
  <c r="F108" i="1"/>
  <c r="B106" i="1"/>
  <c r="A107" i="1"/>
  <c r="A108" i="1" l="1"/>
  <c r="B107" i="1"/>
  <c r="G109" i="1"/>
  <c r="F109" i="1"/>
  <c r="F110" i="1" l="1"/>
  <c r="G110" i="1"/>
  <c r="B108" i="1"/>
  <c r="A109" i="1"/>
  <c r="B109" i="1" l="1"/>
  <c r="A110" i="1"/>
  <c r="G111" i="1"/>
  <c r="F111" i="1"/>
  <c r="F112" i="1" l="1"/>
  <c r="G112" i="1"/>
  <c r="B110" i="1"/>
  <c r="A111" i="1"/>
  <c r="A112" i="1" l="1"/>
  <c r="B111" i="1"/>
  <c r="F113" i="1"/>
  <c r="G113" i="1"/>
  <c r="G114" i="1" l="1"/>
  <c r="F114" i="1"/>
  <c r="B112" i="1"/>
  <c r="A113" i="1"/>
  <c r="A114" i="1" l="1"/>
  <c r="B113" i="1"/>
  <c r="F115" i="1"/>
  <c r="G115" i="1"/>
  <c r="G116" i="1" l="1"/>
  <c r="F116" i="1"/>
  <c r="A115" i="1"/>
  <c r="B114" i="1"/>
  <c r="B115" i="1" l="1"/>
  <c r="A116" i="1"/>
  <c r="G117" i="1"/>
  <c r="F117" i="1"/>
  <c r="F118" i="1" l="1"/>
  <c r="G118" i="1"/>
  <c r="A117" i="1"/>
  <c r="B116" i="1"/>
  <c r="A118" i="1" l="1"/>
  <c r="B117" i="1"/>
  <c r="F119" i="1"/>
  <c r="G119" i="1"/>
  <c r="F120" i="1" l="1"/>
  <c r="G120" i="1"/>
  <c r="B118" i="1"/>
  <c r="A119" i="1"/>
  <c r="A120" i="1" l="1"/>
  <c r="B119" i="1"/>
  <c r="G121" i="1"/>
  <c r="F121" i="1"/>
  <c r="F122" i="1" l="1"/>
  <c r="G122" i="1"/>
  <c r="B120" i="1"/>
  <c r="A121" i="1"/>
  <c r="A122" i="1" l="1"/>
  <c r="B121" i="1"/>
  <c r="F123" i="1"/>
  <c r="G123" i="1"/>
  <c r="F124" i="1" l="1"/>
  <c r="G124" i="1"/>
  <c r="A123" i="1"/>
  <c r="B122" i="1"/>
  <c r="A124" i="1" l="1"/>
  <c r="B123" i="1"/>
  <c r="F125" i="1"/>
  <c r="G125" i="1"/>
  <c r="F126" i="1" l="1"/>
  <c r="G126" i="1"/>
  <c r="A125" i="1"/>
  <c r="B124" i="1"/>
  <c r="A126" i="1" l="1"/>
  <c r="B125" i="1"/>
  <c r="F127" i="1"/>
  <c r="G127" i="1"/>
  <c r="F128" i="1" l="1"/>
  <c r="G128" i="1"/>
  <c r="A127" i="1"/>
  <c r="B126" i="1"/>
  <c r="A128" i="1" l="1"/>
  <c r="B127" i="1"/>
  <c r="G129" i="1"/>
  <c r="F129" i="1"/>
  <c r="G130" i="1" l="1"/>
  <c r="F130" i="1"/>
  <c r="B128" i="1"/>
  <c r="A129" i="1"/>
  <c r="A130" i="1" l="1"/>
  <c r="B129" i="1"/>
  <c r="G131" i="1"/>
  <c r="F131" i="1"/>
  <c r="F132" i="1" l="1"/>
  <c r="G132" i="1"/>
  <c r="B130" i="1"/>
  <c r="A131" i="1"/>
  <c r="B131" i="1" l="1"/>
  <c r="A132" i="1"/>
  <c r="F133" i="1"/>
  <c r="G133" i="1"/>
  <c r="F134" i="1" l="1"/>
  <c r="G134" i="1"/>
  <c r="A133" i="1"/>
  <c r="B132" i="1"/>
  <c r="A134" i="1" l="1"/>
  <c r="B133" i="1"/>
  <c r="F135" i="1"/>
  <c r="G135" i="1"/>
  <c r="F136" i="1" l="1"/>
  <c r="G136" i="1"/>
  <c r="A135" i="1"/>
  <c r="B134" i="1"/>
  <c r="B135" i="1" l="1"/>
  <c r="A136" i="1"/>
  <c r="G137" i="1"/>
  <c r="F137" i="1"/>
  <c r="F139" i="1" l="1"/>
  <c r="G139" i="1"/>
  <c r="A137" i="1"/>
  <c r="B136" i="1"/>
  <c r="B137" i="1" l="1"/>
  <c r="A138" i="1"/>
  <c r="G140" i="1"/>
  <c r="F140" i="1"/>
  <c r="F141" i="1" l="1"/>
  <c r="G141" i="1"/>
  <c r="B138" i="1"/>
  <c r="A139" i="1"/>
  <c r="A140" i="1" l="1"/>
  <c r="B139" i="1"/>
  <c r="F142" i="1"/>
  <c r="G142" i="1"/>
  <c r="F143" i="1" l="1"/>
  <c r="G143" i="1"/>
  <c r="B140" i="1"/>
  <c r="A141" i="1"/>
  <c r="A142" i="1" l="1"/>
  <c r="B141" i="1"/>
  <c r="F144" i="1"/>
  <c r="G144" i="1"/>
  <c r="G145" i="1" l="1"/>
  <c r="F145" i="1"/>
  <c r="B142" i="1"/>
  <c r="A143" i="1"/>
  <c r="B143" i="1" l="1"/>
  <c r="A144" i="1"/>
  <c r="F147" i="1"/>
  <c r="G147" i="1"/>
  <c r="F146" i="1"/>
  <c r="G146" i="1"/>
  <c r="F148" i="1" l="1"/>
  <c r="G148" i="1"/>
  <c r="A145" i="1"/>
  <c r="B144" i="1"/>
  <c r="A146" i="1" l="1"/>
  <c r="B145" i="1"/>
  <c r="B146" i="1" l="1"/>
  <c r="A147" i="1"/>
  <c r="A148" i="1" l="1"/>
  <c r="B148" i="1" s="1"/>
  <c r="B147" i="1"/>
</calcChain>
</file>

<file path=xl/sharedStrings.xml><?xml version="1.0" encoding="utf-8"?>
<sst xmlns="http://schemas.openxmlformats.org/spreadsheetml/2006/main" count="4120" uniqueCount="2021">
  <si>
    <t>Row</t>
  </si>
  <si>
    <t>Column</t>
  </si>
  <si>
    <t>Field Name</t>
  </si>
  <si>
    <t>Data Element Name</t>
  </si>
  <si>
    <t>Width</t>
  </si>
  <si>
    <t>Start</t>
  </si>
  <si>
    <t>End</t>
  </si>
  <si>
    <t>Data Type</t>
  </si>
  <si>
    <t>Zero Padded</t>
  </si>
  <si>
    <t>Required</t>
  </si>
  <si>
    <t>Data Element Description</t>
  </si>
  <si>
    <t xml:space="preserve">A </t>
  </si>
  <si>
    <t>ChkDigitStdntID</t>
  </si>
  <si>
    <t>Y</t>
  </si>
  <si>
    <t>DistStdntID</t>
  </si>
  <si>
    <t>District/Local Student Identifier</t>
  </si>
  <si>
    <t>varchar</t>
  </si>
  <si>
    <t>N</t>
  </si>
  <si>
    <t>ResdDistInstID</t>
  </si>
  <si>
    <t>Resident District Institution Identifier</t>
  </si>
  <si>
    <t>ResdSchlInstID</t>
  </si>
  <si>
    <t>Resident School Institution Identifier</t>
  </si>
  <si>
    <t>AttndDistInstID</t>
  </si>
  <si>
    <t>Attending District Institution Identifier</t>
  </si>
  <si>
    <t>AttndSchlInstID</t>
  </si>
  <si>
    <t>Attending School Institution Identifier</t>
  </si>
  <si>
    <t>LglLNm</t>
  </si>
  <si>
    <t>Legal Last Name</t>
  </si>
  <si>
    <t>Legal last name of the student.</t>
  </si>
  <si>
    <t>LglFNm</t>
  </si>
  <si>
    <t>Legal First Name</t>
  </si>
  <si>
    <t>Legal first name of the student.</t>
  </si>
  <si>
    <t>LglMNm</t>
  </si>
  <si>
    <t>Legal Middle Name</t>
  </si>
  <si>
    <t>Legal middle name of the student.</t>
  </si>
  <si>
    <t>GnrtnCd</t>
  </si>
  <si>
    <t>Generation Code</t>
  </si>
  <si>
    <t>BirthDtTxt</t>
  </si>
  <si>
    <t>Date of Birth</t>
  </si>
  <si>
    <t>Date the student was born.</t>
  </si>
  <si>
    <t>Gender Code</t>
  </si>
  <si>
    <t>char</t>
  </si>
  <si>
    <t>1</t>
  </si>
  <si>
    <t>10</t>
  </si>
  <si>
    <t>2</t>
  </si>
  <si>
    <t>4</t>
  </si>
  <si>
    <t>40</t>
  </si>
  <si>
    <t>50</t>
  </si>
  <si>
    <t>8</t>
  </si>
  <si>
    <t>EnrlGrdCd</t>
  </si>
  <si>
    <t>Enrolled Grade Code</t>
  </si>
  <si>
    <t>Name suffix of the student (i.e. Jr., II, III).</t>
  </si>
  <si>
    <t>int</t>
  </si>
  <si>
    <t>datetime</t>
  </si>
  <si>
    <t>GndrCd</t>
  </si>
  <si>
    <t>ODE assigned Secure Student Identifier (SSID) with a trailing check digit.</t>
  </si>
  <si>
    <t>Identifier, assigned by the district, used to uniquely identify the student.</t>
  </si>
  <si>
    <t>ODE assigned Institution Identifier for the Resident District.  The District responsible for the education of the student and also is the basis on which the State School Fund, the Common School Fund, and the County School Fund are distributed to local districts.  Special provisions apply as defined in ORS 339.133, 338.155(1), and 338.165.</t>
  </si>
  <si>
    <t>ODE assigned Institution Identifier for the Resident School.  The School responsible for the education of the student and also is the basis on which the State School Fund, the Common School Fund, and the County School Fund are distributed to local districts.  Special provisions apply as defined in ORS 339.133, 338.155(1), and 338.165.</t>
  </si>
  <si>
    <t>ODE assigned Institution Identifier for the Attending District.  The District where the student is receiving instruction and where state assessments are administered.</t>
  </si>
  <si>
    <t>ODE assigned Institution Identifier for the Attending School.  The School where the student is receiving instruction and where state assessments are administered.</t>
  </si>
  <si>
    <t>Code indicating the gender of the student.</t>
  </si>
  <si>
    <t>Code indicating the enrolled grade level of the student; or a grade level assigned to an ungraded student based on student age.</t>
  </si>
  <si>
    <t>Secure Student Identifier (SSID)</t>
  </si>
  <si>
    <t>PADMID</t>
  </si>
  <si>
    <t>Test Valid Code</t>
  </si>
  <si>
    <t>TstValidCd</t>
  </si>
  <si>
    <t>TstBnchCd</t>
  </si>
  <si>
    <t>Test Benchmark Code</t>
  </si>
  <si>
    <t>Performance Level for Grade (PLG) Score</t>
  </si>
  <si>
    <t>Test Administration Date</t>
  </si>
  <si>
    <t>Modification #1 Code</t>
  </si>
  <si>
    <t>Modification #2 Code</t>
  </si>
  <si>
    <t>Modification #3 Code</t>
  </si>
  <si>
    <t>Highest Score Flag</t>
  </si>
  <si>
    <t>SSIDBestScoreFg</t>
  </si>
  <si>
    <t>ParticDistInstID</t>
  </si>
  <si>
    <t>ParticSchlInstID</t>
  </si>
  <si>
    <t>Accountable District Institution Identifier</t>
  </si>
  <si>
    <t>Accountable School Institution Identifier</t>
  </si>
  <si>
    <t>SrtTstTypCd</t>
  </si>
  <si>
    <t>Performance Level for Benchmark (PLB) Score</t>
  </si>
  <si>
    <t>Five-Level Performance Level for Benchmark (PLB) Score</t>
  </si>
  <si>
    <t>Five-Level Performance Level for Grade (PLG) Score</t>
  </si>
  <si>
    <t>Test Attemptedness Code</t>
  </si>
  <si>
    <t>TstAtmptCd</t>
  </si>
  <si>
    <t>RO</t>
  </si>
  <si>
    <t>Challenge Code</t>
  </si>
  <si>
    <t>Test Definition Identifier</t>
  </si>
  <si>
    <t>Identifier describing a specific test form offered for a specific subject and year.</t>
  </si>
  <si>
    <t>Post Assessment Database Management (PADM) Identifier</t>
  </si>
  <si>
    <t>Post Assessment Database Management Identifier</t>
  </si>
  <si>
    <t>TstYr</t>
  </si>
  <si>
    <t>Date the test was taken.</t>
  </si>
  <si>
    <t>TstDtTxt</t>
  </si>
  <si>
    <t>Test Administration School Year</t>
  </si>
  <si>
    <t>Sort Test Type Code</t>
  </si>
  <si>
    <t>Code indicating the mode of test administration.</t>
  </si>
  <si>
    <t>SbjctCd</t>
  </si>
  <si>
    <t>Code indicating the academic subject tested.</t>
  </si>
  <si>
    <t>TstGrdBndCd</t>
  </si>
  <si>
    <t>Code indicating the grade level form of the administered test.</t>
  </si>
  <si>
    <t>ChlngCd</t>
  </si>
  <si>
    <t>RITScore</t>
  </si>
  <si>
    <t>SEMScore</t>
  </si>
  <si>
    <t>Rausch Interval Total Score</t>
  </si>
  <si>
    <t>Standard Error of Measure Total Score</t>
  </si>
  <si>
    <t>Rausch Interval Total (RIT) Score.</t>
  </si>
  <si>
    <t>Standard Error of Measure (SEM) Total Score.</t>
  </si>
  <si>
    <t>Performance Level for Grade Score</t>
  </si>
  <si>
    <t>Five-Level Performance Level for Grade Score</t>
  </si>
  <si>
    <t>Performance Level for Benchmark Score</t>
  </si>
  <si>
    <t>Five-Level Performance Level for Benchmark Score</t>
  </si>
  <si>
    <t>PLGScore</t>
  </si>
  <si>
    <t>PL5GScore</t>
  </si>
  <si>
    <t>PLBScore</t>
  </si>
  <si>
    <t>PL5BScore</t>
  </si>
  <si>
    <t>XtdEd1PctFg</t>
  </si>
  <si>
    <t>Alternate Standard One Percent Cap Adjustment Flag</t>
  </si>
  <si>
    <t>Code describing whether the test was appropriate for the grade of the student.</t>
  </si>
  <si>
    <t>CalcAdmnCd</t>
  </si>
  <si>
    <t>Current Administration Code</t>
  </si>
  <si>
    <t>Code describing special circumstances affecting the ability to administer the test.</t>
  </si>
  <si>
    <t>Code describing a modified administration adaptation type that changed the content and/or performance standards of what is being measured by the test.</t>
  </si>
  <si>
    <t>Code indicating a practice and procedure used to provide equitable access to the student.</t>
  </si>
  <si>
    <t>The last two digits of the beginning school year followed by the last two digits of the ending school year (i.e. 0910) within which the test was administered.</t>
  </si>
  <si>
    <t>Code indicating the benchmark level of the administered test.</t>
  </si>
  <si>
    <t>Code describing the attempt made to complete the test.</t>
  </si>
  <si>
    <t>Indicates the highest score for a student (across districts) for a specific subject and year.</t>
  </si>
  <si>
    <t>Acmdtn1Cd</t>
  </si>
  <si>
    <t>Acmdtn2Cd</t>
  </si>
  <si>
    <t>Acmdtn3Cd</t>
  </si>
  <si>
    <t>Acmdtn4Cd</t>
  </si>
  <si>
    <t>Acmdtn5Cd</t>
  </si>
  <si>
    <t>Acmdtn6Cd</t>
  </si>
  <si>
    <t>Code Indicating an off grade challenge.</t>
  </si>
  <si>
    <t>Accommodation #1 Code</t>
  </si>
  <si>
    <t>Accommodation #2 Code</t>
  </si>
  <si>
    <t>Accommodation #3 Code</t>
  </si>
  <si>
    <t>Accommodation #4 Code</t>
  </si>
  <si>
    <t>Accommodation #5 Code</t>
  </si>
  <si>
    <t>Accommodation #6 Code</t>
  </si>
  <si>
    <t>Mod1Cd</t>
  </si>
  <si>
    <t>Mod2Cd</t>
  </si>
  <si>
    <t>Mod3Cd</t>
  </si>
  <si>
    <t>Academic Subject Code</t>
  </si>
  <si>
    <t>Test Grade Band Code</t>
  </si>
  <si>
    <t>Class roster teacher name for reporting.</t>
  </si>
  <si>
    <t>Class roster period for reporting.</t>
  </si>
  <si>
    <t>RstrTchrNm</t>
  </si>
  <si>
    <t>RstrPrd</t>
  </si>
  <si>
    <t>Roster Teacher Name</t>
  </si>
  <si>
    <t>RITSRC1Score</t>
  </si>
  <si>
    <t>Rausch Interval Total Score for Score Reporting Category 1</t>
  </si>
  <si>
    <t>Standard Error of Measure Score for Score Reporting Category 1</t>
  </si>
  <si>
    <t>SEMSRC1Score</t>
  </si>
  <si>
    <t>Standard Error of Measure (SEM) Score for Score Reporting Category (SRC) one.</t>
  </si>
  <si>
    <t>Performance Level for Benchmark Score for Score Reporting Category 1</t>
  </si>
  <si>
    <t>Performance Level for Grade Score for Score Reporting Category 1</t>
  </si>
  <si>
    <t>Five-Level Performance Level for Grade Score for Score Reporting Category 1</t>
  </si>
  <si>
    <t>Performance Level for Benchmark (PLB) Score for Score Reporting (SRC) Category one.</t>
  </si>
  <si>
    <t>Performance Level for Grade (PLG) Score for Score Reporting Category (SRC) one.</t>
  </si>
  <si>
    <t>Five-Level Performance Level for Grade (PLG) Score for Score Reporting Category (SRC) one.</t>
  </si>
  <si>
    <t>PLBSRC1Score</t>
  </si>
  <si>
    <t>PLGSRC1Score</t>
  </si>
  <si>
    <t>PL5GSRC1Score</t>
  </si>
  <si>
    <t>RITSRC2Score</t>
  </si>
  <si>
    <t>SEMSRC2Score</t>
  </si>
  <si>
    <t>PLBSRC2Score</t>
  </si>
  <si>
    <t>PLGSRC2Score</t>
  </si>
  <si>
    <t>PL5GSRC2Score</t>
  </si>
  <si>
    <t>Rausch Interval Total Score for Score Reporting Category 2</t>
  </si>
  <si>
    <t>Standard Error of Measure Score for Score Reporting Category 2</t>
  </si>
  <si>
    <t>Performance Level for Benchmark Score for Score Reporting Category 2</t>
  </si>
  <si>
    <t>Performance Level for Grade Score for Score Reporting Category 2</t>
  </si>
  <si>
    <t>Five-Level Performance Level for Grade Score for Score Reporting Category 2</t>
  </si>
  <si>
    <t>Rausch Interval Total (RIT) Score for Score Reporting Category (SRC) two.</t>
  </si>
  <si>
    <t>Standard Error of Measure (SEM) Score for Score Reporting Category (SRC) two.</t>
  </si>
  <si>
    <t>Performance Level for Benchmark (PLB) Score for Score Reporting (SRC) Category two.</t>
  </si>
  <si>
    <t>Performance Level for Grade (PLG) Score for Score Reporting Category (SRC) two.</t>
  </si>
  <si>
    <t>Five-Level Performance Level for Grade (PLG) Score for Score Reporting Category (SRC) two.</t>
  </si>
  <si>
    <t>RITSRC3Score</t>
  </si>
  <si>
    <t>Rausch Interval Total Score for Score Reporting Category 3</t>
  </si>
  <si>
    <t>SEMSRC3Score</t>
  </si>
  <si>
    <t>Standard Error of Measure Score for Score Reporting Category 3</t>
  </si>
  <si>
    <t>PLBSRC3Score</t>
  </si>
  <si>
    <t>Performance Level for Benchmark Score for Score Reporting Category 3</t>
  </si>
  <si>
    <t>PLGSRC3Score</t>
  </si>
  <si>
    <t>Performance Level for Grade Score for Score Reporting Category 3</t>
  </si>
  <si>
    <t>PL5GSRC3Score</t>
  </si>
  <si>
    <t>Five-Level Performance Level for Grade Score for Score Reporting Category 3</t>
  </si>
  <si>
    <t>Rausch Interval Total (RIT) Score for Score Reporting Category (SRC) three.</t>
  </si>
  <si>
    <t>Standard Error of Measure (SEM) Score for Score Reporting Category (SRC) three.</t>
  </si>
  <si>
    <t>Performance Level for Benchmark (PLB) Score for Score Reporting (SRC) Category three.</t>
  </si>
  <si>
    <t>Performance Level for Grade (PLG) Score for Score Reporting Category (SRC) three.</t>
  </si>
  <si>
    <t>Five-Level Performance Level for Grade (PLG) Score for Score Reporting Category (SRC) three.</t>
  </si>
  <si>
    <t>RITSRC4Score</t>
  </si>
  <si>
    <t>Rausch Interval Total Score for Score Reporting Category 4</t>
  </si>
  <si>
    <t>SEMSRC4Score</t>
  </si>
  <si>
    <t>Standard Error of Measure Score for Score Reporting Category 4</t>
  </si>
  <si>
    <t>PLBSRC4Score</t>
  </si>
  <si>
    <t>Performance Level for Benchmark Score for Score Reporting Category 4</t>
  </si>
  <si>
    <t>PLGSRC4Score</t>
  </si>
  <si>
    <t>Performance Level for Grade Score for Score Reporting Category 4</t>
  </si>
  <si>
    <t>PL5GSRC4Score</t>
  </si>
  <si>
    <t>Five-Level Performance Level for Grade Score for Score Reporting Category 4</t>
  </si>
  <si>
    <t>Rausch Interval Total (RIT) Score for Score Reporting Category (SRC) four.</t>
  </si>
  <si>
    <t>Standard Error of Measure (SEM) Score for Score Reporting Category (SRC) four.</t>
  </si>
  <si>
    <t>Performance Level for Benchmark (PLB) Score for Score Reporting (SRC) Category four.</t>
  </si>
  <si>
    <t>Performance Level for Grade (PLG) Score for Score Reporting Category (SRC) four.</t>
  </si>
  <si>
    <t>Five-Level Performance Level for Grade (PLG) Score for Score Reporting Category (SRC) four.</t>
  </si>
  <si>
    <t>RITSRC5Score</t>
  </si>
  <si>
    <t>Rausch Interval Total Score for Score Reporting Category 5</t>
  </si>
  <si>
    <t>SEMSRC5Score</t>
  </si>
  <si>
    <t>Standard Error of Measure Score for Score Reporting Category 5</t>
  </si>
  <si>
    <t>PLBSRC5Score</t>
  </si>
  <si>
    <t>Performance Level for Benchmark Score for Score Reporting Category 5</t>
  </si>
  <si>
    <t>PLGSRC5Score</t>
  </si>
  <si>
    <t>Performance Level for Grade Score for Score Reporting Category 5</t>
  </si>
  <si>
    <t>PL5GSRC5Score</t>
  </si>
  <si>
    <t>Five-Level Performance Level for Grade Score for Score Reporting Category 5</t>
  </si>
  <si>
    <t>Rausch Interval Total (RIT) Score for Score Reporting Category (SRC) five.</t>
  </si>
  <si>
    <t>Standard Error of Measure (SEM) Score for Score Reporting Category (SRC) five.</t>
  </si>
  <si>
    <t>Performance Level for Benchmark (PLB) Score for Score Reporting (SRC) Category five.</t>
  </si>
  <si>
    <t>Performance Level for Grade (PLG) Score for Score Reporting Category (SRC) five.</t>
  </si>
  <si>
    <t>Five-Level Performance Level for Grade (PLG) Score for Score Reporting Category (SRC) five.</t>
  </si>
  <si>
    <t>RITSRC6Score</t>
  </si>
  <si>
    <t>Rausch Interval Total Score for Score Reporting Category 6</t>
  </si>
  <si>
    <t>SEMSRC6Score</t>
  </si>
  <si>
    <t>Standard Error of Measure Score for Score Reporting Category 6</t>
  </si>
  <si>
    <t>PLBSRC6Score</t>
  </si>
  <si>
    <t>Performance Level for Benchmark Score for Score Reporting Category 6</t>
  </si>
  <si>
    <t>PLGSRC6Score</t>
  </si>
  <si>
    <t>Performance Level for Grade Score for Score Reporting Category 6</t>
  </si>
  <si>
    <t>PL5GSRC6Score</t>
  </si>
  <si>
    <t>Five-Level Performance Level for Grade Score for Score Reporting Category 6</t>
  </si>
  <si>
    <t>Rausch Interval Total (RIT) Score for Score Reporting Category (SRC) six.</t>
  </si>
  <si>
    <t>Standard Error of Measure (SEM) Score for Score Reporting Category (SRC) six.</t>
  </si>
  <si>
    <t>Performance Level for Benchmark (PLB) Score for Score Reporting (SRC) Category six.</t>
  </si>
  <si>
    <t>Performance Level for Grade (PLG) Score for Score Reporting Category (SRC) six.</t>
  </si>
  <si>
    <t>Five-Level Performance Level for Grade (PLG) Score for Score Reporting Category (SRC) six.</t>
  </si>
  <si>
    <t>RITSRC7Score</t>
  </si>
  <si>
    <t>Rausch Interval Total Score for Score Reporting Category 7</t>
  </si>
  <si>
    <t>SEMSRC7Score</t>
  </si>
  <si>
    <t>Standard Error of Measure Score for Score Reporting Category 7</t>
  </si>
  <si>
    <t>PLBSRC7Score</t>
  </si>
  <si>
    <t>Performance Level for Benchmark Score for Score Reporting Category 7</t>
  </si>
  <si>
    <t>PLGSRC7Score</t>
  </si>
  <si>
    <t>Performance Level for Grade Score for Score Reporting Category 7</t>
  </si>
  <si>
    <t>PL5GSRC7Score</t>
  </si>
  <si>
    <t>Five-Level Performance Level for Grade Score for Score Reporting Category 7</t>
  </si>
  <si>
    <t>Rausch Interval Total (RIT) Score for Score Reporting Category (SRC) seven.</t>
  </si>
  <si>
    <t>Standard Error of Measure (SEM) Score for Score Reporting Category (SRC) seven.</t>
  </si>
  <si>
    <t>Performance Level for Benchmark (PLB) Score for Score Reporting (SRC) Category seven.</t>
  </si>
  <si>
    <t>Performance Level for Grade (PLG) Score for Score Reporting Category (SRC) seven.</t>
  </si>
  <si>
    <t>Five-Level Performance Level for Grade (PLG) Score for Score Reporting Category (SRC) seven.</t>
  </si>
  <si>
    <t>RITSRC8Score</t>
  </si>
  <si>
    <t>Rausch Interval Total Score for Score Reporting Category 8</t>
  </si>
  <si>
    <t>SEMSRC8Score</t>
  </si>
  <si>
    <t>Standard Error of Measure Score for Score Reporting Category 8</t>
  </si>
  <si>
    <t>PLBSRC8Score</t>
  </si>
  <si>
    <t>Performance Level for Benchmark Score for Score Reporting Category 8</t>
  </si>
  <si>
    <t>PLGSRC8Score</t>
  </si>
  <si>
    <t>Performance Level for Grade Score for Score Reporting Category 8</t>
  </si>
  <si>
    <t>PL5GSRC8Score</t>
  </si>
  <si>
    <t>Five-Level Performance Level for Grade Score for Score Reporting Category 8</t>
  </si>
  <si>
    <t>Rausch Interval Total (RIT) Score for Score Reporting Category (SRC) eight.</t>
  </si>
  <si>
    <t>Standard Error of Measure (SEM) Score for Score Reporting Category (SRC) eight.</t>
  </si>
  <si>
    <t>Performance Level for Benchmark (PLB) Score for Score Reporting (SRC) Category eight.</t>
  </si>
  <si>
    <t>Performance Level for Grade (PLG) Score for Score Reporting Category (SRC) eight.</t>
  </si>
  <si>
    <t>Five-Level Performance Level for Grade (PLG) Score for Score Reporting Category (SRC) eight.</t>
  </si>
  <si>
    <t>RITSRC9Score</t>
  </si>
  <si>
    <t>Rausch Interval Total Score for Score Reporting Category 9</t>
  </si>
  <si>
    <t>SEMSRC9Score</t>
  </si>
  <si>
    <t>Standard Error of Measure Score for Score Reporting Category 9</t>
  </si>
  <si>
    <t>PLBSRC9Score</t>
  </si>
  <si>
    <t>Performance Level for Benchmark Score for Score Reporting Category 9</t>
  </si>
  <si>
    <t>PLGSRC9Score</t>
  </si>
  <si>
    <t>Performance Level for Grade Score for Score Reporting Category 9</t>
  </si>
  <si>
    <t>PL5GSRC9Score</t>
  </si>
  <si>
    <t>Five-Level Performance Level for Grade Score for Score Reporting Category 9</t>
  </si>
  <si>
    <t>Rausch Interval Total (RIT) Score for Score Reporting Category (SRC) nine.</t>
  </si>
  <si>
    <t>Standard Error of Measure (SEM) Score for Score Reporting Category (SRC) nine.</t>
  </si>
  <si>
    <t>Performance Level for Benchmark (PLB) Score for Score Reporting (SRC) Category nine.</t>
  </si>
  <si>
    <t>Performance Level for Grade (PLG) Score for Score Reporting Category (SRC) nine.</t>
  </si>
  <si>
    <t>Five-Level Performance Level for Grade (PLG) Score for Score Reporting Category (SRC) nine.</t>
  </si>
  <si>
    <t>Writing trait one final score from rater one.</t>
  </si>
  <si>
    <t>Writing trait one final score from rater two</t>
  </si>
  <si>
    <t>Writing trait two final score from rater one.</t>
  </si>
  <si>
    <t>Writing trait two final score from rater two.</t>
  </si>
  <si>
    <t>Writing trait three final score from rater one.</t>
  </si>
  <si>
    <t>Writing trait three final score from rater two.</t>
  </si>
  <si>
    <t>Writing trait four final score from rater one.</t>
  </si>
  <si>
    <t>Writing trait four final score from rater two.</t>
  </si>
  <si>
    <t>Writing trait five final score from rater one.</t>
  </si>
  <si>
    <t>Writing trait five final score from rater two.</t>
  </si>
  <si>
    <t>Writing trait six final score from rater one.</t>
  </si>
  <si>
    <t>Writing trait six final score from rater two.</t>
  </si>
  <si>
    <t>EthnicCd</t>
  </si>
  <si>
    <t>Ethnic Code</t>
  </si>
  <si>
    <t>Code representing the racial/ethnic reporting subgroup category for the student.</t>
  </si>
  <si>
    <t>Responses Attempted Count</t>
  </si>
  <si>
    <t>Count of responses attempted.</t>
  </si>
  <si>
    <t>RspnsAtmptCnt</t>
  </si>
  <si>
    <t>TotBnchScore</t>
  </si>
  <si>
    <t>Composite Total Score for Test Benchmark</t>
  </si>
  <si>
    <t>Special Code</t>
  </si>
  <si>
    <t>Composite total score for benchmark of performance assessment test.</t>
  </si>
  <si>
    <t>Code indicating a special circumstance associated with a performance assessment test.</t>
  </si>
  <si>
    <t>SpCd</t>
  </si>
  <si>
    <t>MigrntEdFg</t>
  </si>
  <si>
    <t>Migrant Education Flag</t>
  </si>
  <si>
    <t>Indicates student participation in a program designed to assure that migratory children receive full and appropriate opportunity to meet the state academic content and student academic achievement standards.</t>
  </si>
  <si>
    <t>IndianEdFg</t>
  </si>
  <si>
    <t>Indian Education Flag</t>
  </si>
  <si>
    <t>Indicates student participation in a program designed to meet the unique educational and culturally related academic needs of American Indians.</t>
  </si>
  <si>
    <t>SpEdFg</t>
  </si>
  <si>
    <t>Special Education Flag</t>
  </si>
  <si>
    <t xml:space="preserve">Indicates student participation in an Individualized Education Plan (IEP/IFSP).   </t>
  </si>
  <si>
    <t>EconDsvntgFg</t>
  </si>
  <si>
    <t>Economically Disadvantaged Flag</t>
  </si>
  <si>
    <t>Indicates student eligibility for a Free or Reduced Lunch program.</t>
  </si>
  <si>
    <t>Indicates student participation in a Talented and Gifted program.</t>
  </si>
  <si>
    <t>TAGEdFg</t>
  </si>
  <si>
    <t>District Special Education Program Flag</t>
  </si>
  <si>
    <t>Indicates that the student was enrolled in a district special education program during the school year and received general education classroom instruction for less than 40% of the time as of the first school day in May.</t>
  </si>
  <si>
    <t>FullAcdmYrSchlFg</t>
  </si>
  <si>
    <t>FullAcdmYrDistFg</t>
  </si>
  <si>
    <t>Resident School Full Academic Year (FAY) Flag</t>
  </si>
  <si>
    <t>Resident District Full Academic Year (FAY) Flag</t>
  </si>
  <si>
    <t xml:space="preserve">Indicates that the student has been enrolled for more than 50% of the days in the school year as of the first school day in May at the school where the student is resident on the first school day in May. </t>
  </si>
  <si>
    <t>Indicates that the student has been enrolled for more than 50% of the days in the school year as of the first school day in May at the district where the student is resident on the first school day in May.</t>
  </si>
  <si>
    <t>EnrlTstGrdCd</t>
  </si>
  <si>
    <t>Enrolled Grade at Test Code</t>
  </si>
  <si>
    <t>Code indicating the enrolled grade level of the student at the time of testing; or a grade level assigned to an ungraded student based on student age at the time of testing.</t>
  </si>
  <si>
    <t>AYPDistParticFg</t>
  </si>
  <si>
    <t>AYPSchlParticFg</t>
  </si>
  <si>
    <t>AYPDistPrfrmFg</t>
  </si>
  <si>
    <t>AYPSchlPrfrmFg</t>
  </si>
  <si>
    <t>Flag indicating the record is included in the denominator of Adequate Yearly Progress (AYP) district participation calculations.</t>
  </si>
  <si>
    <t>Flag indicating the record is included in the denominator of Adequate Yearly Progress (AYP) school participation calculations.</t>
  </si>
  <si>
    <t>Flag indicating the record is included in the denominator of Adequate Yearly Progress (AYP) district performance calculations.</t>
  </si>
  <si>
    <t>Flag indicating the record is included in the denominator of Adequate Yearly Progress (AYP) school performance calculations.</t>
  </si>
  <si>
    <t>DistDupCd</t>
  </si>
  <si>
    <t>SchlDupCd</t>
  </si>
  <si>
    <t>District Duplicate Code</t>
  </si>
  <si>
    <t>School Duplicate Code</t>
  </si>
  <si>
    <t>RCDistParticFg</t>
  </si>
  <si>
    <t>Flag indicating the record is included in the denominator of Report Card (RC) district participation calculations.</t>
  </si>
  <si>
    <t>RCSchlParticFg</t>
  </si>
  <si>
    <t>RCDistPrfrmFg</t>
  </si>
  <si>
    <t>RCSchlPrfrmFg</t>
  </si>
  <si>
    <t>Flag indicating the record is included in the denominator of Report Card (RC) school participation calculations.</t>
  </si>
  <si>
    <t>Flag indicating the record is included in the denominator of Report Card (RC) district performance calculations.</t>
  </si>
  <si>
    <t>LangCd</t>
  </si>
  <si>
    <t>Code indicating the language of the test.</t>
  </si>
  <si>
    <t>Language Code</t>
  </si>
  <si>
    <t>Total Scale Score Percentile Rank</t>
  </si>
  <si>
    <t>Percentile Rank Year</t>
  </si>
  <si>
    <t>Adequate Yearly Progress District Participation Flag</t>
  </si>
  <si>
    <t>Adequate Yearly Progress School Participation Flag</t>
  </si>
  <si>
    <t>Adequate Yearly Progress District Performance Flag</t>
  </si>
  <si>
    <t>Adequate Yearly Progress School Performance Flag</t>
  </si>
  <si>
    <t>Report Card District Participation Flag</t>
  </si>
  <si>
    <t>Report Card School Participation Flag</t>
  </si>
  <si>
    <t>Report Card District Performance Flag</t>
  </si>
  <si>
    <t>Report Card School Performance Flag</t>
  </si>
  <si>
    <t>PctileRnkScore</t>
  </si>
  <si>
    <t>PctileRankYr</t>
  </si>
  <si>
    <t>Percentile rank of the scale score of a multiple choice test.</t>
  </si>
  <si>
    <t>Year used as the basis for percentile ranking of a multiple choice test, in the format YYYY representing the second year of the school year (i.e. 2010 = 2009-10 school year).</t>
  </si>
  <si>
    <t>Lexile Score</t>
  </si>
  <si>
    <t>LexileScore</t>
  </si>
  <si>
    <t>Lexile score associated with a reading assessment.</t>
  </si>
  <si>
    <t>WrTopicCd</t>
  </si>
  <si>
    <t>WrModeCd</t>
  </si>
  <si>
    <t>Writing Topic Code</t>
  </si>
  <si>
    <t>Writing Mode Code</t>
  </si>
  <si>
    <t>Code representing the topic of a writing performance assessment.</t>
  </si>
  <si>
    <t>Code representing the mode of a writing performance assessment.</t>
  </si>
  <si>
    <t>TotGrdScore</t>
  </si>
  <si>
    <t>Composite Total Score for Test Grade</t>
  </si>
  <si>
    <t>Composite total score for grade of performance assessment test.</t>
  </si>
  <si>
    <t>Group Report District Participation Flag</t>
  </si>
  <si>
    <t>Group Report School Participation Flag</t>
  </si>
  <si>
    <t>Group Report District Performance Flag</t>
  </si>
  <si>
    <t>Group Report School Performance Flag</t>
  </si>
  <si>
    <t>GrpRptDistParticFg</t>
  </si>
  <si>
    <t>GrpRptSchlParticFg</t>
  </si>
  <si>
    <t>GrpRptDistPrfrmFg</t>
  </si>
  <si>
    <t>GrpRptSchlPrfrmFg</t>
  </si>
  <si>
    <t>Flag indicating the record is included in the denominator of Public Assessment Group Report district participation calculations.</t>
  </si>
  <si>
    <t>Flag indicating the record is included in the denominator of Public Assessment Group Report school participation calculations.</t>
  </si>
  <si>
    <t>Flag indicating the record is included in the denominator of Public Assessment Group Report district performance calculations.</t>
  </si>
  <si>
    <t>AcmdtnFg</t>
  </si>
  <si>
    <t>Flag indicating a test administration with accomodations.</t>
  </si>
  <si>
    <t>WrTrait1RslvdScore1</t>
  </si>
  <si>
    <t>WrTrait2RslvdScore1</t>
  </si>
  <si>
    <t>WrTrait3RslvdScore1</t>
  </si>
  <si>
    <t>WrTrait4RslvdScore1</t>
  </si>
  <si>
    <t>WrTrait5RslvdScore1</t>
  </si>
  <si>
    <t>WrTrait6RslvdScore1</t>
  </si>
  <si>
    <t>WrTrait1RslvdScore2</t>
  </si>
  <si>
    <t>WrTrait2RslvdScore2</t>
  </si>
  <si>
    <t>WrTrait3RslvdScore2</t>
  </si>
  <si>
    <t>WrTrait4RslvdScore2</t>
  </si>
  <si>
    <t>WrTrait5RslvdScore2</t>
  </si>
  <si>
    <t>WrTrait6RslvdScore2</t>
  </si>
  <si>
    <t>Writing Trait 1 Resolved Score 1</t>
  </si>
  <si>
    <t>Writing Trait 1 Resolved Score 2</t>
  </si>
  <si>
    <t>Writing Trait 2 Resolved Score 1</t>
  </si>
  <si>
    <t>Writing Trait 2 Resolved Score 2</t>
  </si>
  <si>
    <t>Writing Trait 3 Resolved Score 1</t>
  </si>
  <si>
    <t>Writing Trait 3 Resolved Score 2</t>
  </si>
  <si>
    <t>Writing Trait 4 Resolved Score 1</t>
  </si>
  <si>
    <t>Writing Trait 4 Resolved Score 2</t>
  </si>
  <si>
    <t>Writing Trait 5 Resolved Score 1</t>
  </si>
  <si>
    <t>Writing Trait 5 Resolved Score 2</t>
  </si>
  <si>
    <t>Writing Trait 6 Resolved Score 1</t>
  </si>
  <si>
    <t>Writing Trait 6 Resolved Score 2</t>
  </si>
  <si>
    <t>Achievement Standard School Year</t>
  </si>
  <si>
    <t>The last two digits of the beginning school year followed by the last two digits of the ending school year (i.e. 0910) from which achievement standards were applied to the scoring of the test.</t>
  </si>
  <si>
    <t>Reporting Secure Student Identifier (SSID)</t>
  </si>
  <si>
    <t>Secure Student Identifier used for reporting after resolution of merges.</t>
  </si>
  <si>
    <t>RptChkDigitStdntID</t>
  </si>
  <si>
    <t>Rescore Flag</t>
  </si>
  <si>
    <t>Flag indicating the test has been rescored.</t>
  </si>
  <si>
    <t>RescoreFg</t>
  </si>
  <si>
    <t>TstID</t>
  </si>
  <si>
    <t>AMAO1DistPrfrmFg</t>
  </si>
  <si>
    <t>Annual Measurable Achievement Objectives 1 District Performance Flag</t>
  </si>
  <si>
    <t>Flag indicating the record is included in the numerator of Annual Measurable Achievement Objectives 1 (AMAO1) district performance calculations.</t>
  </si>
  <si>
    <t>SCS Field #</t>
  </si>
  <si>
    <t>New</t>
  </si>
  <si>
    <t>Legacy code indicating the duplicate status of the record when compared to other test records for the student and subject within the same district.</t>
  </si>
  <si>
    <t>Legacy code indicating the duplicate status of the record when compared to other test records for the student and subject within the same school.</t>
  </si>
  <si>
    <t>Accommodation Flag</t>
  </si>
  <si>
    <t>AchvmtStndrdYr</t>
  </si>
  <si>
    <t>DistSpEdFg</t>
  </si>
  <si>
    <t>Talented and Gifted Education Flag</t>
  </si>
  <si>
    <t>Transact Format?</t>
  </si>
  <si>
    <t>Roster Period</t>
  </si>
  <si>
    <t>Rule Edition Identifier</t>
  </si>
  <si>
    <t>Alternate scoring methods may be applied to tests.  The scoring method is known as a Rule Edition and the key from this table is associated with tables (BnchLvl, EventInd and EventInst) that may be affected by changes to the scoring method used.  In most cases this is planned to be used for comparative analysis such as scoring last year's data on this year's rules and vice versa to see the impact of changes to the scoring methods.</t>
  </si>
  <si>
    <t>Title1/AYP Targeted Assistance</t>
  </si>
  <si>
    <t>TrgtAssistFg</t>
  </si>
  <si>
    <t xml:space="preserve">RuleEdtnID </t>
  </si>
  <si>
    <t>Unique Test Event ID</t>
  </si>
  <si>
    <t>UnqTstEventID</t>
  </si>
  <si>
    <t>Identifier uniquely identifying the test event.</t>
  </si>
  <si>
    <t>ODE assigned Institution Identifier for the Accountable District.  The Resident District where the student was enrolled on the first school day in May.</t>
  </si>
  <si>
    <t>ODE assigned Institution Identifier for the Accountable School.  The Resident School where the student was enrolled on the first school day in May.</t>
  </si>
  <si>
    <t>Standard Rules</t>
  </si>
  <si>
    <t>The default scoring as the record was received from the StudentCenteredStaging database.</t>
  </si>
  <si>
    <t>MA-0910 On 1011 Rules</t>
  </si>
  <si>
    <t>0910 Math On 1011 Standards</t>
  </si>
  <si>
    <t>MA-1011 On 0910 Rules</t>
  </si>
  <si>
    <t>1011 Math On 0910 Standards</t>
  </si>
  <si>
    <t>EL-0607 On 0708 Rules</t>
  </si>
  <si>
    <t>0607 ELPA On 0708 Standards</t>
  </si>
  <si>
    <t>Code</t>
  </si>
  <si>
    <t>Name</t>
  </si>
  <si>
    <t>Description</t>
  </si>
  <si>
    <t>Effective</t>
  </si>
  <si>
    <t>RuleEdtn</t>
  </si>
  <si>
    <t>No (AcmdtnCd)</t>
  </si>
  <si>
    <t>Test administered without accommodations.</t>
  </si>
  <si>
    <t>Yes (AcmdtnCd)</t>
  </si>
  <si>
    <t>Test administered with accommodations as listed.</t>
  </si>
  <si>
    <t>A403 (AcmdtnCd1)</t>
  </si>
  <si>
    <t>Support physical position of student, e.g. preferential seating, special lighting, increase/decrease opportunity for movement, provide position assistance, adaptive equipment/ furniture</t>
  </si>
  <si>
    <t>A403</t>
  </si>
  <si>
    <t>A404 (AcmdtnCd1)</t>
  </si>
  <si>
    <t>Use sensory supports or interventions to allow students to attend to task</t>
  </si>
  <si>
    <t>A404</t>
  </si>
  <si>
    <t>A501 (AcmdtnCd1)</t>
  </si>
  <si>
    <t>Administer at a time of day most beneficial to the student.</t>
  </si>
  <si>
    <t>A501</t>
  </si>
  <si>
    <t>BLANK (AcmdtnCd1)</t>
  </si>
  <si>
    <t>No Accommodation Code entered.</t>
  </si>
  <si>
    <t>A307 (AcmdtnCd1)</t>
  </si>
  <si>
    <t>Student is allowed to vocalize his or her thought process out loud to himself or to a neutral test administrator.</t>
  </si>
  <si>
    <t>A307</t>
  </si>
  <si>
    <t>A308 (AcmdtnCd1)</t>
  </si>
  <si>
    <t>Student is allowed to use a recording device to record/play back questions, passages, and responses.</t>
  </si>
  <si>
    <t>A308</t>
  </si>
  <si>
    <t>A401 (AcmdtnCd1)</t>
  </si>
  <si>
    <t>Test an individual student in a separate location</t>
  </si>
  <si>
    <t>A401</t>
  </si>
  <si>
    <t>A402 (AcmdtnCd1)</t>
  </si>
  <si>
    <t>Test a small group of students in a separate, but familiar, location</t>
  </si>
  <si>
    <t>A402</t>
  </si>
  <si>
    <t>A101 (AcmdtnCd1)</t>
  </si>
  <si>
    <t>Read, reread, or repeat directions to student</t>
  </si>
  <si>
    <t>A101</t>
  </si>
  <si>
    <t>A102 (AcmdtnCd1)</t>
  </si>
  <si>
    <t>Sign directions</t>
  </si>
  <si>
    <t>A102</t>
  </si>
  <si>
    <t>A103 (AcmdtnCd1)</t>
  </si>
  <si>
    <t>Translate directions orally</t>
  </si>
  <si>
    <t>A103</t>
  </si>
  <si>
    <t>A104 (AcmdtnCd1)</t>
  </si>
  <si>
    <t>Provide written version of oral directions</t>
  </si>
  <si>
    <t>A104</t>
  </si>
  <si>
    <t>A105 (AcmdtnCd1)</t>
  </si>
  <si>
    <t>Simplify language in directions</t>
  </si>
  <si>
    <t>A105</t>
  </si>
  <si>
    <t>A106 (AcmdtnCd1)</t>
  </si>
  <si>
    <t>Student highlights words in directions (Paper and Pencil assessment only)</t>
  </si>
  <si>
    <t>A106</t>
  </si>
  <si>
    <t>A306 (AcmdtnCd1)</t>
  </si>
  <si>
    <t>Students who require increased spacing, wider lines or margins should have additional room beyond what is in the writing folder to complete their response</t>
  </si>
  <si>
    <t>A306</t>
  </si>
  <si>
    <t>A202 (AcmdtnCd1)</t>
  </si>
  <si>
    <t>Braille version of the test</t>
  </si>
  <si>
    <t>A202</t>
  </si>
  <si>
    <t>A203 (AcmdtnCd1)</t>
  </si>
  <si>
    <t>Read mathematics, science, and social sciences (not reading/literature) items and response choices aloud to the student by the test administrator or by use of technology following the ODE adapted NAEP Math read-aloud guidelines posted at http://www.ode.state.or.us/search/page/?=487.</t>
  </si>
  <si>
    <t>A203</t>
  </si>
  <si>
    <t>A204 (AcmdtnCd1)</t>
  </si>
  <si>
    <t>The test administrator may write symbols and/or numerals exactly as they appear in the assessment in order to enlarge them and make them visually accessible. The entire formula or statement should be duplicated so that the context remains intact.</t>
  </si>
  <si>
    <t>A204</t>
  </si>
  <si>
    <t>A205 (AcmdtnCd1)</t>
  </si>
  <si>
    <t>Make a verbatim audio recording of available Paper/Pencil side-by-side tests in English-Spanish and English-Russian; read verbatim directly from the test booklet or the student’s screen.</t>
  </si>
  <si>
    <t>A205</t>
  </si>
  <si>
    <t>A206 (AcmdtnCd1)</t>
  </si>
  <si>
    <t>Read prompts aloud to student</t>
  </si>
  <si>
    <t>A206</t>
  </si>
  <si>
    <t>A207 (AcmdtnCd1)</t>
  </si>
  <si>
    <t>Sign writing prompts</t>
  </si>
  <si>
    <t>A207</t>
  </si>
  <si>
    <t>A208 (AcmdtnCd1)</t>
  </si>
  <si>
    <t>Student reads test aloud or sub-vocalizes text to listener or self.</t>
  </si>
  <si>
    <t>A208</t>
  </si>
  <si>
    <t>A209 (AcmdtnCd1)</t>
  </si>
  <si>
    <t>For mathematics, science, and social sciences, (not reading/literature), test administrator highlights vowel combinations in passages, items and distractors.</t>
  </si>
  <si>
    <t>A209</t>
  </si>
  <si>
    <t>A210 (AcmdtnCd1)</t>
  </si>
  <si>
    <t>For students participating in the paper and pencil administration of the writing assessment, electronic word-for-word, text-to-voice scanning of assessment prompts</t>
  </si>
  <si>
    <t>A210</t>
  </si>
  <si>
    <t>A211 (AcmdtnCd1)</t>
  </si>
  <si>
    <t>Student highlights vowel combinations independently.</t>
  </si>
  <si>
    <t>A211</t>
  </si>
  <si>
    <t>A212 (AcmdtnCd1)</t>
  </si>
  <si>
    <t>Visual magnification devices or software</t>
  </si>
  <si>
    <t>A212</t>
  </si>
  <si>
    <t>A213 (AcmdtnCd1)</t>
  </si>
  <si>
    <t>Use of projection devices</t>
  </si>
  <si>
    <t>A213</t>
  </si>
  <si>
    <t>A214 (AcmdtnCd1)</t>
  </si>
  <si>
    <t>A214</t>
  </si>
  <si>
    <t>A215 (AcmdtnCd1)</t>
  </si>
  <si>
    <t>Administration of the Spanish/English writing prompts</t>
  </si>
  <si>
    <t>A215</t>
  </si>
  <si>
    <t>A216 (AcmdtnCd1)</t>
  </si>
  <si>
    <t>Local interpreter may provide a written translation of the writing prompt in a student’s native language in advance of test administration</t>
  </si>
  <si>
    <t>A216</t>
  </si>
  <si>
    <t>A217 (AcmdtnCd1)</t>
  </si>
  <si>
    <t>Synonym provided for unknown word in prompt if requested by student</t>
  </si>
  <si>
    <t>A217</t>
  </si>
  <si>
    <t>A301 (AcmdtnCd1)</t>
  </si>
  <si>
    <t>Answers marked in test booklet or recorded (CD, video, or audio cassette) and transcribed onto regular answer sheet by school staff</t>
  </si>
  <si>
    <t>A301</t>
  </si>
  <si>
    <t>A302 (AcmdtnCd1)</t>
  </si>
  <si>
    <t>Students using any assistive technology device that serves as their primary communication mode (e.g., adaptive keyboard)</t>
  </si>
  <si>
    <t>A302</t>
  </si>
  <si>
    <t>A303 (AcmdtnCd1)</t>
  </si>
  <si>
    <t>Point to or dictate multiple-choice responses to a Test Administrator (TA) (in English or language of origin)</t>
  </si>
  <si>
    <t>A303</t>
  </si>
  <si>
    <t>A304 (AcmdtnCd1)</t>
  </si>
  <si>
    <t>Student retells reading passage to test administrator or educational assistant in his or her own words before responding to the multiple-choice items.</t>
  </si>
  <si>
    <t>A304</t>
  </si>
  <si>
    <t>A305 (AcmdtnCd1)</t>
  </si>
  <si>
    <t>A305</t>
  </si>
  <si>
    <t>A201 (AcmdtnCd1)</t>
  </si>
  <si>
    <t>Enlarged display/print size</t>
  </si>
  <si>
    <t>A201</t>
  </si>
  <si>
    <t>A107 (AcmdtnCd1)</t>
  </si>
  <si>
    <t>Provide written translations of oral directions (Spanish for mathematics, science, social sciences are available in the Appendices of the Test Administration Manual (TAM). See the TAM for ordering information for Russian translations.)</t>
  </si>
  <si>
    <t>A107</t>
  </si>
  <si>
    <t>A218 (AcmdtnCd1)</t>
  </si>
  <si>
    <t>Accessing OAKS Online through Braille Interface</t>
  </si>
  <si>
    <t>A218</t>
  </si>
  <si>
    <t>NULL</t>
  </si>
  <si>
    <t>AppealFg</t>
  </si>
  <si>
    <t>Appealed (AppealFg)</t>
  </si>
  <si>
    <t>Not Appealed (AppealFg)</t>
  </si>
  <si>
    <t xml:space="preserve"> </t>
  </si>
  <si>
    <t>Not applicable</t>
  </si>
  <si>
    <t>Pre-Kindergarten</t>
  </si>
  <si>
    <t>PK</t>
  </si>
  <si>
    <t>Kindergarten</t>
  </si>
  <si>
    <t>KG</t>
  </si>
  <si>
    <t>First Grade</t>
  </si>
  <si>
    <t>Second Grade</t>
  </si>
  <si>
    <t>Third Grade</t>
  </si>
  <si>
    <t>Fourth Grade</t>
  </si>
  <si>
    <t>Fifth Grade</t>
  </si>
  <si>
    <t>Sixth Grade</t>
  </si>
  <si>
    <t>Unclassified Elementary</t>
  </si>
  <si>
    <t>UE</t>
  </si>
  <si>
    <t>Seventh Grade</t>
  </si>
  <si>
    <t>Eighth Grade</t>
  </si>
  <si>
    <t>Ninth Grade</t>
  </si>
  <si>
    <t>Unclassified Middle (Jr. High)</t>
  </si>
  <si>
    <t>UM</t>
  </si>
  <si>
    <t>Tenth Grade</t>
  </si>
  <si>
    <t>Eleventh Grade</t>
  </si>
  <si>
    <t>Twelfth Grade</t>
  </si>
  <si>
    <t>Unclassified Secondary</t>
  </si>
  <si>
    <t>US</t>
  </si>
  <si>
    <t>General Education Diploma</t>
  </si>
  <si>
    <t>GE</t>
  </si>
  <si>
    <t>Transition or post secondary</t>
  </si>
  <si>
    <t>TR</t>
  </si>
  <si>
    <t>Post Secondary Year 1</t>
  </si>
  <si>
    <t>P1</t>
  </si>
  <si>
    <t>Post Secondary Year 2</t>
  </si>
  <si>
    <t>P2</t>
  </si>
  <si>
    <t>Adult Education</t>
  </si>
  <si>
    <t>AE</t>
  </si>
  <si>
    <t>Ungraded</t>
  </si>
  <si>
    <t>UG</t>
  </si>
  <si>
    <t>W</t>
  </si>
  <si>
    <t>X</t>
  </si>
  <si>
    <t>T</t>
  </si>
  <si>
    <t>E</t>
  </si>
  <si>
    <t>Z</t>
  </si>
  <si>
    <t>A</t>
  </si>
  <si>
    <t>B</t>
  </si>
  <si>
    <t>Used in calculation (AYPDistPartic)</t>
  </si>
  <si>
    <t>Record is used for denominator in AYP District Participation calculation.</t>
  </si>
  <si>
    <t>Not applicable (AYPDistPartic)</t>
  </si>
  <si>
    <t>Not applicable grade/subject or record not completely processed, usually due to errors in posting to Student Staging or newly loaded record not yet calculated for this flag.</t>
  </si>
  <si>
    <t>Not used in calculation (AYPDistPartic)</t>
  </si>
  <si>
    <t>Record is not used for denominator in AYP District Participation calculation.</t>
  </si>
  <si>
    <t>Not used in calculation (AYPDistPrfrm)</t>
  </si>
  <si>
    <t>Record is not used for denominator in AYP District Performance calculation.</t>
  </si>
  <si>
    <t>Used in calculation (AYPDistPrfrm)</t>
  </si>
  <si>
    <t>Record is used for denominator in AYP District Performance calculation.</t>
  </si>
  <si>
    <t>Not applicable (AYPDistPrfrm)</t>
  </si>
  <si>
    <t>Used in calculation (AYPSchlPartic)</t>
  </si>
  <si>
    <t>Record is used for denominator in AYP School Participation calculation.</t>
  </si>
  <si>
    <t>Not applicable (AYPSchlPartic)</t>
  </si>
  <si>
    <t>Not used in calculation (AYPSchlPartic)</t>
  </si>
  <si>
    <t>Record is not used for denominator in AYP School Participation calculation.</t>
  </si>
  <si>
    <t>Not used in calculation (AYPSchlPrfrm)</t>
  </si>
  <si>
    <t>Record is not used for denominator in AYP School Performance calculation.</t>
  </si>
  <si>
    <t>Used in calculation (AYPSchlPrfrm)</t>
  </si>
  <si>
    <t>Record is used for denominator in AYP School Performance calculation.</t>
  </si>
  <si>
    <t>Not applicable (AYPSchlPrfrm)</t>
  </si>
  <si>
    <t>Not Enrolled (CalcAdmnCd)</t>
  </si>
  <si>
    <t>Medical Emergency (CalcAdmnCd)</t>
  </si>
  <si>
    <t>Medical Emergency during entire testing window.</t>
  </si>
  <si>
    <t>No Reading per IEP Team (CalcAdmnCd)</t>
  </si>
  <si>
    <t>Student did not participate in the Reading portion of the ELPA, per student's IEP team.</t>
  </si>
  <si>
    <t>No Reading &amp; Writing per IEP Team (CalcAdmnCd)</t>
  </si>
  <si>
    <t>Student did not participate in the Reading or Writing portions of the ELPA, per student's IEP team.</t>
  </si>
  <si>
    <t>No Reading, Writing &amp; Speaking per IEP Team (CalcAdmnCd)</t>
  </si>
  <si>
    <t>Student did not participate in the Reading, Writing, or Speaking portions of the ELPA, per student's IEP team.</t>
  </si>
  <si>
    <t>D</t>
  </si>
  <si>
    <t>No Reading, Listening &amp; Speaking per IEP Team (CalcAdmnCd)</t>
  </si>
  <si>
    <t>Student did not participate in the Reading, Listening or Speaking portions of the ELPA, per student's IEP team.</t>
  </si>
  <si>
    <t>G</t>
  </si>
  <si>
    <t>No Writing per IEP Team (CalcAdmnCd)</t>
  </si>
  <si>
    <t>Student did not participate in the Writing portion of the ELPA, per student's IEP team.</t>
  </si>
  <si>
    <t>J</t>
  </si>
  <si>
    <t>No Speaking per IEP Team (CalcAdmnCd)</t>
  </si>
  <si>
    <t>Student did not participate in the Speaking portion of the ELPA, per student's IEP team (2008-2009 only).</t>
  </si>
  <si>
    <t>O</t>
  </si>
  <si>
    <t>No Listening &amp; Speaking per IEP Team (CalcAdmnCd)</t>
  </si>
  <si>
    <t>Student did not participate in the Listening or Speaking portions of the ELPA, per student's IEP team.</t>
  </si>
  <si>
    <t>P</t>
  </si>
  <si>
    <t>No Writing, Listening &amp; Speaking per IEP Team (CalcAdmnCd)</t>
  </si>
  <si>
    <t>Student did not participate in the Writing, Listening, or  Speaking portions of the ELPA, per student's IEP team.</t>
  </si>
  <si>
    <t>L</t>
  </si>
  <si>
    <t>Standard test administration (CalcAdmnCd)</t>
  </si>
  <si>
    <t>Standard test administration.</t>
  </si>
  <si>
    <t>Administration code removed (CalcAdmnCd)</t>
  </si>
  <si>
    <t>District removed administration code.</t>
  </si>
  <si>
    <t>No Reading, Writing &amp; Listening per IEP Team (CalcAdmnCd)</t>
  </si>
  <si>
    <t>Student did not participate in the Reading, Writing, or Listening portions of the ELPA, per student's IEP team.</t>
  </si>
  <si>
    <t>C</t>
  </si>
  <si>
    <t>No Reading, Writing, Listening &amp; Speaking per IEP Team (CalcAdmnCd)</t>
  </si>
  <si>
    <t>Student did not participate in the Reading, Writing, Listening, or Speaking portions of the ELPA, per student's IEP team (test not attempted).</t>
  </si>
  <si>
    <t>No Reading &amp; Listening per IEP Team (CalcAdmnCd)</t>
  </si>
  <si>
    <t>Student did not participate in the Reading or Listening portions of the ELPA, per student's IEP team.</t>
  </si>
  <si>
    <t>F</t>
  </si>
  <si>
    <t>No Reading &amp; Speaking per IEP Team (CalcAdmnCd)</t>
  </si>
  <si>
    <t>Student did not participate in the Reading or Speaking portions of the ELPA, per student's IEP team.</t>
  </si>
  <si>
    <t>H</t>
  </si>
  <si>
    <t>Student did not participate in the Writing portion of the ELPA, per student's IEP team (2008-2009 only).</t>
  </si>
  <si>
    <t>I</t>
  </si>
  <si>
    <t>Student did not participate in the Speaking portion of the ELPA, per student's IEP team.</t>
  </si>
  <si>
    <t>Q</t>
  </si>
  <si>
    <t>Invalid only.</t>
  </si>
  <si>
    <t>Student has only invalid test(s) with no opportunity to retest.</t>
  </si>
  <si>
    <t>U</t>
  </si>
  <si>
    <t>Modified Language (CalcAdmnCd)</t>
  </si>
  <si>
    <t>Student is non-literate in the language of the test and participates in the assessment under modified conditions.</t>
  </si>
  <si>
    <t>Modified Disability (CalcAdmnCd)</t>
  </si>
  <si>
    <t>Student with disabilities participates in the assessment under modified conditions.</t>
  </si>
  <si>
    <t>Students are allowed, but not required, to participate in the state testing.</t>
  </si>
  <si>
    <t>No Listening per IEP Team (2008-2009 only);  No Writing &amp; Speaking per IEP Team (CalcAdmnCd)</t>
  </si>
  <si>
    <t>Student did not participate in the Writing or Speaking portions of the ELPA, per student's IEP team.</t>
  </si>
  <si>
    <t>M</t>
  </si>
  <si>
    <t>No Listening &amp; Speaking per IEP Team (2008-2009 only);  No Listening per IEP Team (CalcAdmnCd)</t>
  </si>
  <si>
    <t>Student did not participate in the Listening portion of the ELPA, per student's IEP team.</t>
  </si>
  <si>
    <t>No Writing &amp; Listening per IEP Team (CalcAdmnCd)</t>
  </si>
  <si>
    <t>Student did not participate in the Writing or Listening portions of the ELPA, per student's IEP team.</t>
  </si>
  <si>
    <t>K</t>
  </si>
  <si>
    <t>Not applicable (ChlngFg)</t>
  </si>
  <si>
    <t>Challenge flag not applicable to Virtual record.</t>
  </si>
  <si>
    <t>Test on grade level (ChlngFg)</t>
  </si>
  <si>
    <t>Test benchmark matches grade level of student (No challenge flag) (Blank).</t>
  </si>
  <si>
    <t>Challenge Up (ChlngFg)</t>
  </si>
  <si>
    <t>Test benchmark higher than grade level.</t>
  </si>
  <si>
    <t>Challenge Down (ChlngFg)</t>
  </si>
  <si>
    <t>Test benchmark lower than grade level.</t>
  </si>
  <si>
    <t>No score - not a valid test attempt.</t>
  </si>
  <si>
    <t>6 (ConventionsScoreMng)</t>
  </si>
  <si>
    <t>The writing demonstrates exceptionally strong control of standard writing conventions (e.g., punctuation, spelling, capitalization, grammar and usage) and uses them effectively to enhance communication. Errors are very few and minor.</t>
  </si>
  <si>
    <t>3 (ConventionsScoreMng)</t>
  </si>
  <si>
    <t>The writing demonstrates limited control of standard writing  conventions (e.g., punctuation, spelling, capitalization,  grammar and usage). Errors begin to impede readability.</t>
  </si>
  <si>
    <t>1 (ConventionsScoreMng)</t>
  </si>
  <si>
    <t>Many errors in usage, spelling, capitalization, and punctuation repeatedly distract the reader making the text difficult to read. The severity and frequency of errors are overwhelming.  It is difficult to focus on the message and must reread for meaning.</t>
  </si>
  <si>
    <t>5 (ConventionsScoreMng)</t>
  </si>
  <si>
    <t>The writing demonstrates strong control of standard writing  conventions (e.g., punctuation, spelling, capitalization,  grammar and usage) and uses them effectively to enhance  communication. Errors are few and minor. Conventions  support readability.</t>
  </si>
  <si>
    <t>4 (ConventionsScoreMng)</t>
  </si>
  <si>
    <t>The writing demonstrates control of standard writing  conventions (e.g., punctuation, spelling, capitalization,  grammar and usage). Significant errors do not occur  frequently. Minor errors, while perhaps noticeable, do not  impede readability.</t>
  </si>
  <si>
    <t>2 (ConventionsScoreMng)</t>
  </si>
  <si>
    <t>The writing demonstrates little control of standard writing  conventions. Frequent, significant errors impede readability.</t>
  </si>
  <si>
    <t>DistDupFg</t>
  </si>
  <si>
    <t>Dominant Score (DistDupFg)</t>
  </si>
  <si>
    <t>The test score is the dominant score compared to all tests administered by  the Resident District for the related student.  Use this record for highest score for student within this district.  Note:  If this field is blank and if the RC District Participation (RCDistPartic)/Performance (RCDistPrfrm) field is Y, then this record will be used for the District Report Card report.</t>
  </si>
  <si>
    <t>Subordinate Score (DistDupFg)</t>
  </si>
  <si>
    <t>The test score is subordinate to other tests administered by  the Participating District for the related student.  Duplicate testing, record not used as highest score for student in the Participating District.</t>
  </si>
  <si>
    <t>Unknown (DistDupFg)</t>
  </si>
  <si>
    <t>Enrolled (DistSPED)</t>
  </si>
  <si>
    <t>Student is enrolled in a District Special Ed program.</t>
  </si>
  <si>
    <t>Not Enrolled (DistSPED)</t>
  </si>
  <si>
    <t>Student is not enrolled in a District Special Ed program.  (Default)</t>
  </si>
  <si>
    <t>Economically Disadvantaged (EconDsvntg)</t>
  </si>
  <si>
    <t>Economically Disadvantaged</t>
  </si>
  <si>
    <t>Not Economically Disadvantaged (EconDsvntg)</t>
  </si>
  <si>
    <t>Not Economically Disadvantaged</t>
  </si>
  <si>
    <t>K-1 (ELPATstGrdBnd)</t>
  </si>
  <si>
    <t>Kindergarten through first grade</t>
  </si>
  <si>
    <t>K-1</t>
  </si>
  <si>
    <t>2-3 (ELPATstGrdBnd)</t>
  </si>
  <si>
    <t>Second through third grade</t>
  </si>
  <si>
    <t>4-5 (ELPATstGrdBnd)</t>
  </si>
  <si>
    <t>Fourth through fifth grade</t>
  </si>
  <si>
    <t>6-8 (ELPATstGrdBnd)</t>
  </si>
  <si>
    <t>Sixth through eighth grade</t>
  </si>
  <si>
    <t>9-12 (ELPATstGrdBnd)</t>
  </si>
  <si>
    <t>Ninth though twelfth grade</t>
  </si>
  <si>
    <t>No ELPA test (ELPATstGrdBnd)</t>
  </si>
  <si>
    <t>No ELPA test</t>
  </si>
  <si>
    <t>EnrlGrd</t>
  </si>
  <si>
    <t>Unknown (EnrlGrade)</t>
  </si>
  <si>
    <t>Unknown or record not completely processed due to errors in posting to Student Staging.</t>
  </si>
  <si>
    <t>Pre-Kindergarten (EnrlGrade)</t>
  </si>
  <si>
    <t>Kindergarten (EnrlGrade)</t>
  </si>
  <si>
    <t>First Grade (EnrlGrade)</t>
  </si>
  <si>
    <t>Second Grade (EnrlGrade)</t>
  </si>
  <si>
    <t>Third Grade (EnrlGrade)</t>
  </si>
  <si>
    <t>Fourth Grade (EnrlGrade)</t>
  </si>
  <si>
    <t>Fifth Grade (EnrlGrade)</t>
  </si>
  <si>
    <t>Sixth Grade (EnrlGrade)</t>
  </si>
  <si>
    <t>Unclassified Elementary (EnrlGrade)</t>
  </si>
  <si>
    <t>Seventh Grade (EnrlGrade)</t>
  </si>
  <si>
    <t>Eighth Grade (EnrlGrade)</t>
  </si>
  <si>
    <t>Ninth Grade (EnrlGrade)</t>
  </si>
  <si>
    <t>Tenth Grade (EnrlGrade)</t>
  </si>
  <si>
    <t>Eleventh Grade (EnrlGrade)</t>
  </si>
  <si>
    <t>Twelfth Grade (EnrlGrade)</t>
  </si>
  <si>
    <t>Unclassified Secondary (EnrlGrade)</t>
  </si>
  <si>
    <t>GED (EnrlGrade)</t>
  </si>
  <si>
    <t>Transition or post secondary (EnrlGrade)</t>
  </si>
  <si>
    <t>Post Secondary Year 1 (EnrlGrade)</t>
  </si>
  <si>
    <t>Post Secondary Year 2 (EnrlGrade)</t>
  </si>
  <si>
    <t>Adult Education (EnrlGrade)</t>
  </si>
  <si>
    <t>Ungraded (EnrlGrade)</t>
  </si>
  <si>
    <t>EnrlGrdAtTst</t>
  </si>
  <si>
    <t>Unknown (EnrlGrAtTst)</t>
  </si>
  <si>
    <t>Record not completely processed due to errors in posting to Student Staging.</t>
  </si>
  <si>
    <t>Pre-Kindergarten (EnrlGrAtTst)</t>
  </si>
  <si>
    <t>Kindergarten (EnrlGrAtTst)</t>
  </si>
  <si>
    <t>First Grade (EnrlGrAtTst)</t>
  </si>
  <si>
    <t>Second Grade (EnrlGrAtTst)</t>
  </si>
  <si>
    <t>Third Grade (EnrlGrAtTst)</t>
  </si>
  <si>
    <t>Fourth Grade (EnrlGrAtTst)</t>
  </si>
  <si>
    <t>Fifth Grade (EnrlGrAtTst)</t>
  </si>
  <si>
    <t>Sixth Grade (EnrlGrAtTst)</t>
  </si>
  <si>
    <t>Unclassified Elementary (EnrlGrAtTst)</t>
  </si>
  <si>
    <t>Seventh Grade (EnrlGrAtTst)</t>
  </si>
  <si>
    <t>Eighth Grade (EnrlGrAtTst)</t>
  </si>
  <si>
    <t>Ninth Grade (EnrlGrAtTst)</t>
  </si>
  <si>
    <t>Tenth Grade (EnrlGrAtTst)</t>
  </si>
  <si>
    <t>Eleventh Grade (EnrlGrAtTst)</t>
  </si>
  <si>
    <t>Twelfth Grade (EnrlGrAtTst)</t>
  </si>
  <si>
    <t>Unclassified Secondary (EnrlGrAtTst)</t>
  </si>
  <si>
    <t>GED (EnrlGrAtTst)</t>
  </si>
  <si>
    <t>Transition or post secondary (EnrlGrAtTst)</t>
  </si>
  <si>
    <t>Post Secondary Year 1 (EnrlGrAtTst)</t>
  </si>
  <si>
    <t>Post Secondary Year 2 (EnrlGrAtTst)</t>
  </si>
  <si>
    <t>Adult Education (EnrlGrAtTst)</t>
  </si>
  <si>
    <t>Ungraded (EnrlGrAtTst)</t>
  </si>
  <si>
    <t>Amer Ind/Alskn Ntv (EthnicCd)</t>
  </si>
  <si>
    <t>Asian/Pac Islndr (EthnicCd)</t>
  </si>
  <si>
    <t>African American (EthnicCd)</t>
  </si>
  <si>
    <t>Hispanic (EthnicCd)</t>
  </si>
  <si>
    <t>White (EthnicCd)</t>
  </si>
  <si>
    <t>Multi-Ethnic (EthnicCd)</t>
  </si>
  <si>
    <t>Decline to Report (EthnicCd)</t>
  </si>
  <si>
    <t>Unknown (EthnicCd)</t>
  </si>
  <si>
    <t>Students ethnic background is unknown.</t>
  </si>
  <si>
    <t>Asian (EthnicCd)</t>
  </si>
  <si>
    <t>Asian Race (Not Hispanic)</t>
  </si>
  <si>
    <t>Native Hawaiian/Pacific Islander (EthnicCd)</t>
  </si>
  <si>
    <t>Native Hawaiian or Other Pacific Islander Race (Not Hispanic)</t>
  </si>
  <si>
    <t>Asian/Pacific Islander, Not Hispanic (EthnicCd)</t>
  </si>
  <si>
    <t>Multi-Racial, Not Hispanic (EthnicCd)</t>
  </si>
  <si>
    <t>Two or More Races (Not Hispanic)</t>
  </si>
  <si>
    <t>American Indian/Alaskan Native, Not Hispanic (EthnicCd)</t>
  </si>
  <si>
    <t>American Indian or Alaska Native Race (Not Hispanic)</t>
  </si>
  <si>
    <t>Black/African American, Not Hispanic (EthnicCd)</t>
  </si>
  <si>
    <t>Black or African American Race (Not Hispanic)</t>
  </si>
  <si>
    <t>Hispanic/Latino (EthnicCd)</t>
  </si>
  <si>
    <t>Hispanic or Latino Ethnicity (Regardless of Race)</t>
  </si>
  <si>
    <t>White, Not Hispanic (EthnicCd)</t>
  </si>
  <si>
    <t>White Race (not Hispanic)</t>
  </si>
  <si>
    <t>Deprecated American Indian or Alaska Native Ethnicity</t>
  </si>
  <si>
    <t>American Indian or Alaska Native Ethnicity using deprecated codes not valid for use after 2008-2009 school year.</t>
  </si>
  <si>
    <t>Deprecated Black or African American Ethnicity</t>
  </si>
  <si>
    <t>Black or African American Ethnicity using deprecated codes not valid for use after 2008-2009 school year.</t>
  </si>
  <si>
    <t>Deprecated Hispanic or Latino Ethnicity</t>
  </si>
  <si>
    <t>Hispanic or Latino Ethnicity using deprecated codes not valid for use after 2008-2009 school year.</t>
  </si>
  <si>
    <t>Deprecated White Ethnicity</t>
  </si>
  <si>
    <t>White Ethnicity using deprecated codes not valid for use after 2008-2009 school year.</t>
  </si>
  <si>
    <t>Deprecated Multi-Ethnic Ethnicity</t>
  </si>
  <si>
    <t>Multi-Ethnic Ethnicity (two or more ethnicities) using deprecated codes not valid for use after 2008-2009 school year.</t>
  </si>
  <si>
    <t>Unknown (Gndr)</t>
  </si>
  <si>
    <t>Female (Gndr)</t>
  </si>
  <si>
    <t>Students gender is female.</t>
  </si>
  <si>
    <t>Male (Gndr)</t>
  </si>
  <si>
    <t>Students gender is male.</t>
  </si>
  <si>
    <t>GrpRptDistPartic</t>
  </si>
  <si>
    <t>Not used in calculation (GrpRptDistPartic)</t>
  </si>
  <si>
    <t>Record is not used for denominator in Group Report District Participation calculation.</t>
  </si>
  <si>
    <t>Used in calculation (GrpRptDistPartic)</t>
  </si>
  <si>
    <t>Record is used for denominator in Group Report District Participation calculation.</t>
  </si>
  <si>
    <t>Not applicable (GrpRptDistPartic)</t>
  </si>
  <si>
    <t>1 (IdeasContentScoreMng)</t>
  </si>
  <si>
    <t>The writing lacks a central idea or purpose.</t>
  </si>
  <si>
    <t>6 (IdeasContentScoreMng)</t>
  </si>
  <si>
    <t>The writing is exceptionally clear, focused, and  interesting. It holds the reader’s attention throughout.  Main ideas stand out and are developed by strong support  and rich details suitable to audience and purpose.</t>
  </si>
  <si>
    <t>3 (IdeasContentScoreMng)</t>
  </si>
  <si>
    <t>The reader can understand the main ideas, although they  may be overly broad or simplistic, and the results may not  be effective. Supporting detail is often limited,  insubstantial, overly general, or occasionally slightly off topic.</t>
  </si>
  <si>
    <t>2 (IdeasContentScoreMng)</t>
  </si>
  <si>
    <t>Main ideas and purpose are somewhat unclear or  development is attempted but minimal.</t>
  </si>
  <si>
    <t>5 (IdeasContentScoreMng)</t>
  </si>
  <si>
    <t>The writing is clear, focused and interesting. It holds the  reader’s attention. Main ideas stand out and are  developed by supporting details suitable to audience and  purpose.</t>
  </si>
  <si>
    <t>No score (IdeasContentScoreMng)</t>
  </si>
  <si>
    <t>4 (IdeasContentScoreMng)</t>
  </si>
  <si>
    <t>The writing is clear and focused. The reader can easily  understand the main ideas. Support is present, although it  may be limited or rather general.</t>
  </si>
  <si>
    <t>Indian Education (IndEdFg)</t>
  </si>
  <si>
    <t>Participates in Indian Education program.</t>
  </si>
  <si>
    <t>Not Indian Education (IndEdFg)</t>
  </si>
  <si>
    <t>Does not participate in Indian Education program.</t>
  </si>
  <si>
    <t>Test Translated to Russian (Language)</t>
  </si>
  <si>
    <t>Test Translated to Russian</t>
  </si>
  <si>
    <t>R</t>
  </si>
  <si>
    <t>Student responded in Vietnamese (Language)</t>
  </si>
  <si>
    <t>Student responded in Vietnamese</t>
  </si>
  <si>
    <t>V</t>
  </si>
  <si>
    <t>Test not Translated (Language)</t>
  </si>
  <si>
    <t>Test not Translated from English to another language.</t>
  </si>
  <si>
    <t>Student responded in Chinese (Language)</t>
  </si>
  <si>
    <t>Student responded in Chinese</t>
  </si>
  <si>
    <t>Student responded in Marshallese (Language)</t>
  </si>
  <si>
    <t>Student responded in Marshallese</t>
  </si>
  <si>
    <t>Test Translated to Spanish (Language)</t>
  </si>
  <si>
    <t>Test Translated to Spanish</t>
  </si>
  <si>
    <t>S</t>
  </si>
  <si>
    <t>Migrant Education (MigrantEdFg)</t>
  </si>
  <si>
    <t>Participates in a Migrant Education Program.</t>
  </si>
  <si>
    <t>Not Migrant Education (MigrantEdFg)</t>
  </si>
  <si>
    <t>Does not participate in a Migrant Education Program.</t>
  </si>
  <si>
    <t>TESA Modification Code T031 (ModificationCd1)</t>
  </si>
  <si>
    <t>Electronic text-to-voice language translation</t>
  </si>
  <si>
    <t>T031</t>
  </si>
  <si>
    <t>TESA Modification Code T033 (ModificationCd1)</t>
  </si>
  <si>
    <t>School staff reword or simplify wording of test item(s)</t>
  </si>
  <si>
    <t>T033</t>
  </si>
  <si>
    <t>TESA Modification Code T034 (ModificationCd1)</t>
  </si>
  <si>
    <t>Synonym or definition is provided to student upon request</t>
  </si>
  <si>
    <t>T034</t>
  </si>
  <si>
    <t>TESA Modification Code T035 (ModificationCd1)</t>
  </si>
  <si>
    <t>T035</t>
  </si>
  <si>
    <t>TESA Modification Code T038 (ModificationCd1)</t>
  </si>
  <si>
    <t>Electronic language translation device that reads words to student in native language</t>
  </si>
  <si>
    <t>T038</t>
  </si>
  <si>
    <t>TESA Modification Code T039 (ModificationCd1)</t>
  </si>
  <si>
    <t>Electronic text-to-voice language translation device</t>
  </si>
  <si>
    <t>T039</t>
  </si>
  <si>
    <t>W001 (ModificationCd1)</t>
  </si>
  <si>
    <t>An assessment scheduled outside of the school setting, such as in the student's home with the parent as test administrator</t>
  </si>
  <si>
    <t>W001</t>
  </si>
  <si>
    <t>W003 (ModificationCd1)</t>
  </si>
  <si>
    <t>Assistance with grammar</t>
  </si>
  <si>
    <t>W003</t>
  </si>
  <si>
    <t>W005 (ModificationCd1)</t>
  </si>
  <si>
    <t>Automated writing aides: automated electronic spell checker, grammar checker, or any other word processing ""help"" feature that identifies or corrects potential errors automatically</t>
  </si>
  <si>
    <t>W005</t>
  </si>
  <si>
    <t>Paper/Pencil Modification Code K028 (ModificationCd1)</t>
  </si>
  <si>
    <t>For the reading/literature assessment, the proctor highlights vowel combinations in passages, items, and distractors</t>
  </si>
  <si>
    <t>K028</t>
  </si>
  <si>
    <t>Paper/Pencil Modification Code K029 (ModificationCd1)</t>
  </si>
  <si>
    <t>For the reading/literature assessment, electronic word-for-word, text-to-voice scanning of assessment (passages, items, and distractors) for example, computer reads the reading/literature test to student</t>
  </si>
  <si>
    <t>K029</t>
  </si>
  <si>
    <t>Paper/Pencil Modification Code K030 (ModificationCd1)</t>
  </si>
  <si>
    <t>Electronic language translation devices used to translate into languages not provided by the state</t>
  </si>
  <si>
    <t>K030</t>
  </si>
  <si>
    <t>Paper/Pencil Modification Code K031 (ModificationCd1)</t>
  </si>
  <si>
    <t>K031</t>
  </si>
  <si>
    <t>Paper/Pencil Modification Code K032 (ModificationCd1)</t>
  </si>
  <si>
    <t>Limit the number of distractors (answer options) on multiple-choice items</t>
  </si>
  <si>
    <t>K032</t>
  </si>
  <si>
    <t>Paper/Pencil Modification Code K033 (ModificationCd1)</t>
  </si>
  <si>
    <t>K033</t>
  </si>
  <si>
    <t>Paper/Pencil Modification Code K034 (ModificationCd1)</t>
  </si>
  <si>
    <t>K034</t>
  </si>
  <si>
    <t>Paper/Pencil Modification Code K035 (ModificationCd1)</t>
  </si>
  <si>
    <t>K035</t>
  </si>
  <si>
    <t>Schedule assessment for an individual student outside the official testing window</t>
  </si>
  <si>
    <t>Mathematics content dictionary for mathematics assessment</t>
  </si>
  <si>
    <t>TESA Modification Code T025 (ModificationCd1)</t>
  </si>
  <si>
    <t>Read the reading/literature passages, items, and distractors aloud to the student</t>
  </si>
  <si>
    <t>T025</t>
  </si>
  <si>
    <t>TESA Modification Code T026 (ModificationCd1)</t>
  </si>
  <si>
    <t>Signing the reading/literature, mathematics, science, and social sciences passages, items, and distractors to a student</t>
  </si>
  <si>
    <t>T026</t>
  </si>
  <si>
    <t>Paper/Pencil Modification Code K026 (ModificationCd1)</t>
  </si>
  <si>
    <t>K026</t>
  </si>
  <si>
    <t>TESA Modification Code T030 (ModificationCd1)</t>
  </si>
  <si>
    <t>T030</t>
  </si>
  <si>
    <t>Translate the test items and distractors (orally or in writing) into languages other than what is provided by the State (usually done at the district or school level) Translation may be presented orally, as an audio recording, or in writing</t>
  </si>
  <si>
    <t>W010 (ModificationCd1)</t>
  </si>
  <si>
    <t>Test administrator selects the prompt or mode the student will write to, or exchanges the designated (pre-coded, assigned) form for a different form.</t>
  </si>
  <si>
    <t>W010</t>
  </si>
  <si>
    <t>W019 (ModificationCd1)</t>
  </si>
  <si>
    <t>Translate the prompts into language other than English except Spanish/English side-by-side as provided by the state (usually done at the district or school level). Translation may be presented orally, as an audio recording, or in writing.</t>
  </si>
  <si>
    <t>W019</t>
  </si>
  <si>
    <t>TESA Modification Code T037 (ModificationCd1)</t>
  </si>
  <si>
    <t>Administer test in student’s home in the evening with parent as test administrator</t>
  </si>
  <si>
    <t>T037</t>
  </si>
  <si>
    <t>Paper/Pencil Modification Code K036 (ModificationCd1)</t>
  </si>
  <si>
    <t>Student retells the reading passage in his or her own words for reading comprehension and does not respond to multiple-choice items</t>
  </si>
  <si>
    <t>K036</t>
  </si>
  <si>
    <t>Paper/Pencil Modification Code K039 (ModificationCd1)</t>
  </si>
  <si>
    <t>K039</t>
  </si>
  <si>
    <t>W006 (ModificationCd1)</t>
  </si>
  <si>
    <t>Electronic language translation device used to translate into languages not provided by the state</t>
  </si>
  <si>
    <t>W006</t>
  </si>
  <si>
    <t>W007 (ModificationCd1)</t>
  </si>
  <si>
    <t>Handbooks and locally developed handouts which go beyond word definitions, usage, or spelling guides</t>
  </si>
  <si>
    <t>W007</t>
  </si>
  <si>
    <t>W009 (ModificationCd1)</t>
  </si>
  <si>
    <t>Peer editing or response groups during writing process</t>
  </si>
  <si>
    <t>W009</t>
  </si>
  <si>
    <t>W012 (ModificationCd1)</t>
  </si>
  <si>
    <t>Responding to the writing prompts in a language other than English or Spanish</t>
  </si>
  <si>
    <t>W012</t>
  </si>
  <si>
    <t>W014 (ModificationCd1)</t>
  </si>
  <si>
    <t>School staff reword or simplify language in writing prompts.</t>
  </si>
  <si>
    <t>W014</t>
  </si>
  <si>
    <t>W015 (ModificationCd1)</t>
  </si>
  <si>
    <t>Student dictates writing sample and edits to a scribe</t>
  </si>
  <si>
    <t>W015</t>
  </si>
  <si>
    <t>W016 (ModificationCd1)</t>
  </si>
  <si>
    <t>Student responds in sign language</t>
  </si>
  <si>
    <t>W016</t>
  </si>
  <si>
    <t>W022 (ModificationCd1)</t>
  </si>
  <si>
    <t>Verbally coaching the student through the writing process at any step</t>
  </si>
  <si>
    <t>W022</t>
  </si>
  <si>
    <t>W023 (ModificationCd1)</t>
  </si>
  <si>
    <t>Word processing with automated help features enabled, i.e., automated spell check that identifies misspelled words and automated grammar check that identifies grammatical mistakes and typically recommends corrections</t>
  </si>
  <si>
    <t>W023</t>
  </si>
  <si>
    <t>No Modifications to Test (ModificationCd1)</t>
  </si>
  <si>
    <t>No Modifications to Test</t>
  </si>
  <si>
    <t>Unknown (ModificationCd1)</t>
  </si>
  <si>
    <t>Unknown</t>
  </si>
  <si>
    <t>T041</t>
  </si>
  <si>
    <t>Paper/Pencil Modification Code K024 (ModificationCd1)</t>
  </si>
  <si>
    <t>K024</t>
  </si>
  <si>
    <t>Paper/Pencil Modification Code K025 (ModificationCd1)</t>
  </si>
  <si>
    <t>K025</t>
  </si>
  <si>
    <t>Paper/Pencil Modification Code K027 (ModificationCd1)</t>
  </si>
  <si>
    <t>K027</t>
  </si>
  <si>
    <t>TESA Modification Code T027 (ModificationCd1)</t>
  </si>
  <si>
    <t>T027</t>
  </si>
  <si>
    <t>TESA Modification Code T032 (ModificationCd1)</t>
  </si>
  <si>
    <t>T032</t>
  </si>
  <si>
    <t>TESA Modification Code T036 (ModificationCd1)</t>
  </si>
  <si>
    <t>T036</t>
  </si>
  <si>
    <t>W002 (ModificationCd1)</t>
  </si>
  <si>
    <t>An assessment scheduled outside the offical testing window</t>
  </si>
  <si>
    <t>W002</t>
  </si>
  <si>
    <t>W004 (ModificationCd1)</t>
  </si>
  <si>
    <t>Automated writing aides: automated electronic spell checker, grammar checker, or any other word processing ""help"" feature that identifies or corrects potential errors automatically. Using CoWriter constitutes a modification.</t>
  </si>
  <si>
    <t>W004</t>
  </si>
  <si>
    <t>Paper/Pencil Modification Code K037 (ModificationCd1)</t>
  </si>
  <si>
    <t>Administer test in student’s home in the evening with parent as proctor</t>
  </si>
  <si>
    <t>K037</t>
  </si>
  <si>
    <t>Paper/Pencil Modification Code K038 (ModificationCd1)</t>
  </si>
  <si>
    <t>Electronic language translation device that scans words and reads them to student in native language</t>
  </si>
  <si>
    <t>K038</t>
  </si>
  <si>
    <t>Paper/Pencil Modification Code K040 (ModificationCd1)</t>
  </si>
  <si>
    <t>Thesaurus (English, other language, or combination language)</t>
  </si>
  <si>
    <t>K040</t>
  </si>
  <si>
    <t>Paper/Pencil Modification Code K041 (ModificationCd1)</t>
  </si>
  <si>
    <t>K041</t>
  </si>
  <si>
    <t>Paper/Pencil Modification Code K043 (ModificationCd1)</t>
  </si>
  <si>
    <t>Dictionary (including dictionary, thesaurus, locally published materials).</t>
  </si>
  <si>
    <t>K043</t>
  </si>
  <si>
    <t>Paper/Pencil Modification Code K027 (ModificationCd2)</t>
  </si>
  <si>
    <t>Paper/Pencil Modification Code K029 (ModificationCd2)</t>
  </si>
  <si>
    <t>Paper/Pencil Modification Code K030 (ModificationCd2)</t>
  </si>
  <si>
    <t>Paper/Pencil Modification Code K032 (ModificationCd2)</t>
  </si>
  <si>
    <t>Paper/Pencil Modification Code K033 (ModificationCd2)</t>
  </si>
  <si>
    <t>Paper/Pencil Modification Code K034 (ModificationCd2)</t>
  </si>
  <si>
    <t>Paper/Pencil Modification Code K036 (ModificationCd2)</t>
  </si>
  <si>
    <t>Paper/Pencil Modification Code K037 (ModificationCd2)</t>
  </si>
  <si>
    <t>Paper/Pencil Modification Code K039 (ModificationCd2)</t>
  </si>
  <si>
    <t>Paper/Pencil Modification Code K040 (ModificationCd2)</t>
  </si>
  <si>
    <t>Paper/Pencil Modification Code K041 (ModificationCd2)</t>
  </si>
  <si>
    <t>W002 (ModificationCd2)</t>
  </si>
  <si>
    <t>W003 (ModificationCd2)</t>
  </si>
  <si>
    <t>W007 (ModificationCd2)</t>
  </si>
  <si>
    <t>W012 (ModificationCd2)</t>
  </si>
  <si>
    <t>W014 (ModificationCd2)</t>
  </si>
  <si>
    <t>W015 (ModificationCd2)</t>
  </si>
  <si>
    <t>W016 (ModificationCd2)</t>
  </si>
  <si>
    <t>No Modifications to Test (ModificationCd2)</t>
  </si>
  <si>
    <t>Unknown (ModificationCd2)</t>
  </si>
  <si>
    <t>TESA Modification Code T026 (ModificationCd2)</t>
  </si>
  <si>
    <t>TESA Modification Code T030 (ModificationCd2)</t>
  </si>
  <si>
    <t>TESA Modification Code T031 (ModificationCd2)</t>
  </si>
  <si>
    <t>TESA Modification Code T032 (ModificationCd2)</t>
  </si>
  <si>
    <t>TESA Modification Code T033 (ModificationCd2)</t>
  </si>
  <si>
    <t>TESA Modification Code T034 (ModificationCd2)</t>
  </si>
  <si>
    <t>TESA Modification Code T035 (ModificationCd2)</t>
  </si>
  <si>
    <t>TESA Modification Code T038 (ModificationCd2)</t>
  </si>
  <si>
    <t>TESA Modification Code T039 (ModificationCd2)</t>
  </si>
  <si>
    <t>W001 (ModificationCd2)</t>
  </si>
  <si>
    <t>W004 (ModificationCd2)</t>
  </si>
  <si>
    <t>W005 (ModificationCd2)</t>
  </si>
  <si>
    <t>W019 (ModificationCd2)</t>
  </si>
  <si>
    <t>Paper/Pencil Modification Code K026 (ModificationCd2)</t>
  </si>
  <si>
    <t>Paper/Pencil Modification Code K028 (ModificationCd2)</t>
  </si>
  <si>
    <t>Paper/Pencil Modification Code K031 (ModificationCd2)</t>
  </si>
  <si>
    <t>Paper/Pencil Modification Code K035 (ModificationCd2)</t>
  </si>
  <si>
    <t>Paper/Pencil Modification Code K038 (ModificationCd2)</t>
  </si>
  <si>
    <t>Paper/Pencil Modification Code K043 (ModificationCd2)</t>
  </si>
  <si>
    <t>TESA Modification Code T025 (ModificationCd2)</t>
  </si>
  <si>
    <t>TESA Modification Code T027 (ModificationCd2)</t>
  </si>
  <si>
    <t>TESA Modification Code T036 (ModificationCd2)</t>
  </si>
  <si>
    <t>W006 (ModificationCd2)</t>
  </si>
  <si>
    <t>W022 (ModificationCd2)</t>
  </si>
  <si>
    <t>TESA Modification Code T037 (ModificationCd2)</t>
  </si>
  <si>
    <t>W009 (ModificationCd2)</t>
  </si>
  <si>
    <t>W010 (ModificationCd2)</t>
  </si>
  <si>
    <t>W023 (ModificationCd2)</t>
  </si>
  <si>
    <t>Paper/Pencil Modification Code K024 (ModificationCd2)</t>
  </si>
  <si>
    <t>Paper/Pencil Modification Code K025 (ModificationCd2)</t>
  </si>
  <si>
    <t>W023 (ModificationCd3)</t>
  </si>
  <si>
    <t>No Modifications to Test (ModificationCd3)</t>
  </si>
  <si>
    <t>Paper/Pencil Modification Code K024 (ModificationCd3)</t>
  </si>
  <si>
    <t>Paper/Pencil Modification Code K025 (ModificationCd3)</t>
  </si>
  <si>
    <t>Paper/Pencil Modification Code K027 (ModificationCd3)</t>
  </si>
  <si>
    <t>Paper/Pencil Modification Code K029 (ModificationCd3)</t>
  </si>
  <si>
    <t>Paper/Pencil Modification Code K032 (ModificationCd3)</t>
  </si>
  <si>
    <t>Paper/Pencil Modification Code K033 (ModificationCd3)</t>
  </si>
  <si>
    <t>Paper/Pencil Modification Code K034 (ModificationCd3)</t>
  </si>
  <si>
    <t>Paper/Pencil Modification Code K036 (ModificationCd3)</t>
  </si>
  <si>
    <t>Paper/Pencil Modification Code K039 (ModificationCd3)</t>
  </si>
  <si>
    <t>Paper/Pencil Modification Code K040 (ModificationCd3)</t>
  </si>
  <si>
    <t>Paper/Pencil Modification Code K041 (ModificationCd3)</t>
  </si>
  <si>
    <t>Paper/Pencil Modification Code K026 (ModificationCd3)</t>
  </si>
  <si>
    <t>Paper/Pencil Modification Code K028 (ModificationCd3)</t>
  </si>
  <si>
    <t>Paper/Pencil Modification Code K031 (ModificationCd3)</t>
  </si>
  <si>
    <t>Paper/Pencil Modification Code K035 (ModificationCd3)</t>
  </si>
  <si>
    <t>Paper/Pencil Modification Code K038 (ModificationCd3)</t>
  </si>
  <si>
    <t>W019 (ModificationCd3)</t>
  </si>
  <si>
    <t>Paper/Pencil Modification Code K037 (ModificationCd3)</t>
  </si>
  <si>
    <t>Paper/Pencil Modification Code K043 (ModificationCd3)</t>
  </si>
  <si>
    <t>TESA Modification Code T025 (ModificationCd3)</t>
  </si>
  <si>
    <t>TESA Modification Code T026 (ModificationCd3)</t>
  </si>
  <si>
    <t>TESA Modification Code T030 (ModificationCd3)</t>
  </si>
  <si>
    <t>TESA Modification Code T031 (ModificationCd3)</t>
  </si>
  <si>
    <t>TESA Modification Code T032 (ModificationCd3)</t>
  </si>
  <si>
    <t>TESA Modification Code T033 (ModificationCd3)</t>
  </si>
  <si>
    <t>TESA Modification Code T034 (ModificationCd3)</t>
  </si>
  <si>
    <t>TESA Modification Code T036 (ModificationCd3)</t>
  </si>
  <si>
    <t>TESA Modification Code T039 (ModificationCd3)</t>
  </si>
  <si>
    <t>W001 (ModificationCd3)</t>
  </si>
  <si>
    <t>W002 (ModificationCd3)</t>
  </si>
  <si>
    <t>W003 (ModificationCd3)</t>
  </si>
  <si>
    <t>W005 (ModificationCd3)</t>
  </si>
  <si>
    <t>W006 (ModificationCd3)</t>
  </si>
  <si>
    <t>W009 (ModificationCd3)</t>
  </si>
  <si>
    <t>W010 (ModificationCd3)</t>
  </si>
  <si>
    <t>W014 (ModificationCd3)</t>
  </si>
  <si>
    <t>W015 (ModificationCd3)</t>
  </si>
  <si>
    <t>Unknown (ModificationCd3)</t>
  </si>
  <si>
    <t>Paper/Pencil Modification Code K030 (ModificationCd3)</t>
  </si>
  <si>
    <t>TESA Modification Code T027 (ModificationCd3)</t>
  </si>
  <si>
    <t>TESA Modification Code T037 (ModificationCd3)</t>
  </si>
  <si>
    <t>TESA Modification Code T035 (ModificationCd3)</t>
  </si>
  <si>
    <t>TESA Modification Code T038 (ModificationCd3)</t>
  </si>
  <si>
    <t>W004 (ModificationCd3)</t>
  </si>
  <si>
    <t>W007 (ModificationCd3)</t>
  </si>
  <si>
    <t>W012 (ModificationCd3)</t>
  </si>
  <si>
    <t>W016 (ModificationCd3)</t>
  </si>
  <si>
    <t>W022 (ModificationCd3)</t>
  </si>
  <si>
    <t>Unknown (ModCd3)</t>
  </si>
  <si>
    <t>System added -- unknown (ModCd3).</t>
  </si>
  <si>
    <t>4 (OrganizationScoreMng)</t>
  </si>
  <si>
    <t>Organization is clear and coherent. Order and structure  are present, but may seem formulaic.</t>
  </si>
  <si>
    <t>3 (OrganizationScoreMng)</t>
  </si>
  <si>
    <t>An attempt has been made to organize the writing;  however, the overall structure is inconsistent or skeletal.</t>
  </si>
  <si>
    <t>5 (OrganizationScoreMng)</t>
  </si>
  <si>
    <t>The organization enhances the central idea(s) and its  development. The order and structure are strong and  move the reader through the text.</t>
  </si>
  <si>
    <t>1 (OrganizationScoreMng)</t>
  </si>
  <si>
    <t>The writing lacks coherence; organization seems  haphazard and disjointed. Even after rereading, the  reader remains confused.</t>
  </si>
  <si>
    <t>6 (OrganizationScoreMng)</t>
  </si>
  <si>
    <t>The organization enhances the central idea(s) and its  development. The order and structure are compelling and  move the reader through the text easily.</t>
  </si>
  <si>
    <t>2 (OrganizationScoreMng)</t>
  </si>
  <si>
    <t>The writing lacks a clear organizational structure. An occasional organizational device is discernible; however, the writing is either difficult to follow and the reader has to reread substantial portions, or the piece is simply too short to demonstrate.</t>
  </si>
  <si>
    <t>No score (OrganizationScoreMng)</t>
  </si>
  <si>
    <t>Nearly Meets (PL5BnchLvlMng)</t>
  </si>
  <si>
    <t>No Value (PL5BnchLvlMng)</t>
  </si>
  <si>
    <t>No Value</t>
  </si>
  <si>
    <t>Very Low (PL5BnchLvlMng)</t>
  </si>
  <si>
    <t>Low (PL5BnchLvlMng)</t>
  </si>
  <si>
    <t>Exceeds (PL5BnchLvlMng)</t>
  </si>
  <si>
    <t>Beginning (PL5BnchLvlMng)</t>
  </si>
  <si>
    <t>Early Intermediate (PL5BnchLvlMng)</t>
  </si>
  <si>
    <t>Intermediate (PL5BnchLvlMng)</t>
  </si>
  <si>
    <t>Early Advanced (PL5BnchLvlMng)</t>
  </si>
  <si>
    <t>Advanced (Proficient) (PL5BnchLvlMng)</t>
  </si>
  <si>
    <t>Meets (PL5BnchLvlMng)</t>
  </si>
  <si>
    <t>Beginning (PLBnchLvlMng)</t>
  </si>
  <si>
    <t>Early Intermediate (PLBnchLvlMng)</t>
  </si>
  <si>
    <t>Intermediate (PLBnchLvlMng)</t>
  </si>
  <si>
    <t>Early Advanced (PLBnchLvlMng)</t>
  </si>
  <si>
    <t>Advanced (Proficient) (PLBnchLvlMng)</t>
  </si>
  <si>
    <t>No Value (PLBnchLvlMng)</t>
  </si>
  <si>
    <t>Exceeds Standards (PLBnchLvlMng)</t>
  </si>
  <si>
    <t>Exceeds Standards</t>
  </si>
  <si>
    <t>Meets Standards (PLBnchLvlMng)</t>
  </si>
  <si>
    <t>Meets Standards</t>
  </si>
  <si>
    <t>Conditionally Meets Standards (PLBnchLvlMng)</t>
  </si>
  <si>
    <t>Conditionally Meets Standards</t>
  </si>
  <si>
    <t>Does Not Yet Meet Standard (PLBnchLvlMng)</t>
  </si>
  <si>
    <t>Does Not Yet Meet Standard</t>
  </si>
  <si>
    <t>Not Reported (PLBnchLvlMng)</t>
  </si>
  <si>
    <t>Not Reported</t>
  </si>
  <si>
    <t>Not used in calculation (RCDistPartic)</t>
  </si>
  <si>
    <t>Record is not used for denominator in Report Card District Participation calculation.</t>
  </si>
  <si>
    <t>Used in calculation (RCDistPartic)</t>
  </si>
  <si>
    <t>Record is used for denominator in Report Card District Participation calculation.</t>
  </si>
  <si>
    <t>Not applicable (RCDistPartic)</t>
  </si>
  <si>
    <t>Used in calculation (RCDistPrfrm)</t>
  </si>
  <si>
    <t>Record is used for denominator in Report Card District Performance calculation.</t>
  </si>
  <si>
    <t>Not applicable (RCDistPrfrm)</t>
  </si>
  <si>
    <t>Not used in calculation (RCDistPrfrm)</t>
  </si>
  <si>
    <t>Record is not used for denominator in Report Card District Performance calculation.</t>
  </si>
  <si>
    <t>Not used in calculation (RCSchlPartic)</t>
  </si>
  <si>
    <t>Record is not used for denominator in Report Card School Participation calculation.</t>
  </si>
  <si>
    <t>Used in calculation (RCSchlPartic)</t>
  </si>
  <si>
    <t>Record is used for denominator in Report Card School Participation calculation.</t>
  </si>
  <si>
    <t>Not applicable (RCSchlPartic)</t>
  </si>
  <si>
    <t>Used in calculation (RCSchlPrfrm)</t>
  </si>
  <si>
    <t>Record is used for denominator in Report Card School Performance calculation.</t>
  </si>
  <si>
    <t>Not applicable (RCSchlPrfrm)</t>
  </si>
  <si>
    <t>Not used in calculation (RCSchlPrfrm)</t>
  </si>
  <si>
    <t>Record is not used for denominator in Report Card School Performance calculation.</t>
  </si>
  <si>
    <t>Rescored (RescoreFg)</t>
  </si>
  <si>
    <t>The test was rescored.</t>
  </si>
  <si>
    <t>Needs rescoring (RescoreFg)</t>
  </si>
  <si>
    <t xml:space="preserve">The test needs to be rescored.  </t>
  </si>
  <si>
    <t>Not Rescored (RescoreFg)</t>
  </si>
  <si>
    <t>The test was not rescored.</t>
  </si>
  <si>
    <t>EL</t>
  </si>
  <si>
    <t>MA</t>
  </si>
  <si>
    <t>RL</t>
  </si>
  <si>
    <t>Science (SbjctCd)</t>
  </si>
  <si>
    <t>SC</t>
  </si>
  <si>
    <t>Writing (SbjctCd)</t>
  </si>
  <si>
    <t>WR</t>
  </si>
  <si>
    <t>SS</t>
  </si>
  <si>
    <t>SchlDupFg</t>
  </si>
  <si>
    <t>Subordinate Score (SchlDupFg)</t>
  </si>
  <si>
    <t>The test score is subordinate to other tests administered by  the Participating School for the related student.  Duplicate testing, record not used as highest score for student in the Participating School.</t>
  </si>
  <si>
    <t>Dominant Score (SchlDupFg)</t>
  </si>
  <si>
    <t>The test score is the dominant score compared to all tests administered by  the Resident School for the related student.  Use this record for highest score for student within this school.  Note:  If this field is blank and if the RC School Participation (RCSchlPartic)/Performance (RCSchlPrfrm) field is Y, then this record will be used for the School Report Card report.</t>
  </si>
  <si>
    <t>6 (SentenceFluencyScoreMng)</t>
  </si>
  <si>
    <t>The writing has an effective flow and rhythm. Sentences  show a high degree of craftsmanship, with consistently  strong and varied structure that makes expressive oral  reading easy and enjoyable.</t>
  </si>
  <si>
    <t>3 (SentenceFluencyScoreMng)</t>
  </si>
  <si>
    <t>The writing tends to be mechanical rather than fluid.  Occasional awkward constructions may force the reader  to slow down or reread.</t>
  </si>
  <si>
    <t>No score (SentenceFluencyScoreMng)</t>
  </si>
  <si>
    <t>5 (SentenceFluencyScoreMng)</t>
  </si>
  <si>
    <t>The writing has an easy flow and rhythm. Sentences are  carefully crafted, with strong and varied structure that  makes expressive oral reading easy and enjoyable.</t>
  </si>
  <si>
    <t>4 (SentenceFluencyScoreMng)</t>
  </si>
  <si>
    <t>The writing flows; however, connections between phrases  or sentences may be less than fluid. Sentence patterns are  somewhat varied, contributing to ease in oral reading.</t>
  </si>
  <si>
    <t>2 (SentenceFluencyScoreMng)</t>
  </si>
  <si>
    <t>The writing tends to be either choppy or rambling.  Awkward constructions often force the reader to slow  down or reread.</t>
  </si>
  <si>
    <t>1 (SentenceFluencyScoreMng)</t>
  </si>
  <si>
    <t>The writing is difficult to follow or to read aloud.  Sentences tend to be incomplete, rambling, or very  awkward.</t>
  </si>
  <si>
    <t>Special Education (SpEdFg)</t>
  </si>
  <si>
    <t>Participates in a Special Education Program.</t>
  </si>
  <si>
    <t>Not Special Education (SpEdFg)</t>
  </si>
  <si>
    <t>Does not participate in a Special Education Program.</t>
  </si>
  <si>
    <t>Aprenda (SrtTstTyp)</t>
  </si>
  <si>
    <t>Record copied from previous year (SrtTstTyp)</t>
  </si>
  <si>
    <t>CLRAS (SrtTstTyp)</t>
  </si>
  <si>
    <t>ELPA (SrtTstTyp)</t>
  </si>
  <si>
    <t>Test was missing from vendor file, had evidence of test</t>
  </si>
  <si>
    <t>Juried (SrtTstTyp)</t>
  </si>
  <si>
    <t>Paper / Pencil (SrtTstTyp)</t>
  </si>
  <si>
    <t>Virtual (SrtTstTyp)</t>
  </si>
  <si>
    <t>Extended (SrtTstTyp)</t>
  </si>
  <si>
    <t>Subordinate Score (SSIDBestScore)</t>
  </si>
  <si>
    <t>Not highest score</t>
  </si>
  <si>
    <t>Not Processed (SSIDBestScore)</t>
  </si>
  <si>
    <t>Record not completely processed yet, usually errors in posting to Student Staging or newly loaded records not yet resolved to highest score.</t>
  </si>
  <si>
    <t>Dominant Score (SSIDBestScore)</t>
  </si>
  <si>
    <t xml:space="preserve">Highest score for all OAKS tests by student (as identified by SSID) for this subject. Note: If this is Y in conjunction with a Y in any of the Participation/Performance fields, then the record will be used for accountability reports. </t>
  </si>
  <si>
    <t>Did not Stay (StayInDist)</t>
  </si>
  <si>
    <t>Student enrolled 50% or less of district school year.</t>
  </si>
  <si>
    <t>Stayed (StayInDist)</t>
  </si>
  <si>
    <t>Student enrolled in district more than 50% of district school year  (default).  Nulls will be treated the same as the default of Y.</t>
  </si>
  <si>
    <t>Stayed (StayInSchl)</t>
  </si>
  <si>
    <t>Student enrolled in school more than 50% of school year  (default).  Blanks and nulls will be treated the same as the default of Y.</t>
  </si>
  <si>
    <t>Did not Stay (StayInSchl)</t>
  </si>
  <si>
    <t>Student enrolled 50% or less in school.</t>
  </si>
  <si>
    <t>Talented and Gifted (TAGEdFg)</t>
  </si>
  <si>
    <t>Participates in a Talented and Gifted Program.</t>
  </si>
  <si>
    <t>Not Talented and Gifted (TAGEdFg)</t>
  </si>
  <si>
    <t>Does not participate in a Talented and Gifted Program.</t>
  </si>
  <si>
    <t>Enrolled (TrgtAssistFg)</t>
  </si>
  <si>
    <t>Student enrolled in Targeted Assistance.</t>
  </si>
  <si>
    <t>Not Enrolled (TrgtAssistFg)</t>
  </si>
  <si>
    <t>Student not enrolled in Targeted Assistance (default).</t>
  </si>
  <si>
    <t>Invalid Attempt (TstAtmptFg)</t>
  </si>
  <si>
    <t>Attempted Test (TstAtmptFg)</t>
  </si>
  <si>
    <t>Yes, student attempted and completed test</t>
  </si>
  <si>
    <t>Expired Test (TstAtmptFg)</t>
  </si>
  <si>
    <t>Expired (over 45 days) valid attempted TESA test</t>
  </si>
  <si>
    <t>Test not Started (TstAtmptFg)</t>
  </si>
  <si>
    <t>No attempt made on test and no performance level calculated</t>
  </si>
  <si>
    <t>Partial Test (TstAtmptFg)</t>
  </si>
  <si>
    <t>Virtual Test Record (TstAtmptFg)</t>
  </si>
  <si>
    <t>Virtual Test Record to indicate Non-participant</t>
  </si>
  <si>
    <t>Unknown Value (TstAtmptFg)</t>
  </si>
  <si>
    <t>Not applicable (TstBnch)</t>
  </si>
  <si>
    <t>Extended Elementary (TstBnch)</t>
  </si>
  <si>
    <t>Extended Elementary</t>
  </si>
  <si>
    <t>XJ</t>
  </si>
  <si>
    <t>Standard Gr 3 (TstBnch)</t>
  </si>
  <si>
    <t>Standard Gr 3</t>
  </si>
  <si>
    <t>1B</t>
  </si>
  <si>
    <t>Standard Gr 5 (TstBnch)</t>
  </si>
  <si>
    <t>Standard Gr 5</t>
  </si>
  <si>
    <t>2B</t>
  </si>
  <si>
    <t>Standard Gr 8 (TstBnch)</t>
  </si>
  <si>
    <t>Standard Gr 8</t>
  </si>
  <si>
    <t>3B</t>
  </si>
  <si>
    <t>Standard Gr 6 (TstBnch)</t>
  </si>
  <si>
    <t>Standard Gr 6</t>
  </si>
  <si>
    <t>G6</t>
  </si>
  <si>
    <t>Standard Gr 7 (TstBnch)</t>
  </si>
  <si>
    <t>Standard Gr 7</t>
  </si>
  <si>
    <t>G7</t>
  </si>
  <si>
    <t>Extended Middle-High (TstBnch)</t>
  </si>
  <si>
    <t>Extended Middle-High Grades 6 to 12 (06-07)</t>
  </si>
  <si>
    <t>XH</t>
  </si>
  <si>
    <t>Extended Math (TstBnch)</t>
  </si>
  <si>
    <t>Extended Math</t>
  </si>
  <si>
    <t>XM</t>
  </si>
  <si>
    <t>Extended Reading (TstBnch)</t>
  </si>
  <si>
    <t>Extended Reading</t>
  </si>
  <si>
    <t>XR</t>
  </si>
  <si>
    <t>Extended Science (TstBnch)</t>
  </si>
  <si>
    <t>Extended Science</t>
  </si>
  <si>
    <t>XS</t>
  </si>
  <si>
    <t>Extended Writing (TstBnch)</t>
  </si>
  <si>
    <t>Extended Writing</t>
  </si>
  <si>
    <t>XW</t>
  </si>
  <si>
    <t>No Test Taken (TstBnch)</t>
  </si>
  <si>
    <t>No Test Taken</t>
  </si>
  <si>
    <t>Extended Junior-High (TstBnch)</t>
  </si>
  <si>
    <t>Ext Asmt Middle and Junior High Grades 6 to 8</t>
  </si>
  <si>
    <t>Extended High (TstBnch)</t>
  </si>
  <si>
    <t>Extended High Grades 9 to 12 (07-08 forward)</t>
  </si>
  <si>
    <t>Extended Gr 3</t>
  </si>
  <si>
    <t>X3</t>
  </si>
  <si>
    <t>Extended Gr 4</t>
  </si>
  <si>
    <t>X4</t>
  </si>
  <si>
    <t>Extended Gr 5</t>
  </si>
  <si>
    <t>X5</t>
  </si>
  <si>
    <t>Extended Gr 6</t>
  </si>
  <si>
    <t>X6</t>
  </si>
  <si>
    <t>Extended Gr 7</t>
  </si>
  <si>
    <t>X7</t>
  </si>
  <si>
    <t>Extended Gr 8</t>
  </si>
  <si>
    <t>X8</t>
  </si>
  <si>
    <t>Standard High School</t>
  </si>
  <si>
    <t>4M</t>
  </si>
  <si>
    <t>Standard Gr 4 (TstBnch)</t>
  </si>
  <si>
    <t>G4</t>
  </si>
  <si>
    <t>Test not attempted (TstValidFg)</t>
  </si>
  <si>
    <t>Test not attempted (no performance level calculated and will be treated as a non-participant in AYP report).</t>
  </si>
  <si>
    <t>Expired TESA test (TstValidFg)</t>
  </si>
  <si>
    <t>TESA test was started but not completed before the expiration date.</t>
  </si>
  <si>
    <t>Partial (TstValidFg)</t>
  </si>
  <si>
    <t>Partial attempted test (at least one response but insufficient responses to score; assigned Does Not Meet if enrolled grade at Benchmark).</t>
  </si>
  <si>
    <t>Rescore pending (TstValidFg)</t>
  </si>
  <si>
    <t>Rescore pending for ELPA test, based on district-applied administration code (see codes A-Q for CalcAdminCd).</t>
  </si>
  <si>
    <t>Record not yet processed (TstValidFg)</t>
  </si>
  <si>
    <t>Record not completely processed yet, usually errors in posting to Student Staging or newly loaded records not yet resolved.</t>
  </si>
  <si>
    <t>Test Not Valid (no performance level calculated and generally, will be treated as a non-participant in accountability reports if Participation District/School is also Y).</t>
  </si>
  <si>
    <t>Virtual record (TstValidFg)</t>
  </si>
  <si>
    <t>Virtual record (created from Participation Collection if no posted/error-free test record exists for SSID in Staging for subject. Generally treated as a non-participant in accountability reports if Participation District/School is also Y)</t>
  </si>
  <si>
    <t>6 (VoiceScoreMng)</t>
  </si>
  <si>
    <t>The writer has chosen a voice appropriate for the topic,  purpose, and audience. The writer demonstrates deep  commitment to the topic, and there is an exceptional sense  of “writing to be read.” The writing is expressive,  engaging, or sincere.</t>
  </si>
  <si>
    <t>5 (VoiceScoreMng)</t>
  </si>
  <si>
    <t>The writer has chosen a voice appropriate for the topic,  purpose, and audience. The writer demonstrates  commitment to the topic, and there is a sense of “writing  to be read.” The writing is expressive, engaging, or  sincere.</t>
  </si>
  <si>
    <t>3 (VoiceScoreMng)</t>
  </si>
  <si>
    <t>The writer’s commitment to the topic seems inconsistent.  A sense of the writer may emerge at times; however, the  voice is either inappropriately personal or inappropriately  impersonal.</t>
  </si>
  <si>
    <t>2 (VoiceScoreMng)</t>
  </si>
  <si>
    <t>The writing provides little sense of involvement or  commitment. There is no evidence that the writer has  chosen a suitable voice.</t>
  </si>
  <si>
    <t>No score (VoiceScoreMng)</t>
  </si>
  <si>
    <t>4 (VoiceScoreMng)</t>
  </si>
  <si>
    <t>A voice is present. The writer seems committed to the  topic, and there may be a sense of “writing to be read.” In  places, the writing is expressive, engaging, or sincere.</t>
  </si>
  <si>
    <t>1 (VoiceScoreMng)</t>
  </si>
  <si>
    <t>The writing seems to lack a sense of involvement or  commitment.</t>
  </si>
  <si>
    <t>No score (WordChoiceScoreMng)</t>
  </si>
  <si>
    <t>4 (WordChoiceScoreMng)</t>
  </si>
  <si>
    <t>Words effectively convey the intended message. The  writer employs a variety of words that are functional and  appropriate to audience and purpose.</t>
  </si>
  <si>
    <t>6 (WordChoiceScoreMng)</t>
  </si>
  <si>
    <t>Words convey the intended message in an exceptionally  interesting, precise, and natural way appropriate to  audience and purpose. The writer employs a rich, broad  range of words which have been carefully chosen and  thoughtfully placed for impact.</t>
  </si>
  <si>
    <t>3 (WordChoiceScoreMng)</t>
  </si>
  <si>
    <t>Language lacks precision and variety, or may be  inappropriate to audience and purpose in places. The  writer does not employ a variety of words, producing a  sort of “generic” paper filled with familiar words and  phrases.</t>
  </si>
  <si>
    <t>5 (WordChoiceScoreMng)</t>
  </si>
  <si>
    <t>Words convey the intended message in an interesting,  precise, and natural way appropriate to audience and  purpose. The writer employs a broad range of words  which have been carefully chosen and thoughtfully placed  for impact.</t>
  </si>
  <si>
    <t>2 (WordChoiceScoreMng)</t>
  </si>
  <si>
    <t>Language is monotonous and/or misused, detracting from  the meaning and impact.</t>
  </si>
  <si>
    <t>1 (WordChoiceScoreMng)</t>
  </si>
  <si>
    <t>The writing shows an extremely limited vocabulary or is  so filled with misuses of words that the meaning is  obscured. Only the most general kind of message is  communicated because of vague or imprecise language.</t>
  </si>
  <si>
    <t>Unknown (WritingMode)</t>
  </si>
  <si>
    <t>Code given does not match any defined value.</t>
  </si>
  <si>
    <t>Expository (WritingMode)</t>
  </si>
  <si>
    <t>Expository</t>
  </si>
  <si>
    <t>Imaginative (WritingMode)</t>
  </si>
  <si>
    <t>Imaginative</t>
  </si>
  <si>
    <t>Narrative (WritingMode)</t>
  </si>
  <si>
    <t>Narrative</t>
  </si>
  <si>
    <t>Persuasive (WritingMode)</t>
  </si>
  <si>
    <t>Persuasive</t>
  </si>
  <si>
    <t>Adjusted (XtdEd1PctFg)</t>
  </si>
  <si>
    <t>Not Adjusted (XtdEd1PctFg)</t>
  </si>
  <si>
    <t>No adjustment to performance level related to 1% cap.</t>
  </si>
  <si>
    <t>No Calculation (XtdEd1PctFg)</t>
  </si>
  <si>
    <t>No calculation performed under 1% cap guideline.</t>
  </si>
  <si>
    <t>2-3</t>
  </si>
  <si>
    <t>4-5</t>
  </si>
  <si>
    <t>6-8</t>
  </si>
  <si>
    <t>9-12</t>
  </si>
  <si>
    <t>Respond to writing prompts in Braille</t>
  </si>
  <si>
    <t>There has not been an appeal for this test. (Applies to Writing only)</t>
  </si>
  <si>
    <t>There has been an appeal for this test. (Applies to Writing only)</t>
  </si>
  <si>
    <t>01</t>
  </si>
  <si>
    <t>02</t>
  </si>
  <si>
    <t>03</t>
  </si>
  <si>
    <t>04</t>
  </si>
  <si>
    <t>05</t>
  </si>
  <si>
    <t>06</t>
  </si>
  <si>
    <t>07</t>
  </si>
  <si>
    <t>08</t>
  </si>
  <si>
    <t>09</t>
  </si>
  <si>
    <t>Students ethnic background is American Indian or Alaskan Native. (04-05 to 08-09)</t>
  </si>
  <si>
    <t>Students ethnic background is Asian or Pacific Islander.  (04-05 to 08-09)</t>
  </si>
  <si>
    <t>Asian/Pacific Islander Race (Not Hispanic) (09-10)</t>
  </si>
  <si>
    <t>Students ethnic background is African American.  (04-05 to 08-09)</t>
  </si>
  <si>
    <t>Students ethnic background is Hispanic.  (04-05 to 08-09)</t>
  </si>
  <si>
    <t>Students ethnic background is White.  (04-05 to 08-09)</t>
  </si>
  <si>
    <t>Students ethnic background is from multiple ethnicities.  (04-05 to 08-09)</t>
  </si>
  <si>
    <t>Student declined to report their ethnic background.  (04-05 to 09-10)</t>
  </si>
  <si>
    <t>K050</t>
  </si>
  <si>
    <t>K051</t>
  </si>
  <si>
    <t>Paper/Pencil Modification Code K050 (ModificationCd1)</t>
  </si>
  <si>
    <t>Paper/Pencil Modification Code K051 (ModificationCd1)</t>
  </si>
  <si>
    <t>Test administrator clarifies non-construct related vocabulary in math assessment</t>
  </si>
  <si>
    <t>Test administrator requires students to raise hand and verifies student work before allowing progress</t>
  </si>
  <si>
    <t>Administer the Spanish/English version of the science or social sciences assessment (04-05)</t>
  </si>
  <si>
    <t>T043</t>
  </si>
  <si>
    <t>TESA Modification Code T041 (ModificationCd1)</t>
  </si>
  <si>
    <t>TESA Modification Code T043 (ModificationCd1)</t>
  </si>
  <si>
    <t>TESA Modification Code T050 (ModificationCd1)</t>
  </si>
  <si>
    <t>TESA Modification Code T051 (ModificationCd1)</t>
  </si>
  <si>
    <t>W050</t>
  </si>
  <si>
    <t>W050 (ModificationCd1)</t>
  </si>
  <si>
    <t>Paper/Pencil Modification Code K050 (ModificationCd2)</t>
  </si>
  <si>
    <t>Paper/Pencil Modification Code K051 (ModificationCd2)</t>
  </si>
  <si>
    <t>Paper/Pencil Modification Code K050 (ModificationCd3)</t>
  </si>
  <si>
    <t>Paper/Pencil Modification Code K051 (ModificationCd3)</t>
  </si>
  <si>
    <t>TESA Modification Code T041 (ModificationCd2)</t>
  </si>
  <si>
    <t>TESA Modification Code T043 (ModificationCd2)</t>
  </si>
  <si>
    <t>TESA Modification Code T050 (ModificationCd2)</t>
  </si>
  <si>
    <t>TESA Modification Code T051 (ModificationCd2)</t>
  </si>
  <si>
    <t>W050 (ModificationCd2)</t>
  </si>
  <si>
    <t>W050 (ModificationCd3)</t>
  </si>
  <si>
    <t>TESA Modification Code T041 (ModificationCd3)</t>
  </si>
  <si>
    <t>TESA Modification Code T043 (ModificationCd3)</t>
  </si>
  <si>
    <t>TESA Modification Code T050 (ModificationCd3)</t>
  </si>
  <si>
    <t>TESA Modification Code T051 (ModificationCd3)</t>
  </si>
  <si>
    <t>Beginning (ELPA only)</t>
  </si>
  <si>
    <t>Early Intermediate (ELPA only)</t>
  </si>
  <si>
    <t>Intermediate (ELPA only)</t>
  </si>
  <si>
    <t>Early Advanced (ELPA only)</t>
  </si>
  <si>
    <t>Advanced (Proficient) (ELPA only)</t>
  </si>
  <si>
    <t>Facsimile (SrtTstTyp)</t>
  </si>
  <si>
    <t>NULL (AcmdtnCd1)</t>
  </si>
  <si>
    <t>WrTrait6RsvldScore</t>
  </si>
  <si>
    <t>WrTrait1RslvdScore</t>
  </si>
  <si>
    <t>WrTrait2RslvdScore</t>
  </si>
  <si>
    <t>WrTrait5RsvldScore</t>
  </si>
  <si>
    <t>XE</t>
  </si>
  <si>
    <t>WrTrait3RslvdScore</t>
  </si>
  <si>
    <t>WrTrait4RslvdScore</t>
  </si>
  <si>
    <t>1 - BL</t>
  </si>
  <si>
    <t>Answer document is blank. The student writing folder has NO writing in it. The student may have been absent or exempted from the assessment.</t>
  </si>
  <si>
    <t>2 - TS</t>
  </si>
  <si>
    <t>Paper is too short to score. The paper is so short that scores would be meaningless.</t>
  </si>
  <si>
    <t>3 - TL</t>
  </si>
  <si>
    <t>Paper is too long to score. The paper exceeds the length allowed in the Administration Manual: “An extra sheet may be attached to allow a student to complete a thought – no more than finishing the sentence or paragraph begun on the final page of the writing folder.”</t>
  </si>
  <si>
    <t>4 - NE</t>
  </si>
  <si>
    <t>Paper is not written in English or Spanish. The paper is written mostly or totally in a language other than English or Spanish.</t>
  </si>
  <si>
    <t>5 - IL</t>
  </si>
  <si>
    <t>Student writing is illegible. Several raters have looked at the paper and CANNOT DECODE the words. Papers that are coded as illegible are not readable AT ALL.</t>
  </si>
  <si>
    <t>6 - PV</t>
  </si>
  <si>
    <t>Student writing is profane or violent. The paper includes extreme violence or profanity well beyond usual community standards for school writing.</t>
  </si>
  <si>
    <t>7 - MS</t>
  </si>
  <si>
    <t>8 - OT</t>
  </si>
  <si>
    <t>Paper was not scored because it was not on a topic provided. Applies to Grade 7 and High School papers. Grade 4 papers that are Off Topic are scored and assigned a Mode closest to the topic written on.</t>
  </si>
  <si>
    <t>Paper was not scored for a reason other than those listed above. These papers have one or more of the following characteristics:
•  Poetry or plays
•  Plagiarism (source must be identified)
•  List or recipe</t>
  </si>
  <si>
    <t>Appeal Flag</t>
  </si>
  <si>
    <t>Flag indicating the student is being served in a Title I Targeted Assisted School (TAS). This does NOT include students served in a Title I School Wide Program (SWP).</t>
  </si>
  <si>
    <t>RL-1011 on 1112 Rules</t>
  </si>
  <si>
    <t>1011 Reading on 1112 Standards</t>
  </si>
  <si>
    <t>RL-1112 on 1011 Rules</t>
  </si>
  <si>
    <t>1112 Reading on 1011 Standards</t>
  </si>
  <si>
    <t>Flag indicating the record was appealed and the outcome resulted in a change to the score and performance levels by ODE.</t>
  </si>
  <si>
    <t>OAKS Social Sciences</t>
  </si>
  <si>
    <t>CE</t>
  </si>
  <si>
    <t>CM</t>
  </si>
  <si>
    <t>ELPA (SbjctCd)</t>
  </si>
  <si>
    <t>A220</t>
  </si>
  <si>
    <t>Test administrator may point to each answer choice to support students who may need the option to indicate their answer choice by blinking, head movement, eye gaze or other form of identified non-verbal communication.</t>
  </si>
  <si>
    <t>A221</t>
  </si>
  <si>
    <t>Access tests using uncontracted or contracted embossed Braille format</t>
  </si>
  <si>
    <t>A223</t>
  </si>
  <si>
    <t>For Smarter Balanced Mathematics and English Language Arts listening items, test content is translated into ASL video. ASL human signer and the signed test content are viewed on the same screen. Students may view portions of the ASL video as often as needed.</t>
  </si>
  <si>
    <t>A224</t>
  </si>
  <si>
    <t>For English Language Arts listening items, printed text that appears on the computer screen as audio materials are presented (i.e., Closed Captioning)</t>
  </si>
  <si>
    <t>A225</t>
  </si>
  <si>
    <t>Text is read aloud to the student via embedded text-to-speech technology. The student is able to control the speed as well as raise or lower the volume of the voice via a volume control (available for students in grades 6-8 and 11 only).</t>
  </si>
  <si>
    <t>A226</t>
  </si>
  <si>
    <t>Print on demand - Paper copies of either passages/stimuli and/or items are printed for students.</t>
  </si>
  <si>
    <t>A227</t>
  </si>
  <si>
    <t>Text is read aloud to the student by a trained and qualified human reader who follows the administration guidelines provided in the Smarter Balanced Test Administration Manual. All or portions of the content may be read aloud.</t>
  </si>
  <si>
    <t>A228</t>
  </si>
  <si>
    <t>Sign items/stimuli and/or response choices to the student by a qualified sign language interpreter (per OAR 581-015-2035) with the exception of mathematics signs and symbols.</t>
  </si>
  <si>
    <t>A229</t>
  </si>
  <si>
    <t>Exclusion of an ELPA domain may only be set for qualifying individual students and will require the district to mark this as a restricted resource for that student in the OAKS Test Information Distribution Engine (TIDE) prior to test administration.</t>
  </si>
  <si>
    <t>A230</t>
  </si>
  <si>
    <t>Streamline - This accommodation provides a streamlined interface of the test in an alternate, simplified format in which the items are displayed below the stimuli.</t>
  </si>
  <si>
    <t>A220 (AcmdtnCd1)</t>
  </si>
  <si>
    <t>A221 (AcmdtnCd1)</t>
  </si>
  <si>
    <t>A223 (AcmdtnCd1)</t>
  </si>
  <si>
    <t>A224 (AcmdtnCd1)</t>
  </si>
  <si>
    <t>A225 (AcmdtnCd1)</t>
  </si>
  <si>
    <t>A226 (AcmdtnCd1)</t>
  </si>
  <si>
    <t>A227 (AcmdtnCd1)</t>
  </si>
  <si>
    <t>A228 (AcmdtnCd1)</t>
  </si>
  <si>
    <t>A229 (AcmdtnCd1)</t>
  </si>
  <si>
    <t>A230 (AcmdtnCd1)</t>
  </si>
  <si>
    <t>A311</t>
  </si>
  <si>
    <t>Speech-to-text - Voice recognition allows students to use their voices as input devices to the computer, to dictate responses or give commands (e.g., opening application programs, pulling down menus, and saving work).</t>
  </si>
  <si>
    <t>A601</t>
  </si>
  <si>
    <t>Abacus - This tool may be used in place of scratch paper for students who typically use an abacus.</t>
  </si>
  <si>
    <t>A602</t>
  </si>
  <si>
    <t>Calculator - A non-embedded calculator for students needing a special calculator, such as a Braille calculator or a talking calculator.</t>
  </si>
  <si>
    <t>A603</t>
  </si>
  <si>
    <t>Multiplication table - A paper-based single digit (1-9) multiplication table will be available from Smarter Balanced for reference.</t>
  </si>
  <si>
    <t>A311 (AcmdtnCd1)</t>
  </si>
  <si>
    <t>A601 (AcmdtnCd1)</t>
  </si>
  <si>
    <t>A602 (AcmdtnCd1)</t>
  </si>
  <si>
    <t>A603 (AcmdtnCd1)</t>
  </si>
  <si>
    <t>OAKS Math (SbjctCd)</t>
  </si>
  <si>
    <t>OAKS Reading (SbjctCd)</t>
  </si>
  <si>
    <t>Social Sciences (SbjctCd)</t>
  </si>
  <si>
    <t>ELA (SbjctCd)</t>
  </si>
  <si>
    <t>Math (SbjctCd)</t>
  </si>
  <si>
    <t>Blank (SpCd)</t>
  </si>
  <si>
    <t>Too Short (SpCd)</t>
  </si>
  <si>
    <t>Too Long (SpCd)</t>
  </si>
  <si>
    <t>Not English (SpCd)</t>
  </si>
  <si>
    <t>Illegible (SpCd)</t>
  </si>
  <si>
    <t>Profane or Violent (SpCd)</t>
  </si>
  <si>
    <t>Miscellaneous (SpCd)</t>
  </si>
  <si>
    <t>Off Topic (SpCd)</t>
  </si>
  <si>
    <t>GrpRptSchlPartic</t>
  </si>
  <si>
    <t>Not applicable (GrpRptSchlPartic)</t>
  </si>
  <si>
    <t>Not used in calculation (GrpRptSchlPartic)</t>
  </si>
  <si>
    <t>Used in calculation (GrpRptSchlPartic)</t>
  </si>
  <si>
    <t>Record is not used for denominator in Group Report School Participation calculation.</t>
  </si>
  <si>
    <t>Record is used for denominator in Group Report School Participation calculation.</t>
  </si>
  <si>
    <t>GrpRptDistPrfrm</t>
  </si>
  <si>
    <t>Not applicable (GrpRptDistPrfrm)</t>
  </si>
  <si>
    <t>Not used in calculation (GrpRptDistPrfrm)</t>
  </si>
  <si>
    <t>Used in calculation (GrpRptDistPrfrm)</t>
  </si>
  <si>
    <t>Record is not used for denominator in Group Report District Performance calculation.</t>
  </si>
  <si>
    <t>Record is used for denominator in Group Report District Performance calculation.</t>
  </si>
  <si>
    <t>GrpRptSchlPrfrm</t>
  </si>
  <si>
    <t>Not applicable (GrpRptSchlPrfrm)</t>
  </si>
  <si>
    <t>Not used in calculation (GrpRptSchlPrfrm)</t>
  </si>
  <si>
    <t>Used in calculation (GrpRptSchlPrfrm)</t>
  </si>
  <si>
    <t>Record is not used for denominator in Group Report School Performance calculation.</t>
  </si>
  <si>
    <t>Record is used for denominator in Group Report School Performance calculation.</t>
  </si>
  <si>
    <t>SrtTstTyp not filled on record copied from previous year</t>
  </si>
  <si>
    <t>CLRAS (Career and Life Role Assessment System), discontinued after 2005-2006</t>
  </si>
  <si>
    <t>Tests that were juried (manually rated)</t>
  </si>
  <si>
    <t>The test was given using paper forms</t>
  </si>
  <si>
    <t>The test was given using a computer online</t>
  </si>
  <si>
    <t>Extended Assessment</t>
  </si>
  <si>
    <t>Standard Gr 11 (TstBnch)</t>
  </si>
  <si>
    <t>No score (ConventionsScoreMng)</t>
  </si>
  <si>
    <t>Partial attempted test (incomplete test, counts for participation on Smarter Balanced)</t>
  </si>
  <si>
    <t>Valid test (TstValidFg)</t>
  </si>
  <si>
    <t>Yes, valid test</t>
  </si>
  <si>
    <t>Test Not Valid (TstValidFg)</t>
  </si>
  <si>
    <t>Level 1 (Pl5BnchLvlMng</t>
  </si>
  <si>
    <t>Very Low (OAKS MA, RL, WR, SC, SS only)</t>
  </si>
  <si>
    <t>Low (OAKS MA, RL, WR, SC, SS only)</t>
  </si>
  <si>
    <t>Nearly Meets (OAKS MA, RL, WR, SC, SS only)</t>
  </si>
  <si>
    <t>Meets (OAKS MA, RL, WR, SC, SS only)</t>
  </si>
  <si>
    <t>Exceeds (OAKS MA, RL, WR, SC, SS only)</t>
  </si>
  <si>
    <t>Level 2 (Pl5BnchLvlMng</t>
  </si>
  <si>
    <t>Level 3 (Pl5BnchLvlMng</t>
  </si>
  <si>
    <t>Level 4 (Pl5BnchLvlMng</t>
  </si>
  <si>
    <t>Level 1 (PLBnchLvlMng)</t>
  </si>
  <si>
    <t>Level 2 (PLBnchLvlMng)</t>
  </si>
  <si>
    <t>Level 3 (PLBnchLvlMng)</t>
  </si>
  <si>
    <t>Level 4 (PLBnchLvlMng)</t>
  </si>
  <si>
    <t>Student Refusal/Absent for extended period of time (CalcAdmnCd)</t>
  </si>
  <si>
    <t>Not enrolled/Home schooled/Out of State (CalcAdmnCd)</t>
  </si>
  <si>
    <t>Parent Request Disability or Religion (CalcAdmnCd)</t>
  </si>
  <si>
    <t>Not enrolled at current school during available testing window for subject area (applicable only to Virtual Records)</t>
  </si>
  <si>
    <t>Parent request for student not to participate in testing (applicable only to Virtual records)</t>
  </si>
  <si>
    <t>Student Refusal/Absent for extended period of time (Applicable only to Virtual records or records where Test attempted (or TstValidFg) = N)</t>
  </si>
  <si>
    <t>Parent request for student not to participate in testing due to disability or religion (applicable only to Virtual records or records where Test attempted (or TstValidFg) = N)</t>
  </si>
  <si>
    <t>K (ELPATstGrdBnd)</t>
  </si>
  <si>
    <t>1 (ELPATstGrdBnd)</t>
  </si>
  <si>
    <t>Not calculated (PL5BnchLvlMng)</t>
  </si>
  <si>
    <t>No Performance Level calculated</t>
  </si>
  <si>
    <t>ELPA is the short name for the English Language Proficiency Assessment to measure the proficiency in non-native English speakers as they progress through English Language Development (ELD) services. (Includes ELPA21)</t>
  </si>
  <si>
    <t>OAKS Math</t>
  </si>
  <si>
    <t>OAKS Reading</t>
  </si>
  <si>
    <t>OAKS Writing</t>
  </si>
  <si>
    <t>Reading in Spanish for grade 3.  Prior to 1011</t>
  </si>
  <si>
    <t>Kindergarten (ELPA21 only)</t>
  </si>
  <si>
    <t>First grade (ELPA21 only)</t>
  </si>
  <si>
    <t xml:space="preserve">Indicates that the test counts as "not proficient" for the purposes of school/district accountability reporting such that the district may stay below the 1% cap on alternate assessments tests that may meet or exceed (level 3 or 4). This flag does not apply to the student’s achievement level on individual or classroom reports. </t>
  </si>
  <si>
    <t>English Language Arts (including Grade 12)</t>
  </si>
  <si>
    <t>Mathematics (including Grade 12)</t>
  </si>
  <si>
    <t>OAKS Science (including Extended Science)</t>
  </si>
  <si>
    <t>Impropriety in administration resulting in invalid test (TstAtmptFg)</t>
  </si>
  <si>
    <t>A312</t>
  </si>
  <si>
    <t>Student dictates her/his responses to a human who records verbatim what the student dictates. A scribe is a skilled person who has been trained to write down what a student dictates by an assistive communication device, pointing, sign language, or speech.</t>
  </si>
  <si>
    <t>A312 (AcmdtnCd1)</t>
  </si>
  <si>
    <t>BLANK (AcmdtnCd2)</t>
  </si>
  <si>
    <t>NULL (AcmdtnCd2)</t>
  </si>
  <si>
    <t>A101 (AcmdtnCd2)</t>
  </si>
  <si>
    <t>A102 (AcmdtnCd2)</t>
  </si>
  <si>
    <t>A103 (AcmdtnCd2)</t>
  </si>
  <si>
    <t>A104 (AcmdtnCd2)</t>
  </si>
  <si>
    <t>A105 (AcmdtnCd2)</t>
  </si>
  <si>
    <t>A106 (AcmdtnCd2)</t>
  </si>
  <si>
    <t>A107 (AcmdtnCd2)</t>
  </si>
  <si>
    <t>A201 (AcmdtnCd2)</t>
  </si>
  <si>
    <t>A202 (AcmdtnCd2)</t>
  </si>
  <si>
    <t>A203 (AcmdtnCd2)</t>
  </si>
  <si>
    <t>A204 (AcmdtnCd2)</t>
  </si>
  <si>
    <t>A205 (AcmdtnCd2)</t>
  </si>
  <si>
    <t>A206 (AcmdtnCd2)</t>
  </si>
  <si>
    <t>A207 (AcmdtnCd2)</t>
  </si>
  <si>
    <t>A208 (AcmdtnCd2)</t>
  </si>
  <si>
    <t>A209 (AcmdtnCd2)</t>
  </si>
  <si>
    <t>A210 (AcmdtnCd2)</t>
  </si>
  <si>
    <t>A211 (AcmdtnCd2)</t>
  </si>
  <si>
    <t>A212 (AcmdtnCd2)</t>
  </si>
  <si>
    <t>A213 (AcmdtnCd2)</t>
  </si>
  <si>
    <t>A214 (AcmdtnCd2)</t>
  </si>
  <si>
    <t>A215 (AcmdtnCd2)</t>
  </si>
  <si>
    <t>A216 (AcmdtnCd2)</t>
  </si>
  <si>
    <t>A217 (AcmdtnCd2)</t>
  </si>
  <si>
    <t>A218 (AcmdtnCd2)</t>
  </si>
  <si>
    <t>A220 (AcmdtnCd2)</t>
  </si>
  <si>
    <t>A221 (AcmdtnCd2)</t>
  </si>
  <si>
    <t>A223 (AcmdtnCd2)</t>
  </si>
  <si>
    <t>A224 (AcmdtnCd2)</t>
  </si>
  <si>
    <t>A225 (AcmdtnCd2)</t>
  </si>
  <si>
    <t>A226 (AcmdtnCd2)</t>
  </si>
  <si>
    <t>A227 (AcmdtnCd2)</t>
  </si>
  <si>
    <t>A228 (AcmdtnCd2)</t>
  </si>
  <si>
    <t>A229 (AcmdtnCd2)</t>
  </si>
  <si>
    <t>A230 (AcmdtnCd2)</t>
  </si>
  <si>
    <t>A301 (AcmdtnCd2)</t>
  </si>
  <si>
    <t>A302 (AcmdtnCd2)</t>
  </si>
  <si>
    <t>A303 (AcmdtnCd2)</t>
  </si>
  <si>
    <t>A304 (AcmdtnCd2)</t>
  </si>
  <si>
    <t>A305 (AcmdtnCd2)</t>
  </si>
  <si>
    <t>A306 (AcmdtnCd2)</t>
  </si>
  <si>
    <t>A307 (AcmdtnCd2)</t>
  </si>
  <si>
    <t>A308 (AcmdtnCd2)</t>
  </si>
  <si>
    <t>A311 (AcmdtnCd2)</t>
  </si>
  <si>
    <t>A312 (AcmdtnCd2)</t>
  </si>
  <si>
    <t>A401 (AcmdtnCd2)</t>
  </si>
  <si>
    <t>A402 (AcmdtnCd2)</t>
  </si>
  <si>
    <t>A403 (AcmdtnCd2)</t>
  </si>
  <si>
    <t>A404 (AcmdtnCd2)</t>
  </si>
  <si>
    <t>A501 (AcmdtnCd2)</t>
  </si>
  <si>
    <t>A601 (AcmdtnCd2)</t>
  </si>
  <si>
    <t>A602 (AcmdtnCd2)</t>
  </si>
  <si>
    <t>A603 (AcmdtnCd2)</t>
  </si>
  <si>
    <t>BLANK (AcmdtnCd3)</t>
  </si>
  <si>
    <t>NULL (AcmdtnCd3)</t>
  </si>
  <si>
    <t>A101 (AcmdtnCd3)</t>
  </si>
  <si>
    <t>A102 (AcmdtnCd3)</t>
  </si>
  <si>
    <t>A103 (AcmdtnCd3)</t>
  </si>
  <si>
    <t>A104 (AcmdtnCd3)</t>
  </si>
  <si>
    <t>A105 (AcmdtnCd3)</t>
  </si>
  <si>
    <t>A106 (AcmdtnCd3)</t>
  </si>
  <si>
    <t>A107 (AcmdtnCd3)</t>
  </si>
  <si>
    <t>A201 (AcmdtnCd3)</t>
  </si>
  <si>
    <t>A202 (AcmdtnCd3)</t>
  </si>
  <si>
    <t>A203 (AcmdtnCd3)</t>
  </si>
  <si>
    <t>A204 (AcmdtnCd3)</t>
  </si>
  <si>
    <t>A205 (AcmdtnCd3)</t>
  </si>
  <si>
    <t>A206 (AcmdtnCd3)</t>
  </si>
  <si>
    <t>A207 (AcmdtnCd3)</t>
  </si>
  <si>
    <t>A208 (AcmdtnCd3)</t>
  </si>
  <si>
    <t>A209 (AcmdtnCd3)</t>
  </si>
  <si>
    <t>A210 (AcmdtnCd3)</t>
  </si>
  <si>
    <t>A211 (AcmdtnCd3)</t>
  </si>
  <si>
    <t>A212 (AcmdtnCd3)</t>
  </si>
  <si>
    <t>A213 (AcmdtnCd3)</t>
  </si>
  <si>
    <t>A214 (AcmdtnCd3)</t>
  </si>
  <si>
    <t>A215 (AcmdtnCd3)</t>
  </si>
  <si>
    <t>A216 (AcmdtnCd3)</t>
  </si>
  <si>
    <t>A217 (AcmdtnCd3)</t>
  </si>
  <si>
    <t>A218 (AcmdtnCd3)</t>
  </si>
  <si>
    <t>A220 (AcmdtnCd3)</t>
  </si>
  <si>
    <t>A221 (AcmdtnCd3)</t>
  </si>
  <si>
    <t>A223 (AcmdtnCd3)</t>
  </si>
  <si>
    <t>A224 (AcmdtnCd3)</t>
  </si>
  <si>
    <t>A225 (AcmdtnCd3)</t>
  </si>
  <si>
    <t>A226 (AcmdtnCd3)</t>
  </si>
  <si>
    <t>A227 (AcmdtnCd3)</t>
  </si>
  <si>
    <t>A228 (AcmdtnCd3)</t>
  </si>
  <si>
    <t>A229 (AcmdtnCd3)</t>
  </si>
  <si>
    <t>A230 (AcmdtnCd3)</t>
  </si>
  <si>
    <t>A301 (AcmdtnCd3)</t>
  </si>
  <si>
    <t>A302 (AcmdtnCd3)</t>
  </si>
  <si>
    <t>A303 (AcmdtnCd3)</t>
  </si>
  <si>
    <t>A304 (AcmdtnCd3)</t>
  </si>
  <si>
    <t>A305 (AcmdtnCd3)</t>
  </si>
  <si>
    <t>A306 (AcmdtnCd3)</t>
  </si>
  <si>
    <t>A307 (AcmdtnCd3)</t>
  </si>
  <si>
    <t>A308 (AcmdtnCd3)</t>
  </si>
  <si>
    <t>A311 (AcmdtnCd3)</t>
  </si>
  <si>
    <t>A312 (AcmdtnCd3)</t>
  </si>
  <si>
    <t>A401 (AcmdtnCd3)</t>
  </si>
  <si>
    <t>A402 (AcmdtnCd3)</t>
  </si>
  <si>
    <t>A403 (AcmdtnCd3)</t>
  </si>
  <si>
    <t>A404 (AcmdtnCd3)</t>
  </si>
  <si>
    <t>A501 (AcmdtnCd3)</t>
  </si>
  <si>
    <t>A601 (AcmdtnCd3)</t>
  </si>
  <si>
    <t>A602 (AcmdtnCd3)</t>
  </si>
  <si>
    <t>A603 (AcmdtnCd3)</t>
  </si>
  <si>
    <t>BLANK (AcmdtnCd4)</t>
  </si>
  <si>
    <t>NULL (AcmdtnCd4)</t>
  </si>
  <si>
    <t>A101 (AcmdtnCd4)</t>
  </si>
  <si>
    <t>A102 (AcmdtnCd4)</t>
  </si>
  <si>
    <t>A103 (AcmdtnCd4)</t>
  </si>
  <si>
    <t>A104 (AcmdtnCd4)</t>
  </si>
  <si>
    <t>A105 (AcmdtnCd4)</t>
  </si>
  <si>
    <t>A106 (AcmdtnCd4)</t>
  </si>
  <si>
    <t>A107 (AcmdtnCd4)</t>
  </si>
  <si>
    <t>A201 (AcmdtnCd4)</t>
  </si>
  <si>
    <t>A202 (AcmdtnCd4)</t>
  </si>
  <si>
    <t>A203 (AcmdtnCd4)</t>
  </si>
  <si>
    <t>A204 (AcmdtnCd4)</t>
  </si>
  <si>
    <t>A205 (AcmdtnCd4)</t>
  </si>
  <si>
    <t>A206 (AcmdtnCd4)</t>
  </si>
  <si>
    <t>A207 (AcmdtnCd4)</t>
  </si>
  <si>
    <t>A208 (AcmdtnCd4)</t>
  </si>
  <si>
    <t>A209 (AcmdtnCd4)</t>
  </si>
  <si>
    <t>A210 (AcmdtnCd4)</t>
  </si>
  <si>
    <t>A211 (AcmdtnCd4)</t>
  </si>
  <si>
    <t>A212 (AcmdtnCd4)</t>
  </si>
  <si>
    <t>A213 (AcmdtnCd4)</t>
  </si>
  <si>
    <t>A214 (AcmdtnCd4)</t>
  </si>
  <si>
    <t>A215 (AcmdtnCd4)</t>
  </si>
  <si>
    <t>A216 (AcmdtnCd4)</t>
  </si>
  <si>
    <t>A217 (AcmdtnCd4)</t>
  </si>
  <si>
    <t>A218 (AcmdtnCd4)</t>
  </si>
  <si>
    <t>A220 (AcmdtnCd4)</t>
  </si>
  <si>
    <t>A221 (AcmdtnCd4)</t>
  </si>
  <si>
    <t>A223 (AcmdtnCd4)</t>
  </si>
  <si>
    <t>A224 (AcmdtnCd4)</t>
  </si>
  <si>
    <t>A225 (AcmdtnCd4)</t>
  </si>
  <si>
    <t>A226 (AcmdtnCd4)</t>
  </si>
  <si>
    <t>A227 (AcmdtnCd4)</t>
  </si>
  <si>
    <t>A228 (AcmdtnCd4)</t>
  </si>
  <si>
    <t>A229 (AcmdtnCd4)</t>
  </si>
  <si>
    <t>A230 (AcmdtnCd4)</t>
  </si>
  <si>
    <t>A301 (AcmdtnCd4)</t>
  </si>
  <si>
    <t>A302 (AcmdtnCd4)</t>
  </si>
  <si>
    <t>A303 (AcmdtnCd4)</t>
  </si>
  <si>
    <t>A304 (AcmdtnCd4)</t>
  </si>
  <si>
    <t>A305 (AcmdtnCd4)</t>
  </si>
  <si>
    <t>A306 (AcmdtnCd4)</t>
  </si>
  <si>
    <t>A307 (AcmdtnCd4)</t>
  </si>
  <si>
    <t>A308 (AcmdtnCd4)</t>
  </si>
  <si>
    <t>A311 (AcmdtnCd4)</t>
  </si>
  <si>
    <t>A401 (AcmdtnCd4)</t>
  </si>
  <si>
    <t>A402 (AcmdtnCd4)</t>
  </si>
  <si>
    <t>A403 (AcmdtnCd4)</t>
  </si>
  <si>
    <t>A404 (AcmdtnCd4)</t>
  </si>
  <si>
    <t>A501 (AcmdtnCd4)</t>
  </si>
  <si>
    <t>A601 (AcmdtnCd4)</t>
  </si>
  <si>
    <t>A602 (AcmdtnCd4)</t>
  </si>
  <si>
    <t>A603 (AcmdtnCd4)</t>
  </si>
  <si>
    <t>A312 (AcmdtnCd4)</t>
  </si>
  <si>
    <t>BLANK (AcmdtnCd5)</t>
  </si>
  <si>
    <t>NULL (AcmdtnCd5)</t>
  </si>
  <si>
    <t>A101 (AcmdtnCd5)</t>
  </si>
  <si>
    <t>A102 (AcmdtnCd5)</t>
  </si>
  <si>
    <t>A103 (AcmdtnCd5)</t>
  </si>
  <si>
    <t>A104 (AcmdtnCd5)</t>
  </si>
  <si>
    <t>A105 (AcmdtnCd5)</t>
  </si>
  <si>
    <t>A106 (AcmdtnCd5)</t>
  </si>
  <si>
    <t>A107 (AcmdtnCd5)</t>
  </si>
  <si>
    <t>A201 (AcmdtnCd5)</t>
  </si>
  <si>
    <t>A202 (AcmdtnCd5)</t>
  </si>
  <si>
    <t>A203 (AcmdtnCd5)</t>
  </si>
  <si>
    <t>A204 (AcmdtnCd5)</t>
  </si>
  <si>
    <t>A205 (AcmdtnCd5)</t>
  </si>
  <si>
    <t>A206 (AcmdtnCd5)</t>
  </si>
  <si>
    <t>A207 (AcmdtnCd5)</t>
  </si>
  <si>
    <t>A208 (AcmdtnCd5)</t>
  </si>
  <si>
    <t>A209 (AcmdtnCd5)</t>
  </si>
  <si>
    <t>A210 (AcmdtnCd5)</t>
  </si>
  <si>
    <t>A211 (AcmdtnCd5)</t>
  </si>
  <si>
    <t>A212 (AcmdtnCd5)</t>
  </si>
  <si>
    <t>A213 (AcmdtnCd5)</t>
  </si>
  <si>
    <t>A214 (AcmdtnCd5)</t>
  </si>
  <si>
    <t>A215 (AcmdtnCd5)</t>
  </si>
  <si>
    <t>A216 (AcmdtnCd5)</t>
  </si>
  <si>
    <t>A217 (AcmdtnCd5)</t>
  </si>
  <si>
    <t>A218 (AcmdtnCd5)</t>
  </si>
  <si>
    <t>A220 (AcmdtnCd5)</t>
  </si>
  <si>
    <t>A221 (AcmdtnCd5)</t>
  </si>
  <si>
    <t>A223 (AcmdtnCd5)</t>
  </si>
  <si>
    <t>A224 (AcmdtnCd5)</t>
  </si>
  <si>
    <t>A225 (AcmdtnCd5)</t>
  </si>
  <si>
    <t>A226 (AcmdtnCd5)</t>
  </si>
  <si>
    <t>A227 (AcmdtnCd5)</t>
  </si>
  <si>
    <t>A228 (AcmdtnCd5)</t>
  </si>
  <si>
    <t>A229 (AcmdtnCd5)</t>
  </si>
  <si>
    <t>A230 (AcmdtnCd5)</t>
  </si>
  <si>
    <t>A301 (AcmdtnCd5)</t>
  </si>
  <si>
    <t>A302 (AcmdtnCd5)</t>
  </si>
  <si>
    <t>A303 (AcmdtnCd5)</t>
  </si>
  <si>
    <t>A304 (AcmdtnCd5)</t>
  </si>
  <si>
    <t>A305 (AcmdtnCd5)</t>
  </si>
  <si>
    <t>A306 (AcmdtnCd5)</t>
  </si>
  <si>
    <t>A307 (AcmdtnCd5)</t>
  </si>
  <si>
    <t>A308 (AcmdtnCd5)</t>
  </si>
  <si>
    <t>A311 (AcmdtnCd5)</t>
  </si>
  <si>
    <t>A312 (AcmdtnCd5)</t>
  </si>
  <si>
    <t>A401 (AcmdtnCd5)</t>
  </si>
  <si>
    <t>A402 (AcmdtnCd5)</t>
  </si>
  <si>
    <t>A403 (AcmdtnCd5)</t>
  </si>
  <si>
    <t>A404 (AcmdtnCd5)</t>
  </si>
  <si>
    <t>A501 (AcmdtnCd5)</t>
  </si>
  <si>
    <t>A601 (AcmdtnCd5)</t>
  </si>
  <si>
    <t>A602 (AcmdtnCd5)</t>
  </si>
  <si>
    <t>A603 (AcmdtnCd5)</t>
  </si>
  <si>
    <t>BLANK (AcmdtnCd6)</t>
  </si>
  <si>
    <t>NULL (AcmdtnCd6)</t>
  </si>
  <si>
    <t>A101 (AcmdtnCd6)</t>
  </si>
  <si>
    <t>A102 (AcmdtnCd6)</t>
  </si>
  <si>
    <t>A103 (AcmdtnCd6)</t>
  </si>
  <si>
    <t>A104 (AcmdtnCd6)</t>
  </si>
  <si>
    <t>A105 (AcmdtnCd6)</t>
  </si>
  <si>
    <t>A106 (AcmdtnCd6)</t>
  </si>
  <si>
    <t>A107 (AcmdtnCd6)</t>
  </si>
  <si>
    <t>A201 (AcmdtnCd6)</t>
  </si>
  <si>
    <t>A202 (AcmdtnCd6)</t>
  </si>
  <si>
    <t>A203 (AcmdtnCd6)</t>
  </si>
  <si>
    <t>A204 (AcmdtnCd6)</t>
  </si>
  <si>
    <t>A205 (AcmdtnCd6)</t>
  </si>
  <si>
    <t>A206 (AcmdtnCd6)</t>
  </si>
  <si>
    <t>A207 (AcmdtnCd6)</t>
  </si>
  <si>
    <t>A208 (AcmdtnCd6)</t>
  </si>
  <si>
    <t>A209 (AcmdtnCd6)</t>
  </si>
  <si>
    <t>A210 (AcmdtnCd6)</t>
  </si>
  <si>
    <t>A211 (AcmdtnCd6)</t>
  </si>
  <si>
    <t>A212 (AcmdtnCd6)</t>
  </si>
  <si>
    <t>A213 (AcmdtnCd6)</t>
  </si>
  <si>
    <t>A214 (AcmdtnCd6)</t>
  </si>
  <si>
    <t>A215 (AcmdtnCd6)</t>
  </si>
  <si>
    <t>A216 (AcmdtnCd6)</t>
  </si>
  <si>
    <t>A217 (AcmdtnCd6)</t>
  </si>
  <si>
    <t>A218 (AcmdtnCd6)</t>
  </si>
  <si>
    <t>A220 (AcmdtnCd6)</t>
  </si>
  <si>
    <t>A221 (AcmdtnCd6)</t>
  </si>
  <si>
    <t>A223 (AcmdtnCd6)</t>
  </si>
  <si>
    <t>A224 (AcmdtnCd6)</t>
  </si>
  <si>
    <t>A225 (AcmdtnCd6)</t>
  </si>
  <si>
    <t>A226 (AcmdtnCd6)</t>
  </si>
  <si>
    <t>A227 (AcmdtnCd6)</t>
  </si>
  <si>
    <t>A228 (AcmdtnCd6)</t>
  </si>
  <si>
    <t>A229 (AcmdtnCd6)</t>
  </si>
  <si>
    <t>A230 (AcmdtnCd6)</t>
  </si>
  <si>
    <t>A301 (AcmdtnCd6)</t>
  </si>
  <si>
    <t>A302 (AcmdtnCd6)</t>
  </si>
  <si>
    <t>A303 (AcmdtnCd6)</t>
  </si>
  <si>
    <t>A304 (AcmdtnCd6)</t>
  </si>
  <si>
    <t>A305 (AcmdtnCd6)</t>
  </si>
  <si>
    <t>A306 (AcmdtnCd6)</t>
  </si>
  <si>
    <t>A307 (AcmdtnCd6)</t>
  </si>
  <si>
    <t>A308 (AcmdtnCd6)</t>
  </si>
  <si>
    <t>A311 (AcmdtnCd6)</t>
  </si>
  <si>
    <t>A312 (AcmdtnCd6)</t>
  </si>
  <si>
    <t>A401 (AcmdtnCd6)</t>
  </si>
  <si>
    <t>A402 (AcmdtnCd6)</t>
  </si>
  <si>
    <t>A403 (AcmdtnCd6)</t>
  </si>
  <si>
    <t>A404 (AcmdtnCd6)</t>
  </si>
  <si>
    <t>A501 (AcmdtnCd6)</t>
  </si>
  <si>
    <t>A601 (AcmdtnCd6)</t>
  </si>
  <si>
    <t>A602 (AcmdtnCd6)</t>
  </si>
  <si>
    <t>A603 (AcmdtnCd6)</t>
  </si>
  <si>
    <t>Parent Refusal (CalcAdmnCd)</t>
  </si>
  <si>
    <t>Not calculated (PLBnchLvlMng)</t>
  </si>
  <si>
    <t>ELPA (English Language Proficiency Assessment) (Includes ELPA21)</t>
  </si>
  <si>
    <t>Yes, performance level of this record was adjusted to comply with Federal Guidelines related to the 1% cap on Alternate Standards applied only to school and district reports.  (Does not apply to student's individual report.)</t>
  </si>
  <si>
    <t>Standard Gr 4</t>
  </si>
  <si>
    <t>ER</t>
  </si>
  <si>
    <t>ELPA21ProfStatus</t>
  </si>
  <si>
    <t>ELPA21 Proficiency Status</t>
  </si>
  <si>
    <t>ES</t>
  </si>
  <si>
    <t>SGP</t>
  </si>
  <si>
    <t>Student Growth Percentile</t>
  </si>
  <si>
    <t>The Student Growth Percentile (SGP) represents a student’s improvement in achievement as compared to students statewide in the same grade with similar prior achievement scores.</t>
  </si>
  <si>
    <t>Blank</t>
  </si>
  <si>
    <t>Not calculated</t>
  </si>
  <si>
    <t>No Proficiency Status calculated</t>
  </si>
  <si>
    <t>Emerging</t>
  </si>
  <si>
    <t>Progressing</t>
  </si>
  <si>
    <t>Proficient</t>
  </si>
  <si>
    <t>A student at the Emerging level does not yet have the ability to produce grade-level school work in the English language. For the ELPA21 yearly assessment, this means the student scores either Level 1 or Level 2 in each of the four areas of reading, writing, listening, and speaking.</t>
  </si>
  <si>
    <t>A student at the Progressing level is approaching the ability to produce grade-level school work in the English language with support. For the ELPA21 annual assessment, this means the student scores above a Level 2 on one or more areas, but does not yet meet the requirements to be at the Proficient level on the four areas of reading, writing, listening, and speaking.</t>
  </si>
  <si>
    <t>A student at the Proficient level can produce grade-level school work in the English language. For the ELPA21 annual assessment, this means the student scores either a Level 4 or Level 5 on each of the four areas of reading, writing, listening, and speaking.</t>
  </si>
  <si>
    <t>Advanced (PL5BnchLvlMng)</t>
  </si>
  <si>
    <t>Advanced (ELPA21 only)</t>
  </si>
  <si>
    <t>A604</t>
  </si>
  <si>
    <t>A604 (AcmdtnCd6)</t>
  </si>
  <si>
    <t>100s Number table - A paper-based table listing numbers from 1-100 available from Smarter Balaned for reference.</t>
  </si>
  <si>
    <t>A604 (AcmdtnCd4)</t>
  </si>
  <si>
    <t>A604 (AcmdtnCd3)</t>
  </si>
  <si>
    <t>A604 (AcmdtnCd2)</t>
  </si>
  <si>
    <t>A604 (AcmdtnCd1)</t>
  </si>
  <si>
    <t>A604 (AcmdtnCd5)</t>
  </si>
  <si>
    <t>A231</t>
  </si>
  <si>
    <t>A313</t>
  </si>
  <si>
    <t>Single word prediction - allows students to begin writing a word and choose from a list of words that have been predicted from word frequency and syntax rules. Word prediction is delivered via a non-embedded software program.</t>
  </si>
  <si>
    <t>A231 (AcmdtnCd1)</t>
  </si>
  <si>
    <t>A313 (AcmdtnCd1)</t>
  </si>
  <si>
    <t>A314</t>
  </si>
  <si>
    <t>A315</t>
  </si>
  <si>
    <t>A314 (AcmdtnCd1)</t>
  </si>
  <si>
    <t>A315 (AcmdtnCd1)</t>
  </si>
  <si>
    <t>Provides a written transcript of the audio stimuli that can be read by screen readers, or functions as a static document for students who cannot keep up with the closed captioning. JAWS may take the written transcript and send it to a refreshable Braille display if the student uses that functionality. Available for Smarter ELA listening passages.</t>
  </si>
  <si>
    <t>Unlimited recordings - The student is able to rerecord answers in the ELPA21 speaking domain an unlimited number of times.</t>
  </si>
  <si>
    <t>Unlimited replays - The student is able to replay items in the ELPA21 listening domain an unlimited number of times.</t>
  </si>
  <si>
    <t>A231 (AcmdtnCd2)</t>
  </si>
  <si>
    <t>A313 (AcmdtnCd2)</t>
  </si>
  <si>
    <t>A314 (AcmdtnCd2)</t>
  </si>
  <si>
    <t>A315 (AcmdtnCd2)</t>
  </si>
  <si>
    <t>A231 (AcmdtnCd3)</t>
  </si>
  <si>
    <t>A313 (AcmdtnCd3)</t>
  </si>
  <si>
    <t>A314 (AcmdtnCd3)</t>
  </si>
  <si>
    <t>A315 (AcmdtnCd3)</t>
  </si>
  <si>
    <t>A231 (AcmdtnCd4)</t>
  </si>
  <si>
    <t>A313 (AcmdtnCd4)</t>
  </si>
  <si>
    <t>A314 (AcmdtnCd4)</t>
  </si>
  <si>
    <t>A315 (AcmdtnCd4)</t>
  </si>
  <si>
    <t>A313 (AcmdtnCd5)</t>
  </si>
  <si>
    <t>A314 (AcmdtnCd5)</t>
  </si>
  <si>
    <t>A315 (AcmdtnCd5)</t>
  </si>
  <si>
    <t>A231 (AcmdtnCd5)</t>
  </si>
  <si>
    <t>A231 (AcmdtnCd6)</t>
  </si>
  <si>
    <t>A313 (AcmdtnCd6)</t>
  </si>
  <si>
    <t>A314 (AcmdtnCd6)</t>
  </si>
  <si>
    <t>A315 (AcmdtnCd6)</t>
  </si>
  <si>
    <t>NS</t>
  </si>
  <si>
    <t>New Science (including Extended Science)</t>
  </si>
  <si>
    <t>Rausch Interval Total (RIT) Score for Score Reporting Category (SRC) one. See webpage for SRC labels: https://www.oregon.gov/ode/educator-resources/assessment/Pages/Assessment-Results.aspx</t>
  </si>
  <si>
    <t>English Learner Code</t>
  </si>
  <si>
    <t>English Learner enrolled for less than one year in U.S. school without required proficiency test (ELPA) (07-08)</t>
  </si>
  <si>
    <t>English Learner enrolled for less than one year in U.S. school (04-05 to 06-07).  For (07-08 forward) also took required proficiency test (ELPA). English Learner enrolled for less than one year in U.S. school &amp; took required proficiency test (ELPA) (07-08).</t>
  </si>
  <si>
    <t>English Learner enrolled for more than five years in U.S. school.</t>
  </si>
  <si>
    <t>Former English Learner exited three or four years prior to the current year.</t>
  </si>
  <si>
    <t>Former English Learner exited more than four years prior to the current year.</t>
  </si>
  <si>
    <t>English Learner exited in the previous school year.</t>
  </si>
  <si>
    <t>Not an English Learner</t>
  </si>
  <si>
    <t>English Learner exited two years prior to the current year.</t>
  </si>
  <si>
    <t>Transitioning English Learner (Exited EL program two years ago or last academic year).</t>
  </si>
  <si>
    <t>English Learner exited from an EL program with proficiency test (ELPA) &amp; Exit Date prior to or on May 1 of the current year.</t>
  </si>
  <si>
    <t>English Learner exited from an EL program with proficiency test (ELPA) &amp; Exit Date after May 1 of the current year.</t>
  </si>
  <si>
    <t>English Learner exited from an EL program during current year. (04-05 to 06-07).</t>
  </si>
  <si>
    <t>English Learner enrolled for two to five years in U.S. school</t>
  </si>
  <si>
    <t>English Learner not served by an EL program</t>
  </si>
  <si>
    <t>Code describing an English Learner.</t>
  </si>
  <si>
    <t>Non-Binary (Gndr)</t>
  </si>
  <si>
    <t>Student is non-binary or gender fluid.</t>
  </si>
  <si>
    <t>A first-year English Learner enrolled on the first school day in May who was not enrolled during the entire ELPA testing window and did not take the ELA assessment.</t>
  </si>
  <si>
    <t>Not enrolled during ELPA test window (ELA only) (CalcAdmnCd)</t>
  </si>
  <si>
    <t>Level 1 (CE, CM, NS only)</t>
  </si>
  <si>
    <t>Level 2 (CE, CM, NS only)</t>
  </si>
  <si>
    <t>Level 3 (CE, CM, NS only)</t>
  </si>
  <si>
    <t>Level 4 (CE, CM, NS only)</t>
  </si>
  <si>
    <t>OSAS Online (SrtTstTyp)</t>
  </si>
  <si>
    <t>FstrFg</t>
  </si>
  <si>
    <t>Foster Care Flag</t>
  </si>
  <si>
    <t>Homeless Flag</t>
  </si>
  <si>
    <t>HmlssFg</t>
  </si>
  <si>
    <t>Military-connected Flag</t>
  </si>
  <si>
    <t>Flag indicating the student is in foster care.</t>
  </si>
  <si>
    <t>Flag indicating the student is homeless.</t>
  </si>
  <si>
    <t>Not applicable (FstrFg)</t>
  </si>
  <si>
    <t>Student is in foster care (FstrFg)</t>
  </si>
  <si>
    <t>Yes, student is in foster care</t>
  </si>
  <si>
    <t>Student is not in foster care (FstrFg)</t>
  </si>
  <si>
    <t>No, student is not in foster care</t>
  </si>
  <si>
    <t>Not applicable (HmlssFg)</t>
  </si>
  <si>
    <t>Student is homeless (HmlssFg)</t>
  </si>
  <si>
    <t>Yes, student is homeless</t>
  </si>
  <si>
    <t>Student is not homeless (HmlssFg)</t>
  </si>
  <si>
    <t>No, student is not homeless</t>
  </si>
  <si>
    <t>Yes, student is military connected</t>
  </si>
  <si>
    <t>No, student is not military connected</t>
  </si>
  <si>
    <t>Test in English (Language)</t>
  </si>
  <si>
    <t>Test not translated from English to another language</t>
  </si>
  <si>
    <t>A232</t>
  </si>
  <si>
    <t>A232 (AcmdtnCd1)</t>
  </si>
  <si>
    <t>A Test Administrator may write answer choices on note cards. The notecards are placed in the same order as presented on the student's screen. The student selects their answer choice from the note cards.
Notecards must be created on the spot, as a Test Administrator is testing a student. The notecards must be securely destroyed at the conclusion of the testing session.</t>
  </si>
  <si>
    <t>A232 (AcmdtnCd2)</t>
  </si>
  <si>
    <t>A232 (AcmdtnCd3)</t>
  </si>
  <si>
    <t>A232 (AcmdtnCd4)</t>
  </si>
  <si>
    <t>A232 (AcmdtnCd5)</t>
  </si>
  <si>
    <t>A232 (AcmdtnCd6)</t>
  </si>
  <si>
    <t>A316</t>
  </si>
  <si>
    <t>A316 (AcmdtnCd6)</t>
  </si>
  <si>
    <t>The student uses a standalone device with word prediction software that provides a bank of words onscreen as a result of the student entering the first few letters of a word. The student’s exact responses must be entered into the computer-based testing platform by a test administrator.</t>
  </si>
  <si>
    <t>A316 (AcmdtnCd5)</t>
  </si>
  <si>
    <t>A316 (AcmdtnCd4)</t>
  </si>
  <si>
    <t>A316 (AcmdtnCd3)</t>
  </si>
  <si>
    <t>A316 (AcmdtnCd2)</t>
  </si>
  <si>
    <t>A316 (AcmdtnCd1)</t>
  </si>
  <si>
    <t>EngLrnrCd</t>
  </si>
  <si>
    <t>Beginning EL without required proficiency test (EngLrnrCd)</t>
  </si>
  <si>
    <t>Beginning EL (EngLrnrCd)</t>
  </si>
  <si>
    <t>Experienced EL (EngLrnrCd)</t>
  </si>
  <si>
    <t>Former EL (EngLrnrCd)</t>
  </si>
  <si>
    <t>Former EL more than 4 years (EngLrnrCd)</t>
  </si>
  <si>
    <t>Monitored Year 1 (EngLrnrCd)</t>
  </si>
  <si>
    <t>Not an EL (EngLrnrCd)</t>
  </si>
  <si>
    <t>Monitored Year 2 (EngLrnrCd)</t>
  </si>
  <si>
    <t>Transitioning EL (EngLrnrCd)</t>
  </si>
  <si>
    <t>Exited EL prior to or on May 1 of the current year (EngLrnrCd)</t>
  </si>
  <si>
    <t>Exited EL after May 1 of the current year (EngLrnrCd)</t>
  </si>
  <si>
    <t>Exited EL (EngLrnrCd)</t>
  </si>
  <si>
    <t>EL enrolled for 2 to 5 years (EngLrnrCd)</t>
  </si>
  <si>
    <t>EL not served (EngLrnrCd)</t>
  </si>
  <si>
    <t>Flag indicating the student is military-connected.</t>
  </si>
  <si>
    <t>EU</t>
  </si>
  <si>
    <t>EV</t>
  </si>
  <si>
    <t>Administration of side-by-side Spanish/English version of the mathematics and science tests</t>
  </si>
  <si>
    <t>MltryFg</t>
  </si>
  <si>
    <t>Not applicable (MltryFg)</t>
  </si>
  <si>
    <t>Student is military connected (MltryFg)</t>
  </si>
  <si>
    <t>Student is not military connected (MltryFg)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</si>
</sst>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font>
    <font>
      <sz val="8"/>
      <name val="Arial"/>
      <family val="2"/>
    </font>
    <font>
      <b/>
      <sz val="10"/>
      <name val="Arial"/>
      <family val="2"/>
    </font>
    <font>
      <sz val="10"/>
      <name val="Arial"/>
      <family val="2"/>
    </font>
    <font>
      <sz val="10"/>
      <color theme="1"/>
      <name val="Arial"/>
      <family val="2"/>
    </font>
    <font>
      <b/>
      <sz val="10"/>
      <color theme="1"/>
      <name val="Arial"/>
      <family val="2"/>
    </font>
    <font>
      <b/>
      <sz val="8"/>
      <color theme="1"/>
      <name val="Arial"/>
      <family val="2"/>
    </font>
    <font>
      <b/>
      <sz val="12"/>
      <color theme="1"/>
      <name val="Arial"/>
      <family val="2"/>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diagonal/>
    </border>
  </borders>
  <cellStyleXfs count="6">
    <xf numFmtId="0" fontId="0" fillId="0" borderId="0"/>
    <xf numFmtId="0" fontId="3" fillId="0" borderId="0"/>
    <xf numFmtId="0" fontId="3" fillId="0" borderId="0"/>
    <xf numFmtId="0" fontId="3" fillId="0" borderId="0"/>
    <xf numFmtId="0" fontId="3" fillId="0" borderId="0"/>
    <xf numFmtId="0" fontId="3" fillId="0" borderId="0"/>
  </cellStyleXfs>
  <cellXfs count="42">
    <xf numFmtId="0" fontId="0" fillId="0" borderId="0" xfId="0"/>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right" vertical="top" wrapText="1"/>
    </xf>
    <xf numFmtId="0" fontId="0" fillId="0" borderId="1" xfId="0" applyFill="1" applyBorder="1" applyAlignment="1">
      <alignment vertical="top" wrapText="1"/>
    </xf>
    <xf numFmtId="0" fontId="0" fillId="0" borderId="0" xfId="0" applyFill="1" applyBorder="1" applyAlignment="1">
      <alignment vertical="top" wrapText="1"/>
    </xf>
    <xf numFmtId="0" fontId="2"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4" fillId="0" borderId="0" xfId="0" applyFont="1" applyFill="1" applyAlignment="1">
      <alignment horizontal="center" vertical="top" wrapText="1"/>
    </xf>
    <xf numFmtId="0" fontId="4" fillId="0" borderId="0" xfId="0" applyFont="1" applyFill="1" applyAlignment="1">
      <alignment vertical="top" wrapText="1"/>
    </xf>
    <xf numFmtId="0" fontId="4" fillId="0" borderId="0" xfId="0" applyFont="1" applyFill="1" applyAlignment="1">
      <alignment horizontal="right" vertical="top" wrapText="1"/>
    </xf>
    <xf numFmtId="0" fontId="4" fillId="0" borderId="0" xfId="0" applyFont="1" applyFill="1" applyBorder="1" applyAlignment="1">
      <alignment horizontal="center" vertical="top" wrapText="1"/>
    </xf>
    <xf numFmtId="0" fontId="4" fillId="0" borderId="0" xfId="0" applyFont="1" applyFill="1" applyAlignment="1">
      <alignment vertical="top"/>
    </xf>
    <xf numFmtId="0" fontId="4" fillId="0" borderId="0" xfId="0" applyFont="1" applyFill="1" applyBorder="1" applyAlignment="1">
      <alignment vertical="top" wrapText="1"/>
    </xf>
    <xf numFmtId="0" fontId="4" fillId="0" borderId="0" xfId="0" applyFont="1" applyFill="1" applyBorder="1" applyAlignment="1">
      <alignment horizontal="right" vertical="top" wrapText="1"/>
    </xf>
    <xf numFmtId="0" fontId="4" fillId="0" borderId="1" xfId="0" applyFont="1" applyFill="1" applyBorder="1" applyAlignment="1">
      <alignment horizontal="center" vertical="top" wrapText="1"/>
    </xf>
    <xf numFmtId="0" fontId="4" fillId="0" borderId="1" xfId="0" applyFont="1" applyFill="1" applyBorder="1" applyAlignment="1">
      <alignment vertical="top" wrapText="1"/>
    </xf>
    <xf numFmtId="0" fontId="4" fillId="0" borderId="1" xfId="0" applyFont="1" applyFill="1" applyBorder="1" applyAlignment="1">
      <alignment horizontal="right" vertical="top" wrapText="1"/>
    </xf>
    <xf numFmtId="3" fontId="4" fillId="0" borderId="0" xfId="0" applyNumberFormat="1" applyFont="1" applyFill="1" applyAlignment="1">
      <alignment horizontal="center" vertical="top" wrapText="1"/>
    </xf>
    <xf numFmtId="3" fontId="4" fillId="0" borderId="0" xfId="0" applyNumberFormat="1" applyFont="1" applyFill="1" applyBorder="1" applyAlignment="1">
      <alignment horizontal="center" vertical="top" wrapText="1"/>
    </xf>
    <xf numFmtId="0" fontId="4" fillId="0" borderId="2" xfId="0" applyFont="1" applyFill="1" applyBorder="1" applyAlignment="1">
      <alignment horizontal="center" vertical="top" wrapText="1"/>
    </xf>
    <xf numFmtId="0" fontId="4" fillId="0" borderId="0" xfId="0" applyFont="1" applyFill="1" applyAlignment="1">
      <alignment horizontal="left" vertical="top" wrapText="1"/>
    </xf>
    <xf numFmtId="0" fontId="7" fillId="0" borderId="0" xfId="0" applyFont="1" applyFill="1" applyAlignment="1">
      <alignment horizontal="center" vertical="top" wrapText="1"/>
    </xf>
    <xf numFmtId="14" fontId="4" fillId="0" borderId="0" xfId="0" applyNumberFormat="1" applyFont="1" applyFill="1" applyAlignment="1">
      <alignment horizontal="center" vertical="top" wrapText="1"/>
    </xf>
    <xf numFmtId="0" fontId="5" fillId="0" borderId="1" xfId="0" applyFont="1" applyFill="1" applyBorder="1" applyAlignment="1">
      <alignment horizontal="center" vertical="top" wrapText="1"/>
    </xf>
    <xf numFmtId="0" fontId="5" fillId="0" borderId="1" xfId="0" applyFont="1" applyFill="1" applyBorder="1" applyAlignment="1">
      <alignment horizontal="left" vertical="top" wrapText="1"/>
    </xf>
    <xf numFmtId="0" fontId="4" fillId="0" borderId="0" xfId="0" applyFont="1" applyFill="1" applyAlignment="1">
      <alignment horizontal="center" vertical="top"/>
    </xf>
    <xf numFmtId="0" fontId="4" fillId="0" borderId="0" xfId="0" applyFont="1" applyFill="1"/>
    <xf numFmtId="14" fontId="4" fillId="0" borderId="0" xfId="1" applyNumberFormat="1" applyFont="1" applyFill="1" applyAlignment="1">
      <alignment horizontal="center" vertical="top" wrapText="1"/>
    </xf>
    <xf numFmtId="14" fontId="4" fillId="0" borderId="0" xfId="0" applyNumberFormat="1" applyFont="1" applyFill="1" applyAlignment="1">
      <alignment vertical="top"/>
    </xf>
    <xf numFmtId="0" fontId="4" fillId="0" borderId="0" xfId="0" applyNumberFormat="1" applyFont="1" applyFill="1" applyAlignment="1">
      <alignment horizontal="left" vertical="top" wrapText="1"/>
    </xf>
    <xf numFmtId="0" fontId="4" fillId="0" borderId="0" xfId="1" applyFont="1" applyFill="1" applyAlignment="1">
      <alignment horizontal="center" vertical="top" wrapText="1"/>
    </xf>
    <xf numFmtId="0" fontId="4" fillId="0" borderId="0" xfId="1" applyFont="1" applyFill="1" applyAlignment="1">
      <alignment vertical="top" wrapText="1"/>
    </xf>
    <xf numFmtId="0" fontId="4" fillId="0" borderId="0" xfId="1" applyFont="1" applyFill="1" applyAlignment="1">
      <alignment horizontal="left" vertical="top" wrapText="1"/>
    </xf>
    <xf numFmtId="14" fontId="4" fillId="0" borderId="0" xfId="3" applyNumberFormat="1" applyFont="1" applyFill="1" applyBorder="1" applyAlignment="1">
      <alignment horizontal="center" vertical="top" wrapText="1"/>
    </xf>
    <xf numFmtId="47" fontId="4" fillId="0" borderId="0" xfId="0" applyNumberFormat="1" applyFont="1" applyFill="1" applyAlignment="1">
      <alignment horizontal="center" vertical="top" wrapText="1"/>
    </xf>
    <xf numFmtId="0" fontId="7" fillId="0" borderId="0" xfId="1" applyFont="1" applyFill="1" applyAlignment="1">
      <alignment horizontal="center" vertical="top" wrapText="1"/>
    </xf>
    <xf numFmtId="0" fontId="5" fillId="0" borderId="1" xfId="3" applyFont="1" applyFill="1" applyBorder="1" applyAlignment="1">
      <alignment horizontal="center" vertical="top" wrapText="1"/>
    </xf>
    <xf numFmtId="0" fontId="5" fillId="0" borderId="1" xfId="3" applyFont="1" applyFill="1" applyBorder="1" applyAlignment="1">
      <alignment horizontal="left" vertical="top" wrapText="1"/>
    </xf>
    <xf numFmtId="14" fontId="4" fillId="0" borderId="0" xfId="3" applyNumberFormat="1" applyFont="1" applyFill="1" applyBorder="1" applyAlignment="1">
      <alignment vertical="top" wrapText="1"/>
    </xf>
    <xf numFmtId="49" fontId="4" fillId="0" borderId="0" xfId="0" applyNumberFormat="1" applyFont="1" applyFill="1" applyAlignment="1">
      <alignment horizontal="center" vertical="top"/>
    </xf>
  </cellXfs>
  <cellStyles count="6">
    <cellStyle name="Normal" xfId="0" builtinId="0"/>
    <cellStyle name="Normal 2" xfId="1"/>
    <cellStyle name="Normal 2 2" xfId="2"/>
    <cellStyle name="Normal 3" xfId="3"/>
    <cellStyle name="Normal 3 2" xfId="4"/>
    <cellStyle name="Normal 4"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53"/>
  <sheetViews>
    <sheetView tabSelected="1" zoomScaleNormal="100" workbookViewId="0">
      <pane ySplit="1" topLeftCell="A2" activePane="bottomLeft" state="frozen"/>
      <selection pane="bottomLeft" activeCell="A2" sqref="A2"/>
    </sheetView>
  </sheetViews>
  <sheetFormatPr defaultRowHeight="12.75" x14ac:dyDescent="0.2"/>
  <cols>
    <col min="1" max="1" width="5.5703125" style="1" customWidth="1"/>
    <col min="2" max="2" width="9" style="1" customWidth="1"/>
    <col min="3" max="3" width="22.85546875" style="2" customWidth="1"/>
    <col min="4" max="4" width="27.7109375" style="2" customWidth="1"/>
    <col min="5" max="5" width="6.7109375" style="3" customWidth="1"/>
    <col min="6" max="7" width="5" style="3" hidden="1" customWidth="1"/>
    <col min="8" max="8" width="8.140625" style="1" bestFit="1" customWidth="1"/>
    <col min="9" max="9" width="8.28515625" style="1" customWidth="1"/>
    <col min="10" max="10" width="10.5703125" style="1" hidden="1" customWidth="1"/>
    <col min="11" max="11" width="62" style="2" customWidth="1"/>
    <col min="12" max="12" width="11.140625" style="1" bestFit="1" customWidth="1"/>
    <col min="13" max="13" width="9.140625" style="1"/>
    <col min="14" max="16384" width="9.140625" style="2"/>
  </cols>
  <sheetData>
    <row r="1" spans="1:13" s="6" customFormat="1" ht="26.25" thickBot="1" x14ac:dyDescent="0.25">
      <c r="A1" s="7" t="s">
        <v>0</v>
      </c>
      <c r="B1" s="7" t="s">
        <v>1</v>
      </c>
      <c r="C1" s="7" t="s">
        <v>2</v>
      </c>
      <c r="D1" s="7" t="s">
        <v>3</v>
      </c>
      <c r="E1" s="7" t="s">
        <v>4</v>
      </c>
      <c r="F1" s="7" t="s">
        <v>5</v>
      </c>
      <c r="G1" s="7" t="s">
        <v>6</v>
      </c>
      <c r="H1" s="7" t="s">
        <v>7</v>
      </c>
      <c r="I1" s="7" t="s">
        <v>8</v>
      </c>
      <c r="J1" s="7" t="s">
        <v>9</v>
      </c>
      <c r="K1" s="7" t="s">
        <v>10</v>
      </c>
      <c r="L1" s="7" t="s">
        <v>432</v>
      </c>
      <c r="M1" s="8" t="s">
        <v>440</v>
      </c>
    </row>
    <row r="2" spans="1:13" ht="25.5" x14ac:dyDescent="0.2">
      <c r="A2" s="9" t="s">
        <v>42</v>
      </c>
      <c r="B2" s="9" t="s">
        <v>11</v>
      </c>
      <c r="C2" s="10" t="s">
        <v>12</v>
      </c>
      <c r="D2" s="10" t="s">
        <v>63</v>
      </c>
      <c r="E2" s="11" t="s">
        <v>43</v>
      </c>
      <c r="F2" s="11" t="s">
        <v>42</v>
      </c>
      <c r="G2" s="11" t="s">
        <v>43</v>
      </c>
      <c r="H2" s="9" t="s">
        <v>52</v>
      </c>
      <c r="I2" s="9" t="s">
        <v>13</v>
      </c>
      <c r="J2" s="9" t="s">
        <v>13</v>
      </c>
      <c r="K2" s="10" t="s">
        <v>55</v>
      </c>
      <c r="L2" s="9">
        <v>1</v>
      </c>
      <c r="M2" s="9" t="s">
        <v>13</v>
      </c>
    </row>
    <row r="3" spans="1:13" ht="25.5" x14ac:dyDescent="0.2">
      <c r="A3" s="9">
        <f>A2+1</f>
        <v>2</v>
      </c>
      <c r="B3" s="9" t="str">
        <f>IF(QUOTIENT(A3-1,26)=0,"",CHAR(QUOTIENT(A3-1,26)+64)) &amp; CHAR(MOD(A3-1,26)+65)</f>
        <v>B</v>
      </c>
      <c r="C3" s="10" t="s">
        <v>424</v>
      </c>
      <c r="D3" s="10" t="s">
        <v>422</v>
      </c>
      <c r="E3" s="11" t="s">
        <v>43</v>
      </c>
      <c r="F3" s="11">
        <f>G2+1</f>
        <v>11</v>
      </c>
      <c r="G3" s="11">
        <f>G2+E3</f>
        <v>20</v>
      </c>
      <c r="H3" s="9" t="s">
        <v>52</v>
      </c>
      <c r="I3" s="9" t="s">
        <v>13</v>
      </c>
      <c r="J3" s="9" t="s">
        <v>86</v>
      </c>
      <c r="K3" s="10" t="s">
        <v>423</v>
      </c>
      <c r="L3" s="9" t="s">
        <v>433</v>
      </c>
      <c r="M3" s="9" t="s">
        <v>17</v>
      </c>
    </row>
    <row r="4" spans="1:13" x14ac:dyDescent="0.2">
      <c r="A4" s="9">
        <f t="shared" ref="A4:A69" si="0">A3+1</f>
        <v>3</v>
      </c>
      <c r="B4" s="9" t="str">
        <f t="shared" ref="B4:B69" si="1">IF(QUOTIENT(A4-1,26)=0,"",CHAR(QUOTIENT(A4-1,26)+64)) &amp; CHAR(MOD(A4-1,26)+65)</f>
        <v>C</v>
      </c>
      <c r="C4" s="10" t="s">
        <v>14</v>
      </c>
      <c r="D4" s="10" t="s">
        <v>15</v>
      </c>
      <c r="E4" s="11" t="s">
        <v>43</v>
      </c>
      <c r="F4" s="11">
        <f t="shared" ref="F4:F69" si="2">G3+1</f>
        <v>21</v>
      </c>
      <c r="G4" s="11">
        <f t="shared" ref="G4:G69" si="3">G3+E4</f>
        <v>30</v>
      </c>
      <c r="H4" s="9" t="s">
        <v>16</v>
      </c>
      <c r="I4" s="9" t="s">
        <v>17</v>
      </c>
      <c r="J4" s="9" t="s">
        <v>17</v>
      </c>
      <c r="K4" s="10" t="s">
        <v>56</v>
      </c>
      <c r="L4" s="9">
        <v>12</v>
      </c>
      <c r="M4" s="9" t="s">
        <v>13</v>
      </c>
    </row>
    <row r="5" spans="1:13" ht="63.75" x14ac:dyDescent="0.2">
      <c r="A5" s="9">
        <f t="shared" si="0"/>
        <v>4</v>
      </c>
      <c r="B5" s="9" t="str">
        <f t="shared" si="1"/>
        <v>D</v>
      </c>
      <c r="C5" s="10" t="s">
        <v>18</v>
      </c>
      <c r="D5" s="10" t="s">
        <v>19</v>
      </c>
      <c r="E5" s="11" t="s">
        <v>43</v>
      </c>
      <c r="F5" s="11">
        <f t="shared" si="2"/>
        <v>31</v>
      </c>
      <c r="G5" s="11">
        <f t="shared" si="3"/>
        <v>40</v>
      </c>
      <c r="H5" s="9" t="s">
        <v>52</v>
      </c>
      <c r="I5" s="9" t="s">
        <v>13</v>
      </c>
      <c r="J5" s="9" t="s">
        <v>86</v>
      </c>
      <c r="K5" s="10" t="s">
        <v>57</v>
      </c>
      <c r="L5" s="9">
        <v>127</v>
      </c>
      <c r="M5" s="9" t="s">
        <v>13</v>
      </c>
    </row>
    <row r="6" spans="1:13" ht="63.75" x14ac:dyDescent="0.2">
      <c r="A6" s="9">
        <f t="shared" si="0"/>
        <v>5</v>
      </c>
      <c r="B6" s="9" t="str">
        <f t="shared" si="1"/>
        <v>E</v>
      </c>
      <c r="C6" s="10" t="s">
        <v>20</v>
      </c>
      <c r="D6" s="10" t="s">
        <v>21</v>
      </c>
      <c r="E6" s="11" t="s">
        <v>43</v>
      </c>
      <c r="F6" s="11">
        <f t="shared" si="2"/>
        <v>41</v>
      </c>
      <c r="G6" s="11">
        <f t="shared" si="3"/>
        <v>50</v>
      </c>
      <c r="H6" s="9" t="s">
        <v>52</v>
      </c>
      <c r="I6" s="9" t="s">
        <v>13</v>
      </c>
      <c r="J6" s="9" t="s">
        <v>13</v>
      </c>
      <c r="K6" s="10" t="s">
        <v>58</v>
      </c>
      <c r="L6" s="9">
        <v>10</v>
      </c>
      <c r="M6" s="9" t="s">
        <v>13</v>
      </c>
    </row>
    <row r="7" spans="1:13" ht="38.25" x14ac:dyDescent="0.2">
      <c r="A7" s="9">
        <f t="shared" si="0"/>
        <v>6</v>
      </c>
      <c r="B7" s="9" t="str">
        <f t="shared" si="1"/>
        <v>F</v>
      </c>
      <c r="C7" s="10" t="s">
        <v>22</v>
      </c>
      <c r="D7" s="10" t="s">
        <v>23</v>
      </c>
      <c r="E7" s="11" t="s">
        <v>43</v>
      </c>
      <c r="F7" s="11">
        <f t="shared" si="2"/>
        <v>51</v>
      </c>
      <c r="G7" s="11">
        <f t="shared" si="3"/>
        <v>60</v>
      </c>
      <c r="H7" s="9" t="s">
        <v>52</v>
      </c>
      <c r="I7" s="9" t="s">
        <v>13</v>
      </c>
      <c r="J7" s="9" t="s">
        <v>86</v>
      </c>
      <c r="K7" s="10" t="s">
        <v>59</v>
      </c>
      <c r="L7" s="9">
        <v>128</v>
      </c>
      <c r="M7" s="9" t="s">
        <v>13</v>
      </c>
    </row>
    <row r="8" spans="1:13" ht="38.25" x14ac:dyDescent="0.2">
      <c r="A8" s="9">
        <f t="shared" si="0"/>
        <v>7</v>
      </c>
      <c r="B8" s="9" t="str">
        <f t="shared" si="1"/>
        <v>G</v>
      </c>
      <c r="C8" s="10" t="s">
        <v>24</v>
      </c>
      <c r="D8" s="10" t="s">
        <v>25</v>
      </c>
      <c r="E8" s="11" t="s">
        <v>43</v>
      </c>
      <c r="F8" s="11">
        <f t="shared" si="2"/>
        <v>61</v>
      </c>
      <c r="G8" s="11">
        <f t="shared" si="3"/>
        <v>70</v>
      </c>
      <c r="H8" s="9" t="s">
        <v>52</v>
      </c>
      <c r="I8" s="9" t="s">
        <v>13</v>
      </c>
      <c r="J8" s="9" t="s">
        <v>13</v>
      </c>
      <c r="K8" s="10" t="s">
        <v>60</v>
      </c>
      <c r="L8" s="9">
        <v>11</v>
      </c>
      <c r="M8" s="9" t="s">
        <v>13</v>
      </c>
    </row>
    <row r="9" spans="1:13" ht="38.25" x14ac:dyDescent="0.2">
      <c r="A9" s="9">
        <f t="shared" si="0"/>
        <v>8</v>
      </c>
      <c r="B9" s="9" t="str">
        <f t="shared" si="1"/>
        <v>H</v>
      </c>
      <c r="C9" s="10" t="s">
        <v>76</v>
      </c>
      <c r="D9" s="10" t="s">
        <v>78</v>
      </c>
      <c r="E9" s="11">
        <v>10</v>
      </c>
      <c r="F9" s="11">
        <f t="shared" si="2"/>
        <v>71</v>
      </c>
      <c r="G9" s="11">
        <f t="shared" si="3"/>
        <v>80</v>
      </c>
      <c r="H9" s="9" t="s">
        <v>52</v>
      </c>
      <c r="I9" s="9" t="s">
        <v>13</v>
      </c>
      <c r="J9" s="12" t="s">
        <v>86</v>
      </c>
      <c r="K9" s="10" t="s">
        <v>450</v>
      </c>
      <c r="L9" s="9">
        <v>56</v>
      </c>
      <c r="M9" s="9" t="s">
        <v>17</v>
      </c>
    </row>
    <row r="10" spans="1:13" ht="38.25" x14ac:dyDescent="0.2">
      <c r="A10" s="9">
        <f t="shared" si="0"/>
        <v>9</v>
      </c>
      <c r="B10" s="9" t="str">
        <f t="shared" si="1"/>
        <v>I</v>
      </c>
      <c r="C10" s="10" t="s">
        <v>77</v>
      </c>
      <c r="D10" s="10" t="s">
        <v>79</v>
      </c>
      <c r="E10" s="11">
        <v>10</v>
      </c>
      <c r="F10" s="11">
        <f t="shared" si="2"/>
        <v>81</v>
      </c>
      <c r="G10" s="11">
        <f t="shared" si="3"/>
        <v>90</v>
      </c>
      <c r="H10" s="9" t="s">
        <v>52</v>
      </c>
      <c r="I10" s="9" t="s">
        <v>13</v>
      </c>
      <c r="J10" s="12" t="s">
        <v>86</v>
      </c>
      <c r="K10" s="10" t="s">
        <v>451</v>
      </c>
      <c r="L10" s="9">
        <v>57</v>
      </c>
      <c r="M10" s="9" t="s">
        <v>17</v>
      </c>
    </row>
    <row r="11" spans="1:13" x14ac:dyDescent="0.2">
      <c r="A11" s="9">
        <f t="shared" si="0"/>
        <v>10</v>
      </c>
      <c r="B11" s="9" t="str">
        <f t="shared" si="1"/>
        <v>J</v>
      </c>
      <c r="C11" s="10" t="s">
        <v>26</v>
      </c>
      <c r="D11" s="10" t="s">
        <v>27</v>
      </c>
      <c r="E11" s="11" t="s">
        <v>47</v>
      </c>
      <c r="F11" s="11">
        <f t="shared" si="2"/>
        <v>91</v>
      </c>
      <c r="G11" s="11">
        <f t="shared" si="3"/>
        <v>140</v>
      </c>
      <c r="H11" s="9" t="s">
        <v>16</v>
      </c>
      <c r="I11" s="9" t="s">
        <v>17</v>
      </c>
      <c r="J11" s="9" t="s">
        <v>13</v>
      </c>
      <c r="K11" s="10" t="s">
        <v>28</v>
      </c>
      <c r="L11" s="9">
        <v>5</v>
      </c>
      <c r="M11" s="9" t="s">
        <v>13</v>
      </c>
    </row>
    <row r="12" spans="1:13" x14ac:dyDescent="0.2">
      <c r="A12" s="9">
        <f t="shared" si="0"/>
        <v>11</v>
      </c>
      <c r="B12" s="9" t="str">
        <f t="shared" si="1"/>
        <v>K</v>
      </c>
      <c r="C12" s="10" t="s">
        <v>29</v>
      </c>
      <c r="D12" s="10" t="s">
        <v>30</v>
      </c>
      <c r="E12" s="11" t="s">
        <v>46</v>
      </c>
      <c r="F12" s="11">
        <f t="shared" si="2"/>
        <v>141</v>
      </c>
      <c r="G12" s="11">
        <f t="shared" si="3"/>
        <v>180</v>
      </c>
      <c r="H12" s="9" t="s">
        <v>16</v>
      </c>
      <c r="I12" s="9" t="s">
        <v>17</v>
      </c>
      <c r="J12" s="9" t="s">
        <v>13</v>
      </c>
      <c r="K12" s="10" t="s">
        <v>31</v>
      </c>
      <c r="L12" s="9">
        <v>3</v>
      </c>
      <c r="M12" s="9" t="s">
        <v>13</v>
      </c>
    </row>
    <row r="13" spans="1:13" x14ac:dyDescent="0.2">
      <c r="A13" s="9">
        <f t="shared" si="0"/>
        <v>12</v>
      </c>
      <c r="B13" s="9" t="str">
        <f t="shared" si="1"/>
        <v>L</v>
      </c>
      <c r="C13" s="10" t="s">
        <v>32</v>
      </c>
      <c r="D13" s="10" t="s">
        <v>33</v>
      </c>
      <c r="E13" s="11" t="s">
        <v>46</v>
      </c>
      <c r="F13" s="11">
        <f t="shared" si="2"/>
        <v>181</v>
      </c>
      <c r="G13" s="11">
        <f t="shared" si="3"/>
        <v>220</v>
      </c>
      <c r="H13" s="9" t="s">
        <v>16</v>
      </c>
      <c r="I13" s="9" t="s">
        <v>17</v>
      </c>
      <c r="J13" s="9" t="s">
        <v>17</v>
      </c>
      <c r="K13" s="10" t="s">
        <v>34</v>
      </c>
      <c r="L13" s="9">
        <v>4</v>
      </c>
      <c r="M13" s="9" t="s">
        <v>13</v>
      </c>
    </row>
    <row r="14" spans="1:13" x14ac:dyDescent="0.2">
      <c r="A14" s="9">
        <f t="shared" si="0"/>
        <v>13</v>
      </c>
      <c r="B14" s="9" t="str">
        <f t="shared" si="1"/>
        <v>M</v>
      </c>
      <c r="C14" s="10" t="s">
        <v>35</v>
      </c>
      <c r="D14" s="10" t="s">
        <v>36</v>
      </c>
      <c r="E14" s="11" t="s">
        <v>45</v>
      </c>
      <c r="F14" s="11">
        <f t="shared" si="2"/>
        <v>221</v>
      </c>
      <c r="G14" s="11">
        <f t="shared" si="3"/>
        <v>224</v>
      </c>
      <c r="H14" s="9" t="s">
        <v>16</v>
      </c>
      <c r="I14" s="9" t="s">
        <v>17</v>
      </c>
      <c r="J14" s="9" t="s">
        <v>17</v>
      </c>
      <c r="K14" s="10" t="s">
        <v>51</v>
      </c>
      <c r="L14" s="9">
        <v>6</v>
      </c>
      <c r="M14" s="9" t="s">
        <v>13</v>
      </c>
    </row>
    <row r="15" spans="1:13" x14ac:dyDescent="0.2">
      <c r="A15" s="9">
        <f t="shared" si="0"/>
        <v>14</v>
      </c>
      <c r="B15" s="9" t="str">
        <f t="shared" si="1"/>
        <v>N</v>
      </c>
      <c r="C15" s="10" t="s">
        <v>37</v>
      </c>
      <c r="D15" s="10" t="s">
        <v>38</v>
      </c>
      <c r="E15" s="11" t="s">
        <v>48</v>
      </c>
      <c r="F15" s="11">
        <f t="shared" si="2"/>
        <v>225</v>
      </c>
      <c r="G15" s="11">
        <f t="shared" si="3"/>
        <v>232</v>
      </c>
      <c r="H15" s="9" t="s">
        <v>53</v>
      </c>
      <c r="I15" s="9" t="s">
        <v>13</v>
      </c>
      <c r="J15" s="9" t="s">
        <v>13</v>
      </c>
      <c r="K15" s="10" t="s">
        <v>39</v>
      </c>
      <c r="L15" s="9">
        <v>9</v>
      </c>
      <c r="M15" s="9" t="s">
        <v>13</v>
      </c>
    </row>
    <row r="16" spans="1:13" x14ac:dyDescent="0.2">
      <c r="A16" s="9">
        <f t="shared" si="0"/>
        <v>15</v>
      </c>
      <c r="B16" s="9" t="str">
        <f t="shared" si="1"/>
        <v>O</v>
      </c>
      <c r="C16" s="10" t="s">
        <v>54</v>
      </c>
      <c r="D16" s="10" t="s">
        <v>40</v>
      </c>
      <c r="E16" s="11" t="s">
        <v>42</v>
      </c>
      <c r="F16" s="11">
        <f t="shared" si="2"/>
        <v>233</v>
      </c>
      <c r="G16" s="11">
        <f t="shared" si="3"/>
        <v>233</v>
      </c>
      <c r="H16" s="9" t="s">
        <v>41</v>
      </c>
      <c r="I16" s="9" t="s">
        <v>17</v>
      </c>
      <c r="J16" s="9" t="s">
        <v>13</v>
      </c>
      <c r="K16" s="10" t="s">
        <v>61</v>
      </c>
      <c r="L16" s="9">
        <v>7</v>
      </c>
      <c r="M16" s="9" t="s">
        <v>13</v>
      </c>
    </row>
    <row r="17" spans="1:13" ht="25.5" x14ac:dyDescent="0.2">
      <c r="A17" s="9">
        <f t="shared" si="0"/>
        <v>16</v>
      </c>
      <c r="B17" s="9" t="str">
        <f t="shared" si="1"/>
        <v>P</v>
      </c>
      <c r="C17" s="10" t="s">
        <v>298</v>
      </c>
      <c r="D17" s="13" t="s">
        <v>299</v>
      </c>
      <c r="E17" s="11">
        <v>1</v>
      </c>
      <c r="F17" s="11">
        <f t="shared" si="2"/>
        <v>234</v>
      </c>
      <c r="G17" s="11">
        <f t="shared" si="3"/>
        <v>234</v>
      </c>
      <c r="H17" s="9" t="s">
        <v>16</v>
      </c>
      <c r="I17" s="9" t="s">
        <v>17</v>
      </c>
      <c r="J17" s="9" t="s">
        <v>86</v>
      </c>
      <c r="K17" s="10" t="s">
        <v>300</v>
      </c>
      <c r="L17" s="9">
        <v>8</v>
      </c>
      <c r="M17" s="9" t="s">
        <v>17</v>
      </c>
    </row>
    <row r="18" spans="1:13" ht="25.5" x14ac:dyDescent="0.2">
      <c r="A18" s="9">
        <f t="shared" si="0"/>
        <v>17</v>
      </c>
      <c r="B18" s="9" t="str">
        <f t="shared" si="1"/>
        <v>Q</v>
      </c>
      <c r="C18" s="10" t="s">
        <v>49</v>
      </c>
      <c r="D18" s="13" t="s">
        <v>50</v>
      </c>
      <c r="E18" s="11" t="s">
        <v>44</v>
      </c>
      <c r="F18" s="11">
        <f t="shared" si="2"/>
        <v>235</v>
      </c>
      <c r="G18" s="11">
        <f t="shared" si="3"/>
        <v>236</v>
      </c>
      <c r="H18" s="9" t="s">
        <v>41</v>
      </c>
      <c r="I18" s="9" t="s">
        <v>13</v>
      </c>
      <c r="J18" s="9" t="s">
        <v>13</v>
      </c>
      <c r="K18" s="10" t="s">
        <v>62</v>
      </c>
      <c r="L18" s="9">
        <v>13</v>
      </c>
      <c r="M18" s="9" t="s">
        <v>13</v>
      </c>
    </row>
    <row r="19" spans="1:13" ht="38.25" x14ac:dyDescent="0.2">
      <c r="A19" s="9">
        <f t="shared" si="0"/>
        <v>18</v>
      </c>
      <c r="B19" s="9" t="str">
        <f t="shared" si="1"/>
        <v>R</v>
      </c>
      <c r="C19" s="10" t="s">
        <v>332</v>
      </c>
      <c r="D19" s="13" t="s">
        <v>333</v>
      </c>
      <c r="E19" s="11">
        <v>2</v>
      </c>
      <c r="F19" s="11">
        <f t="shared" si="2"/>
        <v>237</v>
      </c>
      <c r="G19" s="11">
        <f t="shared" si="3"/>
        <v>238</v>
      </c>
      <c r="H19" s="9" t="s">
        <v>41</v>
      </c>
      <c r="I19" s="9" t="s">
        <v>13</v>
      </c>
      <c r="J19" s="9" t="s">
        <v>86</v>
      </c>
      <c r="K19" s="10" t="s">
        <v>334</v>
      </c>
      <c r="L19" s="9">
        <v>41</v>
      </c>
      <c r="M19" s="9" t="s">
        <v>13</v>
      </c>
    </row>
    <row r="20" spans="1:13" ht="25.5" x14ac:dyDescent="0.2">
      <c r="A20" s="9">
        <f t="shared" si="0"/>
        <v>19</v>
      </c>
      <c r="B20" s="9" t="str">
        <f t="shared" si="1"/>
        <v>S</v>
      </c>
      <c r="C20" s="10" t="s">
        <v>319</v>
      </c>
      <c r="D20" s="10" t="s">
        <v>320</v>
      </c>
      <c r="E20" s="11" t="s">
        <v>42</v>
      </c>
      <c r="F20" s="11">
        <f t="shared" si="2"/>
        <v>239</v>
      </c>
      <c r="G20" s="11">
        <f t="shared" si="3"/>
        <v>239</v>
      </c>
      <c r="H20" s="9" t="s">
        <v>41</v>
      </c>
      <c r="I20" s="9" t="s">
        <v>17</v>
      </c>
      <c r="J20" s="9" t="s">
        <v>86</v>
      </c>
      <c r="K20" s="10" t="s">
        <v>321</v>
      </c>
      <c r="L20" s="9">
        <v>32</v>
      </c>
      <c r="M20" s="9" t="s">
        <v>17</v>
      </c>
    </row>
    <row r="21" spans="1:13" ht="25.5" x14ac:dyDescent="0.2">
      <c r="A21" s="9">
        <f t="shared" si="0"/>
        <v>20</v>
      </c>
      <c r="B21" s="9" t="str">
        <f t="shared" si="1"/>
        <v>T</v>
      </c>
      <c r="C21" s="10" t="s">
        <v>316</v>
      </c>
      <c r="D21" s="10" t="s">
        <v>317</v>
      </c>
      <c r="E21" s="11" t="s">
        <v>42</v>
      </c>
      <c r="F21" s="11">
        <f t="shared" si="2"/>
        <v>240</v>
      </c>
      <c r="G21" s="11">
        <f t="shared" si="3"/>
        <v>240</v>
      </c>
      <c r="H21" s="9" t="s">
        <v>41</v>
      </c>
      <c r="I21" s="9" t="s">
        <v>17</v>
      </c>
      <c r="J21" s="9" t="s">
        <v>86</v>
      </c>
      <c r="K21" s="10" t="s">
        <v>318</v>
      </c>
      <c r="L21" s="9">
        <v>30</v>
      </c>
      <c r="M21" s="9" t="s">
        <v>17</v>
      </c>
    </row>
    <row r="22" spans="1:13" s="5" customFormat="1" ht="51" x14ac:dyDescent="0.2">
      <c r="A22" s="9">
        <f t="shared" si="0"/>
        <v>21</v>
      </c>
      <c r="B22" s="9" t="str">
        <f t="shared" si="1"/>
        <v>U</v>
      </c>
      <c r="C22" s="14" t="s">
        <v>438</v>
      </c>
      <c r="D22" s="14" t="s">
        <v>324</v>
      </c>
      <c r="E22" s="15" t="s">
        <v>42</v>
      </c>
      <c r="F22" s="11">
        <f t="shared" si="2"/>
        <v>241</v>
      </c>
      <c r="G22" s="11">
        <f t="shared" si="3"/>
        <v>241</v>
      </c>
      <c r="H22" s="12" t="s">
        <v>41</v>
      </c>
      <c r="I22" s="12" t="s">
        <v>17</v>
      </c>
      <c r="J22" s="12" t="s">
        <v>17</v>
      </c>
      <c r="K22" s="14" t="s">
        <v>325</v>
      </c>
      <c r="L22" s="12">
        <v>39</v>
      </c>
      <c r="M22" s="12" t="s">
        <v>13</v>
      </c>
    </row>
    <row r="23" spans="1:13" ht="38.25" x14ac:dyDescent="0.2">
      <c r="A23" s="9">
        <f t="shared" si="0"/>
        <v>22</v>
      </c>
      <c r="B23" s="9" t="str">
        <f t="shared" si="1"/>
        <v>V</v>
      </c>
      <c r="C23" s="10" t="s">
        <v>310</v>
      </c>
      <c r="D23" s="10" t="s">
        <v>311</v>
      </c>
      <c r="E23" s="11" t="s">
        <v>42</v>
      </c>
      <c r="F23" s="11">
        <f t="shared" si="2"/>
        <v>242</v>
      </c>
      <c r="G23" s="11">
        <f t="shared" si="3"/>
        <v>242</v>
      </c>
      <c r="H23" s="9" t="s">
        <v>41</v>
      </c>
      <c r="I23" s="9" t="s">
        <v>17</v>
      </c>
      <c r="J23" s="9" t="s">
        <v>86</v>
      </c>
      <c r="K23" s="10" t="s">
        <v>312</v>
      </c>
      <c r="L23" s="9">
        <v>28</v>
      </c>
      <c r="M23" s="9" t="s">
        <v>17</v>
      </c>
    </row>
    <row r="24" spans="1:13" ht="38.25" x14ac:dyDescent="0.2">
      <c r="A24" s="9">
        <f t="shared" si="0"/>
        <v>23</v>
      </c>
      <c r="B24" s="9" t="str">
        <f t="shared" si="1"/>
        <v>W</v>
      </c>
      <c r="C24" s="10" t="s">
        <v>313</v>
      </c>
      <c r="D24" s="10" t="s">
        <v>314</v>
      </c>
      <c r="E24" s="11" t="s">
        <v>42</v>
      </c>
      <c r="F24" s="11">
        <f t="shared" si="2"/>
        <v>243</v>
      </c>
      <c r="G24" s="11">
        <f t="shared" si="3"/>
        <v>243</v>
      </c>
      <c r="H24" s="9" t="s">
        <v>41</v>
      </c>
      <c r="I24" s="9" t="s">
        <v>17</v>
      </c>
      <c r="J24" s="9" t="s">
        <v>86</v>
      </c>
      <c r="K24" s="10" t="s">
        <v>315</v>
      </c>
      <c r="L24" s="9">
        <v>29</v>
      </c>
      <c r="M24" s="9" t="s">
        <v>17</v>
      </c>
    </row>
    <row r="25" spans="1:13" x14ac:dyDescent="0.2">
      <c r="A25" s="9">
        <f t="shared" si="0"/>
        <v>24</v>
      </c>
      <c r="B25" s="9" t="str">
        <f t="shared" si="1"/>
        <v>X</v>
      </c>
      <c r="C25" s="10" t="s">
        <v>1998</v>
      </c>
      <c r="D25" s="10" t="s">
        <v>1936</v>
      </c>
      <c r="E25" s="11" t="s">
        <v>42</v>
      </c>
      <c r="F25" s="11">
        <f t="shared" si="2"/>
        <v>244</v>
      </c>
      <c r="G25" s="11">
        <f t="shared" si="3"/>
        <v>244</v>
      </c>
      <c r="H25" s="9" t="s">
        <v>41</v>
      </c>
      <c r="I25" s="9" t="s">
        <v>17</v>
      </c>
      <c r="J25" s="9" t="s">
        <v>86</v>
      </c>
      <c r="K25" s="10" t="s">
        <v>1951</v>
      </c>
      <c r="L25" s="9">
        <v>33</v>
      </c>
      <c r="M25" s="9" t="s">
        <v>17</v>
      </c>
    </row>
    <row r="26" spans="1:13" s="4" customFormat="1" ht="26.25" thickBot="1" x14ac:dyDescent="0.25">
      <c r="A26" s="16">
        <f t="shared" si="0"/>
        <v>25</v>
      </c>
      <c r="B26" s="16" t="str">
        <f t="shared" si="1"/>
        <v>Y</v>
      </c>
      <c r="C26" s="17" t="s">
        <v>323</v>
      </c>
      <c r="D26" s="17" t="s">
        <v>439</v>
      </c>
      <c r="E26" s="18" t="s">
        <v>42</v>
      </c>
      <c r="F26" s="18">
        <f t="shared" si="2"/>
        <v>245</v>
      </c>
      <c r="G26" s="18">
        <f t="shared" si="3"/>
        <v>245</v>
      </c>
      <c r="H26" s="16" t="s">
        <v>41</v>
      </c>
      <c r="I26" s="16" t="s">
        <v>17</v>
      </c>
      <c r="J26" s="16" t="s">
        <v>86</v>
      </c>
      <c r="K26" s="17" t="s">
        <v>322</v>
      </c>
      <c r="L26" s="16">
        <v>31</v>
      </c>
      <c r="M26" s="16" t="s">
        <v>17</v>
      </c>
    </row>
    <row r="27" spans="1:13" s="5" customFormat="1" ht="25.5" x14ac:dyDescent="0.2">
      <c r="A27" s="9">
        <f t="shared" si="0"/>
        <v>26</v>
      </c>
      <c r="B27" s="9" t="str">
        <f t="shared" si="1"/>
        <v>Z</v>
      </c>
      <c r="C27" s="14" t="s">
        <v>64</v>
      </c>
      <c r="D27" s="14" t="s">
        <v>91</v>
      </c>
      <c r="E27" s="15">
        <v>13</v>
      </c>
      <c r="F27" s="11">
        <f t="shared" si="2"/>
        <v>246</v>
      </c>
      <c r="G27" s="11">
        <f t="shared" si="3"/>
        <v>258</v>
      </c>
      <c r="H27" s="12" t="s">
        <v>16</v>
      </c>
      <c r="I27" s="12" t="s">
        <v>17</v>
      </c>
      <c r="J27" s="12" t="s">
        <v>86</v>
      </c>
      <c r="K27" s="14" t="s">
        <v>90</v>
      </c>
      <c r="L27" s="12">
        <v>2</v>
      </c>
      <c r="M27" s="12" t="s">
        <v>13</v>
      </c>
    </row>
    <row r="28" spans="1:13" s="5" customFormat="1" x14ac:dyDescent="0.2">
      <c r="A28" s="9">
        <f t="shared" si="0"/>
        <v>27</v>
      </c>
      <c r="B28" s="9" t="str">
        <f t="shared" si="1"/>
        <v>AA</v>
      </c>
      <c r="C28" s="14" t="s">
        <v>448</v>
      </c>
      <c r="D28" s="14" t="s">
        <v>447</v>
      </c>
      <c r="E28" s="15">
        <v>8</v>
      </c>
      <c r="F28" s="11"/>
      <c r="G28" s="11"/>
      <c r="H28" s="12" t="s">
        <v>52</v>
      </c>
      <c r="I28" s="12" t="s">
        <v>13</v>
      </c>
      <c r="J28" s="12"/>
      <c r="K28" s="14" t="s">
        <v>449</v>
      </c>
      <c r="L28" s="12" t="s">
        <v>433</v>
      </c>
      <c r="M28" s="12" t="s">
        <v>17</v>
      </c>
    </row>
    <row r="29" spans="1:13" s="5" customFormat="1" ht="25.5" x14ac:dyDescent="0.2">
      <c r="A29" s="9">
        <f>A28+1</f>
        <v>28</v>
      </c>
      <c r="B29" s="9" t="str">
        <f t="shared" si="1"/>
        <v>AB</v>
      </c>
      <c r="C29" s="14" t="s">
        <v>428</v>
      </c>
      <c r="D29" s="14" t="s">
        <v>88</v>
      </c>
      <c r="E29" s="15">
        <v>4</v>
      </c>
      <c r="F29" s="11">
        <f>G27+1</f>
        <v>259</v>
      </c>
      <c r="G29" s="11">
        <f>G27+E29</f>
        <v>262</v>
      </c>
      <c r="H29" s="12" t="s">
        <v>52</v>
      </c>
      <c r="I29" s="12" t="s">
        <v>13</v>
      </c>
      <c r="J29" s="12" t="s">
        <v>86</v>
      </c>
      <c r="K29" s="14" t="s">
        <v>89</v>
      </c>
      <c r="L29" s="12" t="s">
        <v>433</v>
      </c>
      <c r="M29" s="12" t="s">
        <v>13</v>
      </c>
    </row>
    <row r="30" spans="1:13" s="5" customFormat="1" ht="38.25" x14ac:dyDescent="0.2">
      <c r="A30" s="9">
        <f t="shared" si="0"/>
        <v>29</v>
      </c>
      <c r="B30" s="9" t="str">
        <f t="shared" si="1"/>
        <v>AC</v>
      </c>
      <c r="C30" s="14" t="s">
        <v>92</v>
      </c>
      <c r="D30" s="14" t="s">
        <v>95</v>
      </c>
      <c r="E30" s="15">
        <v>4</v>
      </c>
      <c r="F30" s="11">
        <f t="shared" si="2"/>
        <v>263</v>
      </c>
      <c r="G30" s="11">
        <f t="shared" si="3"/>
        <v>266</v>
      </c>
      <c r="H30" s="12" t="s">
        <v>16</v>
      </c>
      <c r="I30" s="12" t="s">
        <v>13</v>
      </c>
      <c r="J30" s="12" t="s">
        <v>86</v>
      </c>
      <c r="K30" s="14" t="s">
        <v>125</v>
      </c>
      <c r="L30" s="12">
        <v>43</v>
      </c>
      <c r="M30" s="12" t="s">
        <v>13</v>
      </c>
    </row>
    <row r="31" spans="1:13" x14ac:dyDescent="0.2">
      <c r="A31" s="9">
        <f t="shared" si="0"/>
        <v>30</v>
      </c>
      <c r="B31" s="9" t="str">
        <f t="shared" si="1"/>
        <v>AD</v>
      </c>
      <c r="C31" s="10" t="s">
        <v>94</v>
      </c>
      <c r="D31" s="10" t="s">
        <v>70</v>
      </c>
      <c r="E31" s="11">
        <v>8</v>
      </c>
      <c r="F31" s="11">
        <f t="shared" si="2"/>
        <v>267</v>
      </c>
      <c r="G31" s="11">
        <f t="shared" si="3"/>
        <v>274</v>
      </c>
      <c r="H31" s="9" t="s">
        <v>53</v>
      </c>
      <c r="I31" s="9" t="s">
        <v>13</v>
      </c>
      <c r="J31" s="12" t="s">
        <v>86</v>
      </c>
      <c r="K31" s="10" t="s">
        <v>93</v>
      </c>
      <c r="L31" s="19">
        <v>27126</v>
      </c>
      <c r="M31" s="9" t="s">
        <v>13</v>
      </c>
    </row>
    <row r="32" spans="1:13" ht="38.25" x14ac:dyDescent="0.2">
      <c r="A32" s="9">
        <f t="shared" si="0"/>
        <v>31</v>
      </c>
      <c r="B32" s="9" t="str">
        <f t="shared" si="1"/>
        <v>AE</v>
      </c>
      <c r="C32" s="10" t="s">
        <v>437</v>
      </c>
      <c r="D32" s="10" t="s">
        <v>420</v>
      </c>
      <c r="E32" s="11">
        <v>4</v>
      </c>
      <c r="F32" s="11">
        <f t="shared" si="2"/>
        <v>275</v>
      </c>
      <c r="G32" s="11">
        <f t="shared" si="3"/>
        <v>278</v>
      </c>
      <c r="H32" s="9" t="s">
        <v>52</v>
      </c>
      <c r="I32" s="9" t="s">
        <v>13</v>
      </c>
      <c r="J32" s="12" t="s">
        <v>86</v>
      </c>
      <c r="K32" s="14" t="s">
        <v>421</v>
      </c>
      <c r="L32" s="9" t="s">
        <v>433</v>
      </c>
      <c r="M32" s="9" t="s">
        <v>13</v>
      </c>
    </row>
    <row r="33" spans="1:13" s="5" customFormat="1" ht="89.25" x14ac:dyDescent="0.2">
      <c r="A33" s="9">
        <f t="shared" si="0"/>
        <v>32</v>
      </c>
      <c r="B33" s="9" t="str">
        <f>IF(QUOTIENT(A33-1,26)=0,"",CHAR(QUOTIENT(A33-1,26)+64)) &amp; CHAR(MOD(A33-1,26)+65)</f>
        <v>AF</v>
      </c>
      <c r="C33" s="14" t="s">
        <v>446</v>
      </c>
      <c r="D33" s="14" t="s">
        <v>442</v>
      </c>
      <c r="E33" s="15">
        <v>2</v>
      </c>
      <c r="F33" s="11"/>
      <c r="G33" s="11"/>
      <c r="H33" s="12" t="s">
        <v>52</v>
      </c>
      <c r="I33" s="12" t="s">
        <v>13</v>
      </c>
      <c r="J33" s="12"/>
      <c r="K33" s="14" t="s">
        <v>443</v>
      </c>
      <c r="L33" s="12"/>
      <c r="M33" s="12" t="s">
        <v>17</v>
      </c>
    </row>
    <row r="34" spans="1:13" x14ac:dyDescent="0.2">
      <c r="A34" s="9">
        <f>A33+1</f>
        <v>33</v>
      </c>
      <c r="B34" s="9" t="str">
        <f t="shared" si="1"/>
        <v>AG</v>
      </c>
      <c r="C34" s="10" t="s">
        <v>80</v>
      </c>
      <c r="D34" s="10" t="s">
        <v>96</v>
      </c>
      <c r="E34" s="11">
        <v>1</v>
      </c>
      <c r="F34" s="11">
        <f>G32+1</f>
        <v>279</v>
      </c>
      <c r="G34" s="11">
        <f>G32+E34</f>
        <v>279</v>
      </c>
      <c r="H34" s="9" t="s">
        <v>41</v>
      </c>
      <c r="I34" s="9" t="s">
        <v>17</v>
      </c>
      <c r="J34" s="12" t="s">
        <v>86</v>
      </c>
      <c r="K34" s="10" t="s">
        <v>97</v>
      </c>
      <c r="L34" s="9">
        <v>58</v>
      </c>
      <c r="M34" s="9" t="s">
        <v>13</v>
      </c>
    </row>
    <row r="35" spans="1:13" x14ac:dyDescent="0.2">
      <c r="A35" s="9">
        <f t="shared" si="0"/>
        <v>34</v>
      </c>
      <c r="B35" s="9" t="str">
        <f t="shared" si="1"/>
        <v>AH</v>
      </c>
      <c r="C35" s="10" t="s">
        <v>354</v>
      </c>
      <c r="D35" s="10" t="s">
        <v>356</v>
      </c>
      <c r="E35" s="11">
        <v>1</v>
      </c>
      <c r="F35" s="11">
        <f t="shared" si="2"/>
        <v>280</v>
      </c>
      <c r="G35" s="11">
        <f t="shared" si="3"/>
        <v>280</v>
      </c>
      <c r="H35" s="9" t="s">
        <v>41</v>
      </c>
      <c r="I35" s="9" t="s">
        <v>17</v>
      </c>
      <c r="J35" s="12" t="s">
        <v>86</v>
      </c>
      <c r="K35" s="10" t="s">
        <v>355</v>
      </c>
      <c r="L35" s="9">
        <v>59</v>
      </c>
      <c r="M35" s="9" t="s">
        <v>13</v>
      </c>
    </row>
    <row r="36" spans="1:13" x14ac:dyDescent="0.2">
      <c r="A36" s="9">
        <f t="shared" si="0"/>
        <v>35</v>
      </c>
      <c r="B36" s="9" t="str">
        <f t="shared" si="1"/>
        <v>AI</v>
      </c>
      <c r="C36" s="10" t="s">
        <v>98</v>
      </c>
      <c r="D36" s="10" t="s">
        <v>145</v>
      </c>
      <c r="E36" s="11">
        <v>2</v>
      </c>
      <c r="F36" s="11">
        <f t="shared" si="2"/>
        <v>281</v>
      </c>
      <c r="G36" s="11">
        <f t="shared" si="3"/>
        <v>282</v>
      </c>
      <c r="H36" s="9" t="s">
        <v>16</v>
      </c>
      <c r="I36" s="9" t="s">
        <v>17</v>
      </c>
      <c r="J36" s="12" t="s">
        <v>86</v>
      </c>
      <c r="K36" s="10" t="s">
        <v>99</v>
      </c>
      <c r="L36" s="9">
        <v>17</v>
      </c>
      <c r="M36" s="9" t="s">
        <v>13</v>
      </c>
    </row>
    <row r="37" spans="1:13" x14ac:dyDescent="0.2">
      <c r="A37" s="9">
        <f t="shared" si="0"/>
        <v>36</v>
      </c>
      <c r="B37" s="9" t="str">
        <f t="shared" si="1"/>
        <v>AJ</v>
      </c>
      <c r="C37" s="10" t="s">
        <v>67</v>
      </c>
      <c r="D37" s="10" t="s">
        <v>68</v>
      </c>
      <c r="E37" s="11">
        <v>2</v>
      </c>
      <c r="F37" s="11">
        <f t="shared" si="2"/>
        <v>283</v>
      </c>
      <c r="G37" s="11">
        <f t="shared" si="3"/>
        <v>284</v>
      </c>
      <c r="H37" s="9" t="s">
        <v>16</v>
      </c>
      <c r="I37" s="9" t="s">
        <v>17</v>
      </c>
      <c r="J37" s="12" t="s">
        <v>86</v>
      </c>
      <c r="K37" s="10" t="s">
        <v>126</v>
      </c>
      <c r="L37" s="9">
        <v>18</v>
      </c>
      <c r="M37" s="9" t="s">
        <v>13</v>
      </c>
    </row>
    <row r="38" spans="1:13" x14ac:dyDescent="0.2">
      <c r="A38" s="9">
        <f t="shared" si="0"/>
        <v>37</v>
      </c>
      <c r="B38" s="9" t="str">
        <f t="shared" si="1"/>
        <v>AK</v>
      </c>
      <c r="C38" s="10" t="s">
        <v>100</v>
      </c>
      <c r="D38" s="10" t="s">
        <v>146</v>
      </c>
      <c r="E38" s="11">
        <v>5</v>
      </c>
      <c r="F38" s="11">
        <f t="shared" si="2"/>
        <v>285</v>
      </c>
      <c r="G38" s="11">
        <f t="shared" si="3"/>
        <v>289</v>
      </c>
      <c r="H38" s="9" t="s">
        <v>16</v>
      </c>
      <c r="I38" s="9" t="s">
        <v>17</v>
      </c>
      <c r="J38" s="12" t="s">
        <v>86</v>
      </c>
      <c r="K38" s="10" t="s">
        <v>101</v>
      </c>
      <c r="L38" s="9">
        <v>133</v>
      </c>
      <c r="M38" s="9" t="s">
        <v>13</v>
      </c>
    </row>
    <row r="39" spans="1:13" x14ac:dyDescent="0.2">
      <c r="A39" s="9">
        <f t="shared" si="0"/>
        <v>38</v>
      </c>
      <c r="B39" s="9" t="str">
        <f t="shared" si="1"/>
        <v>AL</v>
      </c>
      <c r="C39" s="10" t="s">
        <v>102</v>
      </c>
      <c r="D39" s="10" t="s">
        <v>87</v>
      </c>
      <c r="E39" s="11">
        <v>1</v>
      </c>
      <c r="F39" s="11">
        <f t="shared" si="2"/>
        <v>290</v>
      </c>
      <c r="G39" s="11">
        <f t="shared" si="3"/>
        <v>290</v>
      </c>
      <c r="H39" s="9" t="s">
        <v>41</v>
      </c>
      <c r="I39" s="9" t="s">
        <v>17</v>
      </c>
      <c r="J39" s="12" t="s">
        <v>86</v>
      </c>
      <c r="K39" s="10" t="s">
        <v>135</v>
      </c>
      <c r="L39" s="9">
        <v>42</v>
      </c>
      <c r="M39" s="9" t="s">
        <v>13</v>
      </c>
    </row>
    <row r="40" spans="1:13" x14ac:dyDescent="0.2">
      <c r="A40" s="9">
        <f t="shared" si="0"/>
        <v>39</v>
      </c>
      <c r="B40" s="9" t="str">
        <f t="shared" si="1"/>
        <v>AM</v>
      </c>
      <c r="C40" s="10" t="s">
        <v>103</v>
      </c>
      <c r="D40" s="10" t="s">
        <v>105</v>
      </c>
      <c r="E40" s="11">
        <v>4</v>
      </c>
      <c r="F40" s="11">
        <f t="shared" si="2"/>
        <v>291</v>
      </c>
      <c r="G40" s="11">
        <f t="shared" si="3"/>
        <v>294</v>
      </c>
      <c r="H40" s="9" t="s">
        <v>52</v>
      </c>
      <c r="I40" s="9" t="s">
        <v>13</v>
      </c>
      <c r="J40" s="12" t="s">
        <v>86</v>
      </c>
      <c r="K40" s="10" t="s">
        <v>107</v>
      </c>
      <c r="L40" s="9">
        <v>23</v>
      </c>
      <c r="M40" s="9" t="s">
        <v>13</v>
      </c>
    </row>
    <row r="41" spans="1:13" ht="25.5" x14ac:dyDescent="0.2">
      <c r="A41" s="9">
        <f t="shared" si="0"/>
        <v>40</v>
      </c>
      <c r="B41" s="9" t="str">
        <f t="shared" si="1"/>
        <v>AN</v>
      </c>
      <c r="C41" s="10" t="s">
        <v>104</v>
      </c>
      <c r="D41" s="10" t="s">
        <v>106</v>
      </c>
      <c r="E41" s="11">
        <v>3</v>
      </c>
      <c r="F41" s="11">
        <f t="shared" si="2"/>
        <v>295</v>
      </c>
      <c r="G41" s="11">
        <f t="shared" si="3"/>
        <v>297</v>
      </c>
      <c r="H41" s="9" t="s">
        <v>52</v>
      </c>
      <c r="I41" s="9" t="s">
        <v>13</v>
      </c>
      <c r="J41" s="12" t="s">
        <v>86</v>
      </c>
      <c r="K41" s="10" t="s">
        <v>108</v>
      </c>
      <c r="L41" s="9">
        <v>61</v>
      </c>
      <c r="M41" s="9" t="s">
        <v>13</v>
      </c>
    </row>
    <row r="42" spans="1:13" ht="25.5" x14ac:dyDescent="0.2">
      <c r="A42" s="9">
        <f t="shared" si="0"/>
        <v>41</v>
      </c>
      <c r="B42" s="9" t="str">
        <f t="shared" si="1"/>
        <v>AO</v>
      </c>
      <c r="C42" s="10" t="s">
        <v>304</v>
      </c>
      <c r="D42" s="10" t="s">
        <v>305</v>
      </c>
      <c r="E42" s="11">
        <v>2</v>
      </c>
      <c r="F42" s="11">
        <f t="shared" si="2"/>
        <v>298</v>
      </c>
      <c r="G42" s="11">
        <f t="shared" si="3"/>
        <v>299</v>
      </c>
      <c r="H42" s="9" t="s">
        <v>52</v>
      </c>
      <c r="I42" s="9" t="s">
        <v>13</v>
      </c>
      <c r="J42" s="12" t="s">
        <v>86</v>
      </c>
      <c r="K42" s="10" t="s">
        <v>307</v>
      </c>
      <c r="L42" s="9">
        <v>24</v>
      </c>
      <c r="M42" s="9" t="s">
        <v>13</v>
      </c>
    </row>
    <row r="43" spans="1:13" ht="25.5" x14ac:dyDescent="0.2">
      <c r="A43" s="9">
        <f t="shared" si="0"/>
        <v>42</v>
      </c>
      <c r="B43" s="9" t="str">
        <f t="shared" si="1"/>
        <v>AP</v>
      </c>
      <c r="C43" s="10" t="s">
        <v>380</v>
      </c>
      <c r="D43" s="10" t="s">
        <v>381</v>
      </c>
      <c r="E43" s="11">
        <v>2</v>
      </c>
      <c r="F43" s="11">
        <f t="shared" si="2"/>
        <v>300</v>
      </c>
      <c r="G43" s="11">
        <f t="shared" si="3"/>
        <v>301</v>
      </c>
      <c r="H43" s="9" t="s">
        <v>52</v>
      </c>
      <c r="I43" s="9" t="s">
        <v>13</v>
      </c>
      <c r="J43" s="12" t="s">
        <v>86</v>
      </c>
      <c r="K43" s="10" t="s">
        <v>382</v>
      </c>
      <c r="L43" s="9">
        <v>106</v>
      </c>
      <c r="M43" s="9" t="s">
        <v>13</v>
      </c>
    </row>
    <row r="44" spans="1:13" x14ac:dyDescent="0.2">
      <c r="A44" s="9">
        <f t="shared" si="0"/>
        <v>43</v>
      </c>
      <c r="B44" s="9" t="str">
        <f t="shared" si="1"/>
        <v>AQ</v>
      </c>
      <c r="C44" s="10" t="s">
        <v>427</v>
      </c>
      <c r="D44" s="10" t="s">
        <v>425</v>
      </c>
      <c r="E44" s="11">
        <v>1</v>
      </c>
      <c r="F44" s="11">
        <f t="shared" si="2"/>
        <v>302</v>
      </c>
      <c r="G44" s="11">
        <f t="shared" si="3"/>
        <v>302</v>
      </c>
      <c r="H44" s="9" t="s">
        <v>41</v>
      </c>
      <c r="I44" s="9" t="s">
        <v>17</v>
      </c>
      <c r="J44" s="12" t="s">
        <v>86</v>
      </c>
      <c r="K44" s="10" t="s">
        <v>426</v>
      </c>
      <c r="L44" s="9" t="s">
        <v>433</v>
      </c>
      <c r="M44" s="9" t="s">
        <v>13</v>
      </c>
    </row>
    <row r="45" spans="1:13" ht="25.5" x14ac:dyDescent="0.2">
      <c r="A45" s="9">
        <f t="shared" si="0"/>
        <v>44</v>
      </c>
      <c r="B45" s="9" t="str">
        <f t="shared" si="1"/>
        <v>AR</v>
      </c>
      <c r="C45" s="10" t="s">
        <v>113</v>
      </c>
      <c r="D45" s="10" t="s">
        <v>109</v>
      </c>
      <c r="E45" s="11">
        <v>1</v>
      </c>
      <c r="F45" s="11">
        <f t="shared" si="2"/>
        <v>303</v>
      </c>
      <c r="G45" s="11">
        <f t="shared" si="3"/>
        <v>303</v>
      </c>
      <c r="H45" s="9" t="s">
        <v>41</v>
      </c>
      <c r="I45" s="9" t="s">
        <v>17</v>
      </c>
      <c r="J45" s="12" t="s">
        <v>86</v>
      </c>
      <c r="K45" s="10" t="s">
        <v>69</v>
      </c>
      <c r="L45" s="9">
        <v>26</v>
      </c>
      <c r="M45" s="9" t="s">
        <v>13</v>
      </c>
    </row>
    <row r="46" spans="1:13" ht="25.5" x14ac:dyDescent="0.2">
      <c r="A46" s="9">
        <f t="shared" si="0"/>
        <v>45</v>
      </c>
      <c r="B46" s="9" t="str">
        <f t="shared" si="1"/>
        <v>AS</v>
      </c>
      <c r="C46" s="10" t="s">
        <v>114</v>
      </c>
      <c r="D46" s="10" t="s">
        <v>110</v>
      </c>
      <c r="E46" s="11">
        <v>1</v>
      </c>
      <c r="F46" s="11">
        <f t="shared" si="2"/>
        <v>304</v>
      </c>
      <c r="G46" s="11">
        <f t="shared" si="3"/>
        <v>304</v>
      </c>
      <c r="H46" s="9" t="s">
        <v>52</v>
      </c>
      <c r="I46" s="9" t="s">
        <v>17</v>
      </c>
      <c r="J46" s="12" t="s">
        <v>86</v>
      </c>
      <c r="K46" s="10" t="s">
        <v>83</v>
      </c>
      <c r="L46" s="9">
        <v>64</v>
      </c>
      <c r="M46" s="9" t="s">
        <v>13</v>
      </c>
    </row>
    <row r="47" spans="1:13" ht="25.5" x14ac:dyDescent="0.2">
      <c r="A47" s="9">
        <f t="shared" si="0"/>
        <v>46</v>
      </c>
      <c r="B47" s="9" t="str">
        <f t="shared" si="1"/>
        <v>AT</v>
      </c>
      <c r="C47" s="10" t="s">
        <v>115</v>
      </c>
      <c r="D47" s="10" t="s">
        <v>111</v>
      </c>
      <c r="E47" s="11">
        <v>1</v>
      </c>
      <c r="F47" s="11">
        <f t="shared" si="2"/>
        <v>305</v>
      </c>
      <c r="G47" s="11">
        <f t="shared" si="3"/>
        <v>305</v>
      </c>
      <c r="H47" s="9" t="s">
        <v>41</v>
      </c>
      <c r="I47" s="9" t="s">
        <v>17</v>
      </c>
      <c r="J47" s="12" t="s">
        <v>86</v>
      </c>
      <c r="K47" s="10" t="s">
        <v>81</v>
      </c>
      <c r="L47" s="9">
        <v>62</v>
      </c>
      <c r="M47" s="9" t="s">
        <v>13</v>
      </c>
    </row>
    <row r="48" spans="1:13" ht="25.5" x14ac:dyDescent="0.2">
      <c r="A48" s="9">
        <f t="shared" si="0"/>
        <v>47</v>
      </c>
      <c r="B48" s="9" t="str">
        <f t="shared" si="1"/>
        <v>AU</v>
      </c>
      <c r="C48" s="10" t="s">
        <v>116</v>
      </c>
      <c r="D48" s="10" t="s">
        <v>112</v>
      </c>
      <c r="E48" s="11">
        <v>1</v>
      </c>
      <c r="F48" s="11">
        <f t="shared" si="2"/>
        <v>306</v>
      </c>
      <c r="G48" s="11">
        <f t="shared" si="3"/>
        <v>306</v>
      </c>
      <c r="H48" s="9" t="s">
        <v>52</v>
      </c>
      <c r="I48" s="9" t="s">
        <v>17</v>
      </c>
      <c r="J48" s="12" t="s">
        <v>86</v>
      </c>
      <c r="K48" s="10" t="s">
        <v>82</v>
      </c>
      <c r="L48" s="9">
        <v>63</v>
      </c>
      <c r="M48" s="9" t="s">
        <v>13</v>
      </c>
    </row>
    <row r="49" spans="1:13" ht="25.5" x14ac:dyDescent="0.2">
      <c r="A49" s="9">
        <f t="shared" si="0"/>
        <v>48</v>
      </c>
      <c r="B49" s="9" t="str">
        <f t="shared" si="1"/>
        <v>AV</v>
      </c>
      <c r="C49" s="10" t="s">
        <v>367</v>
      </c>
      <c r="D49" s="10" t="s">
        <v>357</v>
      </c>
      <c r="E49" s="11">
        <v>3</v>
      </c>
      <c r="F49" s="11">
        <f t="shared" si="2"/>
        <v>307</v>
      </c>
      <c r="G49" s="11">
        <f t="shared" si="3"/>
        <v>309</v>
      </c>
      <c r="H49" s="9" t="s">
        <v>52</v>
      </c>
      <c r="I49" s="9" t="s">
        <v>13</v>
      </c>
      <c r="J49" s="12" t="s">
        <v>86</v>
      </c>
      <c r="K49" s="10" t="s">
        <v>369</v>
      </c>
      <c r="L49" s="9">
        <v>65</v>
      </c>
      <c r="M49" s="9" t="s">
        <v>17</v>
      </c>
    </row>
    <row r="50" spans="1:13" ht="38.25" x14ac:dyDescent="0.2">
      <c r="A50" s="9">
        <f t="shared" si="0"/>
        <v>49</v>
      </c>
      <c r="B50" s="9" t="str">
        <f t="shared" si="1"/>
        <v>AW</v>
      </c>
      <c r="C50" s="10" t="s">
        <v>368</v>
      </c>
      <c r="D50" s="10" t="s">
        <v>358</v>
      </c>
      <c r="E50" s="11">
        <v>4</v>
      </c>
      <c r="F50" s="11">
        <f t="shared" si="2"/>
        <v>310</v>
      </c>
      <c r="G50" s="11">
        <f t="shared" si="3"/>
        <v>313</v>
      </c>
      <c r="H50" s="9" t="s">
        <v>52</v>
      </c>
      <c r="I50" s="9" t="s">
        <v>17</v>
      </c>
      <c r="J50" s="12" t="s">
        <v>86</v>
      </c>
      <c r="K50" s="10" t="s">
        <v>370</v>
      </c>
      <c r="L50" s="9">
        <v>66</v>
      </c>
      <c r="M50" s="9" t="s">
        <v>17</v>
      </c>
    </row>
    <row r="51" spans="1:13" x14ac:dyDescent="0.2">
      <c r="A51" s="9">
        <f t="shared" si="0"/>
        <v>50</v>
      </c>
      <c r="B51" s="9" t="str">
        <f t="shared" si="1"/>
        <v>AX</v>
      </c>
      <c r="C51" s="10" t="s">
        <v>372</v>
      </c>
      <c r="D51" s="10" t="s">
        <v>371</v>
      </c>
      <c r="E51" s="11">
        <v>8</v>
      </c>
      <c r="F51" s="11">
        <f t="shared" si="2"/>
        <v>314</v>
      </c>
      <c r="G51" s="11">
        <f t="shared" si="3"/>
        <v>321</v>
      </c>
      <c r="H51" s="9" t="s">
        <v>52</v>
      </c>
      <c r="I51" s="9" t="s">
        <v>13</v>
      </c>
      <c r="J51" s="12" t="s">
        <v>86</v>
      </c>
      <c r="K51" s="10" t="s">
        <v>373</v>
      </c>
      <c r="L51" s="9">
        <v>102</v>
      </c>
      <c r="M51" s="9" t="s">
        <v>17</v>
      </c>
    </row>
    <row r="52" spans="1:13" ht="25.5" x14ac:dyDescent="0.2">
      <c r="A52" s="9">
        <f t="shared" si="0"/>
        <v>51</v>
      </c>
      <c r="B52" s="9" t="str">
        <f t="shared" si="1"/>
        <v>AY</v>
      </c>
      <c r="C52" s="10" t="s">
        <v>75</v>
      </c>
      <c r="D52" s="10" t="s">
        <v>74</v>
      </c>
      <c r="E52" s="11">
        <v>1</v>
      </c>
      <c r="F52" s="11">
        <f t="shared" si="2"/>
        <v>322</v>
      </c>
      <c r="G52" s="11">
        <f t="shared" si="3"/>
        <v>322</v>
      </c>
      <c r="H52" s="9" t="s">
        <v>41</v>
      </c>
      <c r="I52" s="9" t="s">
        <v>17</v>
      </c>
      <c r="J52" s="12" t="s">
        <v>86</v>
      </c>
      <c r="K52" s="10" t="s">
        <v>128</v>
      </c>
      <c r="L52" s="9">
        <v>45</v>
      </c>
      <c r="M52" s="9" t="s">
        <v>13</v>
      </c>
    </row>
    <row r="53" spans="1:13" ht="38.25" x14ac:dyDescent="0.2">
      <c r="A53" s="9">
        <f t="shared" si="0"/>
        <v>52</v>
      </c>
      <c r="B53" s="9" t="str">
        <f t="shared" si="1"/>
        <v>AZ</v>
      </c>
      <c r="C53" s="10" t="s">
        <v>343</v>
      </c>
      <c r="D53" s="10" t="s">
        <v>345</v>
      </c>
      <c r="E53" s="11">
        <v>1</v>
      </c>
      <c r="F53" s="11">
        <f t="shared" si="2"/>
        <v>323</v>
      </c>
      <c r="G53" s="11">
        <f t="shared" si="3"/>
        <v>323</v>
      </c>
      <c r="H53" s="9" t="s">
        <v>41</v>
      </c>
      <c r="I53" s="9" t="s">
        <v>17</v>
      </c>
      <c r="J53" s="9" t="s">
        <v>86</v>
      </c>
      <c r="K53" s="10" t="s">
        <v>434</v>
      </c>
      <c r="L53" s="9">
        <v>50</v>
      </c>
      <c r="M53" s="9" t="s">
        <v>17</v>
      </c>
    </row>
    <row r="54" spans="1:13" ht="38.25" x14ac:dyDescent="0.2">
      <c r="A54" s="9">
        <f t="shared" si="0"/>
        <v>53</v>
      </c>
      <c r="B54" s="9" t="str">
        <f t="shared" si="1"/>
        <v>BA</v>
      </c>
      <c r="C54" s="10" t="s">
        <v>344</v>
      </c>
      <c r="D54" s="10" t="s">
        <v>346</v>
      </c>
      <c r="E54" s="11">
        <v>1</v>
      </c>
      <c r="F54" s="11">
        <f t="shared" si="2"/>
        <v>324</v>
      </c>
      <c r="G54" s="11">
        <f t="shared" si="3"/>
        <v>324</v>
      </c>
      <c r="H54" s="9" t="s">
        <v>41</v>
      </c>
      <c r="I54" s="9" t="s">
        <v>17</v>
      </c>
      <c r="J54" s="9" t="s">
        <v>86</v>
      </c>
      <c r="K54" s="10" t="s">
        <v>435</v>
      </c>
      <c r="L54" s="9">
        <v>51</v>
      </c>
      <c r="M54" s="9" t="s">
        <v>17</v>
      </c>
    </row>
    <row r="55" spans="1:13" x14ac:dyDescent="0.2">
      <c r="A55" s="9">
        <f t="shared" si="0"/>
        <v>54</v>
      </c>
      <c r="B55" s="9" t="str">
        <f t="shared" si="1"/>
        <v>BB</v>
      </c>
      <c r="C55" s="10" t="s">
        <v>85</v>
      </c>
      <c r="D55" s="10" t="s">
        <v>84</v>
      </c>
      <c r="E55" s="11">
        <v>1</v>
      </c>
      <c r="F55" s="11">
        <f t="shared" si="2"/>
        <v>325</v>
      </c>
      <c r="G55" s="11">
        <f t="shared" si="3"/>
        <v>325</v>
      </c>
      <c r="H55" s="9" t="s">
        <v>41</v>
      </c>
      <c r="I55" s="9" t="s">
        <v>17</v>
      </c>
      <c r="J55" s="12" t="s">
        <v>86</v>
      </c>
      <c r="K55" s="10" t="s">
        <v>127</v>
      </c>
      <c r="L55" s="9">
        <v>125</v>
      </c>
      <c r="M55" s="9" t="s">
        <v>13</v>
      </c>
    </row>
    <row r="56" spans="1:13" s="4" customFormat="1" ht="26.25" thickBot="1" x14ac:dyDescent="0.25">
      <c r="A56" s="16">
        <f t="shared" si="0"/>
        <v>55</v>
      </c>
      <c r="B56" s="16" t="str">
        <f t="shared" si="1"/>
        <v>BC</v>
      </c>
      <c r="C56" s="17" t="s">
        <v>66</v>
      </c>
      <c r="D56" s="17" t="s">
        <v>65</v>
      </c>
      <c r="E56" s="18">
        <v>1</v>
      </c>
      <c r="F56" s="18">
        <f t="shared" si="2"/>
        <v>326</v>
      </c>
      <c r="G56" s="18">
        <f t="shared" si="3"/>
        <v>326</v>
      </c>
      <c r="H56" s="16" t="s">
        <v>41</v>
      </c>
      <c r="I56" s="16" t="s">
        <v>17</v>
      </c>
      <c r="J56" s="16" t="s">
        <v>86</v>
      </c>
      <c r="K56" s="17" t="s">
        <v>119</v>
      </c>
      <c r="L56" s="16">
        <v>20</v>
      </c>
      <c r="M56" s="16" t="s">
        <v>13</v>
      </c>
    </row>
    <row r="57" spans="1:13" s="5" customFormat="1" x14ac:dyDescent="0.2">
      <c r="A57" s="9">
        <f t="shared" si="0"/>
        <v>56</v>
      </c>
      <c r="B57" s="9" t="str">
        <f t="shared" si="1"/>
        <v>BD</v>
      </c>
      <c r="C57" s="14" t="s">
        <v>149</v>
      </c>
      <c r="D57" s="14" t="s">
        <v>151</v>
      </c>
      <c r="E57" s="15">
        <v>20</v>
      </c>
      <c r="F57" s="11">
        <f t="shared" si="2"/>
        <v>327</v>
      </c>
      <c r="G57" s="11">
        <f t="shared" si="3"/>
        <v>346</v>
      </c>
      <c r="H57" s="12" t="s">
        <v>16</v>
      </c>
      <c r="I57" s="12" t="s">
        <v>17</v>
      </c>
      <c r="J57" s="12" t="s">
        <v>17</v>
      </c>
      <c r="K57" s="14" t="s">
        <v>147</v>
      </c>
      <c r="L57" s="20">
        <v>119121123</v>
      </c>
      <c r="M57" s="12" t="s">
        <v>13</v>
      </c>
    </row>
    <row r="58" spans="1:13" s="5" customFormat="1" x14ac:dyDescent="0.2">
      <c r="A58" s="9">
        <f t="shared" si="0"/>
        <v>57</v>
      </c>
      <c r="B58" s="9" t="str">
        <f t="shared" si="1"/>
        <v>BE</v>
      </c>
      <c r="C58" s="14" t="s">
        <v>150</v>
      </c>
      <c r="D58" s="14" t="s">
        <v>441</v>
      </c>
      <c r="E58" s="15">
        <v>1</v>
      </c>
      <c r="F58" s="11">
        <f t="shared" si="2"/>
        <v>347</v>
      </c>
      <c r="G58" s="11">
        <f t="shared" si="3"/>
        <v>347</v>
      </c>
      <c r="H58" s="12" t="s">
        <v>41</v>
      </c>
      <c r="I58" s="12" t="s">
        <v>13</v>
      </c>
      <c r="J58" s="12" t="s">
        <v>17</v>
      </c>
      <c r="K58" s="14" t="s">
        <v>148</v>
      </c>
      <c r="L58" s="20">
        <v>120122124</v>
      </c>
      <c r="M58" s="12" t="s">
        <v>13</v>
      </c>
    </row>
    <row r="59" spans="1:13" ht="25.5" x14ac:dyDescent="0.2">
      <c r="A59" s="9">
        <f t="shared" si="0"/>
        <v>58</v>
      </c>
      <c r="B59" s="9" t="str">
        <f t="shared" si="1"/>
        <v>BF</v>
      </c>
      <c r="C59" s="10" t="s">
        <v>120</v>
      </c>
      <c r="D59" s="10" t="s">
        <v>121</v>
      </c>
      <c r="E59" s="11">
        <v>1</v>
      </c>
      <c r="F59" s="11">
        <f t="shared" si="2"/>
        <v>348</v>
      </c>
      <c r="G59" s="11">
        <f t="shared" si="3"/>
        <v>348</v>
      </c>
      <c r="H59" s="9" t="s">
        <v>41</v>
      </c>
      <c r="I59" s="9" t="s">
        <v>17</v>
      </c>
      <c r="J59" s="9" t="s">
        <v>17</v>
      </c>
      <c r="K59" s="10" t="s">
        <v>122</v>
      </c>
      <c r="L59" s="9">
        <v>14</v>
      </c>
      <c r="M59" s="9" t="s">
        <v>13</v>
      </c>
    </row>
    <row r="60" spans="1:13" ht="38.25" x14ac:dyDescent="0.2">
      <c r="A60" s="9">
        <f t="shared" si="0"/>
        <v>59</v>
      </c>
      <c r="B60" s="9" t="str">
        <f t="shared" si="1"/>
        <v>BG</v>
      </c>
      <c r="C60" s="10" t="s">
        <v>142</v>
      </c>
      <c r="D60" s="10" t="s">
        <v>71</v>
      </c>
      <c r="E60" s="11">
        <v>4</v>
      </c>
      <c r="F60" s="11">
        <f t="shared" si="2"/>
        <v>349</v>
      </c>
      <c r="G60" s="11">
        <f t="shared" si="3"/>
        <v>352</v>
      </c>
      <c r="H60" s="9" t="s">
        <v>16</v>
      </c>
      <c r="I60" s="9" t="s">
        <v>17</v>
      </c>
      <c r="J60" s="9" t="s">
        <v>17</v>
      </c>
      <c r="K60" s="10" t="s">
        <v>123</v>
      </c>
      <c r="L60" s="9">
        <v>34</v>
      </c>
      <c r="M60" s="9" t="s">
        <v>13</v>
      </c>
    </row>
    <row r="61" spans="1:13" ht="38.25" x14ac:dyDescent="0.2">
      <c r="A61" s="9">
        <f t="shared" si="0"/>
        <v>60</v>
      </c>
      <c r="B61" s="9" t="str">
        <f t="shared" si="1"/>
        <v>BH</v>
      </c>
      <c r="C61" s="10" t="s">
        <v>143</v>
      </c>
      <c r="D61" s="10" t="s">
        <v>72</v>
      </c>
      <c r="E61" s="11">
        <v>4</v>
      </c>
      <c r="F61" s="11">
        <f t="shared" si="2"/>
        <v>353</v>
      </c>
      <c r="G61" s="11">
        <f t="shared" si="3"/>
        <v>356</v>
      </c>
      <c r="H61" s="9" t="s">
        <v>16</v>
      </c>
      <c r="I61" s="9" t="s">
        <v>17</v>
      </c>
      <c r="J61" s="9" t="s">
        <v>17</v>
      </c>
      <c r="K61" s="10" t="s">
        <v>123</v>
      </c>
      <c r="L61" s="9">
        <v>35</v>
      </c>
      <c r="M61" s="9" t="s">
        <v>13</v>
      </c>
    </row>
    <row r="62" spans="1:13" ht="38.25" x14ac:dyDescent="0.2">
      <c r="A62" s="9">
        <f t="shared" si="0"/>
        <v>61</v>
      </c>
      <c r="B62" s="9" t="str">
        <f t="shared" si="1"/>
        <v>BI</v>
      </c>
      <c r="C62" s="10" t="s">
        <v>144</v>
      </c>
      <c r="D62" s="10" t="s">
        <v>73</v>
      </c>
      <c r="E62" s="11">
        <v>4</v>
      </c>
      <c r="F62" s="11">
        <f t="shared" si="2"/>
        <v>357</v>
      </c>
      <c r="G62" s="11">
        <f t="shared" si="3"/>
        <v>360</v>
      </c>
      <c r="H62" s="9" t="s">
        <v>16</v>
      </c>
      <c r="I62" s="9" t="s">
        <v>17</v>
      </c>
      <c r="J62" s="9" t="s">
        <v>17</v>
      </c>
      <c r="K62" s="10" t="s">
        <v>123</v>
      </c>
      <c r="L62" s="9">
        <v>36</v>
      </c>
      <c r="M62" s="9" t="s">
        <v>13</v>
      </c>
    </row>
    <row r="63" spans="1:13" x14ac:dyDescent="0.2">
      <c r="A63" s="9">
        <f t="shared" si="0"/>
        <v>62</v>
      </c>
      <c r="B63" s="9" t="str">
        <f t="shared" si="1"/>
        <v>BJ</v>
      </c>
      <c r="C63" s="10" t="s">
        <v>394</v>
      </c>
      <c r="D63" s="10" t="s">
        <v>436</v>
      </c>
      <c r="E63" s="11">
        <v>1</v>
      </c>
      <c r="F63" s="11">
        <f t="shared" si="2"/>
        <v>361</v>
      </c>
      <c r="G63" s="11">
        <f t="shared" si="3"/>
        <v>361</v>
      </c>
      <c r="H63" s="9" t="s">
        <v>41</v>
      </c>
      <c r="I63" s="9" t="s">
        <v>17</v>
      </c>
      <c r="J63" s="9" t="s">
        <v>17</v>
      </c>
      <c r="K63" s="10" t="s">
        <v>395</v>
      </c>
      <c r="L63" s="9">
        <v>134</v>
      </c>
      <c r="M63" s="9" t="s">
        <v>13</v>
      </c>
    </row>
    <row r="64" spans="1:13" ht="25.5" x14ac:dyDescent="0.2">
      <c r="A64" s="9">
        <f t="shared" si="0"/>
        <v>63</v>
      </c>
      <c r="B64" s="9" t="str">
        <f t="shared" si="1"/>
        <v>BK</v>
      </c>
      <c r="C64" s="10" t="s">
        <v>129</v>
      </c>
      <c r="D64" s="10" t="s">
        <v>136</v>
      </c>
      <c r="E64" s="11">
        <v>1</v>
      </c>
      <c r="F64" s="11">
        <f t="shared" si="2"/>
        <v>362</v>
      </c>
      <c r="G64" s="11">
        <f t="shared" si="3"/>
        <v>362</v>
      </c>
      <c r="H64" s="9" t="s">
        <v>41</v>
      </c>
      <c r="I64" s="9" t="s">
        <v>17</v>
      </c>
      <c r="J64" s="9" t="s">
        <v>17</v>
      </c>
      <c r="K64" s="10" t="s">
        <v>124</v>
      </c>
      <c r="L64" s="9">
        <v>135</v>
      </c>
      <c r="M64" s="9" t="s">
        <v>13</v>
      </c>
    </row>
    <row r="65" spans="1:13" ht="25.5" x14ac:dyDescent="0.2">
      <c r="A65" s="9">
        <f t="shared" si="0"/>
        <v>64</v>
      </c>
      <c r="B65" s="9" t="str">
        <f t="shared" si="1"/>
        <v>BL</v>
      </c>
      <c r="C65" s="10" t="s">
        <v>130</v>
      </c>
      <c r="D65" s="10" t="s">
        <v>137</v>
      </c>
      <c r="E65" s="11">
        <v>1</v>
      </c>
      <c r="F65" s="11">
        <f t="shared" si="2"/>
        <v>363</v>
      </c>
      <c r="G65" s="11">
        <f t="shared" si="3"/>
        <v>363</v>
      </c>
      <c r="H65" s="9" t="s">
        <v>41</v>
      </c>
      <c r="I65" s="9" t="s">
        <v>17</v>
      </c>
      <c r="J65" s="9" t="s">
        <v>17</v>
      </c>
      <c r="K65" s="10" t="s">
        <v>124</v>
      </c>
      <c r="L65" s="9">
        <v>136</v>
      </c>
      <c r="M65" s="9" t="s">
        <v>13</v>
      </c>
    </row>
    <row r="66" spans="1:13" ht="25.5" x14ac:dyDescent="0.2">
      <c r="A66" s="9">
        <f t="shared" si="0"/>
        <v>65</v>
      </c>
      <c r="B66" s="9" t="str">
        <f t="shared" si="1"/>
        <v>BM</v>
      </c>
      <c r="C66" s="10" t="s">
        <v>131</v>
      </c>
      <c r="D66" s="10" t="s">
        <v>138</v>
      </c>
      <c r="E66" s="11">
        <v>1</v>
      </c>
      <c r="F66" s="11">
        <f t="shared" si="2"/>
        <v>364</v>
      </c>
      <c r="G66" s="11">
        <f t="shared" si="3"/>
        <v>364</v>
      </c>
      <c r="H66" s="9" t="s">
        <v>41</v>
      </c>
      <c r="I66" s="9" t="s">
        <v>17</v>
      </c>
      <c r="J66" s="9" t="s">
        <v>17</v>
      </c>
      <c r="K66" s="10" t="s">
        <v>124</v>
      </c>
      <c r="L66" s="9">
        <v>137</v>
      </c>
      <c r="M66" s="9" t="s">
        <v>13</v>
      </c>
    </row>
    <row r="67" spans="1:13" ht="25.5" x14ac:dyDescent="0.2">
      <c r="A67" s="9">
        <f t="shared" si="0"/>
        <v>66</v>
      </c>
      <c r="B67" s="9" t="str">
        <f t="shared" si="1"/>
        <v>BN</v>
      </c>
      <c r="C67" s="10" t="s">
        <v>132</v>
      </c>
      <c r="D67" s="10" t="s">
        <v>139</v>
      </c>
      <c r="E67" s="11">
        <v>1</v>
      </c>
      <c r="F67" s="11">
        <f t="shared" si="2"/>
        <v>365</v>
      </c>
      <c r="G67" s="11">
        <f t="shared" si="3"/>
        <v>365</v>
      </c>
      <c r="H67" s="9" t="s">
        <v>41</v>
      </c>
      <c r="I67" s="9" t="s">
        <v>17</v>
      </c>
      <c r="J67" s="9" t="s">
        <v>17</v>
      </c>
      <c r="K67" s="10" t="s">
        <v>124</v>
      </c>
      <c r="L67" s="9">
        <v>138</v>
      </c>
      <c r="M67" s="9" t="s">
        <v>13</v>
      </c>
    </row>
    <row r="68" spans="1:13" ht="25.5" x14ac:dyDescent="0.2">
      <c r="A68" s="9">
        <f t="shared" si="0"/>
        <v>67</v>
      </c>
      <c r="B68" s="9" t="str">
        <f t="shared" si="1"/>
        <v>BO</v>
      </c>
      <c r="C68" s="10" t="s">
        <v>133</v>
      </c>
      <c r="D68" s="10" t="s">
        <v>140</v>
      </c>
      <c r="E68" s="11">
        <v>1</v>
      </c>
      <c r="F68" s="11">
        <f t="shared" si="2"/>
        <v>366</v>
      </c>
      <c r="G68" s="11">
        <f t="shared" si="3"/>
        <v>366</v>
      </c>
      <c r="H68" s="9" t="s">
        <v>41</v>
      </c>
      <c r="I68" s="9" t="s">
        <v>17</v>
      </c>
      <c r="J68" s="9" t="s">
        <v>17</v>
      </c>
      <c r="K68" s="10" t="s">
        <v>124</v>
      </c>
      <c r="L68" s="9">
        <v>139</v>
      </c>
      <c r="M68" s="9" t="s">
        <v>13</v>
      </c>
    </row>
    <row r="69" spans="1:13" ht="25.5" x14ac:dyDescent="0.2">
      <c r="A69" s="9">
        <f t="shared" si="0"/>
        <v>68</v>
      </c>
      <c r="B69" s="9" t="str">
        <f t="shared" si="1"/>
        <v>BP</v>
      </c>
      <c r="C69" s="10" t="s">
        <v>134</v>
      </c>
      <c r="D69" s="10" t="s">
        <v>141</v>
      </c>
      <c r="E69" s="11">
        <v>1</v>
      </c>
      <c r="F69" s="11">
        <f t="shared" si="2"/>
        <v>367</v>
      </c>
      <c r="G69" s="11">
        <f t="shared" si="3"/>
        <v>367</v>
      </c>
      <c r="H69" s="9" t="s">
        <v>41</v>
      </c>
      <c r="I69" s="9" t="s">
        <v>17</v>
      </c>
      <c r="J69" s="9" t="s">
        <v>17</v>
      </c>
      <c r="K69" s="10" t="s">
        <v>124</v>
      </c>
      <c r="L69" s="9">
        <v>140</v>
      </c>
      <c r="M69" s="9" t="s">
        <v>13</v>
      </c>
    </row>
    <row r="70" spans="1:13" s="4" customFormat="1" ht="64.5" thickBot="1" x14ac:dyDescent="0.25">
      <c r="A70" s="16">
        <f t="shared" ref="A70:A133" si="4">A69+1</f>
        <v>69</v>
      </c>
      <c r="B70" s="16" t="str">
        <f t="shared" ref="B70:B133" si="5">IF(QUOTIENT(A70-1,26)=0,"",CHAR(QUOTIENT(A70-1,26)+64)) &amp; CHAR(MOD(A70-1,26)+65)</f>
        <v>BQ</v>
      </c>
      <c r="C70" s="17" t="s">
        <v>117</v>
      </c>
      <c r="D70" s="17" t="s">
        <v>118</v>
      </c>
      <c r="E70" s="18">
        <v>1</v>
      </c>
      <c r="F70" s="18">
        <f t="shared" ref="F70:F133" si="6">G69+1</f>
        <v>368</v>
      </c>
      <c r="G70" s="18">
        <f t="shared" ref="G70:G133" si="7">G69+E70</f>
        <v>368</v>
      </c>
      <c r="H70" s="16" t="s">
        <v>41</v>
      </c>
      <c r="I70" s="16" t="s">
        <v>17</v>
      </c>
      <c r="J70" s="16" t="s">
        <v>17</v>
      </c>
      <c r="K70" s="17" t="s">
        <v>1587</v>
      </c>
      <c r="L70" s="16">
        <v>44</v>
      </c>
      <c r="M70" s="16" t="s">
        <v>13</v>
      </c>
    </row>
    <row r="71" spans="1:13" s="5" customFormat="1" x14ac:dyDescent="0.2">
      <c r="A71" s="9">
        <f t="shared" si="4"/>
        <v>70</v>
      </c>
      <c r="B71" s="9" t="str">
        <f t="shared" si="5"/>
        <v>BR</v>
      </c>
      <c r="C71" s="14" t="s">
        <v>303</v>
      </c>
      <c r="D71" s="14" t="s">
        <v>301</v>
      </c>
      <c r="E71" s="15">
        <v>3</v>
      </c>
      <c r="F71" s="11">
        <f t="shared" si="6"/>
        <v>369</v>
      </c>
      <c r="G71" s="11">
        <f t="shared" si="7"/>
        <v>371</v>
      </c>
      <c r="H71" s="12" t="s">
        <v>52</v>
      </c>
      <c r="I71" s="12" t="s">
        <v>13</v>
      </c>
      <c r="J71" s="12" t="s">
        <v>86</v>
      </c>
      <c r="K71" s="14" t="s">
        <v>302</v>
      </c>
      <c r="L71" s="12">
        <v>22</v>
      </c>
      <c r="M71" s="12" t="s">
        <v>17</v>
      </c>
    </row>
    <row r="72" spans="1:13" ht="25.5" x14ac:dyDescent="0.2">
      <c r="A72" s="9">
        <f t="shared" si="4"/>
        <v>71</v>
      </c>
      <c r="B72" s="9" t="str">
        <f t="shared" si="5"/>
        <v>BS</v>
      </c>
      <c r="C72" s="10" t="s">
        <v>309</v>
      </c>
      <c r="D72" s="10" t="s">
        <v>306</v>
      </c>
      <c r="E72" s="11">
        <v>1</v>
      </c>
      <c r="F72" s="11">
        <f t="shared" si="6"/>
        <v>372</v>
      </c>
      <c r="G72" s="11">
        <f t="shared" si="7"/>
        <v>372</v>
      </c>
      <c r="H72" s="9" t="s">
        <v>41</v>
      </c>
      <c r="I72" s="9" t="s">
        <v>17</v>
      </c>
      <c r="J72" s="9" t="s">
        <v>86</v>
      </c>
      <c r="K72" s="10" t="s">
        <v>308</v>
      </c>
      <c r="L72" s="9">
        <v>25</v>
      </c>
      <c r="M72" s="9" t="s">
        <v>17</v>
      </c>
    </row>
    <row r="73" spans="1:13" ht="38.25" x14ac:dyDescent="0.2">
      <c r="A73" s="9">
        <f t="shared" si="4"/>
        <v>72</v>
      </c>
      <c r="B73" s="9" t="str">
        <f t="shared" si="5"/>
        <v>BT</v>
      </c>
      <c r="C73" s="10" t="s">
        <v>152</v>
      </c>
      <c r="D73" s="10" t="s">
        <v>153</v>
      </c>
      <c r="E73" s="11">
        <v>4</v>
      </c>
      <c r="F73" s="11">
        <f t="shared" si="6"/>
        <v>373</v>
      </c>
      <c r="G73" s="11">
        <f t="shared" si="7"/>
        <v>376</v>
      </c>
      <c r="H73" s="9" t="s">
        <v>52</v>
      </c>
      <c r="I73" s="9" t="s">
        <v>13</v>
      </c>
      <c r="J73" s="9" t="s">
        <v>86</v>
      </c>
      <c r="K73" s="10" t="s">
        <v>1935</v>
      </c>
      <c r="L73" s="9">
        <v>67</v>
      </c>
      <c r="M73" s="9" t="s">
        <v>17</v>
      </c>
    </row>
    <row r="74" spans="1:13" ht="38.25" x14ac:dyDescent="0.2">
      <c r="A74" s="9">
        <f t="shared" si="4"/>
        <v>73</v>
      </c>
      <c r="B74" s="9" t="str">
        <f t="shared" si="5"/>
        <v>BU</v>
      </c>
      <c r="C74" s="10" t="s">
        <v>155</v>
      </c>
      <c r="D74" s="10" t="s">
        <v>154</v>
      </c>
      <c r="E74" s="11">
        <v>3</v>
      </c>
      <c r="F74" s="11">
        <f t="shared" si="6"/>
        <v>377</v>
      </c>
      <c r="G74" s="11">
        <f t="shared" si="7"/>
        <v>379</v>
      </c>
      <c r="H74" s="9" t="s">
        <v>52</v>
      </c>
      <c r="I74" s="9" t="s">
        <v>13</v>
      </c>
      <c r="J74" s="9" t="s">
        <v>86</v>
      </c>
      <c r="K74" s="10" t="s">
        <v>156</v>
      </c>
      <c r="L74" s="9">
        <v>68</v>
      </c>
      <c r="M74" s="9" t="s">
        <v>17</v>
      </c>
    </row>
    <row r="75" spans="1:13" ht="38.25" x14ac:dyDescent="0.2">
      <c r="A75" s="9">
        <f t="shared" si="4"/>
        <v>74</v>
      </c>
      <c r="B75" s="9" t="str">
        <f t="shared" si="5"/>
        <v>BV</v>
      </c>
      <c r="C75" s="10" t="s">
        <v>163</v>
      </c>
      <c r="D75" s="10" t="s">
        <v>157</v>
      </c>
      <c r="E75" s="11">
        <v>1</v>
      </c>
      <c r="F75" s="11">
        <f t="shared" si="6"/>
        <v>380</v>
      </c>
      <c r="G75" s="11">
        <f t="shared" si="7"/>
        <v>380</v>
      </c>
      <c r="H75" s="9" t="s">
        <v>52</v>
      </c>
      <c r="I75" s="9" t="s">
        <v>17</v>
      </c>
      <c r="J75" s="9" t="s">
        <v>86</v>
      </c>
      <c r="K75" s="10" t="s">
        <v>160</v>
      </c>
      <c r="L75" s="9">
        <v>69</v>
      </c>
      <c r="M75" s="9" t="s">
        <v>17</v>
      </c>
    </row>
    <row r="76" spans="1:13" ht="38.25" x14ac:dyDescent="0.2">
      <c r="A76" s="9">
        <f t="shared" si="4"/>
        <v>75</v>
      </c>
      <c r="B76" s="9" t="str">
        <f t="shared" si="5"/>
        <v>BW</v>
      </c>
      <c r="C76" s="10" t="s">
        <v>164</v>
      </c>
      <c r="D76" s="10" t="s">
        <v>158</v>
      </c>
      <c r="E76" s="11">
        <v>1</v>
      </c>
      <c r="F76" s="11">
        <f t="shared" si="6"/>
        <v>381</v>
      </c>
      <c r="G76" s="11">
        <f t="shared" si="7"/>
        <v>381</v>
      </c>
      <c r="H76" s="9" t="s">
        <v>52</v>
      </c>
      <c r="I76" s="9" t="s">
        <v>17</v>
      </c>
      <c r="J76" s="9" t="s">
        <v>86</v>
      </c>
      <c r="K76" s="10" t="s">
        <v>161</v>
      </c>
      <c r="L76" s="9">
        <v>70</v>
      </c>
      <c r="M76" s="9" t="s">
        <v>17</v>
      </c>
    </row>
    <row r="77" spans="1:13" ht="38.25" x14ac:dyDescent="0.2">
      <c r="A77" s="9">
        <f t="shared" si="4"/>
        <v>76</v>
      </c>
      <c r="B77" s="9" t="str">
        <f t="shared" si="5"/>
        <v>BX</v>
      </c>
      <c r="C77" s="10" t="s">
        <v>165</v>
      </c>
      <c r="D77" s="10" t="s">
        <v>159</v>
      </c>
      <c r="E77" s="11">
        <v>1</v>
      </c>
      <c r="F77" s="11">
        <f t="shared" si="6"/>
        <v>382</v>
      </c>
      <c r="G77" s="11">
        <f t="shared" si="7"/>
        <v>382</v>
      </c>
      <c r="H77" s="9" t="s">
        <v>52</v>
      </c>
      <c r="I77" s="9" t="s">
        <v>17</v>
      </c>
      <c r="J77" s="9" t="s">
        <v>86</v>
      </c>
      <c r="K77" s="10" t="s">
        <v>162</v>
      </c>
      <c r="L77" s="9">
        <v>71</v>
      </c>
      <c r="M77" s="9" t="s">
        <v>17</v>
      </c>
    </row>
    <row r="78" spans="1:13" ht="25.5" x14ac:dyDescent="0.2">
      <c r="A78" s="9">
        <f t="shared" si="4"/>
        <v>77</v>
      </c>
      <c r="B78" s="9" t="str">
        <f t="shared" si="5"/>
        <v>BY</v>
      </c>
      <c r="C78" s="10" t="s">
        <v>166</v>
      </c>
      <c r="D78" s="10" t="s">
        <v>171</v>
      </c>
      <c r="E78" s="11">
        <v>4</v>
      </c>
      <c r="F78" s="11">
        <f t="shared" si="6"/>
        <v>383</v>
      </c>
      <c r="G78" s="11">
        <f t="shared" si="7"/>
        <v>386</v>
      </c>
      <c r="H78" s="9" t="s">
        <v>52</v>
      </c>
      <c r="I78" s="9" t="s">
        <v>13</v>
      </c>
      <c r="J78" s="9" t="s">
        <v>86</v>
      </c>
      <c r="K78" s="10" t="s">
        <v>176</v>
      </c>
      <c r="L78" s="9">
        <v>72</v>
      </c>
      <c r="M78" s="9" t="s">
        <v>17</v>
      </c>
    </row>
    <row r="79" spans="1:13" ht="38.25" x14ac:dyDescent="0.2">
      <c r="A79" s="9">
        <f t="shared" si="4"/>
        <v>78</v>
      </c>
      <c r="B79" s="9" t="str">
        <f t="shared" si="5"/>
        <v>BZ</v>
      </c>
      <c r="C79" s="10" t="s">
        <v>167</v>
      </c>
      <c r="D79" s="10" t="s">
        <v>172</v>
      </c>
      <c r="E79" s="11">
        <v>3</v>
      </c>
      <c r="F79" s="11">
        <f t="shared" si="6"/>
        <v>387</v>
      </c>
      <c r="G79" s="11">
        <f t="shared" si="7"/>
        <v>389</v>
      </c>
      <c r="H79" s="9" t="s">
        <v>52</v>
      </c>
      <c r="I79" s="9" t="s">
        <v>13</v>
      </c>
      <c r="J79" s="9" t="s">
        <v>86</v>
      </c>
      <c r="K79" s="10" t="s">
        <v>177</v>
      </c>
      <c r="L79" s="9">
        <v>73</v>
      </c>
      <c r="M79" s="9" t="s">
        <v>17</v>
      </c>
    </row>
    <row r="80" spans="1:13" ht="38.25" x14ac:dyDescent="0.2">
      <c r="A80" s="9">
        <f t="shared" si="4"/>
        <v>79</v>
      </c>
      <c r="B80" s="9" t="str">
        <f t="shared" si="5"/>
        <v>CA</v>
      </c>
      <c r="C80" s="10" t="s">
        <v>168</v>
      </c>
      <c r="D80" s="10" t="s">
        <v>173</v>
      </c>
      <c r="E80" s="11">
        <v>1</v>
      </c>
      <c r="F80" s="11">
        <f t="shared" si="6"/>
        <v>390</v>
      </c>
      <c r="G80" s="11">
        <f t="shared" si="7"/>
        <v>390</v>
      </c>
      <c r="H80" s="9" t="s">
        <v>52</v>
      </c>
      <c r="I80" s="9" t="s">
        <v>17</v>
      </c>
      <c r="J80" s="9" t="s">
        <v>86</v>
      </c>
      <c r="K80" s="10" t="s">
        <v>178</v>
      </c>
      <c r="L80" s="9">
        <v>74</v>
      </c>
      <c r="M80" s="9" t="s">
        <v>17</v>
      </c>
    </row>
    <row r="81" spans="1:13" ht="38.25" x14ac:dyDescent="0.2">
      <c r="A81" s="9">
        <f t="shared" si="4"/>
        <v>80</v>
      </c>
      <c r="B81" s="9" t="str">
        <f t="shared" si="5"/>
        <v>CB</v>
      </c>
      <c r="C81" s="10" t="s">
        <v>169</v>
      </c>
      <c r="D81" s="10" t="s">
        <v>174</v>
      </c>
      <c r="E81" s="11">
        <v>1</v>
      </c>
      <c r="F81" s="11">
        <f t="shared" si="6"/>
        <v>391</v>
      </c>
      <c r="G81" s="11">
        <f t="shared" si="7"/>
        <v>391</v>
      </c>
      <c r="H81" s="9" t="s">
        <v>52</v>
      </c>
      <c r="I81" s="9" t="s">
        <v>17</v>
      </c>
      <c r="J81" s="9" t="s">
        <v>86</v>
      </c>
      <c r="K81" s="10" t="s">
        <v>179</v>
      </c>
      <c r="L81" s="9">
        <v>75</v>
      </c>
      <c r="M81" s="9" t="s">
        <v>17</v>
      </c>
    </row>
    <row r="82" spans="1:13" ht="38.25" x14ac:dyDescent="0.2">
      <c r="A82" s="9">
        <f t="shared" si="4"/>
        <v>81</v>
      </c>
      <c r="B82" s="9" t="str">
        <f t="shared" si="5"/>
        <v>CC</v>
      </c>
      <c r="C82" s="10" t="s">
        <v>170</v>
      </c>
      <c r="D82" s="10" t="s">
        <v>175</v>
      </c>
      <c r="E82" s="11">
        <v>1</v>
      </c>
      <c r="F82" s="11">
        <f t="shared" si="6"/>
        <v>392</v>
      </c>
      <c r="G82" s="11">
        <f t="shared" si="7"/>
        <v>392</v>
      </c>
      <c r="H82" s="9" t="s">
        <v>52</v>
      </c>
      <c r="I82" s="9" t="s">
        <v>17</v>
      </c>
      <c r="J82" s="9" t="s">
        <v>86</v>
      </c>
      <c r="K82" s="10" t="s">
        <v>180</v>
      </c>
      <c r="L82" s="9">
        <v>76</v>
      </c>
      <c r="M82" s="9" t="s">
        <v>17</v>
      </c>
    </row>
    <row r="83" spans="1:13" ht="25.5" x14ac:dyDescent="0.2">
      <c r="A83" s="9">
        <f t="shared" si="4"/>
        <v>82</v>
      </c>
      <c r="B83" s="9" t="str">
        <f t="shared" si="5"/>
        <v>CD</v>
      </c>
      <c r="C83" s="10" t="s">
        <v>181</v>
      </c>
      <c r="D83" s="10" t="s">
        <v>182</v>
      </c>
      <c r="E83" s="11">
        <v>4</v>
      </c>
      <c r="F83" s="11">
        <f t="shared" si="6"/>
        <v>393</v>
      </c>
      <c r="G83" s="11">
        <f t="shared" si="7"/>
        <v>396</v>
      </c>
      <c r="H83" s="9" t="s">
        <v>52</v>
      </c>
      <c r="I83" s="9" t="s">
        <v>13</v>
      </c>
      <c r="J83" s="9" t="s">
        <v>86</v>
      </c>
      <c r="K83" s="10" t="s">
        <v>191</v>
      </c>
      <c r="L83" s="9">
        <v>77</v>
      </c>
      <c r="M83" s="9" t="s">
        <v>17</v>
      </c>
    </row>
    <row r="84" spans="1:13" ht="38.25" x14ac:dyDescent="0.2">
      <c r="A84" s="9">
        <f t="shared" si="4"/>
        <v>83</v>
      </c>
      <c r="B84" s="9" t="str">
        <f t="shared" si="5"/>
        <v>CE</v>
      </c>
      <c r="C84" s="10" t="s">
        <v>183</v>
      </c>
      <c r="D84" s="10" t="s">
        <v>184</v>
      </c>
      <c r="E84" s="11">
        <v>3</v>
      </c>
      <c r="F84" s="11">
        <f t="shared" si="6"/>
        <v>397</v>
      </c>
      <c r="G84" s="11">
        <f t="shared" si="7"/>
        <v>399</v>
      </c>
      <c r="H84" s="9" t="s">
        <v>52</v>
      </c>
      <c r="I84" s="9" t="s">
        <v>13</v>
      </c>
      <c r="J84" s="9" t="s">
        <v>86</v>
      </c>
      <c r="K84" s="10" t="s">
        <v>192</v>
      </c>
      <c r="L84" s="9">
        <v>78</v>
      </c>
      <c r="M84" s="9" t="s">
        <v>17</v>
      </c>
    </row>
    <row r="85" spans="1:13" ht="38.25" x14ac:dyDescent="0.2">
      <c r="A85" s="9">
        <f t="shared" si="4"/>
        <v>84</v>
      </c>
      <c r="B85" s="9" t="str">
        <f t="shared" si="5"/>
        <v>CF</v>
      </c>
      <c r="C85" s="10" t="s">
        <v>185</v>
      </c>
      <c r="D85" s="10" t="s">
        <v>186</v>
      </c>
      <c r="E85" s="11">
        <v>1</v>
      </c>
      <c r="F85" s="11">
        <f t="shared" si="6"/>
        <v>400</v>
      </c>
      <c r="G85" s="11">
        <f t="shared" si="7"/>
        <v>400</v>
      </c>
      <c r="H85" s="9" t="s">
        <v>52</v>
      </c>
      <c r="I85" s="9" t="s">
        <v>17</v>
      </c>
      <c r="J85" s="9" t="s">
        <v>86</v>
      </c>
      <c r="K85" s="10" t="s">
        <v>193</v>
      </c>
      <c r="L85" s="9">
        <v>79</v>
      </c>
      <c r="M85" s="9" t="s">
        <v>17</v>
      </c>
    </row>
    <row r="86" spans="1:13" ht="38.25" x14ac:dyDescent="0.2">
      <c r="A86" s="9">
        <f t="shared" si="4"/>
        <v>85</v>
      </c>
      <c r="B86" s="9" t="str">
        <f t="shared" si="5"/>
        <v>CG</v>
      </c>
      <c r="C86" s="10" t="s">
        <v>187</v>
      </c>
      <c r="D86" s="10" t="s">
        <v>188</v>
      </c>
      <c r="E86" s="11">
        <v>1</v>
      </c>
      <c r="F86" s="11">
        <f t="shared" si="6"/>
        <v>401</v>
      </c>
      <c r="G86" s="11">
        <f t="shared" si="7"/>
        <v>401</v>
      </c>
      <c r="H86" s="9" t="s">
        <v>52</v>
      </c>
      <c r="I86" s="9" t="s">
        <v>17</v>
      </c>
      <c r="J86" s="9" t="s">
        <v>86</v>
      </c>
      <c r="K86" s="10" t="s">
        <v>194</v>
      </c>
      <c r="L86" s="9">
        <v>80</v>
      </c>
      <c r="M86" s="9" t="s">
        <v>17</v>
      </c>
    </row>
    <row r="87" spans="1:13" ht="38.25" x14ac:dyDescent="0.2">
      <c r="A87" s="9">
        <f t="shared" si="4"/>
        <v>86</v>
      </c>
      <c r="B87" s="9" t="str">
        <f t="shared" si="5"/>
        <v>CH</v>
      </c>
      <c r="C87" s="10" t="s">
        <v>189</v>
      </c>
      <c r="D87" s="10" t="s">
        <v>190</v>
      </c>
      <c r="E87" s="11">
        <v>1</v>
      </c>
      <c r="F87" s="11">
        <f t="shared" si="6"/>
        <v>402</v>
      </c>
      <c r="G87" s="11">
        <f t="shared" si="7"/>
        <v>402</v>
      </c>
      <c r="H87" s="9" t="s">
        <v>52</v>
      </c>
      <c r="I87" s="9" t="s">
        <v>17</v>
      </c>
      <c r="J87" s="9" t="s">
        <v>86</v>
      </c>
      <c r="K87" s="10" t="s">
        <v>195</v>
      </c>
      <c r="L87" s="9">
        <v>81</v>
      </c>
      <c r="M87" s="9" t="s">
        <v>17</v>
      </c>
    </row>
    <row r="88" spans="1:13" ht="25.5" x14ac:dyDescent="0.2">
      <c r="A88" s="9">
        <f t="shared" si="4"/>
        <v>87</v>
      </c>
      <c r="B88" s="9" t="str">
        <f t="shared" si="5"/>
        <v>CI</v>
      </c>
      <c r="C88" s="10" t="s">
        <v>196</v>
      </c>
      <c r="D88" s="10" t="s">
        <v>197</v>
      </c>
      <c r="E88" s="11">
        <v>4</v>
      </c>
      <c r="F88" s="11">
        <f t="shared" si="6"/>
        <v>403</v>
      </c>
      <c r="G88" s="11">
        <f t="shared" si="7"/>
        <v>406</v>
      </c>
      <c r="H88" s="9" t="s">
        <v>52</v>
      </c>
      <c r="I88" s="9" t="s">
        <v>13</v>
      </c>
      <c r="J88" s="9" t="s">
        <v>86</v>
      </c>
      <c r="K88" s="10" t="s">
        <v>206</v>
      </c>
      <c r="L88" s="9">
        <v>82</v>
      </c>
      <c r="M88" s="9" t="s">
        <v>17</v>
      </c>
    </row>
    <row r="89" spans="1:13" ht="38.25" x14ac:dyDescent="0.2">
      <c r="A89" s="9">
        <f t="shared" si="4"/>
        <v>88</v>
      </c>
      <c r="B89" s="9" t="str">
        <f t="shared" si="5"/>
        <v>CJ</v>
      </c>
      <c r="C89" s="10" t="s">
        <v>198</v>
      </c>
      <c r="D89" s="10" t="s">
        <v>199</v>
      </c>
      <c r="E89" s="11">
        <v>3</v>
      </c>
      <c r="F89" s="11">
        <f t="shared" si="6"/>
        <v>407</v>
      </c>
      <c r="G89" s="11">
        <f t="shared" si="7"/>
        <v>409</v>
      </c>
      <c r="H89" s="9" t="s">
        <v>52</v>
      </c>
      <c r="I89" s="9" t="s">
        <v>13</v>
      </c>
      <c r="J89" s="9" t="s">
        <v>86</v>
      </c>
      <c r="K89" s="10" t="s">
        <v>207</v>
      </c>
      <c r="L89" s="9">
        <v>83</v>
      </c>
      <c r="M89" s="9" t="s">
        <v>17</v>
      </c>
    </row>
    <row r="90" spans="1:13" ht="38.25" x14ac:dyDescent="0.2">
      <c r="A90" s="9">
        <f t="shared" si="4"/>
        <v>89</v>
      </c>
      <c r="B90" s="9" t="str">
        <f t="shared" si="5"/>
        <v>CK</v>
      </c>
      <c r="C90" s="10" t="s">
        <v>200</v>
      </c>
      <c r="D90" s="10" t="s">
        <v>201</v>
      </c>
      <c r="E90" s="11">
        <v>1</v>
      </c>
      <c r="F90" s="11">
        <f t="shared" si="6"/>
        <v>410</v>
      </c>
      <c r="G90" s="11">
        <f t="shared" si="7"/>
        <v>410</v>
      </c>
      <c r="H90" s="9" t="s">
        <v>52</v>
      </c>
      <c r="I90" s="9" t="s">
        <v>17</v>
      </c>
      <c r="J90" s="9" t="s">
        <v>86</v>
      </c>
      <c r="K90" s="10" t="s">
        <v>208</v>
      </c>
      <c r="L90" s="9">
        <v>84</v>
      </c>
      <c r="M90" s="9" t="s">
        <v>17</v>
      </c>
    </row>
    <row r="91" spans="1:13" ht="38.25" x14ac:dyDescent="0.2">
      <c r="A91" s="9">
        <f t="shared" si="4"/>
        <v>90</v>
      </c>
      <c r="B91" s="9" t="str">
        <f t="shared" si="5"/>
        <v>CL</v>
      </c>
      <c r="C91" s="10" t="s">
        <v>202</v>
      </c>
      <c r="D91" s="10" t="s">
        <v>203</v>
      </c>
      <c r="E91" s="11">
        <v>1</v>
      </c>
      <c r="F91" s="11">
        <f t="shared" si="6"/>
        <v>411</v>
      </c>
      <c r="G91" s="11">
        <f t="shared" si="7"/>
        <v>411</v>
      </c>
      <c r="H91" s="9" t="s">
        <v>52</v>
      </c>
      <c r="I91" s="9" t="s">
        <v>17</v>
      </c>
      <c r="J91" s="9" t="s">
        <v>86</v>
      </c>
      <c r="K91" s="10" t="s">
        <v>209</v>
      </c>
      <c r="L91" s="9">
        <v>85</v>
      </c>
      <c r="M91" s="9" t="s">
        <v>17</v>
      </c>
    </row>
    <row r="92" spans="1:13" ht="38.25" x14ac:dyDescent="0.2">
      <c r="A92" s="9">
        <f t="shared" si="4"/>
        <v>91</v>
      </c>
      <c r="B92" s="9" t="str">
        <f t="shared" si="5"/>
        <v>CM</v>
      </c>
      <c r="C92" s="10" t="s">
        <v>204</v>
      </c>
      <c r="D92" s="10" t="s">
        <v>205</v>
      </c>
      <c r="E92" s="11">
        <v>1</v>
      </c>
      <c r="F92" s="11">
        <f t="shared" si="6"/>
        <v>412</v>
      </c>
      <c r="G92" s="11">
        <f t="shared" si="7"/>
        <v>412</v>
      </c>
      <c r="H92" s="9" t="s">
        <v>52</v>
      </c>
      <c r="I92" s="9" t="s">
        <v>17</v>
      </c>
      <c r="J92" s="9" t="s">
        <v>86</v>
      </c>
      <c r="K92" s="10" t="s">
        <v>210</v>
      </c>
      <c r="L92" s="9">
        <v>86</v>
      </c>
      <c r="M92" s="9" t="s">
        <v>17</v>
      </c>
    </row>
    <row r="93" spans="1:13" ht="25.5" x14ac:dyDescent="0.2">
      <c r="A93" s="9">
        <f t="shared" si="4"/>
        <v>92</v>
      </c>
      <c r="B93" s="9" t="str">
        <f t="shared" si="5"/>
        <v>CN</v>
      </c>
      <c r="C93" s="10" t="s">
        <v>211</v>
      </c>
      <c r="D93" s="10" t="s">
        <v>212</v>
      </c>
      <c r="E93" s="11">
        <v>4</v>
      </c>
      <c r="F93" s="11">
        <f t="shared" si="6"/>
        <v>413</v>
      </c>
      <c r="G93" s="11">
        <f t="shared" si="7"/>
        <v>416</v>
      </c>
      <c r="H93" s="9" t="s">
        <v>52</v>
      </c>
      <c r="I93" s="9" t="s">
        <v>13</v>
      </c>
      <c r="J93" s="9" t="s">
        <v>86</v>
      </c>
      <c r="K93" s="10" t="s">
        <v>221</v>
      </c>
      <c r="L93" s="9">
        <v>87</v>
      </c>
      <c r="M93" s="9" t="s">
        <v>17</v>
      </c>
    </row>
    <row r="94" spans="1:13" ht="38.25" x14ac:dyDescent="0.2">
      <c r="A94" s="9">
        <f t="shared" si="4"/>
        <v>93</v>
      </c>
      <c r="B94" s="9" t="str">
        <f t="shared" si="5"/>
        <v>CO</v>
      </c>
      <c r="C94" s="10" t="s">
        <v>213</v>
      </c>
      <c r="D94" s="10" t="s">
        <v>214</v>
      </c>
      <c r="E94" s="11">
        <v>3</v>
      </c>
      <c r="F94" s="11">
        <f t="shared" si="6"/>
        <v>417</v>
      </c>
      <c r="G94" s="11">
        <f t="shared" si="7"/>
        <v>419</v>
      </c>
      <c r="H94" s="9" t="s">
        <v>52</v>
      </c>
      <c r="I94" s="9" t="s">
        <v>13</v>
      </c>
      <c r="J94" s="9" t="s">
        <v>86</v>
      </c>
      <c r="K94" s="10" t="s">
        <v>222</v>
      </c>
      <c r="L94" s="9">
        <v>88</v>
      </c>
      <c r="M94" s="9" t="s">
        <v>17</v>
      </c>
    </row>
    <row r="95" spans="1:13" ht="38.25" x14ac:dyDescent="0.2">
      <c r="A95" s="9">
        <f t="shared" si="4"/>
        <v>94</v>
      </c>
      <c r="B95" s="9" t="str">
        <f t="shared" si="5"/>
        <v>CP</v>
      </c>
      <c r="C95" s="10" t="s">
        <v>215</v>
      </c>
      <c r="D95" s="10" t="s">
        <v>216</v>
      </c>
      <c r="E95" s="11">
        <v>1</v>
      </c>
      <c r="F95" s="11">
        <f t="shared" si="6"/>
        <v>420</v>
      </c>
      <c r="G95" s="11">
        <f t="shared" si="7"/>
        <v>420</v>
      </c>
      <c r="H95" s="9" t="s">
        <v>52</v>
      </c>
      <c r="I95" s="9" t="s">
        <v>17</v>
      </c>
      <c r="J95" s="9" t="s">
        <v>86</v>
      </c>
      <c r="K95" s="10" t="s">
        <v>223</v>
      </c>
      <c r="L95" s="9">
        <v>89</v>
      </c>
      <c r="M95" s="9" t="s">
        <v>17</v>
      </c>
    </row>
    <row r="96" spans="1:13" ht="38.25" x14ac:dyDescent="0.2">
      <c r="A96" s="9">
        <f t="shared" si="4"/>
        <v>95</v>
      </c>
      <c r="B96" s="9" t="str">
        <f t="shared" si="5"/>
        <v>CQ</v>
      </c>
      <c r="C96" s="10" t="s">
        <v>217</v>
      </c>
      <c r="D96" s="10" t="s">
        <v>218</v>
      </c>
      <c r="E96" s="11">
        <v>1</v>
      </c>
      <c r="F96" s="11">
        <f t="shared" si="6"/>
        <v>421</v>
      </c>
      <c r="G96" s="11">
        <f t="shared" si="7"/>
        <v>421</v>
      </c>
      <c r="H96" s="9" t="s">
        <v>52</v>
      </c>
      <c r="I96" s="9" t="s">
        <v>17</v>
      </c>
      <c r="J96" s="9" t="s">
        <v>86</v>
      </c>
      <c r="K96" s="10" t="s">
        <v>224</v>
      </c>
      <c r="L96" s="9">
        <v>90</v>
      </c>
      <c r="M96" s="9" t="s">
        <v>17</v>
      </c>
    </row>
    <row r="97" spans="1:13" ht="38.25" x14ac:dyDescent="0.2">
      <c r="A97" s="9">
        <f t="shared" si="4"/>
        <v>96</v>
      </c>
      <c r="B97" s="9" t="str">
        <f t="shared" si="5"/>
        <v>CR</v>
      </c>
      <c r="C97" s="10" t="s">
        <v>219</v>
      </c>
      <c r="D97" s="10" t="s">
        <v>220</v>
      </c>
      <c r="E97" s="11">
        <v>1</v>
      </c>
      <c r="F97" s="11">
        <f t="shared" si="6"/>
        <v>422</v>
      </c>
      <c r="G97" s="11">
        <f t="shared" si="7"/>
        <v>422</v>
      </c>
      <c r="H97" s="9" t="s">
        <v>52</v>
      </c>
      <c r="I97" s="9" t="s">
        <v>17</v>
      </c>
      <c r="J97" s="9" t="s">
        <v>86</v>
      </c>
      <c r="K97" s="10" t="s">
        <v>225</v>
      </c>
      <c r="L97" s="9">
        <v>91</v>
      </c>
      <c r="M97" s="9" t="s">
        <v>17</v>
      </c>
    </row>
    <row r="98" spans="1:13" ht="25.5" x14ac:dyDescent="0.2">
      <c r="A98" s="9">
        <f t="shared" si="4"/>
        <v>97</v>
      </c>
      <c r="B98" s="9" t="str">
        <f t="shared" si="5"/>
        <v>CS</v>
      </c>
      <c r="C98" s="10" t="s">
        <v>226</v>
      </c>
      <c r="D98" s="10" t="s">
        <v>227</v>
      </c>
      <c r="E98" s="11">
        <v>4</v>
      </c>
      <c r="F98" s="11">
        <f t="shared" si="6"/>
        <v>423</v>
      </c>
      <c r="G98" s="11">
        <f t="shared" si="7"/>
        <v>426</v>
      </c>
      <c r="H98" s="9" t="s">
        <v>52</v>
      </c>
      <c r="I98" s="9" t="s">
        <v>13</v>
      </c>
      <c r="J98" s="9" t="s">
        <v>86</v>
      </c>
      <c r="K98" s="10" t="s">
        <v>236</v>
      </c>
      <c r="L98" s="9">
        <v>92</v>
      </c>
      <c r="M98" s="9" t="s">
        <v>17</v>
      </c>
    </row>
    <row r="99" spans="1:13" ht="38.25" x14ac:dyDescent="0.2">
      <c r="A99" s="9">
        <f t="shared" si="4"/>
        <v>98</v>
      </c>
      <c r="B99" s="9" t="str">
        <f t="shared" si="5"/>
        <v>CT</v>
      </c>
      <c r="C99" s="10" t="s">
        <v>228</v>
      </c>
      <c r="D99" s="10" t="s">
        <v>229</v>
      </c>
      <c r="E99" s="11">
        <v>3</v>
      </c>
      <c r="F99" s="11">
        <f t="shared" si="6"/>
        <v>427</v>
      </c>
      <c r="G99" s="11">
        <f t="shared" si="7"/>
        <v>429</v>
      </c>
      <c r="H99" s="9" t="s">
        <v>52</v>
      </c>
      <c r="I99" s="9" t="s">
        <v>13</v>
      </c>
      <c r="J99" s="9" t="s">
        <v>86</v>
      </c>
      <c r="K99" s="10" t="s">
        <v>237</v>
      </c>
      <c r="L99" s="9">
        <v>93</v>
      </c>
      <c r="M99" s="9" t="s">
        <v>17</v>
      </c>
    </row>
    <row r="100" spans="1:13" ht="38.25" x14ac:dyDescent="0.2">
      <c r="A100" s="9">
        <f t="shared" si="4"/>
        <v>99</v>
      </c>
      <c r="B100" s="9" t="str">
        <f t="shared" si="5"/>
        <v>CU</v>
      </c>
      <c r="C100" s="10" t="s">
        <v>230</v>
      </c>
      <c r="D100" s="10" t="s">
        <v>231</v>
      </c>
      <c r="E100" s="11">
        <v>1</v>
      </c>
      <c r="F100" s="11">
        <f t="shared" si="6"/>
        <v>430</v>
      </c>
      <c r="G100" s="11">
        <f t="shared" si="7"/>
        <v>430</v>
      </c>
      <c r="H100" s="9" t="s">
        <v>52</v>
      </c>
      <c r="I100" s="9" t="s">
        <v>17</v>
      </c>
      <c r="J100" s="9" t="s">
        <v>86</v>
      </c>
      <c r="K100" s="10" t="s">
        <v>238</v>
      </c>
      <c r="L100" s="9">
        <v>94</v>
      </c>
      <c r="M100" s="9" t="s">
        <v>17</v>
      </c>
    </row>
    <row r="101" spans="1:13" ht="38.25" x14ac:dyDescent="0.2">
      <c r="A101" s="9">
        <f t="shared" si="4"/>
        <v>100</v>
      </c>
      <c r="B101" s="9" t="str">
        <f t="shared" si="5"/>
        <v>CV</v>
      </c>
      <c r="C101" s="10" t="s">
        <v>232</v>
      </c>
      <c r="D101" s="10" t="s">
        <v>233</v>
      </c>
      <c r="E101" s="11">
        <v>1</v>
      </c>
      <c r="F101" s="11">
        <f t="shared" si="6"/>
        <v>431</v>
      </c>
      <c r="G101" s="11">
        <f t="shared" si="7"/>
        <v>431</v>
      </c>
      <c r="H101" s="9" t="s">
        <v>52</v>
      </c>
      <c r="I101" s="9" t="s">
        <v>17</v>
      </c>
      <c r="J101" s="9" t="s">
        <v>86</v>
      </c>
      <c r="K101" s="10" t="s">
        <v>239</v>
      </c>
      <c r="L101" s="9">
        <v>95</v>
      </c>
      <c r="M101" s="9" t="s">
        <v>17</v>
      </c>
    </row>
    <row r="102" spans="1:13" ht="38.25" x14ac:dyDescent="0.2">
      <c r="A102" s="9">
        <f t="shared" si="4"/>
        <v>101</v>
      </c>
      <c r="B102" s="9" t="str">
        <f t="shared" si="5"/>
        <v>CW</v>
      </c>
      <c r="C102" s="10" t="s">
        <v>234</v>
      </c>
      <c r="D102" s="10" t="s">
        <v>235</v>
      </c>
      <c r="E102" s="11">
        <v>1</v>
      </c>
      <c r="F102" s="11">
        <f t="shared" si="6"/>
        <v>432</v>
      </c>
      <c r="G102" s="11">
        <f t="shared" si="7"/>
        <v>432</v>
      </c>
      <c r="H102" s="9" t="s">
        <v>52</v>
      </c>
      <c r="I102" s="9" t="s">
        <v>17</v>
      </c>
      <c r="J102" s="9" t="s">
        <v>86</v>
      </c>
      <c r="K102" s="10" t="s">
        <v>240</v>
      </c>
      <c r="L102" s="9">
        <v>96</v>
      </c>
      <c r="M102" s="9" t="s">
        <v>17</v>
      </c>
    </row>
    <row r="103" spans="1:13" ht="25.5" x14ac:dyDescent="0.2">
      <c r="A103" s="9">
        <f t="shared" si="4"/>
        <v>102</v>
      </c>
      <c r="B103" s="9" t="str">
        <f t="shared" si="5"/>
        <v>CX</v>
      </c>
      <c r="C103" s="10" t="s">
        <v>241</v>
      </c>
      <c r="D103" s="10" t="s">
        <v>242</v>
      </c>
      <c r="E103" s="11">
        <v>4</v>
      </c>
      <c r="F103" s="11">
        <f t="shared" si="6"/>
        <v>433</v>
      </c>
      <c r="G103" s="11">
        <f t="shared" si="7"/>
        <v>436</v>
      </c>
      <c r="H103" s="9" t="s">
        <v>52</v>
      </c>
      <c r="I103" s="9" t="s">
        <v>13</v>
      </c>
      <c r="J103" s="9" t="s">
        <v>86</v>
      </c>
      <c r="K103" s="10" t="s">
        <v>251</v>
      </c>
      <c r="L103" s="9">
        <v>97</v>
      </c>
      <c r="M103" s="9" t="s">
        <v>17</v>
      </c>
    </row>
    <row r="104" spans="1:13" ht="38.25" x14ac:dyDescent="0.2">
      <c r="A104" s="9">
        <f t="shared" si="4"/>
        <v>103</v>
      </c>
      <c r="B104" s="9" t="str">
        <f t="shared" si="5"/>
        <v>CY</v>
      </c>
      <c r="C104" s="10" t="s">
        <v>243</v>
      </c>
      <c r="D104" s="10" t="s">
        <v>244</v>
      </c>
      <c r="E104" s="11">
        <v>3</v>
      </c>
      <c r="F104" s="11">
        <f t="shared" si="6"/>
        <v>437</v>
      </c>
      <c r="G104" s="11">
        <f t="shared" si="7"/>
        <v>439</v>
      </c>
      <c r="H104" s="9" t="s">
        <v>52</v>
      </c>
      <c r="I104" s="9" t="s">
        <v>13</v>
      </c>
      <c r="J104" s="9" t="s">
        <v>86</v>
      </c>
      <c r="K104" s="10" t="s">
        <v>252</v>
      </c>
      <c r="L104" s="9">
        <v>98</v>
      </c>
      <c r="M104" s="9" t="s">
        <v>17</v>
      </c>
    </row>
    <row r="105" spans="1:13" ht="38.25" x14ac:dyDescent="0.2">
      <c r="A105" s="9">
        <f t="shared" si="4"/>
        <v>104</v>
      </c>
      <c r="B105" s="9" t="str">
        <f t="shared" si="5"/>
        <v>CZ</v>
      </c>
      <c r="C105" s="10" t="s">
        <v>245</v>
      </c>
      <c r="D105" s="10" t="s">
        <v>246</v>
      </c>
      <c r="E105" s="11">
        <v>1</v>
      </c>
      <c r="F105" s="11">
        <f t="shared" si="6"/>
        <v>440</v>
      </c>
      <c r="G105" s="11">
        <f t="shared" si="7"/>
        <v>440</v>
      </c>
      <c r="H105" s="9" t="s">
        <v>52</v>
      </c>
      <c r="I105" s="9" t="s">
        <v>17</v>
      </c>
      <c r="J105" s="9" t="s">
        <v>86</v>
      </c>
      <c r="K105" s="10" t="s">
        <v>253</v>
      </c>
      <c r="L105" s="9">
        <v>99</v>
      </c>
      <c r="M105" s="9" t="s">
        <v>17</v>
      </c>
    </row>
    <row r="106" spans="1:13" ht="38.25" x14ac:dyDescent="0.2">
      <c r="A106" s="9">
        <f t="shared" si="4"/>
        <v>105</v>
      </c>
      <c r="B106" s="9" t="str">
        <f t="shared" si="5"/>
        <v>DA</v>
      </c>
      <c r="C106" s="10" t="s">
        <v>247</v>
      </c>
      <c r="D106" s="10" t="s">
        <v>248</v>
      </c>
      <c r="E106" s="11">
        <v>1</v>
      </c>
      <c r="F106" s="11">
        <f t="shared" si="6"/>
        <v>441</v>
      </c>
      <c r="G106" s="11">
        <f t="shared" si="7"/>
        <v>441</v>
      </c>
      <c r="H106" s="9" t="s">
        <v>52</v>
      </c>
      <c r="I106" s="9" t="s">
        <v>17</v>
      </c>
      <c r="J106" s="9" t="s">
        <v>86</v>
      </c>
      <c r="K106" s="10" t="s">
        <v>254</v>
      </c>
      <c r="L106" s="9">
        <v>100</v>
      </c>
      <c r="M106" s="9" t="s">
        <v>17</v>
      </c>
    </row>
    <row r="107" spans="1:13" ht="38.25" x14ac:dyDescent="0.2">
      <c r="A107" s="9">
        <f t="shared" si="4"/>
        <v>106</v>
      </c>
      <c r="B107" s="9" t="str">
        <f t="shared" si="5"/>
        <v>DB</v>
      </c>
      <c r="C107" s="10" t="s">
        <v>249</v>
      </c>
      <c r="D107" s="10" t="s">
        <v>250</v>
      </c>
      <c r="E107" s="11">
        <v>1</v>
      </c>
      <c r="F107" s="11">
        <f t="shared" si="6"/>
        <v>442</v>
      </c>
      <c r="G107" s="11">
        <f t="shared" si="7"/>
        <v>442</v>
      </c>
      <c r="H107" s="9" t="s">
        <v>52</v>
      </c>
      <c r="I107" s="9" t="s">
        <v>17</v>
      </c>
      <c r="J107" s="9" t="s">
        <v>86</v>
      </c>
      <c r="K107" s="10" t="s">
        <v>255</v>
      </c>
      <c r="L107" s="9">
        <v>101</v>
      </c>
      <c r="M107" s="9" t="s">
        <v>17</v>
      </c>
    </row>
    <row r="108" spans="1:13" ht="25.5" x14ac:dyDescent="0.2">
      <c r="A108" s="9">
        <f t="shared" si="4"/>
        <v>107</v>
      </c>
      <c r="B108" s="9" t="str">
        <f t="shared" si="5"/>
        <v>DC</v>
      </c>
      <c r="C108" s="10" t="s">
        <v>256</v>
      </c>
      <c r="D108" s="10" t="s">
        <v>257</v>
      </c>
      <c r="E108" s="11">
        <v>4</v>
      </c>
      <c r="F108" s="11">
        <f t="shared" si="6"/>
        <v>443</v>
      </c>
      <c r="G108" s="11">
        <f t="shared" si="7"/>
        <v>446</v>
      </c>
      <c r="H108" s="9" t="s">
        <v>52</v>
      </c>
      <c r="I108" s="9" t="s">
        <v>13</v>
      </c>
      <c r="J108" s="9" t="s">
        <v>86</v>
      </c>
      <c r="K108" s="10" t="s">
        <v>266</v>
      </c>
      <c r="L108" s="9">
        <v>141</v>
      </c>
      <c r="M108" s="9" t="s">
        <v>17</v>
      </c>
    </row>
    <row r="109" spans="1:13" ht="38.25" x14ac:dyDescent="0.2">
      <c r="A109" s="9">
        <f t="shared" si="4"/>
        <v>108</v>
      </c>
      <c r="B109" s="9" t="str">
        <f t="shared" si="5"/>
        <v>DD</v>
      </c>
      <c r="C109" s="10" t="s">
        <v>258</v>
      </c>
      <c r="D109" s="10" t="s">
        <v>259</v>
      </c>
      <c r="E109" s="11">
        <v>3</v>
      </c>
      <c r="F109" s="11">
        <f t="shared" si="6"/>
        <v>447</v>
      </c>
      <c r="G109" s="11">
        <f t="shared" si="7"/>
        <v>449</v>
      </c>
      <c r="H109" s="9" t="s">
        <v>52</v>
      </c>
      <c r="I109" s="9" t="s">
        <v>13</v>
      </c>
      <c r="J109" s="9" t="s">
        <v>86</v>
      </c>
      <c r="K109" s="10" t="s">
        <v>267</v>
      </c>
      <c r="L109" s="9">
        <v>142</v>
      </c>
      <c r="M109" s="9" t="s">
        <v>17</v>
      </c>
    </row>
    <row r="110" spans="1:13" ht="38.25" x14ac:dyDescent="0.2">
      <c r="A110" s="9">
        <f t="shared" si="4"/>
        <v>109</v>
      </c>
      <c r="B110" s="9" t="str">
        <f t="shared" si="5"/>
        <v>DE</v>
      </c>
      <c r="C110" s="10" t="s">
        <v>260</v>
      </c>
      <c r="D110" s="10" t="s">
        <v>261</v>
      </c>
      <c r="E110" s="11">
        <v>1</v>
      </c>
      <c r="F110" s="11">
        <f t="shared" si="6"/>
        <v>450</v>
      </c>
      <c r="G110" s="11">
        <f t="shared" si="7"/>
        <v>450</v>
      </c>
      <c r="H110" s="9" t="s">
        <v>52</v>
      </c>
      <c r="I110" s="9" t="s">
        <v>17</v>
      </c>
      <c r="J110" s="9" t="s">
        <v>86</v>
      </c>
      <c r="K110" s="10" t="s">
        <v>268</v>
      </c>
      <c r="L110" s="9">
        <v>143</v>
      </c>
      <c r="M110" s="9" t="s">
        <v>17</v>
      </c>
    </row>
    <row r="111" spans="1:13" ht="38.25" x14ac:dyDescent="0.2">
      <c r="A111" s="9">
        <f t="shared" si="4"/>
        <v>110</v>
      </c>
      <c r="B111" s="9" t="str">
        <f t="shared" si="5"/>
        <v>DF</v>
      </c>
      <c r="C111" s="10" t="s">
        <v>262</v>
      </c>
      <c r="D111" s="10" t="s">
        <v>263</v>
      </c>
      <c r="E111" s="11">
        <v>1</v>
      </c>
      <c r="F111" s="11">
        <f t="shared" si="6"/>
        <v>451</v>
      </c>
      <c r="G111" s="11">
        <f t="shared" si="7"/>
        <v>451</v>
      </c>
      <c r="H111" s="9" t="s">
        <v>52</v>
      </c>
      <c r="I111" s="9" t="s">
        <v>17</v>
      </c>
      <c r="J111" s="9" t="s">
        <v>86</v>
      </c>
      <c r="K111" s="10" t="s">
        <v>269</v>
      </c>
      <c r="L111" s="9">
        <v>144</v>
      </c>
      <c r="M111" s="9" t="s">
        <v>17</v>
      </c>
    </row>
    <row r="112" spans="1:13" ht="38.25" x14ac:dyDescent="0.2">
      <c r="A112" s="9">
        <f t="shared" si="4"/>
        <v>111</v>
      </c>
      <c r="B112" s="9" t="str">
        <f t="shared" si="5"/>
        <v>DG</v>
      </c>
      <c r="C112" s="10" t="s">
        <v>264</v>
      </c>
      <c r="D112" s="10" t="s">
        <v>265</v>
      </c>
      <c r="E112" s="11">
        <v>1</v>
      </c>
      <c r="F112" s="11">
        <f t="shared" si="6"/>
        <v>452</v>
      </c>
      <c r="G112" s="11">
        <f t="shared" si="7"/>
        <v>452</v>
      </c>
      <c r="H112" s="9" t="s">
        <v>52</v>
      </c>
      <c r="I112" s="9" t="s">
        <v>17</v>
      </c>
      <c r="J112" s="9" t="s">
        <v>86</v>
      </c>
      <c r="K112" s="10" t="s">
        <v>270</v>
      </c>
      <c r="L112" s="9">
        <v>145</v>
      </c>
      <c r="M112" s="9" t="s">
        <v>17</v>
      </c>
    </row>
    <row r="113" spans="1:13" ht="25.5" x14ac:dyDescent="0.2">
      <c r="A113" s="9">
        <f t="shared" si="4"/>
        <v>112</v>
      </c>
      <c r="B113" s="9" t="str">
        <f t="shared" si="5"/>
        <v>DH</v>
      </c>
      <c r="C113" s="10" t="s">
        <v>271</v>
      </c>
      <c r="D113" s="10" t="s">
        <v>272</v>
      </c>
      <c r="E113" s="11">
        <v>4</v>
      </c>
      <c r="F113" s="11">
        <f t="shared" si="6"/>
        <v>453</v>
      </c>
      <c r="G113" s="11">
        <f t="shared" si="7"/>
        <v>456</v>
      </c>
      <c r="H113" s="9" t="s">
        <v>52</v>
      </c>
      <c r="I113" s="9" t="s">
        <v>13</v>
      </c>
      <c r="J113" s="9" t="s">
        <v>86</v>
      </c>
      <c r="K113" s="10" t="s">
        <v>281</v>
      </c>
      <c r="L113" s="9">
        <v>146</v>
      </c>
      <c r="M113" s="9" t="s">
        <v>17</v>
      </c>
    </row>
    <row r="114" spans="1:13" ht="38.25" x14ac:dyDescent="0.2">
      <c r="A114" s="9">
        <f t="shared" si="4"/>
        <v>113</v>
      </c>
      <c r="B114" s="9" t="str">
        <f t="shared" si="5"/>
        <v>DI</v>
      </c>
      <c r="C114" s="10" t="s">
        <v>273</v>
      </c>
      <c r="D114" s="10" t="s">
        <v>274</v>
      </c>
      <c r="E114" s="11">
        <v>3</v>
      </c>
      <c r="F114" s="11">
        <f t="shared" si="6"/>
        <v>457</v>
      </c>
      <c r="G114" s="11">
        <f t="shared" si="7"/>
        <v>459</v>
      </c>
      <c r="H114" s="9" t="s">
        <v>52</v>
      </c>
      <c r="I114" s="9" t="s">
        <v>13</v>
      </c>
      <c r="J114" s="9" t="s">
        <v>86</v>
      </c>
      <c r="K114" s="10" t="s">
        <v>282</v>
      </c>
      <c r="L114" s="9">
        <v>147</v>
      </c>
      <c r="M114" s="9" t="s">
        <v>17</v>
      </c>
    </row>
    <row r="115" spans="1:13" ht="38.25" x14ac:dyDescent="0.2">
      <c r="A115" s="9">
        <f t="shared" si="4"/>
        <v>114</v>
      </c>
      <c r="B115" s="9" t="str">
        <f t="shared" si="5"/>
        <v>DJ</v>
      </c>
      <c r="C115" s="10" t="s">
        <v>275</v>
      </c>
      <c r="D115" s="10" t="s">
        <v>276</v>
      </c>
      <c r="E115" s="11">
        <v>1</v>
      </c>
      <c r="F115" s="11">
        <f t="shared" si="6"/>
        <v>460</v>
      </c>
      <c r="G115" s="11">
        <f t="shared" si="7"/>
        <v>460</v>
      </c>
      <c r="H115" s="9" t="s">
        <v>52</v>
      </c>
      <c r="I115" s="9" t="s">
        <v>17</v>
      </c>
      <c r="J115" s="9" t="s">
        <v>86</v>
      </c>
      <c r="K115" s="10" t="s">
        <v>283</v>
      </c>
      <c r="L115" s="9">
        <v>148</v>
      </c>
      <c r="M115" s="9" t="s">
        <v>17</v>
      </c>
    </row>
    <row r="116" spans="1:13" ht="38.25" x14ac:dyDescent="0.2">
      <c r="A116" s="9">
        <f t="shared" si="4"/>
        <v>115</v>
      </c>
      <c r="B116" s="9" t="str">
        <f t="shared" si="5"/>
        <v>DK</v>
      </c>
      <c r="C116" s="10" t="s">
        <v>277</v>
      </c>
      <c r="D116" s="10" t="s">
        <v>278</v>
      </c>
      <c r="E116" s="11">
        <v>1</v>
      </c>
      <c r="F116" s="11">
        <f t="shared" si="6"/>
        <v>461</v>
      </c>
      <c r="G116" s="11">
        <f t="shared" si="7"/>
        <v>461</v>
      </c>
      <c r="H116" s="9" t="s">
        <v>52</v>
      </c>
      <c r="I116" s="9" t="s">
        <v>17</v>
      </c>
      <c r="J116" s="9" t="s">
        <v>86</v>
      </c>
      <c r="K116" s="10" t="s">
        <v>284</v>
      </c>
      <c r="L116" s="9">
        <v>149</v>
      </c>
      <c r="M116" s="9" t="s">
        <v>17</v>
      </c>
    </row>
    <row r="117" spans="1:13" ht="38.25" x14ac:dyDescent="0.2">
      <c r="A117" s="9">
        <f t="shared" si="4"/>
        <v>116</v>
      </c>
      <c r="B117" s="9" t="str">
        <f t="shared" si="5"/>
        <v>DL</v>
      </c>
      <c r="C117" s="10" t="s">
        <v>279</v>
      </c>
      <c r="D117" s="10" t="s">
        <v>280</v>
      </c>
      <c r="E117" s="11">
        <v>1</v>
      </c>
      <c r="F117" s="11">
        <f t="shared" si="6"/>
        <v>462</v>
      </c>
      <c r="G117" s="11">
        <f t="shared" si="7"/>
        <v>462</v>
      </c>
      <c r="H117" s="9" t="s">
        <v>52</v>
      </c>
      <c r="I117" s="9" t="s">
        <v>17</v>
      </c>
      <c r="J117" s="9" t="s">
        <v>86</v>
      </c>
      <c r="K117" s="10" t="s">
        <v>285</v>
      </c>
      <c r="L117" s="9">
        <v>150</v>
      </c>
      <c r="M117" s="9" t="s">
        <v>17</v>
      </c>
    </row>
    <row r="118" spans="1:13" x14ac:dyDescent="0.2">
      <c r="A118" s="9">
        <f t="shared" si="4"/>
        <v>117</v>
      </c>
      <c r="B118" s="9" t="str">
        <f t="shared" si="5"/>
        <v>DM</v>
      </c>
      <c r="C118" s="10" t="s">
        <v>374</v>
      </c>
      <c r="D118" s="10" t="s">
        <v>376</v>
      </c>
      <c r="E118" s="11">
        <v>1</v>
      </c>
      <c r="F118" s="11">
        <f t="shared" si="6"/>
        <v>463</v>
      </c>
      <c r="G118" s="11">
        <f t="shared" si="7"/>
        <v>463</v>
      </c>
      <c r="H118" s="9" t="s">
        <v>41</v>
      </c>
      <c r="I118" s="9" t="s">
        <v>17</v>
      </c>
      <c r="J118" s="9" t="s">
        <v>86</v>
      </c>
      <c r="K118" s="10" t="s">
        <v>378</v>
      </c>
      <c r="L118" s="9">
        <v>103</v>
      </c>
      <c r="M118" s="9" t="s">
        <v>17</v>
      </c>
    </row>
    <row r="119" spans="1:13" x14ac:dyDescent="0.2">
      <c r="A119" s="9">
        <f t="shared" si="4"/>
        <v>118</v>
      </c>
      <c r="B119" s="9" t="str">
        <f t="shared" si="5"/>
        <v>DN</v>
      </c>
      <c r="C119" s="10" t="s">
        <v>375</v>
      </c>
      <c r="D119" s="10" t="s">
        <v>377</v>
      </c>
      <c r="E119" s="11">
        <v>1</v>
      </c>
      <c r="F119" s="11">
        <f t="shared" si="6"/>
        <v>464</v>
      </c>
      <c r="G119" s="11">
        <f t="shared" si="7"/>
        <v>464</v>
      </c>
      <c r="H119" s="9" t="s">
        <v>41</v>
      </c>
      <c r="I119" s="9" t="s">
        <v>17</v>
      </c>
      <c r="J119" s="9" t="s">
        <v>86</v>
      </c>
      <c r="K119" s="10" t="s">
        <v>379</v>
      </c>
      <c r="L119" s="9">
        <v>104</v>
      </c>
      <c r="M119" s="9" t="s">
        <v>17</v>
      </c>
    </row>
    <row r="120" spans="1:13" ht="25.5" x14ac:dyDescent="0.2">
      <c r="A120" s="9">
        <f t="shared" si="4"/>
        <v>119</v>
      </c>
      <c r="B120" s="9" t="str">
        <f t="shared" si="5"/>
        <v>DO</v>
      </c>
      <c r="C120" s="10" t="s">
        <v>396</v>
      </c>
      <c r="D120" s="10" t="s">
        <v>408</v>
      </c>
      <c r="E120" s="11">
        <v>1</v>
      </c>
      <c r="F120" s="11">
        <f t="shared" si="6"/>
        <v>465</v>
      </c>
      <c r="G120" s="11">
        <f t="shared" si="7"/>
        <v>465</v>
      </c>
      <c r="H120" s="9" t="s">
        <v>52</v>
      </c>
      <c r="I120" s="9" t="s">
        <v>17</v>
      </c>
      <c r="J120" s="9" t="s">
        <v>86</v>
      </c>
      <c r="K120" s="10" t="s">
        <v>286</v>
      </c>
      <c r="L120" s="9">
        <v>107</v>
      </c>
      <c r="M120" s="9" t="s">
        <v>17</v>
      </c>
    </row>
    <row r="121" spans="1:13" ht="25.5" x14ac:dyDescent="0.2">
      <c r="A121" s="9">
        <f t="shared" si="4"/>
        <v>120</v>
      </c>
      <c r="B121" s="9" t="str">
        <f t="shared" si="5"/>
        <v>DP</v>
      </c>
      <c r="C121" s="10" t="s">
        <v>402</v>
      </c>
      <c r="D121" s="10" t="s">
        <v>409</v>
      </c>
      <c r="E121" s="11">
        <v>1</v>
      </c>
      <c r="F121" s="11">
        <f t="shared" si="6"/>
        <v>466</v>
      </c>
      <c r="G121" s="11">
        <f t="shared" si="7"/>
        <v>466</v>
      </c>
      <c r="H121" s="9" t="s">
        <v>52</v>
      </c>
      <c r="I121" s="9" t="s">
        <v>17</v>
      </c>
      <c r="J121" s="9" t="s">
        <v>86</v>
      </c>
      <c r="K121" s="10" t="s">
        <v>287</v>
      </c>
      <c r="L121" s="9">
        <v>113</v>
      </c>
      <c r="M121" s="9" t="s">
        <v>17</v>
      </c>
    </row>
    <row r="122" spans="1:13" ht="25.5" x14ac:dyDescent="0.2">
      <c r="A122" s="9">
        <f t="shared" si="4"/>
        <v>121</v>
      </c>
      <c r="B122" s="9" t="str">
        <f t="shared" si="5"/>
        <v>DQ</v>
      </c>
      <c r="C122" s="10" t="s">
        <v>397</v>
      </c>
      <c r="D122" s="10" t="s">
        <v>410</v>
      </c>
      <c r="E122" s="11">
        <v>1</v>
      </c>
      <c r="F122" s="11">
        <f t="shared" si="6"/>
        <v>467</v>
      </c>
      <c r="G122" s="11">
        <f t="shared" si="7"/>
        <v>467</v>
      </c>
      <c r="H122" s="9" t="s">
        <v>52</v>
      </c>
      <c r="I122" s="9" t="s">
        <v>17</v>
      </c>
      <c r="J122" s="9" t="s">
        <v>86</v>
      </c>
      <c r="K122" s="10" t="s">
        <v>288</v>
      </c>
      <c r="L122" s="9">
        <v>108</v>
      </c>
      <c r="M122" s="9" t="s">
        <v>17</v>
      </c>
    </row>
    <row r="123" spans="1:13" ht="25.5" x14ac:dyDescent="0.2">
      <c r="A123" s="9">
        <f t="shared" si="4"/>
        <v>122</v>
      </c>
      <c r="B123" s="9" t="str">
        <f t="shared" si="5"/>
        <v>DR</v>
      </c>
      <c r="C123" s="10" t="s">
        <v>403</v>
      </c>
      <c r="D123" s="10" t="s">
        <v>411</v>
      </c>
      <c r="E123" s="11">
        <v>1</v>
      </c>
      <c r="F123" s="11">
        <f t="shared" si="6"/>
        <v>468</v>
      </c>
      <c r="G123" s="11">
        <f t="shared" si="7"/>
        <v>468</v>
      </c>
      <c r="H123" s="9" t="s">
        <v>52</v>
      </c>
      <c r="I123" s="9" t="s">
        <v>17</v>
      </c>
      <c r="J123" s="9" t="s">
        <v>86</v>
      </c>
      <c r="K123" s="10" t="s">
        <v>289</v>
      </c>
      <c r="L123" s="9">
        <v>114</v>
      </c>
      <c r="M123" s="9" t="s">
        <v>17</v>
      </c>
    </row>
    <row r="124" spans="1:13" ht="25.5" x14ac:dyDescent="0.2">
      <c r="A124" s="9">
        <f t="shared" si="4"/>
        <v>123</v>
      </c>
      <c r="B124" s="9" t="str">
        <f t="shared" si="5"/>
        <v>DS</v>
      </c>
      <c r="C124" s="10" t="s">
        <v>398</v>
      </c>
      <c r="D124" s="10" t="s">
        <v>412</v>
      </c>
      <c r="E124" s="11">
        <v>1</v>
      </c>
      <c r="F124" s="11">
        <f t="shared" si="6"/>
        <v>469</v>
      </c>
      <c r="G124" s="11">
        <f t="shared" si="7"/>
        <v>469</v>
      </c>
      <c r="H124" s="9" t="s">
        <v>52</v>
      </c>
      <c r="I124" s="9" t="s">
        <v>17</v>
      </c>
      <c r="J124" s="9" t="s">
        <v>86</v>
      </c>
      <c r="K124" s="10" t="s">
        <v>290</v>
      </c>
      <c r="L124" s="9">
        <v>109</v>
      </c>
      <c r="M124" s="9" t="s">
        <v>17</v>
      </c>
    </row>
    <row r="125" spans="1:13" ht="25.5" x14ac:dyDescent="0.2">
      <c r="A125" s="9">
        <f t="shared" si="4"/>
        <v>124</v>
      </c>
      <c r="B125" s="9" t="str">
        <f t="shared" si="5"/>
        <v>DT</v>
      </c>
      <c r="C125" s="10" t="s">
        <v>404</v>
      </c>
      <c r="D125" s="10" t="s">
        <v>413</v>
      </c>
      <c r="E125" s="11">
        <v>1</v>
      </c>
      <c r="F125" s="11">
        <f t="shared" si="6"/>
        <v>470</v>
      </c>
      <c r="G125" s="11">
        <f t="shared" si="7"/>
        <v>470</v>
      </c>
      <c r="H125" s="9" t="s">
        <v>52</v>
      </c>
      <c r="I125" s="9" t="s">
        <v>17</v>
      </c>
      <c r="J125" s="9" t="s">
        <v>86</v>
      </c>
      <c r="K125" s="10" t="s">
        <v>291</v>
      </c>
      <c r="L125" s="9">
        <v>115</v>
      </c>
      <c r="M125" s="9" t="s">
        <v>17</v>
      </c>
    </row>
    <row r="126" spans="1:13" ht="25.5" x14ac:dyDescent="0.2">
      <c r="A126" s="9">
        <f t="shared" si="4"/>
        <v>125</v>
      </c>
      <c r="B126" s="9" t="str">
        <f t="shared" si="5"/>
        <v>DU</v>
      </c>
      <c r="C126" s="10" t="s">
        <v>399</v>
      </c>
      <c r="D126" s="10" t="s">
        <v>414</v>
      </c>
      <c r="E126" s="11">
        <v>1</v>
      </c>
      <c r="F126" s="11">
        <f t="shared" si="6"/>
        <v>471</v>
      </c>
      <c r="G126" s="11">
        <f t="shared" si="7"/>
        <v>471</v>
      </c>
      <c r="H126" s="9" t="s">
        <v>52</v>
      </c>
      <c r="I126" s="9" t="s">
        <v>17</v>
      </c>
      <c r="J126" s="9" t="s">
        <v>86</v>
      </c>
      <c r="K126" s="10" t="s">
        <v>292</v>
      </c>
      <c r="L126" s="9">
        <v>110</v>
      </c>
      <c r="M126" s="9" t="s">
        <v>17</v>
      </c>
    </row>
    <row r="127" spans="1:13" ht="25.5" x14ac:dyDescent="0.2">
      <c r="A127" s="9">
        <f t="shared" si="4"/>
        <v>126</v>
      </c>
      <c r="B127" s="9" t="str">
        <f t="shared" si="5"/>
        <v>DV</v>
      </c>
      <c r="C127" s="10" t="s">
        <v>405</v>
      </c>
      <c r="D127" s="10" t="s">
        <v>415</v>
      </c>
      <c r="E127" s="11">
        <v>1</v>
      </c>
      <c r="F127" s="11">
        <f t="shared" si="6"/>
        <v>472</v>
      </c>
      <c r="G127" s="11">
        <f t="shared" si="7"/>
        <v>472</v>
      </c>
      <c r="H127" s="9" t="s">
        <v>52</v>
      </c>
      <c r="I127" s="9" t="s">
        <v>17</v>
      </c>
      <c r="J127" s="9" t="s">
        <v>86</v>
      </c>
      <c r="K127" s="10" t="s">
        <v>293</v>
      </c>
      <c r="L127" s="9">
        <v>116</v>
      </c>
      <c r="M127" s="9" t="s">
        <v>17</v>
      </c>
    </row>
    <row r="128" spans="1:13" ht="25.5" x14ac:dyDescent="0.2">
      <c r="A128" s="9">
        <f t="shared" si="4"/>
        <v>127</v>
      </c>
      <c r="B128" s="9" t="str">
        <f t="shared" si="5"/>
        <v>DW</v>
      </c>
      <c r="C128" s="10" t="s">
        <v>400</v>
      </c>
      <c r="D128" s="10" t="s">
        <v>416</v>
      </c>
      <c r="E128" s="11">
        <v>1</v>
      </c>
      <c r="F128" s="11">
        <f t="shared" si="6"/>
        <v>473</v>
      </c>
      <c r="G128" s="11">
        <f t="shared" si="7"/>
        <v>473</v>
      </c>
      <c r="H128" s="9" t="s">
        <v>52</v>
      </c>
      <c r="I128" s="9" t="s">
        <v>17</v>
      </c>
      <c r="J128" s="9" t="s">
        <v>86</v>
      </c>
      <c r="K128" s="10" t="s">
        <v>294</v>
      </c>
      <c r="L128" s="9">
        <v>111</v>
      </c>
      <c r="M128" s="9" t="s">
        <v>17</v>
      </c>
    </row>
    <row r="129" spans="1:13" ht="25.5" x14ac:dyDescent="0.2">
      <c r="A129" s="9">
        <f t="shared" si="4"/>
        <v>128</v>
      </c>
      <c r="B129" s="9" t="str">
        <f t="shared" si="5"/>
        <v>DX</v>
      </c>
      <c r="C129" s="10" t="s">
        <v>406</v>
      </c>
      <c r="D129" s="10" t="s">
        <v>417</v>
      </c>
      <c r="E129" s="11">
        <v>1</v>
      </c>
      <c r="F129" s="11">
        <f t="shared" si="6"/>
        <v>474</v>
      </c>
      <c r="G129" s="11">
        <f t="shared" si="7"/>
        <v>474</v>
      </c>
      <c r="H129" s="9" t="s">
        <v>52</v>
      </c>
      <c r="I129" s="9" t="s">
        <v>17</v>
      </c>
      <c r="J129" s="9" t="s">
        <v>86</v>
      </c>
      <c r="K129" s="10" t="s">
        <v>295</v>
      </c>
      <c r="L129" s="9">
        <v>117</v>
      </c>
      <c r="M129" s="9" t="s">
        <v>17</v>
      </c>
    </row>
    <row r="130" spans="1:13" ht="25.5" x14ac:dyDescent="0.2">
      <c r="A130" s="9">
        <f t="shared" si="4"/>
        <v>129</v>
      </c>
      <c r="B130" s="9" t="str">
        <f t="shared" si="5"/>
        <v>DY</v>
      </c>
      <c r="C130" s="10" t="s">
        <v>401</v>
      </c>
      <c r="D130" s="10" t="s">
        <v>418</v>
      </c>
      <c r="E130" s="11">
        <v>1</v>
      </c>
      <c r="F130" s="11">
        <f t="shared" si="6"/>
        <v>475</v>
      </c>
      <c r="G130" s="11">
        <f t="shared" si="7"/>
        <v>475</v>
      </c>
      <c r="H130" s="9" t="s">
        <v>52</v>
      </c>
      <c r="I130" s="9" t="s">
        <v>17</v>
      </c>
      <c r="J130" s="9" t="s">
        <v>86</v>
      </c>
      <c r="K130" s="10" t="s">
        <v>296</v>
      </c>
      <c r="L130" s="9">
        <v>112</v>
      </c>
      <c r="M130" s="9" t="s">
        <v>17</v>
      </c>
    </row>
    <row r="131" spans="1:13" s="4" customFormat="1" ht="26.25" thickBot="1" x14ac:dyDescent="0.25">
      <c r="A131" s="16">
        <f t="shared" si="4"/>
        <v>130</v>
      </c>
      <c r="B131" s="16" t="str">
        <f t="shared" si="5"/>
        <v>DZ</v>
      </c>
      <c r="C131" s="17" t="s">
        <v>407</v>
      </c>
      <c r="D131" s="17" t="s">
        <v>419</v>
      </c>
      <c r="E131" s="18">
        <v>1</v>
      </c>
      <c r="F131" s="18">
        <f t="shared" si="6"/>
        <v>476</v>
      </c>
      <c r="G131" s="18">
        <f t="shared" si="7"/>
        <v>476</v>
      </c>
      <c r="H131" s="16" t="s">
        <v>52</v>
      </c>
      <c r="I131" s="16" t="s">
        <v>17</v>
      </c>
      <c r="J131" s="16" t="s">
        <v>86</v>
      </c>
      <c r="K131" s="17" t="s">
        <v>297</v>
      </c>
      <c r="L131" s="16">
        <v>118</v>
      </c>
      <c r="M131" s="9" t="s">
        <v>17</v>
      </c>
    </row>
    <row r="132" spans="1:13" s="5" customFormat="1" ht="38.25" x14ac:dyDescent="0.2">
      <c r="A132" s="9">
        <f t="shared" si="4"/>
        <v>131</v>
      </c>
      <c r="B132" s="9" t="str">
        <f t="shared" si="5"/>
        <v>EA</v>
      </c>
      <c r="C132" s="14" t="s">
        <v>326</v>
      </c>
      <c r="D132" s="14" t="s">
        <v>328</v>
      </c>
      <c r="E132" s="15" t="s">
        <v>42</v>
      </c>
      <c r="F132" s="11">
        <f t="shared" si="6"/>
        <v>477</v>
      </c>
      <c r="G132" s="11">
        <f t="shared" si="7"/>
        <v>477</v>
      </c>
      <c r="H132" s="12" t="s">
        <v>41</v>
      </c>
      <c r="I132" s="12" t="s">
        <v>17</v>
      </c>
      <c r="J132" s="12" t="s">
        <v>86</v>
      </c>
      <c r="K132" s="14" t="s">
        <v>330</v>
      </c>
      <c r="L132" s="12">
        <v>38</v>
      </c>
      <c r="M132" s="21" t="s">
        <v>17</v>
      </c>
    </row>
    <row r="133" spans="1:13" ht="38.25" x14ac:dyDescent="0.2">
      <c r="A133" s="9">
        <f t="shared" si="4"/>
        <v>132</v>
      </c>
      <c r="B133" s="9" t="str">
        <f t="shared" si="5"/>
        <v>EB</v>
      </c>
      <c r="C133" s="10" t="s">
        <v>327</v>
      </c>
      <c r="D133" s="10" t="s">
        <v>329</v>
      </c>
      <c r="E133" s="11" t="s">
        <v>42</v>
      </c>
      <c r="F133" s="11">
        <f t="shared" si="6"/>
        <v>478</v>
      </c>
      <c r="G133" s="11">
        <f t="shared" si="7"/>
        <v>478</v>
      </c>
      <c r="H133" s="9" t="s">
        <v>41</v>
      </c>
      <c r="I133" s="9" t="s">
        <v>17</v>
      </c>
      <c r="J133" s="9" t="s">
        <v>86</v>
      </c>
      <c r="K133" s="10" t="s">
        <v>331</v>
      </c>
      <c r="L133" s="9">
        <v>37</v>
      </c>
      <c r="M133" s="12" t="s">
        <v>17</v>
      </c>
    </row>
    <row r="134" spans="1:13" ht="25.5" x14ac:dyDescent="0.2">
      <c r="A134" s="9">
        <f>A133+1</f>
        <v>133</v>
      </c>
      <c r="B134" s="9" t="str">
        <f t="shared" ref="B134:B146" si="8">IF(QUOTIENT(A134-1,26)=0,"",CHAR(QUOTIENT(A134-1,26)+64)) &amp; CHAR(MOD(A134-1,26)+65)</f>
        <v>EC</v>
      </c>
      <c r="C134" s="10" t="s">
        <v>335</v>
      </c>
      <c r="D134" s="10" t="s">
        <v>359</v>
      </c>
      <c r="E134" s="11">
        <v>1</v>
      </c>
      <c r="F134" s="11">
        <f>G133+1</f>
        <v>479</v>
      </c>
      <c r="G134" s="11">
        <f>G133+E134</f>
        <v>479</v>
      </c>
      <c r="H134" s="9" t="s">
        <v>41</v>
      </c>
      <c r="I134" s="9" t="s">
        <v>17</v>
      </c>
      <c r="J134" s="9" t="s">
        <v>86</v>
      </c>
      <c r="K134" s="10" t="s">
        <v>339</v>
      </c>
      <c r="L134" s="9">
        <v>46</v>
      </c>
      <c r="M134" s="12" t="s">
        <v>17</v>
      </c>
    </row>
    <row r="135" spans="1:13" ht="25.5" x14ac:dyDescent="0.2">
      <c r="A135" s="9">
        <f t="shared" ref="A135:A148" si="9">A134+1</f>
        <v>134</v>
      </c>
      <c r="B135" s="9" t="str">
        <f t="shared" si="8"/>
        <v>ED</v>
      </c>
      <c r="C135" s="10" t="s">
        <v>336</v>
      </c>
      <c r="D135" s="10" t="s">
        <v>360</v>
      </c>
      <c r="E135" s="11">
        <v>1</v>
      </c>
      <c r="F135" s="11">
        <f t="shared" ref="F135:F146" si="10">G134+1</f>
        <v>480</v>
      </c>
      <c r="G135" s="11">
        <f t="shared" ref="G135:G146" si="11">G134+E135</f>
        <v>480</v>
      </c>
      <c r="H135" s="9" t="s">
        <v>41</v>
      </c>
      <c r="I135" s="9" t="s">
        <v>17</v>
      </c>
      <c r="J135" s="9" t="s">
        <v>86</v>
      </c>
      <c r="K135" s="10" t="s">
        <v>340</v>
      </c>
      <c r="L135" s="9">
        <v>47</v>
      </c>
      <c r="M135" s="12" t="s">
        <v>17</v>
      </c>
    </row>
    <row r="136" spans="1:13" ht="25.5" x14ac:dyDescent="0.2">
      <c r="A136" s="9">
        <f t="shared" si="9"/>
        <v>135</v>
      </c>
      <c r="B136" s="9" t="str">
        <f t="shared" si="8"/>
        <v>EE</v>
      </c>
      <c r="C136" s="10" t="s">
        <v>337</v>
      </c>
      <c r="D136" s="10" t="s">
        <v>361</v>
      </c>
      <c r="E136" s="11">
        <v>1</v>
      </c>
      <c r="F136" s="11">
        <f t="shared" si="10"/>
        <v>481</v>
      </c>
      <c r="G136" s="11">
        <f t="shared" si="11"/>
        <v>481</v>
      </c>
      <c r="H136" s="9" t="s">
        <v>41</v>
      </c>
      <c r="I136" s="9" t="s">
        <v>17</v>
      </c>
      <c r="J136" s="9" t="s">
        <v>86</v>
      </c>
      <c r="K136" s="10" t="s">
        <v>341</v>
      </c>
      <c r="L136" s="9">
        <v>48</v>
      </c>
      <c r="M136" s="12" t="s">
        <v>17</v>
      </c>
    </row>
    <row r="137" spans="1:13" ht="25.5" x14ac:dyDescent="0.2">
      <c r="A137" s="9">
        <f t="shared" si="9"/>
        <v>136</v>
      </c>
      <c r="B137" s="9" t="str">
        <f t="shared" si="8"/>
        <v>EF</v>
      </c>
      <c r="C137" s="10" t="s">
        <v>338</v>
      </c>
      <c r="D137" s="10" t="s">
        <v>362</v>
      </c>
      <c r="E137" s="11">
        <v>1</v>
      </c>
      <c r="F137" s="11">
        <f t="shared" si="10"/>
        <v>482</v>
      </c>
      <c r="G137" s="11">
        <f t="shared" si="11"/>
        <v>482</v>
      </c>
      <c r="H137" s="9" t="s">
        <v>41</v>
      </c>
      <c r="I137" s="9" t="s">
        <v>17</v>
      </c>
      <c r="J137" s="9" t="s">
        <v>86</v>
      </c>
      <c r="K137" s="10" t="s">
        <v>342</v>
      </c>
      <c r="L137" s="9">
        <v>49</v>
      </c>
      <c r="M137" s="12" t="s">
        <v>17</v>
      </c>
    </row>
    <row r="138" spans="1:13" s="5" customFormat="1" ht="38.25" x14ac:dyDescent="0.2">
      <c r="A138" s="9">
        <f t="shared" si="9"/>
        <v>137</v>
      </c>
      <c r="B138" s="9" t="str">
        <f>IF(QUOTIENT(A138-1,26)=0,"",CHAR(QUOTIENT(A138-1,26)+64)) &amp; CHAR(MOD(A138-1,26)+65)</f>
        <v>EG</v>
      </c>
      <c r="C138" s="14" t="s">
        <v>445</v>
      </c>
      <c r="D138" s="14" t="s">
        <v>444</v>
      </c>
      <c r="E138" s="15">
        <v>1</v>
      </c>
      <c r="F138" s="11"/>
      <c r="G138" s="11"/>
      <c r="H138" s="12" t="s">
        <v>41</v>
      </c>
      <c r="I138" s="12" t="s">
        <v>17</v>
      </c>
      <c r="J138" s="12"/>
      <c r="K138" s="10" t="s">
        <v>1461</v>
      </c>
      <c r="L138" s="12">
        <v>40</v>
      </c>
      <c r="M138" s="12" t="s">
        <v>17</v>
      </c>
    </row>
    <row r="139" spans="1:13" ht="25.5" x14ac:dyDescent="0.2">
      <c r="A139" s="9">
        <f t="shared" si="9"/>
        <v>138</v>
      </c>
      <c r="B139" s="9" t="str">
        <f t="shared" si="8"/>
        <v>EH</v>
      </c>
      <c r="C139" s="10" t="s">
        <v>347</v>
      </c>
      <c r="D139" s="10" t="s">
        <v>363</v>
      </c>
      <c r="E139" s="11">
        <v>1</v>
      </c>
      <c r="F139" s="11">
        <f>G137+1</f>
        <v>483</v>
      </c>
      <c r="G139" s="11">
        <f>G137+E139</f>
        <v>483</v>
      </c>
      <c r="H139" s="9" t="s">
        <v>41</v>
      </c>
      <c r="I139" s="9" t="s">
        <v>17</v>
      </c>
      <c r="J139" s="9" t="s">
        <v>86</v>
      </c>
      <c r="K139" s="10" t="s">
        <v>348</v>
      </c>
      <c r="L139" s="9">
        <v>52</v>
      </c>
      <c r="M139" s="12" t="s">
        <v>17</v>
      </c>
    </row>
    <row r="140" spans="1:13" ht="25.5" x14ac:dyDescent="0.2">
      <c r="A140" s="9">
        <f t="shared" si="9"/>
        <v>139</v>
      </c>
      <c r="B140" s="9" t="str">
        <f t="shared" si="8"/>
        <v>EI</v>
      </c>
      <c r="C140" s="10" t="s">
        <v>349</v>
      </c>
      <c r="D140" s="10" t="s">
        <v>364</v>
      </c>
      <c r="E140" s="11">
        <v>1</v>
      </c>
      <c r="F140" s="11">
        <f t="shared" si="10"/>
        <v>484</v>
      </c>
      <c r="G140" s="11">
        <f t="shared" si="11"/>
        <v>484</v>
      </c>
      <c r="H140" s="9" t="s">
        <v>41</v>
      </c>
      <c r="I140" s="9" t="s">
        <v>17</v>
      </c>
      <c r="J140" s="9" t="s">
        <v>86</v>
      </c>
      <c r="K140" s="10" t="s">
        <v>352</v>
      </c>
      <c r="L140" s="9">
        <v>53</v>
      </c>
      <c r="M140" s="12" t="s">
        <v>17</v>
      </c>
    </row>
    <row r="141" spans="1:13" ht="25.5" x14ac:dyDescent="0.2">
      <c r="A141" s="9">
        <f t="shared" si="9"/>
        <v>140</v>
      </c>
      <c r="B141" s="9" t="str">
        <f t="shared" si="8"/>
        <v>EJ</v>
      </c>
      <c r="C141" s="10" t="s">
        <v>350</v>
      </c>
      <c r="D141" s="10" t="s">
        <v>365</v>
      </c>
      <c r="E141" s="11">
        <v>1</v>
      </c>
      <c r="F141" s="11">
        <f t="shared" si="10"/>
        <v>485</v>
      </c>
      <c r="G141" s="11">
        <f t="shared" si="11"/>
        <v>485</v>
      </c>
      <c r="H141" s="9" t="s">
        <v>41</v>
      </c>
      <c r="I141" s="9" t="s">
        <v>17</v>
      </c>
      <c r="J141" s="9" t="s">
        <v>86</v>
      </c>
      <c r="K141" s="10" t="s">
        <v>353</v>
      </c>
      <c r="L141" s="9">
        <v>54</v>
      </c>
      <c r="M141" s="12" t="s">
        <v>17</v>
      </c>
    </row>
    <row r="142" spans="1:13" ht="25.5" x14ac:dyDescent="0.2">
      <c r="A142" s="9">
        <f t="shared" si="9"/>
        <v>141</v>
      </c>
      <c r="B142" s="9" t="str">
        <f t="shared" si="8"/>
        <v>EK</v>
      </c>
      <c r="C142" s="10" t="s">
        <v>351</v>
      </c>
      <c r="D142" s="10" t="s">
        <v>366</v>
      </c>
      <c r="E142" s="11">
        <v>1</v>
      </c>
      <c r="F142" s="11">
        <f t="shared" si="10"/>
        <v>486</v>
      </c>
      <c r="G142" s="11">
        <f t="shared" si="11"/>
        <v>486</v>
      </c>
      <c r="H142" s="9" t="s">
        <v>41</v>
      </c>
      <c r="I142" s="9" t="s">
        <v>17</v>
      </c>
      <c r="J142" s="9" t="s">
        <v>86</v>
      </c>
      <c r="K142" s="10" t="s">
        <v>352</v>
      </c>
      <c r="L142" s="9">
        <v>55</v>
      </c>
      <c r="M142" s="12" t="s">
        <v>17</v>
      </c>
    </row>
    <row r="143" spans="1:13" ht="25.5" x14ac:dyDescent="0.2">
      <c r="A143" s="9">
        <f t="shared" si="9"/>
        <v>142</v>
      </c>
      <c r="B143" s="9" t="str">
        <f t="shared" si="8"/>
        <v>EL</v>
      </c>
      <c r="C143" s="10" t="s">
        <v>387</v>
      </c>
      <c r="D143" s="10" t="s">
        <v>383</v>
      </c>
      <c r="E143" s="11">
        <v>1</v>
      </c>
      <c r="F143" s="11">
        <f t="shared" si="10"/>
        <v>487</v>
      </c>
      <c r="G143" s="11">
        <f t="shared" si="11"/>
        <v>487</v>
      </c>
      <c r="H143" s="9" t="s">
        <v>41</v>
      </c>
      <c r="I143" s="9" t="s">
        <v>17</v>
      </c>
      <c r="J143" s="9" t="s">
        <v>86</v>
      </c>
      <c r="K143" s="10" t="s">
        <v>391</v>
      </c>
      <c r="L143" s="9">
        <v>129</v>
      </c>
      <c r="M143" s="12" t="s">
        <v>17</v>
      </c>
    </row>
    <row r="144" spans="1:13" ht="25.5" x14ac:dyDescent="0.2">
      <c r="A144" s="9">
        <f t="shared" si="9"/>
        <v>143</v>
      </c>
      <c r="B144" s="9" t="str">
        <f t="shared" si="8"/>
        <v>EM</v>
      </c>
      <c r="C144" s="10" t="s">
        <v>388</v>
      </c>
      <c r="D144" s="10" t="s">
        <v>384</v>
      </c>
      <c r="E144" s="11">
        <v>1</v>
      </c>
      <c r="F144" s="11">
        <f t="shared" si="10"/>
        <v>488</v>
      </c>
      <c r="G144" s="11">
        <f t="shared" si="11"/>
        <v>488</v>
      </c>
      <c r="H144" s="9" t="s">
        <v>41</v>
      </c>
      <c r="I144" s="9" t="s">
        <v>17</v>
      </c>
      <c r="J144" s="9" t="s">
        <v>86</v>
      </c>
      <c r="K144" s="10" t="s">
        <v>392</v>
      </c>
      <c r="L144" s="9">
        <v>130</v>
      </c>
      <c r="M144" s="12" t="s">
        <v>17</v>
      </c>
    </row>
    <row r="145" spans="1:13" ht="25.5" x14ac:dyDescent="0.2">
      <c r="A145" s="9">
        <f t="shared" si="9"/>
        <v>144</v>
      </c>
      <c r="B145" s="9" t="str">
        <f t="shared" si="8"/>
        <v>EN</v>
      </c>
      <c r="C145" s="10" t="s">
        <v>389</v>
      </c>
      <c r="D145" s="10" t="s">
        <v>385</v>
      </c>
      <c r="E145" s="11">
        <v>1</v>
      </c>
      <c r="F145" s="11">
        <f t="shared" si="10"/>
        <v>489</v>
      </c>
      <c r="G145" s="11">
        <f t="shared" si="11"/>
        <v>489</v>
      </c>
      <c r="H145" s="9" t="s">
        <v>41</v>
      </c>
      <c r="I145" s="9" t="s">
        <v>17</v>
      </c>
      <c r="J145" s="9" t="s">
        <v>86</v>
      </c>
      <c r="K145" s="10" t="s">
        <v>393</v>
      </c>
      <c r="L145" s="9">
        <v>131</v>
      </c>
      <c r="M145" s="12" t="s">
        <v>17</v>
      </c>
    </row>
    <row r="146" spans="1:13" ht="25.5" x14ac:dyDescent="0.2">
      <c r="A146" s="9">
        <f t="shared" si="9"/>
        <v>145</v>
      </c>
      <c r="B146" s="9" t="str">
        <f t="shared" si="8"/>
        <v>EO</v>
      </c>
      <c r="C146" s="10" t="s">
        <v>390</v>
      </c>
      <c r="D146" s="10" t="s">
        <v>386</v>
      </c>
      <c r="E146" s="11">
        <v>1</v>
      </c>
      <c r="F146" s="11">
        <f t="shared" si="10"/>
        <v>490</v>
      </c>
      <c r="G146" s="11">
        <f t="shared" si="11"/>
        <v>490</v>
      </c>
      <c r="H146" s="9" t="s">
        <v>41</v>
      </c>
      <c r="I146" s="9" t="s">
        <v>17</v>
      </c>
      <c r="J146" s="9" t="s">
        <v>86</v>
      </c>
      <c r="K146" s="10" t="s">
        <v>392</v>
      </c>
      <c r="L146" s="9">
        <v>132</v>
      </c>
      <c r="M146" s="12" t="s">
        <v>17</v>
      </c>
    </row>
    <row r="147" spans="1:13" ht="38.25" x14ac:dyDescent="0.2">
      <c r="A147" s="9">
        <f t="shared" si="9"/>
        <v>146</v>
      </c>
      <c r="B147" s="9" t="str">
        <f>IF(QUOTIENT(A147-1,26)=0,"",CHAR(QUOTIENT(A147-1,26)+64)) &amp; CHAR(MOD(A147-1,26)+65)</f>
        <v>EP</v>
      </c>
      <c r="C147" s="14" t="s">
        <v>429</v>
      </c>
      <c r="D147" s="14" t="s">
        <v>430</v>
      </c>
      <c r="E147" s="15">
        <v>1</v>
      </c>
      <c r="F147" s="15">
        <f>G145+1</f>
        <v>490</v>
      </c>
      <c r="G147" s="15">
        <f>G145+E147</f>
        <v>490</v>
      </c>
      <c r="H147" s="12" t="s">
        <v>41</v>
      </c>
      <c r="I147" s="12" t="s">
        <v>17</v>
      </c>
      <c r="J147" s="12" t="s">
        <v>86</v>
      </c>
      <c r="K147" s="14" t="s">
        <v>431</v>
      </c>
      <c r="L147" s="12" t="s">
        <v>433</v>
      </c>
      <c r="M147" s="12" t="s">
        <v>17</v>
      </c>
    </row>
    <row r="148" spans="1:13" s="5" customFormat="1" ht="25.5" x14ac:dyDescent="0.2">
      <c r="A148" s="12">
        <f t="shared" si="9"/>
        <v>147</v>
      </c>
      <c r="B148" s="12" t="str">
        <f>IF(QUOTIENT(A148-1,26)=0,"",CHAR(QUOTIENT(A148-1,26)+64)) &amp; CHAR(MOD(A148-1,26)+65)</f>
        <v>EQ</v>
      </c>
      <c r="C148" s="14" t="s">
        <v>584</v>
      </c>
      <c r="D148" s="14" t="s">
        <v>1460</v>
      </c>
      <c r="E148" s="15">
        <v>1</v>
      </c>
      <c r="F148" s="15">
        <f>G146+1</f>
        <v>491</v>
      </c>
      <c r="G148" s="15">
        <f>G146+E148</f>
        <v>491</v>
      </c>
      <c r="H148" s="12" t="s">
        <v>41</v>
      </c>
      <c r="I148" s="12" t="s">
        <v>17</v>
      </c>
      <c r="J148" s="12" t="s">
        <v>86</v>
      </c>
      <c r="K148" s="14" t="s">
        <v>1466</v>
      </c>
      <c r="L148" s="12" t="s">
        <v>433</v>
      </c>
      <c r="M148" s="12" t="s">
        <v>17</v>
      </c>
    </row>
    <row r="149" spans="1:13" s="5" customFormat="1" ht="38.25" x14ac:dyDescent="0.2">
      <c r="A149" s="12">
        <v>148</v>
      </c>
      <c r="B149" s="12" t="s">
        <v>1875</v>
      </c>
      <c r="C149" s="14" t="s">
        <v>1879</v>
      </c>
      <c r="D149" s="14" t="s">
        <v>1880</v>
      </c>
      <c r="E149" s="15">
        <v>2</v>
      </c>
      <c r="F149" s="15"/>
      <c r="G149" s="15"/>
      <c r="H149" s="12" t="s">
        <v>52</v>
      </c>
      <c r="I149" s="12" t="s">
        <v>17</v>
      </c>
      <c r="J149" s="12"/>
      <c r="K149" s="14" t="s">
        <v>1881</v>
      </c>
      <c r="L149" s="12" t="s">
        <v>433</v>
      </c>
      <c r="M149" s="12" t="s">
        <v>17</v>
      </c>
    </row>
    <row r="150" spans="1:13" s="5" customFormat="1" x14ac:dyDescent="0.2">
      <c r="A150" s="12">
        <v>149</v>
      </c>
      <c r="B150" s="12" t="s">
        <v>1878</v>
      </c>
      <c r="C150" s="14" t="s">
        <v>1876</v>
      </c>
      <c r="D150" s="14" t="s">
        <v>1877</v>
      </c>
      <c r="E150" s="15">
        <v>1</v>
      </c>
      <c r="F150" s="15"/>
      <c r="G150" s="15"/>
      <c r="H150" s="12" t="s">
        <v>41</v>
      </c>
      <c r="I150" s="12" t="s">
        <v>17</v>
      </c>
      <c r="J150" s="12"/>
      <c r="K150" s="14" t="s">
        <v>1877</v>
      </c>
      <c r="L150" s="12" t="s">
        <v>433</v>
      </c>
      <c r="M150" s="12" t="s">
        <v>13</v>
      </c>
    </row>
    <row r="151" spans="1:13" x14ac:dyDescent="0.2">
      <c r="A151" s="12">
        <f t="shared" ref="A151" si="12">A150+1</f>
        <v>150</v>
      </c>
      <c r="B151" s="12" t="str">
        <f>IF(QUOTIENT(A151-1,26)=0,"",CHAR(QUOTIENT(A151-1,26)+64)) &amp; CHAR(MOD(A151-1,26)+65)</f>
        <v>ET</v>
      </c>
      <c r="C151" s="10" t="s">
        <v>1961</v>
      </c>
      <c r="D151" s="10" t="s">
        <v>1962</v>
      </c>
      <c r="E151" s="15">
        <v>1</v>
      </c>
      <c r="F151" s="15"/>
      <c r="G151" s="15"/>
      <c r="H151" s="12" t="s">
        <v>41</v>
      </c>
      <c r="I151" s="12" t="s">
        <v>17</v>
      </c>
      <c r="J151" s="9"/>
      <c r="K151" s="10" t="s">
        <v>1966</v>
      </c>
      <c r="L151" s="12" t="s">
        <v>433</v>
      </c>
      <c r="M151" s="12" t="s">
        <v>17</v>
      </c>
    </row>
    <row r="152" spans="1:13" x14ac:dyDescent="0.2">
      <c r="A152" s="12">
        <v>151</v>
      </c>
      <c r="B152" s="12" t="s">
        <v>2014</v>
      </c>
      <c r="C152" s="10" t="s">
        <v>1964</v>
      </c>
      <c r="D152" s="10" t="s">
        <v>1963</v>
      </c>
      <c r="E152" s="15">
        <v>1</v>
      </c>
      <c r="F152" s="15"/>
      <c r="G152" s="15"/>
      <c r="H152" s="12" t="s">
        <v>41</v>
      </c>
      <c r="I152" s="12" t="s">
        <v>17</v>
      </c>
      <c r="J152" s="9"/>
      <c r="K152" s="10" t="s">
        <v>1967</v>
      </c>
      <c r="L152" s="12" t="s">
        <v>433</v>
      </c>
      <c r="M152" s="12" t="s">
        <v>17</v>
      </c>
    </row>
    <row r="153" spans="1:13" x14ac:dyDescent="0.2">
      <c r="A153" s="12">
        <v>152</v>
      </c>
      <c r="B153" s="12" t="s">
        <v>2015</v>
      </c>
      <c r="C153" s="10" t="s">
        <v>2017</v>
      </c>
      <c r="D153" s="10" t="s">
        <v>1965</v>
      </c>
      <c r="E153" s="15">
        <v>1</v>
      </c>
      <c r="F153" s="15"/>
      <c r="G153" s="15"/>
      <c r="H153" s="12" t="s">
        <v>41</v>
      </c>
      <c r="I153" s="12" t="s">
        <v>17</v>
      </c>
      <c r="J153" s="9"/>
      <c r="K153" s="10" t="s">
        <v>2013</v>
      </c>
      <c r="L153" s="12" t="s">
        <v>433</v>
      </c>
      <c r="M153" s="12" t="s">
        <v>17</v>
      </c>
    </row>
  </sheetData>
  <phoneticPr fontId="1" type="noConversion"/>
  <printOptions horizontalCentered="1" gridLines="1"/>
  <pageMargins left="0.5" right="0.5" top="0.5" bottom="0.5" header="0.25" footer="0.25"/>
  <pageSetup scale="76" fitToHeight="0" orientation="landscape" r:id="rId1"/>
  <headerFooter alignWithMargins="0">
    <oddHeader>&amp;L&amp;"Arial,Bold"&amp;12Assessment Reporting File Format&amp;R&amp;"Arial,Bold"&amp;12&amp;A</oddHeader>
    <oddFooter>&amp;LPrinted &amp;D &amp;T&amp;RPage [&amp;P/&amp;N]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14"/>
  <sheetViews>
    <sheetView topLeftCell="A638" zoomScaleNormal="100" workbookViewId="0">
      <selection activeCell="C651" sqref="C651"/>
    </sheetView>
  </sheetViews>
  <sheetFormatPr defaultRowHeight="12.75" x14ac:dyDescent="0.2"/>
  <cols>
    <col min="1" max="1" width="9.140625" style="27"/>
    <col min="2" max="2" width="42.85546875" style="22" customWidth="1"/>
    <col min="3" max="3" width="78.140625" style="22" bestFit="1" customWidth="1"/>
    <col min="4" max="4" width="9.85546875" style="24" customWidth="1"/>
    <col min="5" max="5" width="9.140625" style="13" bestFit="1" customWidth="1"/>
    <col min="6" max="6" width="9.140625" style="28" customWidth="1"/>
    <col min="7" max="16384" width="9.140625" style="28"/>
  </cols>
  <sheetData>
    <row r="1" spans="1:5" s="10" customFormat="1" ht="15.75" x14ac:dyDescent="0.2">
      <c r="A1" s="9"/>
      <c r="B1" s="22"/>
      <c r="C1" s="23" t="s">
        <v>129</v>
      </c>
      <c r="D1" s="24"/>
      <c r="E1" s="9"/>
    </row>
    <row r="2" spans="1:5" s="25" customFormat="1" ht="13.5" thickBot="1" x14ac:dyDescent="0.25">
      <c r="A2" s="25" t="s">
        <v>460</v>
      </c>
      <c r="B2" s="26" t="s">
        <v>461</v>
      </c>
      <c r="C2" s="26" t="s">
        <v>462</v>
      </c>
      <c r="D2" s="25" t="s">
        <v>463</v>
      </c>
      <c r="E2" s="25" t="s">
        <v>6</v>
      </c>
    </row>
    <row r="3" spans="1:5" x14ac:dyDescent="0.2">
      <c r="B3" s="22" t="s">
        <v>478</v>
      </c>
      <c r="C3" s="22" t="s">
        <v>479</v>
      </c>
      <c r="D3" s="24">
        <v>40360</v>
      </c>
    </row>
    <row r="4" spans="1:5" x14ac:dyDescent="0.2">
      <c r="A4" s="27" t="s">
        <v>583</v>
      </c>
      <c r="B4" s="22" t="s">
        <v>1436</v>
      </c>
      <c r="C4" s="22" t="s">
        <v>479</v>
      </c>
      <c r="D4" s="24">
        <v>40574</v>
      </c>
    </row>
    <row r="5" spans="1:5" x14ac:dyDescent="0.2">
      <c r="A5" s="27" t="s">
        <v>494</v>
      </c>
      <c r="B5" s="22" t="s">
        <v>492</v>
      </c>
      <c r="C5" s="22" t="s">
        <v>493</v>
      </c>
      <c r="D5" s="24">
        <v>40360</v>
      </c>
      <c r="E5" s="29">
        <v>41455</v>
      </c>
    </row>
    <row r="6" spans="1:5" x14ac:dyDescent="0.2">
      <c r="A6" s="27" t="s">
        <v>497</v>
      </c>
      <c r="B6" s="22" t="s">
        <v>495</v>
      </c>
      <c r="C6" s="22" t="s">
        <v>496</v>
      </c>
      <c r="D6" s="24">
        <v>40360</v>
      </c>
    </row>
    <row r="7" spans="1:5" x14ac:dyDescent="0.2">
      <c r="A7" s="27" t="s">
        <v>500</v>
      </c>
      <c r="B7" s="22" t="s">
        <v>498</v>
      </c>
      <c r="C7" s="22" t="s">
        <v>499</v>
      </c>
      <c r="D7" s="24">
        <v>40360</v>
      </c>
    </row>
    <row r="8" spans="1:5" x14ac:dyDescent="0.2">
      <c r="A8" s="27" t="s">
        <v>503</v>
      </c>
      <c r="B8" s="22" t="s">
        <v>501</v>
      </c>
      <c r="C8" s="22" t="s">
        <v>502</v>
      </c>
      <c r="D8" s="24">
        <v>40360</v>
      </c>
      <c r="E8" s="29">
        <v>41820</v>
      </c>
    </row>
    <row r="9" spans="1:5" x14ac:dyDescent="0.2">
      <c r="A9" s="27" t="s">
        <v>506</v>
      </c>
      <c r="B9" s="22" t="s">
        <v>504</v>
      </c>
      <c r="C9" s="22" t="s">
        <v>505</v>
      </c>
      <c r="D9" s="24">
        <v>40360</v>
      </c>
      <c r="E9" s="29">
        <v>41820</v>
      </c>
    </row>
    <row r="10" spans="1:5" x14ac:dyDescent="0.2">
      <c r="A10" s="27" t="s">
        <v>509</v>
      </c>
      <c r="B10" s="22" t="s">
        <v>507</v>
      </c>
      <c r="C10" s="22" t="s">
        <v>508</v>
      </c>
      <c r="D10" s="24">
        <v>40360</v>
      </c>
      <c r="E10" s="30">
        <v>40725</v>
      </c>
    </row>
    <row r="11" spans="1:5" ht="38.25" x14ac:dyDescent="0.2">
      <c r="A11" s="27" t="s">
        <v>579</v>
      </c>
      <c r="B11" s="22" t="s">
        <v>577</v>
      </c>
      <c r="C11" s="22" t="s">
        <v>578</v>
      </c>
      <c r="D11" s="24">
        <v>40360</v>
      </c>
      <c r="E11" s="30">
        <v>42185</v>
      </c>
    </row>
    <row r="12" spans="1:5" x14ac:dyDescent="0.2">
      <c r="A12" s="27" t="s">
        <v>576</v>
      </c>
      <c r="B12" s="22" t="s">
        <v>574</v>
      </c>
      <c r="C12" s="22" t="s">
        <v>575</v>
      </c>
      <c r="D12" s="24">
        <v>40360</v>
      </c>
      <c r="E12" s="29">
        <v>41455</v>
      </c>
    </row>
    <row r="13" spans="1:5" x14ac:dyDescent="0.2">
      <c r="A13" s="27" t="s">
        <v>515</v>
      </c>
      <c r="B13" s="22" t="s">
        <v>513</v>
      </c>
      <c r="C13" s="22" t="s">
        <v>514</v>
      </c>
      <c r="D13" s="24">
        <v>40360</v>
      </c>
      <c r="E13" s="30">
        <v>40725</v>
      </c>
    </row>
    <row r="14" spans="1:5" ht="51" x14ac:dyDescent="0.2">
      <c r="A14" s="27" t="s">
        <v>518</v>
      </c>
      <c r="B14" s="22" t="s">
        <v>516</v>
      </c>
      <c r="C14" s="31" t="s">
        <v>517</v>
      </c>
      <c r="D14" s="24">
        <v>40360</v>
      </c>
      <c r="E14" s="29">
        <v>41820</v>
      </c>
    </row>
    <row r="15" spans="1:5" ht="38.25" x14ac:dyDescent="0.2">
      <c r="A15" s="27" t="s">
        <v>521</v>
      </c>
      <c r="B15" s="22" t="s">
        <v>519</v>
      </c>
      <c r="C15" s="22" t="s">
        <v>520</v>
      </c>
      <c r="D15" s="24">
        <v>40360</v>
      </c>
      <c r="E15" s="29">
        <v>41820</v>
      </c>
    </row>
    <row r="16" spans="1:5" ht="38.25" x14ac:dyDescent="0.2">
      <c r="A16" s="27" t="s">
        <v>524</v>
      </c>
      <c r="B16" s="22" t="s">
        <v>522</v>
      </c>
      <c r="C16" s="22" t="s">
        <v>523</v>
      </c>
      <c r="D16" s="24">
        <v>40360</v>
      </c>
      <c r="E16" s="30">
        <v>40725</v>
      </c>
    </row>
    <row r="17" spans="1:8" x14ac:dyDescent="0.2">
      <c r="A17" s="27" t="s">
        <v>527</v>
      </c>
      <c r="B17" s="22" t="s">
        <v>525</v>
      </c>
      <c r="C17" s="22" t="s">
        <v>526</v>
      </c>
      <c r="D17" s="24">
        <v>40360</v>
      </c>
      <c r="E17" s="29">
        <v>41820</v>
      </c>
    </row>
    <row r="18" spans="1:8" x14ac:dyDescent="0.2">
      <c r="A18" s="27" t="s">
        <v>530</v>
      </c>
      <c r="B18" s="22" t="s">
        <v>528</v>
      </c>
      <c r="C18" s="22" t="s">
        <v>529</v>
      </c>
      <c r="D18" s="24">
        <v>40360</v>
      </c>
    </row>
    <row r="19" spans="1:8" x14ac:dyDescent="0.2">
      <c r="A19" s="27" t="s">
        <v>533</v>
      </c>
      <c r="B19" s="22" t="s">
        <v>531</v>
      </c>
      <c r="C19" s="22" t="s">
        <v>532</v>
      </c>
      <c r="D19" s="24">
        <v>40360</v>
      </c>
      <c r="E19" s="29">
        <v>41820</v>
      </c>
    </row>
    <row r="20" spans="1:8" ht="25.5" x14ac:dyDescent="0.2">
      <c r="A20" s="27" t="s">
        <v>536</v>
      </c>
      <c r="B20" s="22" t="s">
        <v>534</v>
      </c>
      <c r="C20" s="22" t="s">
        <v>535</v>
      </c>
      <c r="D20" s="24">
        <v>40360</v>
      </c>
      <c r="E20" s="30">
        <v>40725</v>
      </c>
    </row>
    <row r="21" spans="1:8" ht="25.5" x14ac:dyDescent="0.2">
      <c r="A21" s="27" t="s">
        <v>539</v>
      </c>
      <c r="B21" s="22" t="s">
        <v>537</v>
      </c>
      <c r="C21" s="22" t="s">
        <v>538</v>
      </c>
      <c r="D21" s="24">
        <v>40360</v>
      </c>
      <c r="E21" s="29">
        <v>41820</v>
      </c>
    </row>
    <row r="22" spans="1:8" x14ac:dyDescent="0.2">
      <c r="A22" s="27" t="s">
        <v>542</v>
      </c>
      <c r="B22" s="22" t="s">
        <v>540</v>
      </c>
      <c r="C22" s="22" t="s">
        <v>541</v>
      </c>
      <c r="D22" s="24">
        <v>40360</v>
      </c>
      <c r="E22" s="30">
        <v>40725</v>
      </c>
    </row>
    <row r="23" spans="1:8" x14ac:dyDescent="0.2">
      <c r="A23" s="27" t="s">
        <v>545</v>
      </c>
      <c r="B23" s="22" t="s">
        <v>543</v>
      </c>
      <c r="C23" s="22" t="s">
        <v>544</v>
      </c>
      <c r="D23" s="24">
        <v>40360</v>
      </c>
      <c r="E23" s="29">
        <v>41820</v>
      </c>
    </row>
    <row r="24" spans="1:8" x14ac:dyDescent="0.2">
      <c r="A24" s="27" t="s">
        <v>548</v>
      </c>
      <c r="B24" s="22" t="s">
        <v>546</v>
      </c>
      <c r="C24" s="22" t="s">
        <v>547</v>
      </c>
      <c r="D24" s="24">
        <v>40360</v>
      </c>
      <c r="E24" s="29">
        <v>41820</v>
      </c>
    </row>
    <row r="25" spans="1:8" ht="25.5" x14ac:dyDescent="0.2">
      <c r="A25" s="27" t="s">
        <v>550</v>
      </c>
      <c r="B25" s="22" t="s">
        <v>549</v>
      </c>
      <c r="C25" s="22" t="s">
        <v>2016</v>
      </c>
      <c r="D25" s="24">
        <v>40360</v>
      </c>
      <c r="E25" s="29">
        <v>41820</v>
      </c>
    </row>
    <row r="26" spans="1:8" x14ac:dyDescent="0.2">
      <c r="A26" s="27" t="s">
        <v>553</v>
      </c>
      <c r="B26" s="22" t="s">
        <v>551</v>
      </c>
      <c r="C26" s="22" t="s">
        <v>552</v>
      </c>
      <c r="D26" s="24">
        <v>40360</v>
      </c>
      <c r="E26" s="29">
        <v>41820</v>
      </c>
    </row>
    <row r="27" spans="1:8" ht="25.5" x14ac:dyDescent="0.2">
      <c r="A27" s="27" t="s">
        <v>556</v>
      </c>
      <c r="B27" s="22" t="s">
        <v>554</v>
      </c>
      <c r="C27" s="22" t="s">
        <v>555</v>
      </c>
      <c r="D27" s="24">
        <v>40360</v>
      </c>
      <c r="E27" s="29">
        <v>41820</v>
      </c>
    </row>
    <row r="28" spans="1:8" x14ac:dyDescent="0.2">
      <c r="A28" s="27" t="s">
        <v>559</v>
      </c>
      <c r="B28" s="22" t="s">
        <v>557</v>
      </c>
      <c r="C28" s="22" t="s">
        <v>558</v>
      </c>
      <c r="D28" s="24">
        <v>40360</v>
      </c>
      <c r="E28" s="29">
        <v>41820</v>
      </c>
    </row>
    <row r="29" spans="1:8" x14ac:dyDescent="0.2">
      <c r="A29" s="27" t="s">
        <v>582</v>
      </c>
      <c r="B29" s="22" t="s">
        <v>580</v>
      </c>
      <c r="C29" s="22" t="s">
        <v>581</v>
      </c>
      <c r="D29" s="24">
        <v>40360</v>
      </c>
    </row>
    <row r="30" spans="1:8" ht="38.25" x14ac:dyDescent="0.2">
      <c r="A30" s="32" t="s">
        <v>1471</v>
      </c>
      <c r="B30" s="33" t="s">
        <v>1491</v>
      </c>
      <c r="C30" s="34" t="s">
        <v>1472</v>
      </c>
      <c r="D30" s="35">
        <v>41821</v>
      </c>
      <c r="E30" s="32"/>
      <c r="F30" s="33"/>
      <c r="G30" s="33"/>
      <c r="H30" s="33"/>
    </row>
    <row r="31" spans="1:8" x14ac:dyDescent="0.2">
      <c r="A31" s="32" t="s">
        <v>1473</v>
      </c>
      <c r="B31" s="33" t="s">
        <v>1492</v>
      </c>
      <c r="C31" s="34" t="s">
        <v>1474</v>
      </c>
      <c r="D31" s="35">
        <v>41821</v>
      </c>
      <c r="E31" s="32"/>
      <c r="F31" s="33"/>
      <c r="G31" s="33"/>
      <c r="H31" s="33"/>
    </row>
    <row r="32" spans="1:8" ht="51" x14ac:dyDescent="0.2">
      <c r="A32" s="32" t="s">
        <v>1475</v>
      </c>
      <c r="B32" s="33" t="s">
        <v>1493</v>
      </c>
      <c r="C32" s="34" t="s">
        <v>1476</v>
      </c>
      <c r="D32" s="35">
        <v>41821</v>
      </c>
      <c r="E32" s="32"/>
      <c r="F32" s="33"/>
      <c r="G32" s="33"/>
      <c r="H32" s="33"/>
    </row>
    <row r="33" spans="1:8" ht="25.5" x14ac:dyDescent="0.2">
      <c r="A33" s="32" t="s">
        <v>1477</v>
      </c>
      <c r="B33" s="33" t="s">
        <v>1494</v>
      </c>
      <c r="C33" s="34" t="s">
        <v>1478</v>
      </c>
      <c r="D33" s="35">
        <v>41821</v>
      </c>
      <c r="E33" s="32"/>
      <c r="F33" s="33"/>
      <c r="G33" s="33"/>
      <c r="H33" s="33"/>
    </row>
    <row r="34" spans="1:8" ht="38.25" x14ac:dyDescent="0.2">
      <c r="A34" s="32" t="s">
        <v>1479</v>
      </c>
      <c r="B34" s="33" t="s">
        <v>1495</v>
      </c>
      <c r="C34" s="34" t="s">
        <v>1480</v>
      </c>
      <c r="D34" s="35">
        <v>41821</v>
      </c>
      <c r="E34" s="32"/>
      <c r="F34" s="33"/>
      <c r="G34" s="33"/>
      <c r="H34" s="33"/>
    </row>
    <row r="35" spans="1:8" ht="25.5" x14ac:dyDescent="0.2">
      <c r="A35" s="32" t="s">
        <v>1481</v>
      </c>
      <c r="B35" s="33" t="s">
        <v>1496</v>
      </c>
      <c r="C35" s="34" t="s">
        <v>1482</v>
      </c>
      <c r="D35" s="35">
        <v>41821</v>
      </c>
      <c r="E35" s="29">
        <v>42185</v>
      </c>
      <c r="F35" s="33"/>
      <c r="G35" s="33"/>
      <c r="H35" s="33"/>
    </row>
    <row r="36" spans="1:8" ht="38.25" x14ac:dyDescent="0.2">
      <c r="A36" s="32" t="s">
        <v>1483</v>
      </c>
      <c r="B36" s="33" t="s">
        <v>1497</v>
      </c>
      <c r="C36" s="34" t="s">
        <v>1484</v>
      </c>
      <c r="D36" s="35">
        <v>41821</v>
      </c>
      <c r="E36" s="32"/>
      <c r="F36" s="33"/>
      <c r="G36" s="33"/>
      <c r="H36" s="33"/>
    </row>
    <row r="37" spans="1:8" ht="25.5" x14ac:dyDescent="0.2">
      <c r="A37" s="32" t="s">
        <v>1485</v>
      </c>
      <c r="B37" s="33" t="s">
        <v>1498</v>
      </c>
      <c r="C37" s="34" t="s">
        <v>1486</v>
      </c>
      <c r="D37" s="35">
        <v>41821</v>
      </c>
      <c r="E37" s="32"/>
      <c r="F37" s="33"/>
      <c r="G37" s="33"/>
      <c r="H37" s="33"/>
    </row>
    <row r="38" spans="1:8" ht="38.25" x14ac:dyDescent="0.2">
      <c r="A38" s="32" t="s">
        <v>1487</v>
      </c>
      <c r="B38" s="33" t="s">
        <v>1499</v>
      </c>
      <c r="C38" s="34" t="s">
        <v>1488</v>
      </c>
      <c r="D38" s="35">
        <v>41821</v>
      </c>
      <c r="E38" s="32"/>
      <c r="F38" s="33"/>
      <c r="G38" s="33"/>
      <c r="H38" s="33"/>
    </row>
    <row r="39" spans="1:8" ht="25.5" x14ac:dyDescent="0.2">
      <c r="A39" s="32" t="s">
        <v>1489</v>
      </c>
      <c r="B39" s="33" t="s">
        <v>1500</v>
      </c>
      <c r="C39" s="34" t="s">
        <v>1490</v>
      </c>
      <c r="D39" s="35">
        <v>41821</v>
      </c>
      <c r="E39" s="29">
        <v>43281</v>
      </c>
      <c r="F39" s="33"/>
      <c r="G39" s="33"/>
      <c r="H39" s="33"/>
    </row>
    <row r="40" spans="1:8" ht="51" x14ac:dyDescent="0.2">
      <c r="A40" s="32" t="s">
        <v>1901</v>
      </c>
      <c r="B40" s="33" t="s">
        <v>1904</v>
      </c>
      <c r="C40" s="34" t="s">
        <v>1910</v>
      </c>
      <c r="D40" s="35">
        <v>42917</v>
      </c>
      <c r="E40" s="32"/>
      <c r="F40" s="33"/>
      <c r="G40" s="33"/>
      <c r="H40" s="33"/>
    </row>
    <row r="41" spans="1:8" ht="63.75" x14ac:dyDescent="0.2">
      <c r="A41" s="32" t="s">
        <v>1982</v>
      </c>
      <c r="B41" s="33" t="s">
        <v>1983</v>
      </c>
      <c r="C41" s="34" t="s">
        <v>1984</v>
      </c>
      <c r="D41" s="35">
        <v>43647</v>
      </c>
      <c r="E41" s="32"/>
      <c r="F41" s="33"/>
      <c r="G41" s="33"/>
      <c r="H41" s="33"/>
    </row>
    <row r="42" spans="1:8" ht="25.5" x14ac:dyDescent="0.2">
      <c r="A42" s="27" t="s">
        <v>562</v>
      </c>
      <c r="B42" s="22" t="s">
        <v>560</v>
      </c>
      <c r="C42" s="22" t="s">
        <v>561</v>
      </c>
      <c r="D42" s="24">
        <v>40360</v>
      </c>
      <c r="E42" s="30">
        <v>40725</v>
      </c>
    </row>
    <row r="43" spans="1:8" ht="25.5" x14ac:dyDescent="0.2">
      <c r="A43" s="27" t="s">
        <v>565</v>
      </c>
      <c r="B43" s="22" t="s">
        <v>563</v>
      </c>
      <c r="C43" s="22" t="s">
        <v>564</v>
      </c>
      <c r="D43" s="24">
        <v>40360</v>
      </c>
    </row>
    <row r="44" spans="1:8" ht="25.5" x14ac:dyDescent="0.2">
      <c r="A44" s="27" t="s">
        <v>568</v>
      </c>
      <c r="B44" s="22" t="s">
        <v>566</v>
      </c>
      <c r="C44" s="22" t="s">
        <v>567</v>
      </c>
      <c r="D44" s="24">
        <v>40360</v>
      </c>
    </row>
    <row r="45" spans="1:8" ht="25.5" x14ac:dyDescent="0.2">
      <c r="A45" s="27" t="s">
        <v>571</v>
      </c>
      <c r="B45" s="22" t="s">
        <v>569</v>
      </c>
      <c r="C45" s="22" t="s">
        <v>570</v>
      </c>
      <c r="D45" s="24">
        <v>40360</v>
      </c>
      <c r="E45" s="29">
        <v>41820</v>
      </c>
    </row>
    <row r="46" spans="1:8" x14ac:dyDescent="0.2">
      <c r="A46" s="27" t="s">
        <v>573</v>
      </c>
      <c r="B46" s="22" t="s">
        <v>572</v>
      </c>
      <c r="C46" s="22" t="s">
        <v>1382</v>
      </c>
      <c r="D46" s="24">
        <v>40360</v>
      </c>
      <c r="E46" s="29">
        <v>41820</v>
      </c>
    </row>
    <row r="47" spans="1:8" ht="25.5" x14ac:dyDescent="0.2">
      <c r="A47" s="27" t="s">
        <v>512</v>
      </c>
      <c r="B47" s="22" t="s">
        <v>510</v>
      </c>
      <c r="C47" s="22" t="s">
        <v>511</v>
      </c>
      <c r="D47" s="24">
        <v>40360</v>
      </c>
      <c r="E47" s="30">
        <v>40725</v>
      </c>
    </row>
    <row r="48" spans="1:8" ht="25.5" x14ac:dyDescent="0.2">
      <c r="A48" s="27" t="s">
        <v>482</v>
      </c>
      <c r="B48" s="22" t="s">
        <v>480</v>
      </c>
      <c r="C48" s="22" t="s">
        <v>481</v>
      </c>
      <c r="D48" s="24">
        <v>40360</v>
      </c>
      <c r="E48" s="29">
        <v>41820</v>
      </c>
    </row>
    <row r="49" spans="1:8" ht="25.5" x14ac:dyDescent="0.2">
      <c r="A49" s="27" t="s">
        <v>485</v>
      </c>
      <c r="B49" s="22" t="s">
        <v>483</v>
      </c>
      <c r="C49" s="22" t="s">
        <v>484</v>
      </c>
      <c r="D49" s="24">
        <v>40360</v>
      </c>
      <c r="E49" s="29">
        <v>41820</v>
      </c>
    </row>
    <row r="50" spans="1:8" ht="38.25" x14ac:dyDescent="0.2">
      <c r="A50" s="32" t="s">
        <v>1501</v>
      </c>
      <c r="B50" s="34" t="s">
        <v>1509</v>
      </c>
      <c r="C50" s="34" t="s">
        <v>1502</v>
      </c>
      <c r="D50" s="35">
        <v>41821</v>
      </c>
      <c r="E50" s="29"/>
    </row>
    <row r="51" spans="1:8" ht="38.25" x14ac:dyDescent="0.2">
      <c r="A51" s="32" t="s">
        <v>1592</v>
      </c>
      <c r="B51" s="34" t="s">
        <v>1594</v>
      </c>
      <c r="C51" s="34" t="s">
        <v>1593</v>
      </c>
      <c r="D51" s="35">
        <v>42186</v>
      </c>
      <c r="E51" s="29"/>
    </row>
    <row r="52" spans="1:8" ht="38.25" x14ac:dyDescent="0.2">
      <c r="A52" s="32" t="s">
        <v>1902</v>
      </c>
      <c r="B52" s="34" t="s">
        <v>1905</v>
      </c>
      <c r="C52" s="34" t="s">
        <v>1903</v>
      </c>
      <c r="D52" s="35">
        <v>42917</v>
      </c>
      <c r="E52" s="32"/>
      <c r="F52" s="33"/>
      <c r="G52" s="33"/>
      <c r="H52" s="33"/>
    </row>
    <row r="53" spans="1:8" ht="25.5" x14ac:dyDescent="0.2">
      <c r="A53" s="32" t="s">
        <v>1906</v>
      </c>
      <c r="B53" s="34" t="s">
        <v>1908</v>
      </c>
      <c r="C53" s="34" t="s">
        <v>1911</v>
      </c>
      <c r="D53" s="35">
        <v>42917</v>
      </c>
      <c r="E53" s="32"/>
      <c r="F53" s="33"/>
      <c r="G53" s="33"/>
      <c r="H53" s="33"/>
    </row>
    <row r="54" spans="1:8" ht="25.5" x14ac:dyDescent="0.2">
      <c r="A54" s="32" t="s">
        <v>1907</v>
      </c>
      <c r="B54" s="34" t="s">
        <v>1909</v>
      </c>
      <c r="C54" s="34" t="s">
        <v>1912</v>
      </c>
      <c r="D54" s="35">
        <v>42917</v>
      </c>
      <c r="E54" s="32"/>
      <c r="F54" s="33"/>
      <c r="G54" s="33"/>
      <c r="H54" s="33"/>
    </row>
    <row r="55" spans="1:8" ht="51" x14ac:dyDescent="0.2">
      <c r="A55" s="32" t="s">
        <v>1990</v>
      </c>
      <c r="B55" s="34" t="s">
        <v>1997</v>
      </c>
      <c r="C55" s="34" t="s">
        <v>1992</v>
      </c>
      <c r="D55" s="35">
        <v>43647</v>
      </c>
      <c r="E55" s="32"/>
      <c r="F55" s="33"/>
      <c r="G55" s="33"/>
      <c r="H55" s="33"/>
    </row>
    <row r="56" spans="1:8" x14ac:dyDescent="0.2">
      <c r="A56" s="27" t="s">
        <v>488</v>
      </c>
      <c r="B56" s="22" t="s">
        <v>486</v>
      </c>
      <c r="C56" s="22" t="s">
        <v>487</v>
      </c>
      <c r="D56" s="24">
        <v>40360</v>
      </c>
      <c r="E56" s="29">
        <v>41820</v>
      </c>
    </row>
    <row r="57" spans="1:8" x14ac:dyDescent="0.2">
      <c r="A57" s="27" t="s">
        <v>491</v>
      </c>
      <c r="B57" s="22" t="s">
        <v>489</v>
      </c>
      <c r="C57" s="22" t="s">
        <v>490</v>
      </c>
      <c r="D57" s="24">
        <v>40360</v>
      </c>
      <c r="E57" s="29">
        <v>41820</v>
      </c>
    </row>
    <row r="58" spans="1:8" ht="38.25" x14ac:dyDescent="0.2">
      <c r="A58" s="27" t="s">
        <v>471</v>
      </c>
      <c r="B58" s="22" t="s">
        <v>469</v>
      </c>
      <c r="C58" s="22" t="s">
        <v>470</v>
      </c>
      <c r="D58" s="24">
        <v>40360</v>
      </c>
      <c r="E58" s="29">
        <v>41820</v>
      </c>
    </row>
    <row r="59" spans="1:8" x14ac:dyDescent="0.2">
      <c r="A59" s="27" t="s">
        <v>474</v>
      </c>
      <c r="B59" s="22" t="s">
        <v>472</v>
      </c>
      <c r="C59" s="22" t="s">
        <v>473</v>
      </c>
      <c r="D59" s="24">
        <v>40360</v>
      </c>
      <c r="E59" s="29">
        <v>41820</v>
      </c>
    </row>
    <row r="60" spans="1:8" x14ac:dyDescent="0.2">
      <c r="A60" s="27" t="s">
        <v>477</v>
      </c>
      <c r="B60" s="22" t="s">
        <v>475</v>
      </c>
      <c r="C60" s="22" t="s">
        <v>476</v>
      </c>
      <c r="D60" s="24">
        <v>40360</v>
      </c>
      <c r="E60" s="29">
        <v>41820</v>
      </c>
    </row>
    <row r="61" spans="1:8" ht="25.5" x14ac:dyDescent="0.2">
      <c r="A61" s="32" t="s">
        <v>1503</v>
      </c>
      <c r="B61" s="13" t="s">
        <v>1510</v>
      </c>
      <c r="C61" s="10" t="s">
        <v>1504</v>
      </c>
      <c r="D61" s="35">
        <v>41821</v>
      </c>
      <c r="E61" s="29"/>
    </row>
    <row r="62" spans="1:8" ht="25.5" x14ac:dyDescent="0.2">
      <c r="A62" s="32" t="s">
        <v>1505</v>
      </c>
      <c r="B62" s="13" t="s">
        <v>1511</v>
      </c>
      <c r="C62" s="10" t="s">
        <v>1506</v>
      </c>
      <c r="D62" s="35">
        <v>41821</v>
      </c>
      <c r="E62" s="29"/>
    </row>
    <row r="63" spans="1:8" ht="25.5" x14ac:dyDescent="0.2">
      <c r="A63" s="32" t="s">
        <v>1507</v>
      </c>
      <c r="B63" s="13" t="s">
        <v>1512</v>
      </c>
      <c r="C63" s="10" t="s">
        <v>1508</v>
      </c>
      <c r="D63" s="35">
        <v>41821</v>
      </c>
      <c r="E63" s="29"/>
    </row>
    <row r="64" spans="1:8" ht="25.5" x14ac:dyDescent="0.2">
      <c r="A64" s="32" t="s">
        <v>1893</v>
      </c>
      <c r="B64" s="13" t="s">
        <v>1899</v>
      </c>
      <c r="C64" s="10" t="s">
        <v>1895</v>
      </c>
      <c r="D64" s="35">
        <v>42552</v>
      </c>
      <c r="E64" s="29"/>
    </row>
    <row r="66" spans="1:5" s="10" customFormat="1" ht="15.75" x14ac:dyDescent="0.2">
      <c r="A66" s="9"/>
      <c r="B66" s="22"/>
      <c r="C66" s="23" t="s">
        <v>130</v>
      </c>
      <c r="D66" s="24"/>
      <c r="E66" s="9"/>
    </row>
    <row r="67" spans="1:5" s="25" customFormat="1" ht="13.5" thickBot="1" x14ac:dyDescent="0.25">
      <c r="A67" s="25" t="s">
        <v>460</v>
      </c>
      <c r="B67" s="26" t="s">
        <v>461</v>
      </c>
      <c r="C67" s="26" t="s">
        <v>462</v>
      </c>
      <c r="D67" s="25" t="s">
        <v>463</v>
      </c>
      <c r="E67" s="25" t="s">
        <v>6</v>
      </c>
    </row>
    <row r="68" spans="1:5" x14ac:dyDescent="0.2">
      <c r="B68" s="22" t="s">
        <v>1595</v>
      </c>
      <c r="C68" s="22" t="s">
        <v>479</v>
      </c>
      <c r="D68" s="24">
        <v>40360</v>
      </c>
    </row>
    <row r="69" spans="1:5" x14ac:dyDescent="0.2">
      <c r="A69" s="27" t="s">
        <v>583</v>
      </c>
      <c r="B69" s="22" t="s">
        <v>1596</v>
      </c>
      <c r="C69" s="22" t="s">
        <v>479</v>
      </c>
      <c r="D69" s="24">
        <v>40574</v>
      </c>
    </row>
    <row r="70" spans="1:5" x14ac:dyDescent="0.2">
      <c r="A70" s="27" t="s">
        <v>494</v>
      </c>
      <c r="B70" s="22" t="s">
        <v>1597</v>
      </c>
      <c r="C70" s="22" t="s">
        <v>493</v>
      </c>
      <c r="D70" s="24">
        <v>40360</v>
      </c>
      <c r="E70" s="29">
        <v>41455</v>
      </c>
    </row>
    <row r="71" spans="1:5" x14ac:dyDescent="0.2">
      <c r="A71" s="27" t="s">
        <v>497</v>
      </c>
      <c r="B71" s="22" t="s">
        <v>1598</v>
      </c>
      <c r="C71" s="22" t="s">
        <v>496</v>
      </c>
      <c r="D71" s="24">
        <v>40360</v>
      </c>
    </row>
    <row r="72" spans="1:5" x14ac:dyDescent="0.2">
      <c r="A72" s="27" t="s">
        <v>500</v>
      </c>
      <c r="B72" s="22" t="s">
        <v>1599</v>
      </c>
      <c r="C72" s="22" t="s">
        <v>499</v>
      </c>
      <c r="D72" s="24">
        <v>40360</v>
      </c>
    </row>
    <row r="73" spans="1:5" x14ac:dyDescent="0.2">
      <c r="A73" s="27" t="s">
        <v>503</v>
      </c>
      <c r="B73" s="22" t="s">
        <v>1600</v>
      </c>
      <c r="C73" s="22" t="s">
        <v>502</v>
      </c>
      <c r="D73" s="24">
        <v>40360</v>
      </c>
      <c r="E73" s="29">
        <v>41820</v>
      </c>
    </row>
    <row r="74" spans="1:5" x14ac:dyDescent="0.2">
      <c r="A74" s="27" t="s">
        <v>506</v>
      </c>
      <c r="B74" s="22" t="s">
        <v>1601</v>
      </c>
      <c r="C74" s="22" t="s">
        <v>505</v>
      </c>
      <c r="D74" s="24">
        <v>40360</v>
      </c>
      <c r="E74" s="29">
        <v>41820</v>
      </c>
    </row>
    <row r="75" spans="1:5" x14ac:dyDescent="0.2">
      <c r="A75" s="27" t="s">
        <v>509</v>
      </c>
      <c r="B75" s="22" t="s">
        <v>1602</v>
      </c>
      <c r="C75" s="22" t="s">
        <v>508</v>
      </c>
      <c r="D75" s="24">
        <v>40360</v>
      </c>
      <c r="E75" s="30">
        <v>40725</v>
      </c>
    </row>
    <row r="76" spans="1:5" ht="38.25" x14ac:dyDescent="0.2">
      <c r="A76" s="27" t="s">
        <v>579</v>
      </c>
      <c r="B76" s="22" t="s">
        <v>1603</v>
      </c>
      <c r="C76" s="22" t="s">
        <v>578</v>
      </c>
      <c r="D76" s="24">
        <v>40360</v>
      </c>
      <c r="E76" s="30">
        <v>42185</v>
      </c>
    </row>
    <row r="77" spans="1:5" x14ac:dyDescent="0.2">
      <c r="A77" s="27" t="s">
        <v>576</v>
      </c>
      <c r="B77" s="22" t="s">
        <v>1604</v>
      </c>
      <c r="C77" s="22" t="s">
        <v>575</v>
      </c>
      <c r="D77" s="24">
        <v>40360</v>
      </c>
      <c r="E77" s="29">
        <v>41455</v>
      </c>
    </row>
    <row r="78" spans="1:5" x14ac:dyDescent="0.2">
      <c r="A78" s="27" t="s">
        <v>515</v>
      </c>
      <c r="B78" s="22" t="s">
        <v>1605</v>
      </c>
      <c r="C78" s="22" t="s">
        <v>514</v>
      </c>
      <c r="D78" s="24">
        <v>40360</v>
      </c>
      <c r="E78" s="30">
        <v>40725</v>
      </c>
    </row>
    <row r="79" spans="1:5" ht="51" x14ac:dyDescent="0.2">
      <c r="A79" s="27" t="s">
        <v>518</v>
      </c>
      <c r="B79" s="22" t="s">
        <v>1606</v>
      </c>
      <c r="C79" s="31" t="s">
        <v>517</v>
      </c>
      <c r="D79" s="24">
        <v>40360</v>
      </c>
      <c r="E79" s="29">
        <v>41820</v>
      </c>
    </row>
    <row r="80" spans="1:5" ht="38.25" x14ac:dyDescent="0.2">
      <c r="A80" s="27" t="s">
        <v>521</v>
      </c>
      <c r="B80" s="22" t="s">
        <v>1607</v>
      </c>
      <c r="C80" s="22" t="s">
        <v>520</v>
      </c>
      <c r="D80" s="24">
        <v>40360</v>
      </c>
      <c r="E80" s="29">
        <v>41820</v>
      </c>
    </row>
    <row r="81" spans="1:5" ht="38.25" x14ac:dyDescent="0.2">
      <c r="A81" s="27" t="s">
        <v>524</v>
      </c>
      <c r="B81" s="22" t="s">
        <v>1608</v>
      </c>
      <c r="C81" s="22" t="s">
        <v>523</v>
      </c>
      <c r="D81" s="24">
        <v>40360</v>
      </c>
      <c r="E81" s="30">
        <v>40725</v>
      </c>
    </row>
    <row r="82" spans="1:5" x14ac:dyDescent="0.2">
      <c r="A82" s="27" t="s">
        <v>527</v>
      </c>
      <c r="B82" s="22" t="s">
        <v>1609</v>
      </c>
      <c r="C82" s="22" t="s">
        <v>526</v>
      </c>
      <c r="D82" s="24">
        <v>40360</v>
      </c>
      <c r="E82" s="29">
        <v>41820</v>
      </c>
    </row>
    <row r="83" spans="1:5" x14ac:dyDescent="0.2">
      <c r="A83" s="27" t="s">
        <v>530</v>
      </c>
      <c r="B83" s="22" t="s">
        <v>1610</v>
      </c>
      <c r="C83" s="22" t="s">
        <v>529</v>
      </c>
      <c r="D83" s="24">
        <v>40360</v>
      </c>
    </row>
    <row r="84" spans="1:5" x14ac:dyDescent="0.2">
      <c r="A84" s="27" t="s">
        <v>533</v>
      </c>
      <c r="B84" s="22" t="s">
        <v>1611</v>
      </c>
      <c r="C84" s="22" t="s">
        <v>532</v>
      </c>
      <c r="D84" s="24">
        <v>40360</v>
      </c>
      <c r="E84" s="29">
        <v>41820</v>
      </c>
    </row>
    <row r="85" spans="1:5" ht="25.5" x14ac:dyDescent="0.2">
      <c r="A85" s="27" t="s">
        <v>536</v>
      </c>
      <c r="B85" s="22" t="s">
        <v>1612</v>
      </c>
      <c r="C85" s="22" t="s">
        <v>535</v>
      </c>
      <c r="D85" s="24">
        <v>40360</v>
      </c>
      <c r="E85" s="30">
        <v>40725</v>
      </c>
    </row>
    <row r="86" spans="1:5" ht="25.5" x14ac:dyDescent="0.2">
      <c r="A86" s="27" t="s">
        <v>539</v>
      </c>
      <c r="B86" s="22" t="s">
        <v>1613</v>
      </c>
      <c r="C86" s="22" t="s">
        <v>538</v>
      </c>
      <c r="D86" s="24">
        <v>40360</v>
      </c>
      <c r="E86" s="29">
        <v>41820</v>
      </c>
    </row>
    <row r="87" spans="1:5" x14ac:dyDescent="0.2">
      <c r="A87" s="27" t="s">
        <v>542</v>
      </c>
      <c r="B87" s="22" t="s">
        <v>1614</v>
      </c>
      <c r="C87" s="22" t="s">
        <v>541</v>
      </c>
      <c r="D87" s="24">
        <v>40360</v>
      </c>
      <c r="E87" s="30">
        <v>40725</v>
      </c>
    </row>
    <row r="88" spans="1:5" x14ac:dyDescent="0.2">
      <c r="A88" s="27" t="s">
        <v>545</v>
      </c>
      <c r="B88" s="22" t="s">
        <v>1615</v>
      </c>
      <c r="C88" s="22" t="s">
        <v>544</v>
      </c>
      <c r="D88" s="24">
        <v>40360</v>
      </c>
      <c r="E88" s="29">
        <v>41820</v>
      </c>
    </row>
    <row r="89" spans="1:5" x14ac:dyDescent="0.2">
      <c r="A89" s="27" t="s">
        <v>548</v>
      </c>
      <c r="B89" s="22" t="s">
        <v>1616</v>
      </c>
      <c r="C89" s="22" t="s">
        <v>547</v>
      </c>
      <c r="D89" s="24">
        <v>40360</v>
      </c>
      <c r="E89" s="29">
        <v>41820</v>
      </c>
    </row>
    <row r="90" spans="1:5" ht="25.5" x14ac:dyDescent="0.2">
      <c r="A90" s="27" t="s">
        <v>550</v>
      </c>
      <c r="B90" s="22" t="s">
        <v>1617</v>
      </c>
      <c r="C90" s="22" t="s">
        <v>2016</v>
      </c>
      <c r="D90" s="24">
        <v>40360</v>
      </c>
      <c r="E90" s="29">
        <v>41820</v>
      </c>
    </row>
    <row r="91" spans="1:5" x14ac:dyDescent="0.2">
      <c r="A91" s="27" t="s">
        <v>553</v>
      </c>
      <c r="B91" s="22" t="s">
        <v>1618</v>
      </c>
      <c r="C91" s="22" t="s">
        <v>552</v>
      </c>
      <c r="D91" s="24">
        <v>40360</v>
      </c>
      <c r="E91" s="29">
        <v>41820</v>
      </c>
    </row>
    <row r="92" spans="1:5" ht="25.5" x14ac:dyDescent="0.2">
      <c r="A92" s="27" t="s">
        <v>556</v>
      </c>
      <c r="B92" s="22" t="s">
        <v>1619</v>
      </c>
      <c r="C92" s="22" t="s">
        <v>555</v>
      </c>
      <c r="D92" s="24">
        <v>40360</v>
      </c>
      <c r="E92" s="29">
        <v>41820</v>
      </c>
    </row>
    <row r="93" spans="1:5" x14ac:dyDescent="0.2">
      <c r="A93" s="27" t="s">
        <v>559</v>
      </c>
      <c r="B93" s="22" t="s">
        <v>1620</v>
      </c>
      <c r="C93" s="22" t="s">
        <v>558</v>
      </c>
      <c r="D93" s="24">
        <v>40360</v>
      </c>
      <c r="E93" s="29">
        <v>41820</v>
      </c>
    </row>
    <row r="94" spans="1:5" x14ac:dyDescent="0.2">
      <c r="A94" s="27" t="s">
        <v>582</v>
      </c>
      <c r="B94" s="22" t="s">
        <v>1621</v>
      </c>
      <c r="C94" s="22" t="s">
        <v>581</v>
      </c>
      <c r="D94" s="24">
        <v>40360</v>
      </c>
    </row>
    <row r="95" spans="1:5" ht="38.25" x14ac:dyDescent="0.2">
      <c r="A95" s="32" t="s">
        <v>1471</v>
      </c>
      <c r="B95" s="33" t="s">
        <v>1622</v>
      </c>
      <c r="C95" s="34" t="s">
        <v>1472</v>
      </c>
      <c r="D95" s="35">
        <v>41821</v>
      </c>
      <c r="E95" s="32"/>
    </row>
    <row r="96" spans="1:5" x14ac:dyDescent="0.2">
      <c r="A96" s="32" t="s">
        <v>1473</v>
      </c>
      <c r="B96" s="33" t="s">
        <v>1623</v>
      </c>
      <c r="C96" s="34" t="s">
        <v>1474</v>
      </c>
      <c r="D96" s="35">
        <v>41821</v>
      </c>
      <c r="E96" s="32"/>
    </row>
    <row r="97" spans="1:8" ht="51" x14ac:dyDescent="0.2">
      <c r="A97" s="32" t="s">
        <v>1475</v>
      </c>
      <c r="B97" s="33" t="s">
        <v>1624</v>
      </c>
      <c r="C97" s="34" t="s">
        <v>1476</v>
      </c>
      <c r="D97" s="35">
        <v>41821</v>
      </c>
      <c r="E97" s="32"/>
    </row>
    <row r="98" spans="1:8" ht="25.5" x14ac:dyDescent="0.2">
      <c r="A98" s="32" t="s">
        <v>1477</v>
      </c>
      <c r="B98" s="33" t="s">
        <v>1625</v>
      </c>
      <c r="C98" s="34" t="s">
        <v>1478</v>
      </c>
      <c r="D98" s="35">
        <v>41821</v>
      </c>
      <c r="E98" s="32"/>
    </row>
    <row r="99" spans="1:8" ht="38.25" x14ac:dyDescent="0.2">
      <c r="A99" s="32" t="s">
        <v>1479</v>
      </c>
      <c r="B99" s="33" t="s">
        <v>1626</v>
      </c>
      <c r="C99" s="34" t="s">
        <v>1480</v>
      </c>
      <c r="D99" s="35">
        <v>41821</v>
      </c>
      <c r="E99" s="32"/>
    </row>
    <row r="100" spans="1:8" ht="25.5" x14ac:dyDescent="0.2">
      <c r="A100" s="32" t="s">
        <v>1481</v>
      </c>
      <c r="B100" s="33" t="s">
        <v>1627</v>
      </c>
      <c r="C100" s="34" t="s">
        <v>1482</v>
      </c>
      <c r="D100" s="35">
        <v>41821</v>
      </c>
      <c r="E100" s="29">
        <v>42185</v>
      </c>
    </row>
    <row r="101" spans="1:8" ht="38.25" x14ac:dyDescent="0.2">
      <c r="A101" s="32" t="s">
        <v>1483</v>
      </c>
      <c r="B101" s="33" t="s">
        <v>1628</v>
      </c>
      <c r="C101" s="34" t="s">
        <v>1484</v>
      </c>
      <c r="D101" s="35">
        <v>41821</v>
      </c>
      <c r="E101" s="32"/>
    </row>
    <row r="102" spans="1:8" ht="25.5" x14ac:dyDescent="0.2">
      <c r="A102" s="32" t="s">
        <v>1485</v>
      </c>
      <c r="B102" s="33" t="s">
        <v>1629</v>
      </c>
      <c r="C102" s="34" t="s">
        <v>1486</v>
      </c>
      <c r="D102" s="35">
        <v>41821</v>
      </c>
      <c r="E102" s="32"/>
    </row>
    <row r="103" spans="1:8" ht="38.25" x14ac:dyDescent="0.2">
      <c r="A103" s="32" t="s">
        <v>1487</v>
      </c>
      <c r="B103" s="33" t="s">
        <v>1630</v>
      </c>
      <c r="C103" s="34" t="s">
        <v>1488</v>
      </c>
      <c r="D103" s="35">
        <v>41821</v>
      </c>
      <c r="E103" s="32"/>
    </row>
    <row r="104" spans="1:8" ht="25.5" x14ac:dyDescent="0.2">
      <c r="A104" s="32" t="s">
        <v>1489</v>
      </c>
      <c r="B104" s="33" t="s">
        <v>1631</v>
      </c>
      <c r="C104" s="34" t="s">
        <v>1490</v>
      </c>
      <c r="D104" s="35">
        <v>41821</v>
      </c>
      <c r="E104" s="29">
        <v>43281</v>
      </c>
    </row>
    <row r="105" spans="1:8" ht="51" x14ac:dyDescent="0.2">
      <c r="A105" s="32" t="s">
        <v>1901</v>
      </c>
      <c r="B105" s="33" t="s">
        <v>1913</v>
      </c>
      <c r="C105" s="34" t="s">
        <v>1910</v>
      </c>
      <c r="D105" s="35">
        <v>42917</v>
      </c>
      <c r="E105" s="32"/>
      <c r="F105" s="33"/>
      <c r="G105" s="33"/>
      <c r="H105" s="33"/>
    </row>
    <row r="106" spans="1:8" ht="63.75" x14ac:dyDescent="0.2">
      <c r="A106" s="32" t="s">
        <v>1982</v>
      </c>
      <c r="B106" s="33" t="s">
        <v>1985</v>
      </c>
      <c r="C106" s="34" t="s">
        <v>1984</v>
      </c>
      <c r="D106" s="35">
        <v>43647</v>
      </c>
      <c r="E106" s="32"/>
      <c r="F106" s="33"/>
      <c r="G106" s="33"/>
      <c r="H106" s="33"/>
    </row>
    <row r="107" spans="1:8" ht="25.5" x14ac:dyDescent="0.2">
      <c r="A107" s="27" t="s">
        <v>562</v>
      </c>
      <c r="B107" s="22" t="s">
        <v>1632</v>
      </c>
      <c r="C107" s="22" t="s">
        <v>561</v>
      </c>
      <c r="D107" s="24">
        <v>40360</v>
      </c>
      <c r="E107" s="30">
        <v>40725</v>
      </c>
    </row>
    <row r="108" spans="1:8" ht="25.5" x14ac:dyDescent="0.2">
      <c r="A108" s="27" t="s">
        <v>565</v>
      </c>
      <c r="B108" s="22" t="s">
        <v>1633</v>
      </c>
      <c r="C108" s="22" t="s">
        <v>564</v>
      </c>
      <c r="D108" s="24">
        <v>40360</v>
      </c>
    </row>
    <row r="109" spans="1:8" ht="25.5" x14ac:dyDescent="0.2">
      <c r="A109" s="27" t="s">
        <v>568</v>
      </c>
      <c r="B109" s="22" t="s">
        <v>1634</v>
      </c>
      <c r="C109" s="22" t="s">
        <v>567</v>
      </c>
      <c r="D109" s="24">
        <v>40360</v>
      </c>
    </row>
    <row r="110" spans="1:8" ht="25.5" x14ac:dyDescent="0.2">
      <c r="A110" s="27" t="s">
        <v>571</v>
      </c>
      <c r="B110" s="22" t="s">
        <v>1635</v>
      </c>
      <c r="C110" s="22" t="s">
        <v>570</v>
      </c>
      <c r="D110" s="24">
        <v>40360</v>
      </c>
      <c r="E110" s="29">
        <v>41820</v>
      </c>
    </row>
    <row r="111" spans="1:8" x14ac:dyDescent="0.2">
      <c r="A111" s="27" t="s">
        <v>573</v>
      </c>
      <c r="B111" s="22" t="s">
        <v>1636</v>
      </c>
      <c r="C111" s="22" t="s">
        <v>1382</v>
      </c>
      <c r="D111" s="24">
        <v>40360</v>
      </c>
      <c r="E111" s="29">
        <v>41820</v>
      </c>
    </row>
    <row r="112" spans="1:8" ht="25.5" x14ac:dyDescent="0.2">
      <c r="A112" s="27" t="s">
        <v>512</v>
      </c>
      <c r="B112" s="22" t="s">
        <v>1637</v>
      </c>
      <c r="C112" s="22" t="s">
        <v>511</v>
      </c>
      <c r="D112" s="24">
        <v>40360</v>
      </c>
      <c r="E112" s="30">
        <v>40725</v>
      </c>
    </row>
    <row r="113" spans="1:8" ht="25.5" x14ac:dyDescent="0.2">
      <c r="A113" s="27" t="s">
        <v>482</v>
      </c>
      <c r="B113" s="22" t="s">
        <v>1638</v>
      </c>
      <c r="C113" s="22" t="s">
        <v>481</v>
      </c>
      <c r="D113" s="24">
        <v>40360</v>
      </c>
      <c r="E113" s="29">
        <v>41820</v>
      </c>
    </row>
    <row r="114" spans="1:8" ht="25.5" x14ac:dyDescent="0.2">
      <c r="A114" s="27" t="s">
        <v>485</v>
      </c>
      <c r="B114" s="22" t="s">
        <v>1639</v>
      </c>
      <c r="C114" s="22" t="s">
        <v>484</v>
      </c>
      <c r="D114" s="24">
        <v>40360</v>
      </c>
      <c r="E114" s="29">
        <v>41820</v>
      </c>
    </row>
    <row r="115" spans="1:8" ht="38.25" x14ac:dyDescent="0.2">
      <c r="A115" s="32" t="s">
        <v>1501</v>
      </c>
      <c r="B115" s="34" t="s">
        <v>1640</v>
      </c>
      <c r="C115" s="34" t="s">
        <v>1502</v>
      </c>
      <c r="D115" s="35">
        <v>41821</v>
      </c>
      <c r="E115" s="29"/>
    </row>
    <row r="116" spans="1:8" ht="38.25" x14ac:dyDescent="0.2">
      <c r="A116" s="32" t="s">
        <v>1592</v>
      </c>
      <c r="B116" s="34" t="s">
        <v>1641</v>
      </c>
      <c r="C116" s="34" t="s">
        <v>1593</v>
      </c>
      <c r="D116" s="35">
        <v>42186</v>
      </c>
      <c r="E116" s="29"/>
    </row>
    <row r="117" spans="1:8" ht="38.25" x14ac:dyDescent="0.2">
      <c r="A117" s="32" t="s">
        <v>1902</v>
      </c>
      <c r="B117" s="34" t="s">
        <v>1914</v>
      </c>
      <c r="C117" s="34" t="s">
        <v>1903</v>
      </c>
      <c r="D117" s="35">
        <v>42917</v>
      </c>
      <c r="E117" s="32"/>
      <c r="F117" s="33"/>
      <c r="G117" s="33"/>
      <c r="H117" s="33"/>
    </row>
    <row r="118" spans="1:8" ht="25.5" x14ac:dyDescent="0.2">
      <c r="A118" s="32" t="s">
        <v>1906</v>
      </c>
      <c r="B118" s="34" t="s">
        <v>1915</v>
      </c>
      <c r="C118" s="34" t="s">
        <v>1911</v>
      </c>
      <c r="D118" s="35">
        <v>42917</v>
      </c>
      <c r="E118" s="32"/>
      <c r="F118" s="33"/>
      <c r="G118" s="33"/>
      <c r="H118" s="33"/>
    </row>
    <row r="119" spans="1:8" ht="25.5" x14ac:dyDescent="0.2">
      <c r="A119" s="32" t="s">
        <v>1907</v>
      </c>
      <c r="B119" s="34" t="s">
        <v>1916</v>
      </c>
      <c r="C119" s="34" t="s">
        <v>1912</v>
      </c>
      <c r="D119" s="35">
        <v>42917</v>
      </c>
      <c r="E119" s="32"/>
      <c r="F119" s="33"/>
      <c r="G119" s="33"/>
      <c r="H119" s="33"/>
    </row>
    <row r="120" spans="1:8" ht="51" x14ac:dyDescent="0.2">
      <c r="A120" s="32" t="s">
        <v>1990</v>
      </c>
      <c r="B120" s="34" t="s">
        <v>1996</v>
      </c>
      <c r="C120" s="34" t="s">
        <v>1992</v>
      </c>
      <c r="D120" s="35">
        <v>43647</v>
      </c>
      <c r="E120" s="32"/>
      <c r="F120" s="33"/>
      <c r="G120" s="33"/>
      <c r="H120" s="33"/>
    </row>
    <row r="121" spans="1:8" x14ac:dyDescent="0.2">
      <c r="A121" s="27" t="s">
        <v>488</v>
      </c>
      <c r="B121" s="22" t="s">
        <v>1642</v>
      </c>
      <c r="C121" s="22" t="s">
        <v>487</v>
      </c>
      <c r="D121" s="24">
        <v>40360</v>
      </c>
      <c r="E121" s="29">
        <v>41820</v>
      </c>
    </row>
    <row r="122" spans="1:8" x14ac:dyDescent="0.2">
      <c r="A122" s="27" t="s">
        <v>491</v>
      </c>
      <c r="B122" s="22" t="s">
        <v>1643</v>
      </c>
      <c r="C122" s="22" t="s">
        <v>490</v>
      </c>
      <c r="D122" s="24">
        <v>40360</v>
      </c>
      <c r="E122" s="29">
        <v>41820</v>
      </c>
    </row>
    <row r="123" spans="1:8" ht="38.25" x14ac:dyDescent="0.2">
      <c r="A123" s="27" t="s">
        <v>471</v>
      </c>
      <c r="B123" s="22" t="s">
        <v>1644</v>
      </c>
      <c r="C123" s="22" t="s">
        <v>470</v>
      </c>
      <c r="D123" s="24">
        <v>40360</v>
      </c>
      <c r="E123" s="29">
        <v>41820</v>
      </c>
    </row>
    <row r="124" spans="1:8" x14ac:dyDescent="0.2">
      <c r="A124" s="27" t="s">
        <v>474</v>
      </c>
      <c r="B124" s="22" t="s">
        <v>1645</v>
      </c>
      <c r="C124" s="22" t="s">
        <v>473</v>
      </c>
      <c r="D124" s="24">
        <v>40360</v>
      </c>
      <c r="E124" s="29">
        <v>41820</v>
      </c>
    </row>
    <row r="125" spans="1:8" x14ac:dyDescent="0.2">
      <c r="A125" s="27" t="s">
        <v>477</v>
      </c>
      <c r="B125" s="22" t="s">
        <v>1646</v>
      </c>
      <c r="C125" s="22" t="s">
        <v>476</v>
      </c>
      <c r="D125" s="24">
        <v>40360</v>
      </c>
      <c r="E125" s="29">
        <v>41820</v>
      </c>
    </row>
    <row r="126" spans="1:8" ht="25.5" x14ac:dyDescent="0.2">
      <c r="A126" s="32" t="s">
        <v>1503</v>
      </c>
      <c r="B126" s="13" t="s">
        <v>1647</v>
      </c>
      <c r="C126" s="10" t="s">
        <v>1504</v>
      </c>
      <c r="D126" s="35">
        <v>41821</v>
      </c>
      <c r="E126" s="29"/>
    </row>
    <row r="127" spans="1:8" ht="25.5" x14ac:dyDescent="0.2">
      <c r="A127" s="32" t="s">
        <v>1505</v>
      </c>
      <c r="B127" s="13" t="s">
        <v>1648</v>
      </c>
      <c r="C127" s="10" t="s">
        <v>1506</v>
      </c>
      <c r="D127" s="35">
        <v>41821</v>
      </c>
      <c r="E127" s="29"/>
    </row>
    <row r="128" spans="1:8" ht="25.5" x14ac:dyDescent="0.2">
      <c r="A128" s="32" t="s">
        <v>1507</v>
      </c>
      <c r="B128" s="13" t="s">
        <v>1649</v>
      </c>
      <c r="C128" s="10" t="s">
        <v>1508</v>
      </c>
      <c r="D128" s="35">
        <v>41821</v>
      </c>
      <c r="E128" s="29"/>
    </row>
    <row r="129" spans="1:5" ht="25.5" x14ac:dyDescent="0.2">
      <c r="A129" s="32" t="s">
        <v>1893</v>
      </c>
      <c r="B129" s="13" t="s">
        <v>1898</v>
      </c>
      <c r="C129" s="10" t="s">
        <v>1895</v>
      </c>
      <c r="D129" s="35">
        <v>42552</v>
      </c>
      <c r="E129" s="29"/>
    </row>
    <row r="131" spans="1:5" s="10" customFormat="1" ht="15.75" x14ac:dyDescent="0.2">
      <c r="A131" s="9"/>
      <c r="B131" s="22"/>
      <c r="C131" s="23" t="s">
        <v>131</v>
      </c>
      <c r="D131" s="24"/>
      <c r="E131" s="9"/>
    </row>
    <row r="132" spans="1:5" s="25" customFormat="1" ht="13.5" thickBot="1" x14ac:dyDescent="0.25">
      <c r="A132" s="25" t="s">
        <v>460</v>
      </c>
      <c r="B132" s="26" t="s">
        <v>461</v>
      </c>
      <c r="C132" s="26" t="s">
        <v>462</v>
      </c>
      <c r="D132" s="25" t="s">
        <v>463</v>
      </c>
      <c r="E132" s="25" t="s">
        <v>6</v>
      </c>
    </row>
    <row r="133" spans="1:5" x14ac:dyDescent="0.2">
      <c r="B133" s="22" t="s">
        <v>1650</v>
      </c>
      <c r="C133" s="22" t="s">
        <v>479</v>
      </c>
      <c r="D133" s="24">
        <v>40360</v>
      </c>
    </row>
    <row r="134" spans="1:5" x14ac:dyDescent="0.2">
      <c r="A134" s="27" t="s">
        <v>583</v>
      </c>
      <c r="B134" s="22" t="s">
        <v>1651</v>
      </c>
      <c r="C134" s="22" t="s">
        <v>479</v>
      </c>
      <c r="D134" s="24">
        <v>40574</v>
      </c>
    </row>
    <row r="135" spans="1:5" x14ac:dyDescent="0.2">
      <c r="A135" s="27" t="s">
        <v>494</v>
      </c>
      <c r="B135" s="22" t="s">
        <v>1652</v>
      </c>
      <c r="C135" s="22" t="s">
        <v>493</v>
      </c>
      <c r="D135" s="24">
        <v>40360</v>
      </c>
      <c r="E135" s="29">
        <v>41455</v>
      </c>
    </row>
    <row r="136" spans="1:5" x14ac:dyDescent="0.2">
      <c r="A136" s="27" t="s">
        <v>497</v>
      </c>
      <c r="B136" s="22" t="s">
        <v>1653</v>
      </c>
      <c r="C136" s="22" t="s">
        <v>496</v>
      </c>
      <c r="D136" s="24">
        <v>40360</v>
      </c>
    </row>
    <row r="137" spans="1:5" x14ac:dyDescent="0.2">
      <c r="A137" s="27" t="s">
        <v>500</v>
      </c>
      <c r="B137" s="22" t="s">
        <v>1654</v>
      </c>
      <c r="C137" s="22" t="s">
        <v>499</v>
      </c>
      <c r="D137" s="24">
        <v>40360</v>
      </c>
    </row>
    <row r="138" spans="1:5" x14ac:dyDescent="0.2">
      <c r="A138" s="27" t="s">
        <v>503</v>
      </c>
      <c r="B138" s="22" t="s">
        <v>1655</v>
      </c>
      <c r="C138" s="22" t="s">
        <v>502</v>
      </c>
      <c r="D138" s="24">
        <v>40360</v>
      </c>
      <c r="E138" s="29">
        <v>41820</v>
      </c>
    </row>
    <row r="139" spans="1:5" x14ac:dyDescent="0.2">
      <c r="A139" s="27" t="s">
        <v>506</v>
      </c>
      <c r="B139" s="22" t="s">
        <v>1656</v>
      </c>
      <c r="C139" s="22" t="s">
        <v>505</v>
      </c>
      <c r="D139" s="24">
        <v>40360</v>
      </c>
      <c r="E139" s="29">
        <v>41820</v>
      </c>
    </row>
    <row r="140" spans="1:5" x14ac:dyDescent="0.2">
      <c r="A140" s="27" t="s">
        <v>509</v>
      </c>
      <c r="B140" s="22" t="s">
        <v>1657</v>
      </c>
      <c r="C140" s="22" t="s">
        <v>508</v>
      </c>
      <c r="D140" s="24">
        <v>40360</v>
      </c>
      <c r="E140" s="30">
        <v>40725</v>
      </c>
    </row>
    <row r="141" spans="1:5" ht="38.25" x14ac:dyDescent="0.2">
      <c r="A141" s="27" t="s">
        <v>579</v>
      </c>
      <c r="B141" s="22" t="s">
        <v>1658</v>
      </c>
      <c r="C141" s="22" t="s">
        <v>578</v>
      </c>
      <c r="D141" s="24">
        <v>40360</v>
      </c>
      <c r="E141" s="30">
        <v>42185</v>
      </c>
    </row>
    <row r="142" spans="1:5" x14ac:dyDescent="0.2">
      <c r="A142" s="27" t="s">
        <v>576</v>
      </c>
      <c r="B142" s="22" t="s">
        <v>1659</v>
      </c>
      <c r="C142" s="22" t="s">
        <v>575</v>
      </c>
      <c r="D142" s="24">
        <v>40360</v>
      </c>
      <c r="E142" s="29">
        <v>41455</v>
      </c>
    </row>
    <row r="143" spans="1:5" x14ac:dyDescent="0.2">
      <c r="A143" s="27" t="s">
        <v>515</v>
      </c>
      <c r="B143" s="22" t="s">
        <v>1660</v>
      </c>
      <c r="C143" s="22" t="s">
        <v>514</v>
      </c>
      <c r="D143" s="24">
        <v>40360</v>
      </c>
      <c r="E143" s="30">
        <v>40725</v>
      </c>
    </row>
    <row r="144" spans="1:5" ht="51" x14ac:dyDescent="0.2">
      <c r="A144" s="27" t="s">
        <v>518</v>
      </c>
      <c r="B144" s="22" t="s">
        <v>1661</v>
      </c>
      <c r="C144" s="31" t="s">
        <v>517</v>
      </c>
      <c r="D144" s="24">
        <v>40360</v>
      </c>
      <c r="E144" s="29">
        <v>41820</v>
      </c>
    </row>
    <row r="145" spans="1:5" ht="38.25" x14ac:dyDescent="0.2">
      <c r="A145" s="27" t="s">
        <v>521</v>
      </c>
      <c r="B145" s="22" t="s">
        <v>1662</v>
      </c>
      <c r="C145" s="22" t="s">
        <v>520</v>
      </c>
      <c r="D145" s="24">
        <v>40360</v>
      </c>
      <c r="E145" s="29">
        <v>41820</v>
      </c>
    </row>
    <row r="146" spans="1:5" ht="38.25" x14ac:dyDescent="0.2">
      <c r="A146" s="27" t="s">
        <v>524</v>
      </c>
      <c r="B146" s="22" t="s">
        <v>1663</v>
      </c>
      <c r="C146" s="22" t="s">
        <v>523</v>
      </c>
      <c r="D146" s="24">
        <v>40360</v>
      </c>
      <c r="E146" s="30">
        <v>40725</v>
      </c>
    </row>
    <row r="147" spans="1:5" x14ac:dyDescent="0.2">
      <c r="A147" s="27" t="s">
        <v>527</v>
      </c>
      <c r="B147" s="22" t="s">
        <v>1664</v>
      </c>
      <c r="C147" s="22" t="s">
        <v>526</v>
      </c>
      <c r="D147" s="24">
        <v>40360</v>
      </c>
      <c r="E147" s="29">
        <v>41820</v>
      </c>
    </row>
    <row r="148" spans="1:5" x14ac:dyDescent="0.2">
      <c r="A148" s="27" t="s">
        <v>530</v>
      </c>
      <c r="B148" s="22" t="s">
        <v>1665</v>
      </c>
      <c r="C148" s="22" t="s">
        <v>529</v>
      </c>
      <c r="D148" s="24">
        <v>40360</v>
      </c>
    </row>
    <row r="149" spans="1:5" x14ac:dyDescent="0.2">
      <c r="A149" s="27" t="s">
        <v>533</v>
      </c>
      <c r="B149" s="22" t="s">
        <v>1666</v>
      </c>
      <c r="C149" s="22" t="s">
        <v>532</v>
      </c>
      <c r="D149" s="24">
        <v>40360</v>
      </c>
      <c r="E149" s="29">
        <v>41820</v>
      </c>
    </row>
    <row r="150" spans="1:5" ht="25.5" x14ac:dyDescent="0.2">
      <c r="A150" s="27" t="s">
        <v>536</v>
      </c>
      <c r="B150" s="22" t="s">
        <v>1667</v>
      </c>
      <c r="C150" s="22" t="s">
        <v>535</v>
      </c>
      <c r="D150" s="24">
        <v>40360</v>
      </c>
      <c r="E150" s="30">
        <v>40725</v>
      </c>
    </row>
    <row r="151" spans="1:5" ht="25.5" x14ac:dyDescent="0.2">
      <c r="A151" s="27" t="s">
        <v>539</v>
      </c>
      <c r="B151" s="22" t="s">
        <v>1668</v>
      </c>
      <c r="C151" s="22" t="s">
        <v>538</v>
      </c>
      <c r="D151" s="24">
        <v>40360</v>
      </c>
      <c r="E151" s="29">
        <v>41820</v>
      </c>
    </row>
    <row r="152" spans="1:5" x14ac:dyDescent="0.2">
      <c r="A152" s="27" t="s">
        <v>542</v>
      </c>
      <c r="B152" s="22" t="s">
        <v>1669</v>
      </c>
      <c r="C152" s="22" t="s">
        <v>541</v>
      </c>
      <c r="D152" s="24">
        <v>40360</v>
      </c>
      <c r="E152" s="30">
        <v>40725</v>
      </c>
    </row>
    <row r="153" spans="1:5" x14ac:dyDescent="0.2">
      <c r="A153" s="27" t="s">
        <v>545</v>
      </c>
      <c r="B153" s="22" t="s">
        <v>1670</v>
      </c>
      <c r="C153" s="22" t="s">
        <v>544</v>
      </c>
      <c r="D153" s="24">
        <v>40360</v>
      </c>
      <c r="E153" s="29">
        <v>41820</v>
      </c>
    </row>
    <row r="154" spans="1:5" x14ac:dyDescent="0.2">
      <c r="A154" s="27" t="s">
        <v>548</v>
      </c>
      <c r="B154" s="22" t="s">
        <v>1671</v>
      </c>
      <c r="C154" s="22" t="s">
        <v>547</v>
      </c>
      <c r="D154" s="24">
        <v>40360</v>
      </c>
      <c r="E154" s="29">
        <v>41820</v>
      </c>
    </row>
    <row r="155" spans="1:5" ht="25.5" x14ac:dyDescent="0.2">
      <c r="A155" s="27" t="s">
        <v>550</v>
      </c>
      <c r="B155" s="22" t="s">
        <v>1672</v>
      </c>
      <c r="C155" s="22" t="s">
        <v>2016</v>
      </c>
      <c r="D155" s="24">
        <v>40360</v>
      </c>
      <c r="E155" s="29">
        <v>41820</v>
      </c>
    </row>
    <row r="156" spans="1:5" x14ac:dyDescent="0.2">
      <c r="A156" s="27" t="s">
        <v>553</v>
      </c>
      <c r="B156" s="22" t="s">
        <v>1673</v>
      </c>
      <c r="C156" s="22" t="s">
        <v>552</v>
      </c>
      <c r="D156" s="24">
        <v>40360</v>
      </c>
      <c r="E156" s="29">
        <v>41820</v>
      </c>
    </row>
    <row r="157" spans="1:5" ht="25.5" x14ac:dyDescent="0.2">
      <c r="A157" s="27" t="s">
        <v>556</v>
      </c>
      <c r="B157" s="22" t="s">
        <v>1674</v>
      </c>
      <c r="C157" s="22" t="s">
        <v>555</v>
      </c>
      <c r="D157" s="24">
        <v>40360</v>
      </c>
      <c r="E157" s="29">
        <v>41820</v>
      </c>
    </row>
    <row r="158" spans="1:5" x14ac:dyDescent="0.2">
      <c r="A158" s="27" t="s">
        <v>559</v>
      </c>
      <c r="B158" s="22" t="s">
        <v>1675</v>
      </c>
      <c r="C158" s="22" t="s">
        <v>558</v>
      </c>
      <c r="D158" s="24">
        <v>40360</v>
      </c>
      <c r="E158" s="29">
        <v>41820</v>
      </c>
    </row>
    <row r="159" spans="1:5" x14ac:dyDescent="0.2">
      <c r="A159" s="27" t="s">
        <v>582</v>
      </c>
      <c r="B159" s="22" t="s">
        <v>1676</v>
      </c>
      <c r="C159" s="22" t="s">
        <v>581</v>
      </c>
      <c r="D159" s="24">
        <v>40360</v>
      </c>
    </row>
    <row r="160" spans="1:5" ht="38.25" x14ac:dyDescent="0.2">
      <c r="A160" s="32" t="s">
        <v>1471</v>
      </c>
      <c r="B160" s="33" t="s">
        <v>1677</v>
      </c>
      <c r="C160" s="34" t="s">
        <v>1472</v>
      </c>
      <c r="D160" s="35">
        <v>41821</v>
      </c>
      <c r="E160" s="32"/>
    </row>
    <row r="161" spans="1:8" x14ac:dyDescent="0.2">
      <c r="A161" s="32" t="s">
        <v>1473</v>
      </c>
      <c r="B161" s="33" t="s">
        <v>1678</v>
      </c>
      <c r="C161" s="34" t="s">
        <v>1474</v>
      </c>
      <c r="D161" s="35">
        <v>41821</v>
      </c>
      <c r="E161" s="32"/>
    </row>
    <row r="162" spans="1:8" ht="51" x14ac:dyDescent="0.2">
      <c r="A162" s="32" t="s">
        <v>1475</v>
      </c>
      <c r="B162" s="33" t="s">
        <v>1679</v>
      </c>
      <c r="C162" s="34" t="s">
        <v>1476</v>
      </c>
      <c r="D162" s="35">
        <v>41821</v>
      </c>
      <c r="E162" s="32"/>
    </row>
    <row r="163" spans="1:8" ht="25.5" x14ac:dyDescent="0.2">
      <c r="A163" s="32" t="s">
        <v>1477</v>
      </c>
      <c r="B163" s="33" t="s">
        <v>1680</v>
      </c>
      <c r="C163" s="34" t="s">
        <v>1478</v>
      </c>
      <c r="D163" s="35">
        <v>41821</v>
      </c>
      <c r="E163" s="32"/>
    </row>
    <row r="164" spans="1:8" ht="38.25" x14ac:dyDescent="0.2">
      <c r="A164" s="32" t="s">
        <v>1479</v>
      </c>
      <c r="B164" s="33" t="s">
        <v>1681</v>
      </c>
      <c r="C164" s="34" t="s">
        <v>1480</v>
      </c>
      <c r="D164" s="35">
        <v>41821</v>
      </c>
      <c r="E164" s="32"/>
    </row>
    <row r="165" spans="1:8" ht="25.5" x14ac:dyDescent="0.2">
      <c r="A165" s="32" t="s">
        <v>1481</v>
      </c>
      <c r="B165" s="33" t="s">
        <v>1682</v>
      </c>
      <c r="C165" s="34" t="s">
        <v>1482</v>
      </c>
      <c r="D165" s="35">
        <v>41821</v>
      </c>
      <c r="E165" s="29">
        <v>42185</v>
      </c>
    </row>
    <row r="166" spans="1:8" ht="38.25" x14ac:dyDescent="0.2">
      <c r="A166" s="32" t="s">
        <v>1483</v>
      </c>
      <c r="B166" s="33" t="s">
        <v>1683</v>
      </c>
      <c r="C166" s="34" t="s">
        <v>1484</v>
      </c>
      <c r="D166" s="35">
        <v>41821</v>
      </c>
      <c r="E166" s="32"/>
    </row>
    <row r="167" spans="1:8" ht="25.5" x14ac:dyDescent="0.2">
      <c r="A167" s="32" t="s">
        <v>1485</v>
      </c>
      <c r="B167" s="33" t="s">
        <v>1684</v>
      </c>
      <c r="C167" s="34" t="s">
        <v>1486</v>
      </c>
      <c r="D167" s="35">
        <v>41821</v>
      </c>
      <c r="E167" s="32"/>
    </row>
    <row r="168" spans="1:8" ht="38.25" x14ac:dyDescent="0.2">
      <c r="A168" s="32" t="s">
        <v>1487</v>
      </c>
      <c r="B168" s="33" t="s">
        <v>1685</v>
      </c>
      <c r="C168" s="34" t="s">
        <v>1488</v>
      </c>
      <c r="D168" s="35">
        <v>41821</v>
      </c>
      <c r="E168" s="32"/>
    </row>
    <row r="169" spans="1:8" ht="25.5" x14ac:dyDescent="0.2">
      <c r="A169" s="32" t="s">
        <v>1489</v>
      </c>
      <c r="B169" s="33" t="s">
        <v>1686</v>
      </c>
      <c r="C169" s="34" t="s">
        <v>1490</v>
      </c>
      <c r="D169" s="35">
        <v>41821</v>
      </c>
      <c r="E169" s="29">
        <v>43281</v>
      </c>
    </row>
    <row r="170" spans="1:8" ht="51" x14ac:dyDescent="0.2">
      <c r="A170" s="32" t="s">
        <v>1901</v>
      </c>
      <c r="B170" s="33" t="s">
        <v>1917</v>
      </c>
      <c r="C170" s="34" t="s">
        <v>1910</v>
      </c>
      <c r="D170" s="35">
        <v>42917</v>
      </c>
      <c r="E170" s="32"/>
      <c r="F170" s="33"/>
      <c r="G170" s="33"/>
      <c r="H170" s="33"/>
    </row>
    <row r="171" spans="1:8" ht="63.75" x14ac:dyDescent="0.2">
      <c r="A171" s="32" t="s">
        <v>1982</v>
      </c>
      <c r="B171" s="33" t="s">
        <v>1986</v>
      </c>
      <c r="C171" s="34" t="s">
        <v>1984</v>
      </c>
      <c r="D171" s="35">
        <v>43647</v>
      </c>
      <c r="E171" s="32"/>
      <c r="F171" s="33"/>
      <c r="G171" s="33"/>
      <c r="H171" s="33"/>
    </row>
    <row r="172" spans="1:8" ht="25.5" x14ac:dyDescent="0.2">
      <c r="A172" s="27" t="s">
        <v>562</v>
      </c>
      <c r="B172" s="22" t="s">
        <v>1687</v>
      </c>
      <c r="C172" s="22" t="s">
        <v>561</v>
      </c>
      <c r="D172" s="24">
        <v>40360</v>
      </c>
      <c r="E172" s="30">
        <v>40725</v>
      </c>
    </row>
    <row r="173" spans="1:8" ht="25.5" x14ac:dyDescent="0.2">
      <c r="A173" s="27" t="s">
        <v>565</v>
      </c>
      <c r="B173" s="22" t="s">
        <v>1688</v>
      </c>
      <c r="C173" s="22" t="s">
        <v>564</v>
      </c>
      <c r="D173" s="24">
        <v>40360</v>
      </c>
    </row>
    <row r="174" spans="1:8" ht="25.5" x14ac:dyDescent="0.2">
      <c r="A174" s="27" t="s">
        <v>568</v>
      </c>
      <c r="B174" s="22" t="s">
        <v>1689</v>
      </c>
      <c r="C174" s="22" t="s">
        <v>567</v>
      </c>
      <c r="D174" s="24">
        <v>40360</v>
      </c>
    </row>
    <row r="175" spans="1:8" ht="25.5" x14ac:dyDescent="0.2">
      <c r="A175" s="27" t="s">
        <v>571</v>
      </c>
      <c r="B175" s="22" t="s">
        <v>1690</v>
      </c>
      <c r="C175" s="22" t="s">
        <v>570</v>
      </c>
      <c r="D175" s="24">
        <v>40360</v>
      </c>
      <c r="E175" s="29">
        <v>41820</v>
      </c>
    </row>
    <row r="176" spans="1:8" x14ac:dyDescent="0.2">
      <c r="A176" s="27" t="s">
        <v>573</v>
      </c>
      <c r="B176" s="22" t="s">
        <v>1691</v>
      </c>
      <c r="C176" s="22" t="s">
        <v>1382</v>
      </c>
      <c r="D176" s="24">
        <v>40360</v>
      </c>
      <c r="E176" s="29">
        <v>41820</v>
      </c>
    </row>
    <row r="177" spans="1:8" ht="25.5" x14ac:dyDescent="0.2">
      <c r="A177" s="27" t="s">
        <v>512</v>
      </c>
      <c r="B177" s="22" t="s">
        <v>1692</v>
      </c>
      <c r="C177" s="22" t="s">
        <v>511</v>
      </c>
      <c r="D177" s="24">
        <v>40360</v>
      </c>
      <c r="E177" s="30">
        <v>40725</v>
      </c>
    </row>
    <row r="178" spans="1:8" ht="25.5" x14ac:dyDescent="0.2">
      <c r="A178" s="27" t="s">
        <v>482</v>
      </c>
      <c r="B178" s="22" t="s">
        <v>1693</v>
      </c>
      <c r="C178" s="22" t="s">
        <v>481</v>
      </c>
      <c r="D178" s="24">
        <v>40360</v>
      </c>
      <c r="E178" s="29">
        <v>41820</v>
      </c>
    </row>
    <row r="179" spans="1:8" ht="25.5" x14ac:dyDescent="0.2">
      <c r="A179" s="27" t="s">
        <v>485</v>
      </c>
      <c r="B179" s="22" t="s">
        <v>1694</v>
      </c>
      <c r="C179" s="22" t="s">
        <v>484</v>
      </c>
      <c r="D179" s="24">
        <v>40360</v>
      </c>
      <c r="E179" s="29">
        <v>41820</v>
      </c>
    </row>
    <row r="180" spans="1:8" ht="38.25" x14ac:dyDescent="0.2">
      <c r="A180" s="32" t="s">
        <v>1501</v>
      </c>
      <c r="B180" s="34" t="s">
        <v>1695</v>
      </c>
      <c r="C180" s="34" t="s">
        <v>1502</v>
      </c>
      <c r="D180" s="35">
        <v>41821</v>
      </c>
      <c r="E180" s="29"/>
    </row>
    <row r="181" spans="1:8" ht="38.25" x14ac:dyDescent="0.2">
      <c r="A181" s="32" t="s">
        <v>1592</v>
      </c>
      <c r="B181" s="34" t="s">
        <v>1696</v>
      </c>
      <c r="C181" s="34" t="s">
        <v>1593</v>
      </c>
      <c r="D181" s="35">
        <v>42186</v>
      </c>
      <c r="E181" s="29"/>
    </row>
    <row r="182" spans="1:8" ht="38.25" x14ac:dyDescent="0.2">
      <c r="A182" s="32" t="s">
        <v>1902</v>
      </c>
      <c r="B182" s="34" t="s">
        <v>1918</v>
      </c>
      <c r="C182" s="34" t="s">
        <v>1903</v>
      </c>
      <c r="D182" s="35">
        <v>42917</v>
      </c>
      <c r="E182" s="32"/>
      <c r="F182" s="33"/>
      <c r="G182" s="33"/>
      <c r="H182" s="33"/>
    </row>
    <row r="183" spans="1:8" ht="25.5" x14ac:dyDescent="0.2">
      <c r="A183" s="32" t="s">
        <v>1906</v>
      </c>
      <c r="B183" s="34" t="s">
        <v>1919</v>
      </c>
      <c r="C183" s="34" t="s">
        <v>1911</v>
      </c>
      <c r="D183" s="35">
        <v>42917</v>
      </c>
      <c r="E183" s="32"/>
      <c r="F183" s="33"/>
      <c r="G183" s="33"/>
      <c r="H183" s="33"/>
    </row>
    <row r="184" spans="1:8" ht="25.5" x14ac:dyDescent="0.2">
      <c r="A184" s="32" t="s">
        <v>1907</v>
      </c>
      <c r="B184" s="34" t="s">
        <v>1920</v>
      </c>
      <c r="C184" s="34" t="s">
        <v>1912</v>
      </c>
      <c r="D184" s="35">
        <v>42917</v>
      </c>
      <c r="E184" s="32"/>
      <c r="F184" s="33"/>
      <c r="G184" s="33"/>
      <c r="H184" s="33"/>
    </row>
    <row r="185" spans="1:8" ht="51" x14ac:dyDescent="0.2">
      <c r="A185" s="32" t="s">
        <v>1990</v>
      </c>
      <c r="B185" s="34" t="s">
        <v>1995</v>
      </c>
      <c r="C185" s="34" t="s">
        <v>1992</v>
      </c>
      <c r="D185" s="35">
        <v>43647</v>
      </c>
      <c r="E185" s="32"/>
      <c r="F185" s="33"/>
      <c r="G185" s="33"/>
      <c r="H185" s="33"/>
    </row>
    <row r="186" spans="1:8" x14ac:dyDescent="0.2">
      <c r="A186" s="27" t="s">
        <v>488</v>
      </c>
      <c r="B186" s="22" t="s">
        <v>1697</v>
      </c>
      <c r="C186" s="22" t="s">
        <v>487</v>
      </c>
      <c r="D186" s="24">
        <v>40360</v>
      </c>
      <c r="E186" s="29">
        <v>41820</v>
      </c>
    </row>
    <row r="187" spans="1:8" x14ac:dyDescent="0.2">
      <c r="A187" s="27" t="s">
        <v>491</v>
      </c>
      <c r="B187" s="22" t="s">
        <v>1698</v>
      </c>
      <c r="C187" s="22" t="s">
        <v>490</v>
      </c>
      <c r="D187" s="24">
        <v>40360</v>
      </c>
      <c r="E187" s="29">
        <v>41820</v>
      </c>
    </row>
    <row r="188" spans="1:8" ht="38.25" x14ac:dyDescent="0.2">
      <c r="A188" s="27" t="s">
        <v>471</v>
      </c>
      <c r="B188" s="22" t="s">
        <v>1699</v>
      </c>
      <c r="C188" s="22" t="s">
        <v>470</v>
      </c>
      <c r="D188" s="24">
        <v>40360</v>
      </c>
      <c r="E188" s="29">
        <v>41820</v>
      </c>
    </row>
    <row r="189" spans="1:8" x14ac:dyDescent="0.2">
      <c r="A189" s="27" t="s">
        <v>474</v>
      </c>
      <c r="B189" s="22" t="s">
        <v>1700</v>
      </c>
      <c r="C189" s="22" t="s">
        <v>473</v>
      </c>
      <c r="D189" s="24">
        <v>40360</v>
      </c>
      <c r="E189" s="29">
        <v>41820</v>
      </c>
    </row>
    <row r="190" spans="1:8" x14ac:dyDescent="0.2">
      <c r="A190" s="27" t="s">
        <v>477</v>
      </c>
      <c r="B190" s="22" t="s">
        <v>1701</v>
      </c>
      <c r="C190" s="22" t="s">
        <v>476</v>
      </c>
      <c r="D190" s="24">
        <v>40360</v>
      </c>
      <c r="E190" s="29">
        <v>41820</v>
      </c>
    </row>
    <row r="191" spans="1:8" ht="25.5" x14ac:dyDescent="0.2">
      <c r="A191" s="32" t="s">
        <v>1503</v>
      </c>
      <c r="B191" s="13" t="s">
        <v>1702</v>
      </c>
      <c r="C191" s="10" t="s">
        <v>1504</v>
      </c>
      <c r="D191" s="35">
        <v>41821</v>
      </c>
      <c r="E191" s="29"/>
    </row>
    <row r="192" spans="1:8" ht="25.5" x14ac:dyDescent="0.2">
      <c r="A192" s="32" t="s">
        <v>1505</v>
      </c>
      <c r="B192" s="13" t="s">
        <v>1703</v>
      </c>
      <c r="C192" s="10" t="s">
        <v>1506</v>
      </c>
      <c r="D192" s="35">
        <v>41821</v>
      </c>
      <c r="E192" s="29"/>
    </row>
    <row r="193" spans="1:5" ht="25.5" x14ac:dyDescent="0.2">
      <c r="A193" s="32" t="s">
        <v>1507</v>
      </c>
      <c r="B193" s="13" t="s">
        <v>1704</v>
      </c>
      <c r="C193" s="10" t="s">
        <v>1508</v>
      </c>
      <c r="D193" s="35">
        <v>41821</v>
      </c>
      <c r="E193" s="29"/>
    </row>
    <row r="194" spans="1:5" ht="25.5" x14ac:dyDescent="0.2">
      <c r="A194" s="32" t="s">
        <v>1893</v>
      </c>
      <c r="B194" s="13" t="s">
        <v>1897</v>
      </c>
      <c r="C194" s="10" t="s">
        <v>1895</v>
      </c>
      <c r="D194" s="35">
        <v>42552</v>
      </c>
      <c r="E194" s="29"/>
    </row>
    <row r="196" spans="1:5" s="10" customFormat="1" ht="15.75" x14ac:dyDescent="0.2">
      <c r="A196" s="9"/>
      <c r="B196" s="22"/>
      <c r="C196" s="23" t="s">
        <v>132</v>
      </c>
      <c r="D196" s="24"/>
      <c r="E196" s="9"/>
    </row>
    <row r="197" spans="1:5" s="25" customFormat="1" ht="13.5" thickBot="1" x14ac:dyDescent="0.25">
      <c r="A197" s="25" t="s">
        <v>460</v>
      </c>
      <c r="B197" s="26" t="s">
        <v>461</v>
      </c>
      <c r="C197" s="26" t="s">
        <v>462</v>
      </c>
      <c r="D197" s="25" t="s">
        <v>463</v>
      </c>
      <c r="E197" s="25" t="s">
        <v>6</v>
      </c>
    </row>
    <row r="198" spans="1:5" x14ac:dyDescent="0.2">
      <c r="B198" s="22" t="s">
        <v>1705</v>
      </c>
      <c r="C198" s="22" t="s">
        <v>479</v>
      </c>
      <c r="D198" s="24">
        <v>40360</v>
      </c>
    </row>
    <row r="199" spans="1:5" x14ac:dyDescent="0.2">
      <c r="A199" s="27" t="s">
        <v>583</v>
      </c>
      <c r="B199" s="22" t="s">
        <v>1706</v>
      </c>
      <c r="C199" s="22" t="s">
        <v>479</v>
      </c>
      <c r="D199" s="24">
        <v>40574</v>
      </c>
    </row>
    <row r="200" spans="1:5" x14ac:dyDescent="0.2">
      <c r="A200" s="27" t="s">
        <v>494</v>
      </c>
      <c r="B200" s="22" t="s">
        <v>1707</v>
      </c>
      <c r="C200" s="22" t="s">
        <v>493</v>
      </c>
      <c r="D200" s="24">
        <v>40360</v>
      </c>
      <c r="E200" s="29">
        <v>41455</v>
      </c>
    </row>
    <row r="201" spans="1:5" x14ac:dyDescent="0.2">
      <c r="A201" s="27" t="s">
        <v>497</v>
      </c>
      <c r="B201" s="22" t="s">
        <v>1708</v>
      </c>
      <c r="C201" s="22" t="s">
        <v>496</v>
      </c>
      <c r="D201" s="24">
        <v>40360</v>
      </c>
    </row>
    <row r="202" spans="1:5" x14ac:dyDescent="0.2">
      <c r="A202" s="27" t="s">
        <v>500</v>
      </c>
      <c r="B202" s="22" t="s">
        <v>1709</v>
      </c>
      <c r="C202" s="22" t="s">
        <v>499</v>
      </c>
      <c r="D202" s="24">
        <v>40360</v>
      </c>
    </row>
    <row r="203" spans="1:5" x14ac:dyDescent="0.2">
      <c r="A203" s="27" t="s">
        <v>503</v>
      </c>
      <c r="B203" s="22" t="s">
        <v>1710</v>
      </c>
      <c r="C203" s="22" t="s">
        <v>502</v>
      </c>
      <c r="D203" s="24">
        <v>40360</v>
      </c>
      <c r="E203" s="29">
        <v>41820</v>
      </c>
    </row>
    <row r="204" spans="1:5" x14ac:dyDescent="0.2">
      <c r="A204" s="27" t="s">
        <v>506</v>
      </c>
      <c r="B204" s="22" t="s">
        <v>1711</v>
      </c>
      <c r="C204" s="22" t="s">
        <v>505</v>
      </c>
      <c r="D204" s="24">
        <v>40360</v>
      </c>
      <c r="E204" s="29">
        <v>41820</v>
      </c>
    </row>
    <row r="205" spans="1:5" x14ac:dyDescent="0.2">
      <c r="A205" s="27" t="s">
        <v>509</v>
      </c>
      <c r="B205" s="22" t="s">
        <v>1712</v>
      </c>
      <c r="C205" s="22" t="s">
        <v>508</v>
      </c>
      <c r="D205" s="24">
        <v>40360</v>
      </c>
      <c r="E205" s="30">
        <v>40725</v>
      </c>
    </row>
    <row r="206" spans="1:5" ht="38.25" x14ac:dyDescent="0.2">
      <c r="A206" s="27" t="s">
        <v>579</v>
      </c>
      <c r="B206" s="22" t="s">
        <v>1713</v>
      </c>
      <c r="C206" s="22" t="s">
        <v>578</v>
      </c>
      <c r="D206" s="24">
        <v>40360</v>
      </c>
      <c r="E206" s="30">
        <v>42185</v>
      </c>
    </row>
    <row r="207" spans="1:5" x14ac:dyDescent="0.2">
      <c r="A207" s="27" t="s">
        <v>576</v>
      </c>
      <c r="B207" s="22" t="s">
        <v>1714</v>
      </c>
      <c r="C207" s="22" t="s">
        <v>575</v>
      </c>
      <c r="D207" s="24">
        <v>40360</v>
      </c>
      <c r="E207" s="29">
        <v>41455</v>
      </c>
    </row>
    <row r="208" spans="1:5" x14ac:dyDescent="0.2">
      <c r="A208" s="27" t="s">
        <v>515</v>
      </c>
      <c r="B208" s="22" t="s">
        <v>1715</v>
      </c>
      <c r="C208" s="22" t="s">
        <v>514</v>
      </c>
      <c r="D208" s="24">
        <v>40360</v>
      </c>
      <c r="E208" s="30">
        <v>40725</v>
      </c>
    </row>
    <row r="209" spans="1:5" ht="51" x14ac:dyDescent="0.2">
      <c r="A209" s="27" t="s">
        <v>518</v>
      </c>
      <c r="B209" s="22" t="s">
        <v>1716</v>
      </c>
      <c r="C209" s="31" t="s">
        <v>517</v>
      </c>
      <c r="D209" s="24">
        <v>40360</v>
      </c>
      <c r="E209" s="29">
        <v>41820</v>
      </c>
    </row>
    <row r="210" spans="1:5" ht="38.25" x14ac:dyDescent="0.2">
      <c r="A210" s="27" t="s">
        <v>521</v>
      </c>
      <c r="B210" s="22" t="s">
        <v>1717</v>
      </c>
      <c r="C210" s="22" t="s">
        <v>520</v>
      </c>
      <c r="D210" s="24">
        <v>40360</v>
      </c>
      <c r="E210" s="29">
        <v>41820</v>
      </c>
    </row>
    <row r="211" spans="1:5" ht="38.25" x14ac:dyDescent="0.2">
      <c r="A211" s="27" t="s">
        <v>524</v>
      </c>
      <c r="B211" s="22" t="s">
        <v>1718</v>
      </c>
      <c r="C211" s="22" t="s">
        <v>523</v>
      </c>
      <c r="D211" s="24">
        <v>40360</v>
      </c>
      <c r="E211" s="30">
        <v>40725</v>
      </c>
    </row>
    <row r="212" spans="1:5" x14ac:dyDescent="0.2">
      <c r="A212" s="27" t="s">
        <v>527</v>
      </c>
      <c r="B212" s="22" t="s">
        <v>1719</v>
      </c>
      <c r="C212" s="22" t="s">
        <v>526</v>
      </c>
      <c r="D212" s="24">
        <v>40360</v>
      </c>
      <c r="E212" s="29">
        <v>41820</v>
      </c>
    </row>
    <row r="213" spans="1:5" x14ac:dyDescent="0.2">
      <c r="A213" s="27" t="s">
        <v>530</v>
      </c>
      <c r="B213" s="22" t="s">
        <v>1720</v>
      </c>
      <c r="C213" s="22" t="s">
        <v>529</v>
      </c>
      <c r="D213" s="24">
        <v>40360</v>
      </c>
    </row>
    <row r="214" spans="1:5" x14ac:dyDescent="0.2">
      <c r="A214" s="27" t="s">
        <v>533</v>
      </c>
      <c r="B214" s="22" t="s">
        <v>1721</v>
      </c>
      <c r="C214" s="22" t="s">
        <v>532</v>
      </c>
      <c r="D214" s="24">
        <v>40360</v>
      </c>
      <c r="E214" s="29">
        <v>41820</v>
      </c>
    </row>
    <row r="215" spans="1:5" ht="25.5" x14ac:dyDescent="0.2">
      <c r="A215" s="27" t="s">
        <v>536</v>
      </c>
      <c r="B215" s="22" t="s">
        <v>1722</v>
      </c>
      <c r="C215" s="22" t="s">
        <v>535</v>
      </c>
      <c r="D215" s="24">
        <v>40360</v>
      </c>
      <c r="E215" s="30">
        <v>40725</v>
      </c>
    </row>
    <row r="216" spans="1:5" ht="25.5" x14ac:dyDescent="0.2">
      <c r="A216" s="27" t="s">
        <v>539</v>
      </c>
      <c r="B216" s="22" t="s">
        <v>1723</v>
      </c>
      <c r="C216" s="22" t="s">
        <v>538</v>
      </c>
      <c r="D216" s="24">
        <v>40360</v>
      </c>
      <c r="E216" s="29">
        <v>41820</v>
      </c>
    </row>
    <row r="217" spans="1:5" x14ac:dyDescent="0.2">
      <c r="A217" s="27" t="s">
        <v>542</v>
      </c>
      <c r="B217" s="22" t="s">
        <v>1724</v>
      </c>
      <c r="C217" s="22" t="s">
        <v>541</v>
      </c>
      <c r="D217" s="24">
        <v>40360</v>
      </c>
      <c r="E217" s="30">
        <v>40725</v>
      </c>
    </row>
    <row r="218" spans="1:5" x14ac:dyDescent="0.2">
      <c r="A218" s="27" t="s">
        <v>545</v>
      </c>
      <c r="B218" s="22" t="s">
        <v>1725</v>
      </c>
      <c r="C218" s="22" t="s">
        <v>544</v>
      </c>
      <c r="D218" s="24">
        <v>40360</v>
      </c>
      <c r="E218" s="29">
        <v>41820</v>
      </c>
    </row>
    <row r="219" spans="1:5" x14ac:dyDescent="0.2">
      <c r="A219" s="27" t="s">
        <v>548</v>
      </c>
      <c r="B219" s="22" t="s">
        <v>1726</v>
      </c>
      <c r="C219" s="22" t="s">
        <v>547</v>
      </c>
      <c r="D219" s="24">
        <v>40360</v>
      </c>
      <c r="E219" s="29">
        <v>41820</v>
      </c>
    </row>
    <row r="220" spans="1:5" ht="25.5" x14ac:dyDescent="0.2">
      <c r="A220" s="27" t="s">
        <v>550</v>
      </c>
      <c r="B220" s="22" t="s">
        <v>1727</v>
      </c>
      <c r="C220" s="22" t="s">
        <v>2016</v>
      </c>
      <c r="D220" s="24">
        <v>40360</v>
      </c>
      <c r="E220" s="29">
        <v>41820</v>
      </c>
    </row>
    <row r="221" spans="1:5" x14ac:dyDescent="0.2">
      <c r="A221" s="27" t="s">
        <v>553</v>
      </c>
      <c r="B221" s="22" t="s">
        <v>1728</v>
      </c>
      <c r="C221" s="22" t="s">
        <v>552</v>
      </c>
      <c r="D221" s="24">
        <v>40360</v>
      </c>
      <c r="E221" s="29">
        <v>41820</v>
      </c>
    </row>
    <row r="222" spans="1:5" ht="25.5" x14ac:dyDescent="0.2">
      <c r="A222" s="27" t="s">
        <v>556</v>
      </c>
      <c r="B222" s="22" t="s">
        <v>1729</v>
      </c>
      <c r="C222" s="22" t="s">
        <v>555</v>
      </c>
      <c r="D222" s="24">
        <v>40360</v>
      </c>
      <c r="E222" s="29">
        <v>41820</v>
      </c>
    </row>
    <row r="223" spans="1:5" x14ac:dyDescent="0.2">
      <c r="A223" s="27" t="s">
        <v>559</v>
      </c>
      <c r="B223" s="22" t="s">
        <v>1730</v>
      </c>
      <c r="C223" s="22" t="s">
        <v>558</v>
      </c>
      <c r="D223" s="24">
        <v>40360</v>
      </c>
      <c r="E223" s="29">
        <v>41820</v>
      </c>
    </row>
    <row r="224" spans="1:5" x14ac:dyDescent="0.2">
      <c r="A224" s="27" t="s">
        <v>582</v>
      </c>
      <c r="B224" s="22" t="s">
        <v>1731</v>
      </c>
      <c r="C224" s="22" t="s">
        <v>581</v>
      </c>
      <c r="D224" s="24">
        <v>40360</v>
      </c>
    </row>
    <row r="225" spans="1:8" ht="38.25" x14ac:dyDescent="0.2">
      <c r="A225" s="32" t="s">
        <v>1471</v>
      </c>
      <c r="B225" s="33" t="s">
        <v>1732</v>
      </c>
      <c r="C225" s="34" t="s">
        <v>1472</v>
      </c>
      <c r="D225" s="35">
        <v>41821</v>
      </c>
      <c r="E225" s="32"/>
    </row>
    <row r="226" spans="1:8" x14ac:dyDescent="0.2">
      <c r="A226" s="32" t="s">
        <v>1473</v>
      </c>
      <c r="B226" s="33" t="s">
        <v>1733</v>
      </c>
      <c r="C226" s="34" t="s">
        <v>1474</v>
      </c>
      <c r="D226" s="35">
        <v>41821</v>
      </c>
      <c r="E226" s="32"/>
    </row>
    <row r="227" spans="1:8" ht="51" x14ac:dyDescent="0.2">
      <c r="A227" s="32" t="s">
        <v>1475</v>
      </c>
      <c r="B227" s="33" t="s">
        <v>1734</v>
      </c>
      <c r="C227" s="34" t="s">
        <v>1476</v>
      </c>
      <c r="D227" s="35">
        <v>41821</v>
      </c>
      <c r="E227" s="32"/>
    </row>
    <row r="228" spans="1:8" ht="25.5" x14ac:dyDescent="0.2">
      <c r="A228" s="32" t="s">
        <v>1477</v>
      </c>
      <c r="B228" s="33" t="s">
        <v>1735</v>
      </c>
      <c r="C228" s="34" t="s">
        <v>1478</v>
      </c>
      <c r="D228" s="35">
        <v>41821</v>
      </c>
      <c r="E228" s="32"/>
    </row>
    <row r="229" spans="1:8" ht="38.25" x14ac:dyDescent="0.2">
      <c r="A229" s="32" t="s">
        <v>1479</v>
      </c>
      <c r="B229" s="33" t="s">
        <v>1736</v>
      </c>
      <c r="C229" s="34" t="s">
        <v>1480</v>
      </c>
      <c r="D229" s="35">
        <v>41821</v>
      </c>
      <c r="E229" s="32"/>
    </row>
    <row r="230" spans="1:8" ht="25.5" x14ac:dyDescent="0.2">
      <c r="A230" s="32" t="s">
        <v>1481</v>
      </c>
      <c r="B230" s="33" t="s">
        <v>1737</v>
      </c>
      <c r="C230" s="34" t="s">
        <v>1482</v>
      </c>
      <c r="D230" s="35">
        <v>41821</v>
      </c>
      <c r="E230" s="29">
        <v>42185</v>
      </c>
    </row>
    <row r="231" spans="1:8" ht="38.25" x14ac:dyDescent="0.2">
      <c r="A231" s="32" t="s">
        <v>1483</v>
      </c>
      <c r="B231" s="33" t="s">
        <v>1738</v>
      </c>
      <c r="C231" s="34" t="s">
        <v>1484</v>
      </c>
      <c r="D231" s="35">
        <v>41821</v>
      </c>
      <c r="E231" s="32"/>
    </row>
    <row r="232" spans="1:8" ht="25.5" x14ac:dyDescent="0.2">
      <c r="A232" s="32" t="s">
        <v>1485</v>
      </c>
      <c r="B232" s="33" t="s">
        <v>1739</v>
      </c>
      <c r="C232" s="34" t="s">
        <v>1486</v>
      </c>
      <c r="D232" s="35">
        <v>41821</v>
      </c>
      <c r="E232" s="32"/>
    </row>
    <row r="233" spans="1:8" ht="38.25" x14ac:dyDescent="0.2">
      <c r="A233" s="32" t="s">
        <v>1487</v>
      </c>
      <c r="B233" s="33" t="s">
        <v>1740</v>
      </c>
      <c r="C233" s="34" t="s">
        <v>1488</v>
      </c>
      <c r="D233" s="35">
        <v>41821</v>
      </c>
      <c r="E233" s="32"/>
    </row>
    <row r="234" spans="1:8" ht="25.5" x14ac:dyDescent="0.2">
      <c r="A234" s="32" t="s">
        <v>1489</v>
      </c>
      <c r="B234" s="33" t="s">
        <v>1741</v>
      </c>
      <c r="C234" s="34" t="s">
        <v>1490</v>
      </c>
      <c r="D234" s="35">
        <v>41821</v>
      </c>
      <c r="E234" s="29">
        <v>43281</v>
      </c>
    </row>
    <row r="235" spans="1:8" ht="51" x14ac:dyDescent="0.2">
      <c r="A235" s="32" t="s">
        <v>1901</v>
      </c>
      <c r="B235" s="33" t="s">
        <v>1921</v>
      </c>
      <c r="C235" s="34" t="s">
        <v>1910</v>
      </c>
      <c r="D235" s="35">
        <v>42917</v>
      </c>
      <c r="E235" s="32"/>
      <c r="F235" s="33"/>
      <c r="G235" s="33"/>
      <c r="H235" s="33"/>
    </row>
    <row r="236" spans="1:8" ht="63.75" x14ac:dyDescent="0.2">
      <c r="A236" s="32" t="s">
        <v>1982</v>
      </c>
      <c r="B236" s="33" t="s">
        <v>1987</v>
      </c>
      <c r="C236" s="34" t="s">
        <v>1984</v>
      </c>
      <c r="D236" s="35">
        <v>43647</v>
      </c>
      <c r="E236" s="32"/>
      <c r="F236" s="33"/>
      <c r="G236" s="33"/>
      <c r="H236" s="33"/>
    </row>
    <row r="237" spans="1:8" ht="25.5" x14ac:dyDescent="0.2">
      <c r="A237" s="27" t="s">
        <v>562</v>
      </c>
      <c r="B237" s="22" t="s">
        <v>1742</v>
      </c>
      <c r="C237" s="22" t="s">
        <v>561</v>
      </c>
      <c r="D237" s="24">
        <v>40360</v>
      </c>
      <c r="E237" s="30">
        <v>40725</v>
      </c>
    </row>
    <row r="238" spans="1:8" ht="25.5" x14ac:dyDescent="0.2">
      <c r="A238" s="27" t="s">
        <v>565</v>
      </c>
      <c r="B238" s="22" t="s">
        <v>1743</v>
      </c>
      <c r="C238" s="22" t="s">
        <v>564</v>
      </c>
      <c r="D238" s="24">
        <v>40360</v>
      </c>
    </row>
    <row r="239" spans="1:8" ht="25.5" x14ac:dyDescent="0.2">
      <c r="A239" s="27" t="s">
        <v>568</v>
      </c>
      <c r="B239" s="22" t="s">
        <v>1744</v>
      </c>
      <c r="C239" s="22" t="s">
        <v>567</v>
      </c>
      <c r="D239" s="24">
        <v>40360</v>
      </c>
    </row>
    <row r="240" spans="1:8" ht="25.5" x14ac:dyDescent="0.2">
      <c r="A240" s="27" t="s">
        <v>571</v>
      </c>
      <c r="B240" s="22" t="s">
        <v>1745</v>
      </c>
      <c r="C240" s="22" t="s">
        <v>570</v>
      </c>
      <c r="D240" s="24">
        <v>40360</v>
      </c>
      <c r="E240" s="29">
        <v>41820</v>
      </c>
    </row>
    <row r="241" spans="1:8" x14ac:dyDescent="0.2">
      <c r="A241" s="27" t="s">
        <v>573</v>
      </c>
      <c r="B241" s="22" t="s">
        <v>1746</v>
      </c>
      <c r="C241" s="22" t="s">
        <v>1382</v>
      </c>
      <c r="D241" s="24">
        <v>40360</v>
      </c>
      <c r="E241" s="29">
        <v>41820</v>
      </c>
    </row>
    <row r="242" spans="1:8" ht="25.5" x14ac:dyDescent="0.2">
      <c r="A242" s="27" t="s">
        <v>512</v>
      </c>
      <c r="B242" s="22" t="s">
        <v>1747</v>
      </c>
      <c r="C242" s="22" t="s">
        <v>511</v>
      </c>
      <c r="D242" s="24">
        <v>40360</v>
      </c>
      <c r="E242" s="30">
        <v>40725</v>
      </c>
    </row>
    <row r="243" spans="1:8" ht="25.5" x14ac:dyDescent="0.2">
      <c r="A243" s="27" t="s">
        <v>482</v>
      </c>
      <c r="B243" s="22" t="s">
        <v>1748</v>
      </c>
      <c r="C243" s="22" t="s">
        <v>481</v>
      </c>
      <c r="D243" s="24">
        <v>40360</v>
      </c>
      <c r="E243" s="29">
        <v>41820</v>
      </c>
    </row>
    <row r="244" spans="1:8" ht="25.5" x14ac:dyDescent="0.2">
      <c r="A244" s="27" t="s">
        <v>485</v>
      </c>
      <c r="B244" s="22" t="s">
        <v>1749</v>
      </c>
      <c r="C244" s="22" t="s">
        <v>484</v>
      </c>
      <c r="D244" s="24">
        <v>40360</v>
      </c>
      <c r="E244" s="29">
        <v>41820</v>
      </c>
    </row>
    <row r="245" spans="1:8" ht="38.25" x14ac:dyDescent="0.2">
      <c r="A245" s="32" t="s">
        <v>1501</v>
      </c>
      <c r="B245" s="34" t="s">
        <v>1750</v>
      </c>
      <c r="C245" s="34" t="s">
        <v>1502</v>
      </c>
      <c r="D245" s="35">
        <v>41821</v>
      </c>
      <c r="E245" s="29"/>
    </row>
    <row r="246" spans="1:8" ht="38.25" x14ac:dyDescent="0.2">
      <c r="A246" s="32" t="s">
        <v>1592</v>
      </c>
      <c r="B246" s="34" t="s">
        <v>1759</v>
      </c>
      <c r="C246" s="34" t="s">
        <v>1593</v>
      </c>
      <c r="D246" s="35">
        <v>42186</v>
      </c>
      <c r="E246" s="29"/>
    </row>
    <row r="247" spans="1:8" ht="38.25" x14ac:dyDescent="0.2">
      <c r="A247" s="32" t="s">
        <v>1902</v>
      </c>
      <c r="B247" s="34" t="s">
        <v>1922</v>
      </c>
      <c r="C247" s="34" t="s">
        <v>1903</v>
      </c>
      <c r="D247" s="35">
        <v>42917</v>
      </c>
      <c r="E247" s="32"/>
      <c r="F247" s="33"/>
      <c r="G247" s="33"/>
      <c r="H247" s="33"/>
    </row>
    <row r="248" spans="1:8" ht="25.5" x14ac:dyDescent="0.2">
      <c r="A248" s="32" t="s">
        <v>1906</v>
      </c>
      <c r="B248" s="34" t="s">
        <v>1923</v>
      </c>
      <c r="C248" s="34" t="s">
        <v>1911</v>
      </c>
      <c r="D248" s="35">
        <v>42917</v>
      </c>
      <c r="E248" s="32"/>
      <c r="F248" s="33"/>
      <c r="G248" s="33"/>
      <c r="H248" s="33"/>
    </row>
    <row r="249" spans="1:8" ht="25.5" x14ac:dyDescent="0.2">
      <c r="A249" s="32" t="s">
        <v>1907</v>
      </c>
      <c r="B249" s="34" t="s">
        <v>1924</v>
      </c>
      <c r="C249" s="34" t="s">
        <v>1912</v>
      </c>
      <c r="D249" s="35">
        <v>42917</v>
      </c>
      <c r="E249" s="32"/>
      <c r="F249" s="33"/>
      <c r="G249" s="33"/>
      <c r="H249" s="33"/>
    </row>
    <row r="250" spans="1:8" ht="51" x14ac:dyDescent="0.2">
      <c r="A250" s="32" t="s">
        <v>1990</v>
      </c>
      <c r="B250" s="34" t="s">
        <v>1994</v>
      </c>
      <c r="C250" s="34" t="s">
        <v>1992</v>
      </c>
      <c r="D250" s="35">
        <v>43647</v>
      </c>
      <c r="E250" s="32"/>
      <c r="F250" s="33"/>
      <c r="G250" s="33"/>
      <c r="H250" s="33"/>
    </row>
    <row r="251" spans="1:8" x14ac:dyDescent="0.2">
      <c r="A251" s="27" t="s">
        <v>488</v>
      </c>
      <c r="B251" s="22" t="s">
        <v>1751</v>
      </c>
      <c r="C251" s="22" t="s">
        <v>487</v>
      </c>
      <c r="D251" s="24">
        <v>40360</v>
      </c>
      <c r="E251" s="29">
        <v>41820</v>
      </c>
    </row>
    <row r="252" spans="1:8" x14ac:dyDescent="0.2">
      <c r="A252" s="27" t="s">
        <v>491</v>
      </c>
      <c r="B252" s="22" t="s">
        <v>1752</v>
      </c>
      <c r="C252" s="22" t="s">
        <v>490</v>
      </c>
      <c r="D252" s="24">
        <v>40360</v>
      </c>
      <c r="E252" s="29">
        <v>41820</v>
      </c>
    </row>
    <row r="253" spans="1:8" ht="38.25" x14ac:dyDescent="0.2">
      <c r="A253" s="27" t="s">
        <v>471</v>
      </c>
      <c r="B253" s="22" t="s">
        <v>1753</v>
      </c>
      <c r="C253" s="22" t="s">
        <v>470</v>
      </c>
      <c r="D253" s="24">
        <v>40360</v>
      </c>
      <c r="E253" s="29">
        <v>41820</v>
      </c>
    </row>
    <row r="254" spans="1:8" x14ac:dyDescent="0.2">
      <c r="A254" s="27" t="s">
        <v>474</v>
      </c>
      <c r="B254" s="22" t="s">
        <v>1754</v>
      </c>
      <c r="C254" s="22" t="s">
        <v>473</v>
      </c>
      <c r="D254" s="24">
        <v>40360</v>
      </c>
      <c r="E254" s="29">
        <v>41820</v>
      </c>
    </row>
    <row r="255" spans="1:8" x14ac:dyDescent="0.2">
      <c r="A255" s="27" t="s">
        <v>477</v>
      </c>
      <c r="B255" s="22" t="s">
        <v>1755</v>
      </c>
      <c r="C255" s="22" t="s">
        <v>476</v>
      </c>
      <c r="D255" s="24">
        <v>40360</v>
      </c>
      <c r="E255" s="29">
        <v>41820</v>
      </c>
    </row>
    <row r="256" spans="1:8" ht="25.5" x14ac:dyDescent="0.2">
      <c r="A256" s="32" t="s">
        <v>1503</v>
      </c>
      <c r="B256" s="13" t="s">
        <v>1756</v>
      </c>
      <c r="C256" s="10" t="s">
        <v>1504</v>
      </c>
      <c r="D256" s="35">
        <v>41821</v>
      </c>
      <c r="E256" s="29"/>
    </row>
    <row r="257" spans="1:5" ht="25.5" x14ac:dyDescent="0.2">
      <c r="A257" s="32" t="s">
        <v>1505</v>
      </c>
      <c r="B257" s="13" t="s">
        <v>1757</v>
      </c>
      <c r="C257" s="10" t="s">
        <v>1506</v>
      </c>
      <c r="D257" s="35">
        <v>41821</v>
      </c>
      <c r="E257" s="29"/>
    </row>
    <row r="258" spans="1:5" ht="25.5" x14ac:dyDescent="0.2">
      <c r="A258" s="32" t="s">
        <v>1507</v>
      </c>
      <c r="B258" s="13" t="s">
        <v>1758</v>
      </c>
      <c r="C258" s="10" t="s">
        <v>1508</v>
      </c>
      <c r="D258" s="35">
        <v>41821</v>
      </c>
      <c r="E258" s="29"/>
    </row>
    <row r="259" spans="1:5" ht="25.5" x14ac:dyDescent="0.2">
      <c r="A259" s="32" t="s">
        <v>1893</v>
      </c>
      <c r="B259" s="13" t="s">
        <v>1896</v>
      </c>
      <c r="C259" s="10" t="s">
        <v>1895</v>
      </c>
      <c r="D259" s="35">
        <v>42552</v>
      </c>
      <c r="E259" s="29"/>
    </row>
    <row r="261" spans="1:5" s="10" customFormat="1" ht="15.75" x14ac:dyDescent="0.2">
      <c r="A261" s="9"/>
      <c r="B261" s="22"/>
      <c r="C261" s="23" t="s">
        <v>133</v>
      </c>
      <c r="D261" s="24"/>
      <c r="E261" s="9"/>
    </row>
    <row r="262" spans="1:5" s="25" customFormat="1" ht="13.5" thickBot="1" x14ac:dyDescent="0.25">
      <c r="A262" s="25" t="s">
        <v>460</v>
      </c>
      <c r="B262" s="26" t="s">
        <v>461</v>
      </c>
      <c r="C262" s="26" t="s">
        <v>462</v>
      </c>
      <c r="D262" s="25" t="s">
        <v>463</v>
      </c>
      <c r="E262" s="25" t="s">
        <v>6</v>
      </c>
    </row>
    <row r="263" spans="1:5" x14ac:dyDescent="0.2">
      <c r="B263" s="22" t="s">
        <v>1760</v>
      </c>
      <c r="C263" s="22" t="s">
        <v>479</v>
      </c>
      <c r="D263" s="24">
        <v>40360</v>
      </c>
    </row>
    <row r="264" spans="1:5" x14ac:dyDescent="0.2">
      <c r="A264" s="27" t="s">
        <v>583</v>
      </c>
      <c r="B264" s="22" t="s">
        <v>1761</v>
      </c>
      <c r="C264" s="22" t="s">
        <v>479</v>
      </c>
      <c r="D264" s="24">
        <v>40574</v>
      </c>
    </row>
    <row r="265" spans="1:5" x14ac:dyDescent="0.2">
      <c r="A265" s="27" t="s">
        <v>494</v>
      </c>
      <c r="B265" s="22" t="s">
        <v>1762</v>
      </c>
      <c r="C265" s="22" t="s">
        <v>493</v>
      </c>
      <c r="D265" s="24">
        <v>40360</v>
      </c>
      <c r="E265" s="29">
        <v>41455</v>
      </c>
    </row>
    <row r="266" spans="1:5" x14ac:dyDescent="0.2">
      <c r="A266" s="27" t="s">
        <v>497</v>
      </c>
      <c r="B266" s="22" t="s">
        <v>1763</v>
      </c>
      <c r="C266" s="22" t="s">
        <v>496</v>
      </c>
      <c r="D266" s="24">
        <v>40360</v>
      </c>
    </row>
    <row r="267" spans="1:5" x14ac:dyDescent="0.2">
      <c r="A267" s="27" t="s">
        <v>500</v>
      </c>
      <c r="B267" s="22" t="s">
        <v>1764</v>
      </c>
      <c r="C267" s="22" t="s">
        <v>499</v>
      </c>
      <c r="D267" s="24">
        <v>40360</v>
      </c>
    </row>
    <row r="268" spans="1:5" x14ac:dyDescent="0.2">
      <c r="A268" s="27" t="s">
        <v>503</v>
      </c>
      <c r="B268" s="22" t="s">
        <v>1765</v>
      </c>
      <c r="C268" s="22" t="s">
        <v>502</v>
      </c>
      <c r="D268" s="24">
        <v>40360</v>
      </c>
      <c r="E268" s="29">
        <v>41820</v>
      </c>
    </row>
    <row r="269" spans="1:5" x14ac:dyDescent="0.2">
      <c r="A269" s="27" t="s">
        <v>506</v>
      </c>
      <c r="B269" s="22" t="s">
        <v>1766</v>
      </c>
      <c r="C269" s="22" t="s">
        <v>505</v>
      </c>
      <c r="D269" s="24">
        <v>40360</v>
      </c>
      <c r="E269" s="29">
        <v>41820</v>
      </c>
    </row>
    <row r="270" spans="1:5" x14ac:dyDescent="0.2">
      <c r="A270" s="27" t="s">
        <v>509</v>
      </c>
      <c r="B270" s="22" t="s">
        <v>1767</v>
      </c>
      <c r="C270" s="22" t="s">
        <v>508</v>
      </c>
      <c r="D270" s="24">
        <v>40360</v>
      </c>
      <c r="E270" s="30">
        <v>40725</v>
      </c>
    </row>
    <row r="271" spans="1:5" ht="38.25" x14ac:dyDescent="0.2">
      <c r="A271" s="27" t="s">
        <v>579</v>
      </c>
      <c r="B271" s="22" t="s">
        <v>1768</v>
      </c>
      <c r="C271" s="22" t="s">
        <v>578</v>
      </c>
      <c r="D271" s="24">
        <v>40360</v>
      </c>
      <c r="E271" s="30">
        <v>42185</v>
      </c>
    </row>
    <row r="272" spans="1:5" x14ac:dyDescent="0.2">
      <c r="A272" s="27" t="s">
        <v>576</v>
      </c>
      <c r="B272" s="22" t="s">
        <v>1769</v>
      </c>
      <c r="C272" s="22" t="s">
        <v>575</v>
      </c>
      <c r="D272" s="24">
        <v>40360</v>
      </c>
      <c r="E272" s="29">
        <v>41455</v>
      </c>
    </row>
    <row r="273" spans="1:5" x14ac:dyDescent="0.2">
      <c r="A273" s="27" t="s">
        <v>515</v>
      </c>
      <c r="B273" s="22" t="s">
        <v>1770</v>
      </c>
      <c r="C273" s="22" t="s">
        <v>514</v>
      </c>
      <c r="D273" s="24">
        <v>40360</v>
      </c>
      <c r="E273" s="30">
        <v>40725</v>
      </c>
    </row>
    <row r="274" spans="1:5" ht="51" x14ac:dyDescent="0.2">
      <c r="A274" s="27" t="s">
        <v>518</v>
      </c>
      <c r="B274" s="22" t="s">
        <v>1771</v>
      </c>
      <c r="C274" s="31" t="s">
        <v>517</v>
      </c>
      <c r="D274" s="24">
        <v>40360</v>
      </c>
      <c r="E274" s="29">
        <v>41820</v>
      </c>
    </row>
    <row r="275" spans="1:5" ht="38.25" x14ac:dyDescent="0.2">
      <c r="A275" s="27" t="s">
        <v>521</v>
      </c>
      <c r="B275" s="22" t="s">
        <v>1772</v>
      </c>
      <c r="C275" s="22" t="s">
        <v>520</v>
      </c>
      <c r="D275" s="24">
        <v>40360</v>
      </c>
      <c r="E275" s="29">
        <v>41820</v>
      </c>
    </row>
    <row r="276" spans="1:5" ht="38.25" x14ac:dyDescent="0.2">
      <c r="A276" s="27" t="s">
        <v>524</v>
      </c>
      <c r="B276" s="22" t="s">
        <v>1773</v>
      </c>
      <c r="C276" s="22" t="s">
        <v>523</v>
      </c>
      <c r="D276" s="24">
        <v>40360</v>
      </c>
      <c r="E276" s="30">
        <v>40725</v>
      </c>
    </row>
    <row r="277" spans="1:5" x14ac:dyDescent="0.2">
      <c r="A277" s="27" t="s">
        <v>527</v>
      </c>
      <c r="B277" s="22" t="s">
        <v>1774</v>
      </c>
      <c r="C277" s="22" t="s">
        <v>526</v>
      </c>
      <c r="D277" s="24">
        <v>40360</v>
      </c>
      <c r="E277" s="29">
        <v>41820</v>
      </c>
    </row>
    <row r="278" spans="1:5" x14ac:dyDescent="0.2">
      <c r="A278" s="27" t="s">
        <v>530</v>
      </c>
      <c r="B278" s="22" t="s">
        <v>1775</v>
      </c>
      <c r="C278" s="22" t="s">
        <v>529</v>
      </c>
      <c r="D278" s="24">
        <v>40360</v>
      </c>
    </row>
    <row r="279" spans="1:5" x14ac:dyDescent="0.2">
      <c r="A279" s="27" t="s">
        <v>533</v>
      </c>
      <c r="B279" s="22" t="s">
        <v>1776</v>
      </c>
      <c r="C279" s="22" t="s">
        <v>532</v>
      </c>
      <c r="D279" s="24">
        <v>40360</v>
      </c>
      <c r="E279" s="29">
        <v>41820</v>
      </c>
    </row>
    <row r="280" spans="1:5" ht="25.5" x14ac:dyDescent="0.2">
      <c r="A280" s="27" t="s">
        <v>536</v>
      </c>
      <c r="B280" s="22" t="s">
        <v>1777</v>
      </c>
      <c r="C280" s="22" t="s">
        <v>535</v>
      </c>
      <c r="D280" s="24">
        <v>40360</v>
      </c>
      <c r="E280" s="30">
        <v>40725</v>
      </c>
    </row>
    <row r="281" spans="1:5" ht="25.5" x14ac:dyDescent="0.2">
      <c r="A281" s="27" t="s">
        <v>539</v>
      </c>
      <c r="B281" s="22" t="s">
        <v>1778</v>
      </c>
      <c r="C281" s="22" t="s">
        <v>538</v>
      </c>
      <c r="D281" s="24">
        <v>40360</v>
      </c>
      <c r="E281" s="29">
        <v>41820</v>
      </c>
    </row>
    <row r="282" spans="1:5" x14ac:dyDescent="0.2">
      <c r="A282" s="27" t="s">
        <v>542</v>
      </c>
      <c r="B282" s="22" t="s">
        <v>1779</v>
      </c>
      <c r="C282" s="22" t="s">
        <v>541</v>
      </c>
      <c r="D282" s="24">
        <v>40360</v>
      </c>
      <c r="E282" s="30">
        <v>40725</v>
      </c>
    </row>
    <row r="283" spans="1:5" x14ac:dyDescent="0.2">
      <c r="A283" s="27" t="s">
        <v>545</v>
      </c>
      <c r="B283" s="22" t="s">
        <v>1780</v>
      </c>
      <c r="C283" s="22" t="s">
        <v>544</v>
      </c>
      <c r="D283" s="24">
        <v>40360</v>
      </c>
      <c r="E283" s="29">
        <v>41820</v>
      </c>
    </row>
    <row r="284" spans="1:5" x14ac:dyDescent="0.2">
      <c r="A284" s="27" t="s">
        <v>548</v>
      </c>
      <c r="B284" s="22" t="s">
        <v>1781</v>
      </c>
      <c r="C284" s="22" t="s">
        <v>547</v>
      </c>
      <c r="D284" s="24">
        <v>40360</v>
      </c>
      <c r="E284" s="29">
        <v>41820</v>
      </c>
    </row>
    <row r="285" spans="1:5" ht="25.5" x14ac:dyDescent="0.2">
      <c r="A285" s="27" t="s">
        <v>550</v>
      </c>
      <c r="B285" s="22" t="s">
        <v>1782</v>
      </c>
      <c r="C285" s="22" t="s">
        <v>2016</v>
      </c>
      <c r="D285" s="24">
        <v>40360</v>
      </c>
      <c r="E285" s="29">
        <v>41820</v>
      </c>
    </row>
    <row r="286" spans="1:5" x14ac:dyDescent="0.2">
      <c r="A286" s="27" t="s">
        <v>553</v>
      </c>
      <c r="B286" s="22" t="s">
        <v>1783</v>
      </c>
      <c r="C286" s="22" t="s">
        <v>552</v>
      </c>
      <c r="D286" s="24">
        <v>40360</v>
      </c>
      <c r="E286" s="29">
        <v>41820</v>
      </c>
    </row>
    <row r="287" spans="1:5" ht="25.5" x14ac:dyDescent="0.2">
      <c r="A287" s="27" t="s">
        <v>556</v>
      </c>
      <c r="B287" s="22" t="s">
        <v>1784</v>
      </c>
      <c r="C287" s="22" t="s">
        <v>555</v>
      </c>
      <c r="D287" s="24">
        <v>40360</v>
      </c>
      <c r="E287" s="29">
        <v>41820</v>
      </c>
    </row>
    <row r="288" spans="1:5" x14ac:dyDescent="0.2">
      <c r="A288" s="27" t="s">
        <v>559</v>
      </c>
      <c r="B288" s="22" t="s">
        <v>1785</v>
      </c>
      <c r="C288" s="22" t="s">
        <v>558</v>
      </c>
      <c r="D288" s="24">
        <v>40360</v>
      </c>
      <c r="E288" s="29">
        <v>41820</v>
      </c>
    </row>
    <row r="289" spans="1:8" x14ac:dyDescent="0.2">
      <c r="A289" s="27" t="s">
        <v>582</v>
      </c>
      <c r="B289" s="22" t="s">
        <v>1786</v>
      </c>
      <c r="C289" s="22" t="s">
        <v>581</v>
      </c>
      <c r="D289" s="24">
        <v>40360</v>
      </c>
    </row>
    <row r="290" spans="1:8" ht="38.25" x14ac:dyDescent="0.2">
      <c r="A290" s="32" t="s">
        <v>1471</v>
      </c>
      <c r="B290" s="33" t="s">
        <v>1787</v>
      </c>
      <c r="C290" s="34" t="s">
        <v>1472</v>
      </c>
      <c r="D290" s="35">
        <v>41821</v>
      </c>
      <c r="E290" s="32"/>
    </row>
    <row r="291" spans="1:8" x14ac:dyDescent="0.2">
      <c r="A291" s="32" t="s">
        <v>1473</v>
      </c>
      <c r="B291" s="33" t="s">
        <v>1788</v>
      </c>
      <c r="C291" s="34" t="s">
        <v>1474</v>
      </c>
      <c r="D291" s="35">
        <v>41821</v>
      </c>
      <c r="E291" s="32"/>
    </row>
    <row r="292" spans="1:8" ht="51" x14ac:dyDescent="0.2">
      <c r="A292" s="32" t="s">
        <v>1475</v>
      </c>
      <c r="B292" s="33" t="s">
        <v>1789</v>
      </c>
      <c r="C292" s="34" t="s">
        <v>1476</v>
      </c>
      <c r="D292" s="35">
        <v>41821</v>
      </c>
      <c r="E292" s="32"/>
    </row>
    <row r="293" spans="1:8" ht="25.5" x14ac:dyDescent="0.2">
      <c r="A293" s="32" t="s">
        <v>1477</v>
      </c>
      <c r="B293" s="33" t="s">
        <v>1790</v>
      </c>
      <c r="C293" s="34" t="s">
        <v>1478</v>
      </c>
      <c r="D293" s="35">
        <v>41821</v>
      </c>
      <c r="E293" s="32"/>
    </row>
    <row r="294" spans="1:8" ht="38.25" x14ac:dyDescent="0.2">
      <c r="A294" s="32" t="s">
        <v>1479</v>
      </c>
      <c r="B294" s="33" t="s">
        <v>1791</v>
      </c>
      <c r="C294" s="34" t="s">
        <v>1480</v>
      </c>
      <c r="D294" s="35">
        <v>41821</v>
      </c>
      <c r="E294" s="32"/>
    </row>
    <row r="295" spans="1:8" ht="25.5" x14ac:dyDescent="0.2">
      <c r="A295" s="32" t="s">
        <v>1481</v>
      </c>
      <c r="B295" s="33" t="s">
        <v>1792</v>
      </c>
      <c r="C295" s="34" t="s">
        <v>1482</v>
      </c>
      <c r="D295" s="35">
        <v>41821</v>
      </c>
      <c r="E295" s="29">
        <v>42185</v>
      </c>
    </row>
    <row r="296" spans="1:8" ht="38.25" x14ac:dyDescent="0.2">
      <c r="A296" s="32" t="s">
        <v>1483</v>
      </c>
      <c r="B296" s="33" t="s">
        <v>1793</v>
      </c>
      <c r="C296" s="34" t="s">
        <v>1484</v>
      </c>
      <c r="D296" s="35">
        <v>41821</v>
      </c>
      <c r="E296" s="32"/>
    </row>
    <row r="297" spans="1:8" ht="25.5" x14ac:dyDescent="0.2">
      <c r="A297" s="32" t="s">
        <v>1485</v>
      </c>
      <c r="B297" s="33" t="s">
        <v>1794</v>
      </c>
      <c r="C297" s="34" t="s">
        <v>1486</v>
      </c>
      <c r="D297" s="35">
        <v>41821</v>
      </c>
      <c r="E297" s="32"/>
    </row>
    <row r="298" spans="1:8" ht="38.25" x14ac:dyDescent="0.2">
      <c r="A298" s="32" t="s">
        <v>1487</v>
      </c>
      <c r="B298" s="33" t="s">
        <v>1795</v>
      </c>
      <c r="C298" s="34" t="s">
        <v>1488</v>
      </c>
      <c r="D298" s="35">
        <v>41821</v>
      </c>
      <c r="E298" s="32"/>
    </row>
    <row r="299" spans="1:8" ht="25.5" x14ac:dyDescent="0.2">
      <c r="A299" s="32" t="s">
        <v>1489</v>
      </c>
      <c r="B299" s="33" t="s">
        <v>1796</v>
      </c>
      <c r="C299" s="34" t="s">
        <v>1490</v>
      </c>
      <c r="D299" s="35">
        <v>41821</v>
      </c>
      <c r="E299" s="29">
        <v>43281</v>
      </c>
    </row>
    <row r="300" spans="1:8" ht="51" x14ac:dyDescent="0.2">
      <c r="A300" s="32" t="s">
        <v>1901</v>
      </c>
      <c r="B300" s="33" t="s">
        <v>1928</v>
      </c>
      <c r="C300" s="34" t="s">
        <v>1910</v>
      </c>
      <c r="D300" s="35">
        <v>42917</v>
      </c>
      <c r="E300" s="32"/>
      <c r="F300" s="33"/>
      <c r="G300" s="33"/>
      <c r="H300" s="33"/>
    </row>
    <row r="301" spans="1:8" ht="63.75" x14ac:dyDescent="0.2">
      <c r="A301" s="32" t="s">
        <v>1982</v>
      </c>
      <c r="B301" s="33" t="s">
        <v>1988</v>
      </c>
      <c r="C301" s="34" t="s">
        <v>1984</v>
      </c>
      <c r="D301" s="35">
        <v>43647</v>
      </c>
      <c r="E301" s="32"/>
      <c r="F301" s="33"/>
      <c r="G301" s="33"/>
      <c r="H301" s="33"/>
    </row>
    <row r="302" spans="1:8" ht="25.5" x14ac:dyDescent="0.2">
      <c r="A302" s="27" t="s">
        <v>562</v>
      </c>
      <c r="B302" s="22" t="s">
        <v>1797</v>
      </c>
      <c r="C302" s="22" t="s">
        <v>561</v>
      </c>
      <c r="D302" s="24">
        <v>40360</v>
      </c>
      <c r="E302" s="30">
        <v>40725</v>
      </c>
    </row>
    <row r="303" spans="1:8" ht="25.5" x14ac:dyDescent="0.2">
      <c r="A303" s="27" t="s">
        <v>565</v>
      </c>
      <c r="B303" s="22" t="s">
        <v>1798</v>
      </c>
      <c r="C303" s="22" t="s">
        <v>564</v>
      </c>
      <c r="D303" s="24">
        <v>40360</v>
      </c>
    </row>
    <row r="304" spans="1:8" ht="25.5" x14ac:dyDescent="0.2">
      <c r="A304" s="27" t="s">
        <v>568</v>
      </c>
      <c r="B304" s="22" t="s">
        <v>1799</v>
      </c>
      <c r="C304" s="22" t="s">
        <v>567</v>
      </c>
      <c r="D304" s="24">
        <v>40360</v>
      </c>
    </row>
    <row r="305" spans="1:8" ht="25.5" x14ac:dyDescent="0.2">
      <c r="A305" s="27" t="s">
        <v>571</v>
      </c>
      <c r="B305" s="22" t="s">
        <v>1800</v>
      </c>
      <c r="C305" s="22" t="s">
        <v>570</v>
      </c>
      <c r="D305" s="24">
        <v>40360</v>
      </c>
      <c r="E305" s="29">
        <v>41820</v>
      </c>
    </row>
    <row r="306" spans="1:8" x14ac:dyDescent="0.2">
      <c r="A306" s="27" t="s">
        <v>573</v>
      </c>
      <c r="B306" s="22" t="s">
        <v>1801</v>
      </c>
      <c r="C306" s="22" t="s">
        <v>1382</v>
      </c>
      <c r="D306" s="24">
        <v>40360</v>
      </c>
      <c r="E306" s="29">
        <v>41820</v>
      </c>
    </row>
    <row r="307" spans="1:8" ht="25.5" x14ac:dyDescent="0.2">
      <c r="A307" s="27" t="s">
        <v>512</v>
      </c>
      <c r="B307" s="22" t="s">
        <v>1802</v>
      </c>
      <c r="C307" s="22" t="s">
        <v>511</v>
      </c>
      <c r="D307" s="24">
        <v>40360</v>
      </c>
      <c r="E307" s="30">
        <v>40725</v>
      </c>
    </row>
    <row r="308" spans="1:8" ht="25.5" x14ac:dyDescent="0.2">
      <c r="A308" s="27" t="s">
        <v>482</v>
      </c>
      <c r="B308" s="22" t="s">
        <v>1803</v>
      </c>
      <c r="C308" s="22" t="s">
        <v>481</v>
      </c>
      <c r="D308" s="24">
        <v>40360</v>
      </c>
      <c r="E308" s="29">
        <v>41820</v>
      </c>
    </row>
    <row r="309" spans="1:8" ht="25.5" x14ac:dyDescent="0.2">
      <c r="A309" s="27" t="s">
        <v>485</v>
      </c>
      <c r="B309" s="22" t="s">
        <v>1804</v>
      </c>
      <c r="C309" s="22" t="s">
        <v>484</v>
      </c>
      <c r="D309" s="24">
        <v>40360</v>
      </c>
      <c r="E309" s="29">
        <v>41820</v>
      </c>
    </row>
    <row r="310" spans="1:8" ht="38.25" x14ac:dyDescent="0.2">
      <c r="A310" s="32" t="s">
        <v>1501</v>
      </c>
      <c r="B310" s="34" t="s">
        <v>1805</v>
      </c>
      <c r="C310" s="34" t="s">
        <v>1502</v>
      </c>
      <c r="D310" s="35">
        <v>41821</v>
      </c>
      <c r="E310" s="29"/>
    </row>
    <row r="311" spans="1:8" ht="38.25" x14ac:dyDescent="0.2">
      <c r="A311" s="32" t="s">
        <v>1592</v>
      </c>
      <c r="B311" s="34" t="s">
        <v>1806</v>
      </c>
      <c r="C311" s="34" t="s">
        <v>1593</v>
      </c>
      <c r="D311" s="35">
        <v>42186</v>
      </c>
      <c r="E311" s="29"/>
    </row>
    <row r="312" spans="1:8" ht="38.25" x14ac:dyDescent="0.2">
      <c r="A312" s="32" t="s">
        <v>1902</v>
      </c>
      <c r="B312" s="34" t="s">
        <v>1925</v>
      </c>
      <c r="C312" s="34" t="s">
        <v>1903</v>
      </c>
      <c r="D312" s="35">
        <v>42917</v>
      </c>
      <c r="E312" s="32"/>
      <c r="F312" s="33"/>
      <c r="G312" s="33"/>
      <c r="H312" s="33"/>
    </row>
    <row r="313" spans="1:8" ht="25.5" x14ac:dyDescent="0.2">
      <c r="A313" s="32" t="s">
        <v>1906</v>
      </c>
      <c r="B313" s="34" t="s">
        <v>1926</v>
      </c>
      <c r="C313" s="34" t="s">
        <v>1911</v>
      </c>
      <c r="D313" s="35">
        <v>42917</v>
      </c>
      <c r="E313" s="32"/>
      <c r="F313" s="33"/>
      <c r="G313" s="33"/>
      <c r="H313" s="33"/>
    </row>
    <row r="314" spans="1:8" ht="25.5" x14ac:dyDescent="0.2">
      <c r="A314" s="32" t="s">
        <v>1907</v>
      </c>
      <c r="B314" s="34" t="s">
        <v>1927</v>
      </c>
      <c r="C314" s="34" t="s">
        <v>1912</v>
      </c>
      <c r="D314" s="35">
        <v>42917</v>
      </c>
      <c r="E314" s="32"/>
      <c r="F314" s="33"/>
      <c r="G314" s="33"/>
      <c r="H314" s="33"/>
    </row>
    <row r="315" spans="1:8" ht="51" x14ac:dyDescent="0.2">
      <c r="A315" s="32" t="s">
        <v>1990</v>
      </c>
      <c r="B315" s="34" t="s">
        <v>1993</v>
      </c>
      <c r="C315" s="34" t="s">
        <v>1992</v>
      </c>
      <c r="D315" s="35">
        <v>43647</v>
      </c>
      <c r="E315" s="32"/>
      <c r="F315" s="33"/>
      <c r="G315" s="33"/>
      <c r="H315" s="33"/>
    </row>
    <row r="316" spans="1:8" x14ac:dyDescent="0.2">
      <c r="A316" s="27" t="s">
        <v>488</v>
      </c>
      <c r="B316" s="22" t="s">
        <v>1807</v>
      </c>
      <c r="C316" s="22" t="s">
        <v>487</v>
      </c>
      <c r="D316" s="24">
        <v>40360</v>
      </c>
      <c r="E316" s="29">
        <v>41820</v>
      </c>
    </row>
    <row r="317" spans="1:8" x14ac:dyDescent="0.2">
      <c r="A317" s="27" t="s">
        <v>491</v>
      </c>
      <c r="B317" s="22" t="s">
        <v>1808</v>
      </c>
      <c r="C317" s="22" t="s">
        <v>490</v>
      </c>
      <c r="D317" s="24">
        <v>40360</v>
      </c>
      <c r="E317" s="29">
        <v>41820</v>
      </c>
    </row>
    <row r="318" spans="1:8" ht="38.25" x14ac:dyDescent="0.2">
      <c r="A318" s="27" t="s">
        <v>471</v>
      </c>
      <c r="B318" s="22" t="s">
        <v>1809</v>
      </c>
      <c r="C318" s="22" t="s">
        <v>470</v>
      </c>
      <c r="D318" s="24">
        <v>40360</v>
      </c>
      <c r="E318" s="29">
        <v>41820</v>
      </c>
    </row>
    <row r="319" spans="1:8" x14ac:dyDescent="0.2">
      <c r="A319" s="27" t="s">
        <v>474</v>
      </c>
      <c r="B319" s="22" t="s">
        <v>1810</v>
      </c>
      <c r="C319" s="22" t="s">
        <v>473</v>
      </c>
      <c r="D319" s="24">
        <v>40360</v>
      </c>
      <c r="E319" s="29">
        <v>41820</v>
      </c>
    </row>
    <row r="320" spans="1:8" x14ac:dyDescent="0.2">
      <c r="A320" s="27" t="s">
        <v>477</v>
      </c>
      <c r="B320" s="22" t="s">
        <v>1811</v>
      </c>
      <c r="C320" s="22" t="s">
        <v>476</v>
      </c>
      <c r="D320" s="24">
        <v>40360</v>
      </c>
      <c r="E320" s="29">
        <v>41820</v>
      </c>
    </row>
    <row r="321" spans="1:5" ht="25.5" x14ac:dyDescent="0.2">
      <c r="A321" s="32" t="s">
        <v>1503</v>
      </c>
      <c r="B321" s="13" t="s">
        <v>1812</v>
      </c>
      <c r="C321" s="10" t="s">
        <v>1504</v>
      </c>
      <c r="D321" s="35">
        <v>41821</v>
      </c>
      <c r="E321" s="29"/>
    </row>
    <row r="322" spans="1:5" ht="25.5" x14ac:dyDescent="0.2">
      <c r="A322" s="32" t="s">
        <v>1505</v>
      </c>
      <c r="B322" s="13" t="s">
        <v>1813</v>
      </c>
      <c r="C322" s="10" t="s">
        <v>1506</v>
      </c>
      <c r="D322" s="35">
        <v>41821</v>
      </c>
      <c r="E322" s="29"/>
    </row>
    <row r="323" spans="1:5" ht="25.5" x14ac:dyDescent="0.2">
      <c r="A323" s="32" t="s">
        <v>1507</v>
      </c>
      <c r="B323" s="13" t="s">
        <v>1814</v>
      </c>
      <c r="C323" s="10" t="s">
        <v>1508</v>
      </c>
      <c r="D323" s="35">
        <v>41821</v>
      </c>
      <c r="E323" s="29"/>
    </row>
    <row r="324" spans="1:5" ht="25.5" x14ac:dyDescent="0.2">
      <c r="A324" s="32" t="s">
        <v>1893</v>
      </c>
      <c r="B324" s="13" t="s">
        <v>1900</v>
      </c>
      <c r="C324" s="10" t="s">
        <v>1895</v>
      </c>
      <c r="D324" s="35">
        <v>42552</v>
      </c>
      <c r="E324" s="29"/>
    </row>
    <row r="326" spans="1:5" s="10" customFormat="1" ht="15.75" x14ac:dyDescent="0.2">
      <c r="A326" s="9"/>
      <c r="B326" s="22"/>
      <c r="C326" s="23" t="s">
        <v>134</v>
      </c>
      <c r="D326" s="24"/>
      <c r="E326" s="9"/>
    </row>
    <row r="327" spans="1:5" s="25" customFormat="1" ht="13.5" thickBot="1" x14ac:dyDescent="0.25">
      <c r="A327" s="25" t="s">
        <v>460</v>
      </c>
      <c r="B327" s="26" t="s">
        <v>461</v>
      </c>
      <c r="C327" s="26" t="s">
        <v>462</v>
      </c>
      <c r="D327" s="25" t="s">
        <v>463</v>
      </c>
      <c r="E327" s="25" t="s">
        <v>6</v>
      </c>
    </row>
    <row r="328" spans="1:5" x14ac:dyDescent="0.2">
      <c r="B328" s="22" t="s">
        <v>1815</v>
      </c>
      <c r="C328" s="22" t="s">
        <v>479</v>
      </c>
      <c r="D328" s="24">
        <v>40360</v>
      </c>
    </row>
    <row r="329" spans="1:5" x14ac:dyDescent="0.2">
      <c r="A329" s="27" t="s">
        <v>583</v>
      </c>
      <c r="B329" s="22" t="s">
        <v>1816</v>
      </c>
      <c r="C329" s="22" t="s">
        <v>479</v>
      </c>
      <c r="D329" s="24">
        <v>40574</v>
      </c>
    </row>
    <row r="330" spans="1:5" x14ac:dyDescent="0.2">
      <c r="A330" s="27" t="s">
        <v>494</v>
      </c>
      <c r="B330" s="22" t="s">
        <v>1817</v>
      </c>
      <c r="C330" s="22" t="s">
        <v>493</v>
      </c>
      <c r="D330" s="24">
        <v>40360</v>
      </c>
      <c r="E330" s="29">
        <v>41455</v>
      </c>
    </row>
    <row r="331" spans="1:5" x14ac:dyDescent="0.2">
      <c r="A331" s="27" t="s">
        <v>497</v>
      </c>
      <c r="B331" s="22" t="s">
        <v>1818</v>
      </c>
      <c r="C331" s="22" t="s">
        <v>496</v>
      </c>
      <c r="D331" s="24">
        <v>40360</v>
      </c>
    </row>
    <row r="332" spans="1:5" x14ac:dyDescent="0.2">
      <c r="A332" s="27" t="s">
        <v>500</v>
      </c>
      <c r="B332" s="22" t="s">
        <v>1819</v>
      </c>
      <c r="C332" s="22" t="s">
        <v>499</v>
      </c>
      <c r="D332" s="24">
        <v>40360</v>
      </c>
    </row>
    <row r="333" spans="1:5" x14ac:dyDescent="0.2">
      <c r="A333" s="27" t="s">
        <v>503</v>
      </c>
      <c r="B333" s="22" t="s">
        <v>1820</v>
      </c>
      <c r="C333" s="22" t="s">
        <v>502</v>
      </c>
      <c r="D333" s="24">
        <v>40360</v>
      </c>
      <c r="E333" s="29">
        <v>41820</v>
      </c>
    </row>
    <row r="334" spans="1:5" x14ac:dyDescent="0.2">
      <c r="A334" s="27" t="s">
        <v>506</v>
      </c>
      <c r="B334" s="22" t="s">
        <v>1821</v>
      </c>
      <c r="C334" s="22" t="s">
        <v>505</v>
      </c>
      <c r="D334" s="24">
        <v>40360</v>
      </c>
      <c r="E334" s="29">
        <v>41820</v>
      </c>
    </row>
    <row r="335" spans="1:5" x14ac:dyDescent="0.2">
      <c r="A335" s="27" t="s">
        <v>509</v>
      </c>
      <c r="B335" s="22" t="s">
        <v>1822</v>
      </c>
      <c r="C335" s="22" t="s">
        <v>508</v>
      </c>
      <c r="D335" s="24">
        <v>40360</v>
      </c>
      <c r="E335" s="30">
        <v>40725</v>
      </c>
    </row>
    <row r="336" spans="1:5" ht="38.25" x14ac:dyDescent="0.2">
      <c r="A336" s="27" t="s">
        <v>579</v>
      </c>
      <c r="B336" s="22" t="s">
        <v>1823</v>
      </c>
      <c r="C336" s="22" t="s">
        <v>578</v>
      </c>
      <c r="D336" s="24">
        <v>40360</v>
      </c>
      <c r="E336" s="30">
        <v>42185</v>
      </c>
    </row>
    <row r="337" spans="1:5" x14ac:dyDescent="0.2">
      <c r="A337" s="27" t="s">
        <v>576</v>
      </c>
      <c r="B337" s="22" t="s">
        <v>1824</v>
      </c>
      <c r="C337" s="22" t="s">
        <v>575</v>
      </c>
      <c r="D337" s="24">
        <v>40360</v>
      </c>
      <c r="E337" s="29">
        <v>41455</v>
      </c>
    </row>
    <row r="338" spans="1:5" x14ac:dyDescent="0.2">
      <c r="A338" s="27" t="s">
        <v>515</v>
      </c>
      <c r="B338" s="22" t="s">
        <v>1825</v>
      </c>
      <c r="C338" s="22" t="s">
        <v>514</v>
      </c>
      <c r="D338" s="24">
        <v>40360</v>
      </c>
      <c r="E338" s="30">
        <v>40725</v>
      </c>
    </row>
    <row r="339" spans="1:5" ht="51" x14ac:dyDescent="0.2">
      <c r="A339" s="27" t="s">
        <v>518</v>
      </c>
      <c r="B339" s="22" t="s">
        <v>1826</v>
      </c>
      <c r="C339" s="31" t="s">
        <v>517</v>
      </c>
      <c r="D339" s="24">
        <v>40360</v>
      </c>
      <c r="E339" s="29">
        <v>41820</v>
      </c>
    </row>
    <row r="340" spans="1:5" ht="38.25" x14ac:dyDescent="0.2">
      <c r="A340" s="27" t="s">
        <v>521</v>
      </c>
      <c r="B340" s="22" t="s">
        <v>1827</v>
      </c>
      <c r="C340" s="22" t="s">
        <v>520</v>
      </c>
      <c r="D340" s="24">
        <v>40360</v>
      </c>
      <c r="E340" s="29">
        <v>41820</v>
      </c>
    </row>
    <row r="341" spans="1:5" ht="38.25" x14ac:dyDescent="0.2">
      <c r="A341" s="27" t="s">
        <v>524</v>
      </c>
      <c r="B341" s="22" t="s">
        <v>1828</v>
      </c>
      <c r="C341" s="22" t="s">
        <v>523</v>
      </c>
      <c r="D341" s="24">
        <v>40360</v>
      </c>
      <c r="E341" s="30">
        <v>40725</v>
      </c>
    </row>
    <row r="342" spans="1:5" x14ac:dyDescent="0.2">
      <c r="A342" s="27" t="s">
        <v>527</v>
      </c>
      <c r="B342" s="22" t="s">
        <v>1829</v>
      </c>
      <c r="C342" s="22" t="s">
        <v>526</v>
      </c>
      <c r="D342" s="24">
        <v>40360</v>
      </c>
      <c r="E342" s="29">
        <v>41820</v>
      </c>
    </row>
    <row r="343" spans="1:5" x14ac:dyDescent="0.2">
      <c r="A343" s="27" t="s">
        <v>530</v>
      </c>
      <c r="B343" s="22" t="s">
        <v>1830</v>
      </c>
      <c r="C343" s="22" t="s">
        <v>529</v>
      </c>
      <c r="D343" s="24">
        <v>40360</v>
      </c>
    </row>
    <row r="344" spans="1:5" x14ac:dyDescent="0.2">
      <c r="A344" s="27" t="s">
        <v>533</v>
      </c>
      <c r="B344" s="22" t="s">
        <v>1831</v>
      </c>
      <c r="C344" s="22" t="s">
        <v>532</v>
      </c>
      <c r="D344" s="24">
        <v>40360</v>
      </c>
      <c r="E344" s="29">
        <v>41820</v>
      </c>
    </row>
    <row r="345" spans="1:5" ht="25.5" x14ac:dyDescent="0.2">
      <c r="A345" s="27" t="s">
        <v>536</v>
      </c>
      <c r="B345" s="22" t="s">
        <v>1832</v>
      </c>
      <c r="C345" s="22" t="s">
        <v>535</v>
      </c>
      <c r="D345" s="24">
        <v>40360</v>
      </c>
      <c r="E345" s="30">
        <v>40725</v>
      </c>
    </row>
    <row r="346" spans="1:5" ht="25.5" x14ac:dyDescent="0.2">
      <c r="A346" s="27" t="s">
        <v>539</v>
      </c>
      <c r="B346" s="22" t="s">
        <v>1833</v>
      </c>
      <c r="C346" s="22" t="s">
        <v>538</v>
      </c>
      <c r="D346" s="24">
        <v>40360</v>
      </c>
      <c r="E346" s="29">
        <v>41820</v>
      </c>
    </row>
    <row r="347" spans="1:5" x14ac:dyDescent="0.2">
      <c r="A347" s="27" t="s">
        <v>542</v>
      </c>
      <c r="B347" s="22" t="s">
        <v>1834</v>
      </c>
      <c r="C347" s="22" t="s">
        <v>541</v>
      </c>
      <c r="D347" s="24">
        <v>40360</v>
      </c>
      <c r="E347" s="30">
        <v>40725</v>
      </c>
    </row>
    <row r="348" spans="1:5" x14ac:dyDescent="0.2">
      <c r="A348" s="27" t="s">
        <v>545</v>
      </c>
      <c r="B348" s="22" t="s">
        <v>1835</v>
      </c>
      <c r="C348" s="22" t="s">
        <v>544</v>
      </c>
      <c r="D348" s="24">
        <v>40360</v>
      </c>
      <c r="E348" s="29">
        <v>41820</v>
      </c>
    </row>
    <row r="349" spans="1:5" x14ac:dyDescent="0.2">
      <c r="A349" s="27" t="s">
        <v>548</v>
      </c>
      <c r="B349" s="22" t="s">
        <v>1836</v>
      </c>
      <c r="C349" s="22" t="s">
        <v>547</v>
      </c>
      <c r="D349" s="24">
        <v>40360</v>
      </c>
      <c r="E349" s="29">
        <v>41820</v>
      </c>
    </row>
    <row r="350" spans="1:5" ht="25.5" x14ac:dyDescent="0.2">
      <c r="A350" s="27" t="s">
        <v>550</v>
      </c>
      <c r="B350" s="22" t="s">
        <v>1837</v>
      </c>
      <c r="C350" s="22" t="s">
        <v>2016</v>
      </c>
      <c r="D350" s="24">
        <v>40360</v>
      </c>
      <c r="E350" s="29">
        <v>41820</v>
      </c>
    </row>
    <row r="351" spans="1:5" x14ac:dyDescent="0.2">
      <c r="A351" s="27" t="s">
        <v>553</v>
      </c>
      <c r="B351" s="22" t="s">
        <v>1838</v>
      </c>
      <c r="C351" s="22" t="s">
        <v>552</v>
      </c>
      <c r="D351" s="24">
        <v>40360</v>
      </c>
      <c r="E351" s="29">
        <v>41820</v>
      </c>
    </row>
    <row r="352" spans="1:5" ht="25.5" x14ac:dyDescent="0.2">
      <c r="A352" s="27" t="s">
        <v>556</v>
      </c>
      <c r="B352" s="22" t="s">
        <v>1839</v>
      </c>
      <c r="C352" s="22" t="s">
        <v>555</v>
      </c>
      <c r="D352" s="24">
        <v>40360</v>
      </c>
      <c r="E352" s="29">
        <v>41820</v>
      </c>
    </row>
    <row r="353" spans="1:8" x14ac:dyDescent="0.2">
      <c r="A353" s="27" t="s">
        <v>559</v>
      </c>
      <c r="B353" s="22" t="s">
        <v>1840</v>
      </c>
      <c r="C353" s="22" t="s">
        <v>558</v>
      </c>
      <c r="D353" s="24">
        <v>40360</v>
      </c>
      <c r="E353" s="29">
        <v>41820</v>
      </c>
    </row>
    <row r="354" spans="1:8" x14ac:dyDescent="0.2">
      <c r="A354" s="27" t="s">
        <v>582</v>
      </c>
      <c r="B354" s="22" t="s">
        <v>1841</v>
      </c>
      <c r="C354" s="22" t="s">
        <v>581</v>
      </c>
      <c r="D354" s="24">
        <v>40360</v>
      </c>
    </row>
    <row r="355" spans="1:8" ht="38.25" x14ac:dyDescent="0.2">
      <c r="A355" s="32" t="s">
        <v>1471</v>
      </c>
      <c r="B355" s="33" t="s">
        <v>1842</v>
      </c>
      <c r="C355" s="34" t="s">
        <v>1472</v>
      </c>
      <c r="D355" s="35">
        <v>41821</v>
      </c>
      <c r="E355" s="32"/>
    </row>
    <row r="356" spans="1:8" x14ac:dyDescent="0.2">
      <c r="A356" s="32" t="s">
        <v>1473</v>
      </c>
      <c r="B356" s="33" t="s">
        <v>1843</v>
      </c>
      <c r="C356" s="34" t="s">
        <v>1474</v>
      </c>
      <c r="D356" s="35">
        <v>41821</v>
      </c>
      <c r="E356" s="32"/>
    </row>
    <row r="357" spans="1:8" ht="51" x14ac:dyDescent="0.2">
      <c r="A357" s="32" t="s">
        <v>1475</v>
      </c>
      <c r="B357" s="33" t="s">
        <v>1844</v>
      </c>
      <c r="C357" s="34" t="s">
        <v>1476</v>
      </c>
      <c r="D357" s="35">
        <v>41821</v>
      </c>
      <c r="E357" s="32"/>
    </row>
    <row r="358" spans="1:8" ht="25.5" x14ac:dyDescent="0.2">
      <c r="A358" s="32" t="s">
        <v>1477</v>
      </c>
      <c r="B358" s="33" t="s">
        <v>1845</v>
      </c>
      <c r="C358" s="34" t="s">
        <v>1478</v>
      </c>
      <c r="D358" s="35">
        <v>41821</v>
      </c>
      <c r="E358" s="32"/>
    </row>
    <row r="359" spans="1:8" ht="38.25" x14ac:dyDescent="0.2">
      <c r="A359" s="32" t="s">
        <v>1479</v>
      </c>
      <c r="B359" s="33" t="s">
        <v>1846</v>
      </c>
      <c r="C359" s="34" t="s">
        <v>1480</v>
      </c>
      <c r="D359" s="35">
        <v>41821</v>
      </c>
      <c r="E359" s="32"/>
    </row>
    <row r="360" spans="1:8" ht="25.5" x14ac:dyDescent="0.2">
      <c r="A360" s="32" t="s">
        <v>1481</v>
      </c>
      <c r="B360" s="33" t="s">
        <v>1847</v>
      </c>
      <c r="C360" s="34" t="s">
        <v>1482</v>
      </c>
      <c r="D360" s="35">
        <v>41821</v>
      </c>
      <c r="E360" s="29">
        <v>42185</v>
      </c>
    </row>
    <row r="361" spans="1:8" ht="38.25" x14ac:dyDescent="0.2">
      <c r="A361" s="32" t="s">
        <v>1483</v>
      </c>
      <c r="B361" s="33" t="s">
        <v>1848</v>
      </c>
      <c r="C361" s="34" t="s">
        <v>1484</v>
      </c>
      <c r="D361" s="35">
        <v>41821</v>
      </c>
      <c r="E361" s="32"/>
    </row>
    <row r="362" spans="1:8" ht="25.5" x14ac:dyDescent="0.2">
      <c r="A362" s="32" t="s">
        <v>1485</v>
      </c>
      <c r="B362" s="33" t="s">
        <v>1849</v>
      </c>
      <c r="C362" s="34" t="s">
        <v>1486</v>
      </c>
      <c r="D362" s="35">
        <v>41821</v>
      </c>
      <c r="E362" s="32"/>
    </row>
    <row r="363" spans="1:8" ht="38.25" x14ac:dyDescent="0.2">
      <c r="A363" s="32" t="s">
        <v>1487</v>
      </c>
      <c r="B363" s="33" t="s">
        <v>1850</v>
      </c>
      <c r="C363" s="34" t="s">
        <v>1488</v>
      </c>
      <c r="D363" s="35">
        <v>41821</v>
      </c>
      <c r="E363" s="32"/>
    </row>
    <row r="364" spans="1:8" ht="25.5" x14ac:dyDescent="0.2">
      <c r="A364" s="32" t="s">
        <v>1489</v>
      </c>
      <c r="B364" s="33" t="s">
        <v>1851</v>
      </c>
      <c r="C364" s="34" t="s">
        <v>1490</v>
      </c>
      <c r="D364" s="35">
        <v>41821</v>
      </c>
      <c r="E364" s="29">
        <v>43281</v>
      </c>
    </row>
    <row r="365" spans="1:8" ht="51" x14ac:dyDescent="0.2">
      <c r="A365" s="32" t="s">
        <v>1901</v>
      </c>
      <c r="B365" s="33" t="s">
        <v>1929</v>
      </c>
      <c r="C365" s="34" t="s">
        <v>1910</v>
      </c>
      <c r="D365" s="35">
        <v>42917</v>
      </c>
      <c r="E365" s="32"/>
      <c r="F365" s="33"/>
      <c r="G365" s="33"/>
      <c r="H365" s="33"/>
    </row>
    <row r="366" spans="1:8" ht="63.75" x14ac:dyDescent="0.2">
      <c r="A366" s="32" t="s">
        <v>1982</v>
      </c>
      <c r="B366" s="33" t="s">
        <v>1989</v>
      </c>
      <c r="C366" s="34" t="s">
        <v>1984</v>
      </c>
      <c r="D366" s="35">
        <v>43647</v>
      </c>
      <c r="E366" s="32"/>
      <c r="F366" s="33"/>
      <c r="G366" s="33"/>
      <c r="H366" s="33"/>
    </row>
    <row r="367" spans="1:8" ht="25.5" x14ac:dyDescent="0.2">
      <c r="A367" s="27" t="s">
        <v>562</v>
      </c>
      <c r="B367" s="22" t="s">
        <v>1852</v>
      </c>
      <c r="C367" s="22" t="s">
        <v>561</v>
      </c>
      <c r="D367" s="24">
        <v>40360</v>
      </c>
      <c r="E367" s="30">
        <v>40725</v>
      </c>
    </row>
    <row r="368" spans="1:8" ht="25.5" x14ac:dyDescent="0.2">
      <c r="A368" s="27" t="s">
        <v>565</v>
      </c>
      <c r="B368" s="22" t="s">
        <v>1853</v>
      </c>
      <c r="C368" s="22" t="s">
        <v>564</v>
      </c>
      <c r="D368" s="24">
        <v>40360</v>
      </c>
    </row>
    <row r="369" spans="1:8" ht="25.5" x14ac:dyDescent="0.2">
      <c r="A369" s="27" t="s">
        <v>568</v>
      </c>
      <c r="B369" s="22" t="s">
        <v>1854</v>
      </c>
      <c r="C369" s="22" t="s">
        <v>567</v>
      </c>
      <c r="D369" s="24">
        <v>40360</v>
      </c>
    </row>
    <row r="370" spans="1:8" ht="25.5" x14ac:dyDescent="0.2">
      <c r="A370" s="27" t="s">
        <v>571</v>
      </c>
      <c r="B370" s="22" t="s">
        <v>1855</v>
      </c>
      <c r="C370" s="22" t="s">
        <v>570</v>
      </c>
      <c r="D370" s="24">
        <v>40360</v>
      </c>
      <c r="E370" s="29">
        <v>41820</v>
      </c>
    </row>
    <row r="371" spans="1:8" x14ac:dyDescent="0.2">
      <c r="A371" s="27" t="s">
        <v>573</v>
      </c>
      <c r="B371" s="22" t="s">
        <v>1856</v>
      </c>
      <c r="C371" s="22" t="s">
        <v>1382</v>
      </c>
      <c r="D371" s="24">
        <v>40360</v>
      </c>
      <c r="E371" s="29">
        <v>41820</v>
      </c>
    </row>
    <row r="372" spans="1:8" ht="25.5" x14ac:dyDescent="0.2">
      <c r="A372" s="27" t="s">
        <v>512</v>
      </c>
      <c r="B372" s="22" t="s">
        <v>1857</v>
      </c>
      <c r="C372" s="22" t="s">
        <v>511</v>
      </c>
      <c r="D372" s="24">
        <v>40360</v>
      </c>
      <c r="E372" s="30">
        <v>40725</v>
      </c>
    </row>
    <row r="373" spans="1:8" ht="25.5" x14ac:dyDescent="0.2">
      <c r="A373" s="27" t="s">
        <v>482</v>
      </c>
      <c r="B373" s="22" t="s">
        <v>1858</v>
      </c>
      <c r="C373" s="22" t="s">
        <v>481</v>
      </c>
      <c r="D373" s="24">
        <v>40360</v>
      </c>
      <c r="E373" s="29">
        <v>41820</v>
      </c>
    </row>
    <row r="374" spans="1:8" ht="25.5" x14ac:dyDescent="0.2">
      <c r="A374" s="27" t="s">
        <v>485</v>
      </c>
      <c r="B374" s="22" t="s">
        <v>1859</v>
      </c>
      <c r="C374" s="22" t="s">
        <v>484</v>
      </c>
      <c r="D374" s="24">
        <v>40360</v>
      </c>
      <c r="E374" s="29">
        <v>41820</v>
      </c>
    </row>
    <row r="375" spans="1:8" ht="38.25" x14ac:dyDescent="0.2">
      <c r="A375" s="32" t="s">
        <v>1501</v>
      </c>
      <c r="B375" s="34" t="s">
        <v>1860</v>
      </c>
      <c r="C375" s="34" t="s">
        <v>1502</v>
      </c>
      <c r="D375" s="35">
        <v>41821</v>
      </c>
      <c r="E375" s="29"/>
    </row>
    <row r="376" spans="1:8" ht="38.25" x14ac:dyDescent="0.2">
      <c r="A376" s="32" t="s">
        <v>1592</v>
      </c>
      <c r="B376" s="34" t="s">
        <v>1861</v>
      </c>
      <c r="C376" s="34" t="s">
        <v>1593</v>
      </c>
      <c r="D376" s="35">
        <v>42186</v>
      </c>
      <c r="E376" s="29"/>
    </row>
    <row r="377" spans="1:8" ht="38.25" x14ac:dyDescent="0.2">
      <c r="A377" s="32" t="s">
        <v>1902</v>
      </c>
      <c r="B377" s="34" t="s">
        <v>1930</v>
      </c>
      <c r="C377" s="34" t="s">
        <v>1903</v>
      </c>
      <c r="D377" s="35">
        <v>42917</v>
      </c>
      <c r="E377" s="32"/>
      <c r="F377" s="33"/>
      <c r="G377" s="33"/>
      <c r="H377" s="33"/>
    </row>
    <row r="378" spans="1:8" ht="25.5" x14ac:dyDescent="0.2">
      <c r="A378" s="32" t="s">
        <v>1906</v>
      </c>
      <c r="B378" s="34" t="s">
        <v>1931</v>
      </c>
      <c r="C378" s="34" t="s">
        <v>1911</v>
      </c>
      <c r="D378" s="35">
        <v>42917</v>
      </c>
      <c r="E378" s="32"/>
      <c r="F378" s="33"/>
      <c r="G378" s="33"/>
      <c r="H378" s="33"/>
    </row>
    <row r="379" spans="1:8" ht="25.5" x14ac:dyDescent="0.2">
      <c r="A379" s="32" t="s">
        <v>1907</v>
      </c>
      <c r="B379" s="34" t="s">
        <v>1932</v>
      </c>
      <c r="C379" s="34" t="s">
        <v>1912</v>
      </c>
      <c r="D379" s="35">
        <v>42917</v>
      </c>
      <c r="E379" s="32"/>
      <c r="F379" s="33"/>
      <c r="G379" s="33"/>
      <c r="H379" s="33"/>
    </row>
    <row r="380" spans="1:8" ht="51" x14ac:dyDescent="0.2">
      <c r="A380" s="32" t="s">
        <v>1990</v>
      </c>
      <c r="B380" s="34" t="s">
        <v>1991</v>
      </c>
      <c r="C380" s="34" t="s">
        <v>1992</v>
      </c>
      <c r="D380" s="35">
        <v>43647</v>
      </c>
      <c r="E380" s="32"/>
      <c r="F380" s="33"/>
      <c r="G380" s="33"/>
      <c r="H380" s="33"/>
    </row>
    <row r="381" spans="1:8" x14ac:dyDescent="0.2">
      <c r="A381" s="27" t="s">
        <v>488</v>
      </c>
      <c r="B381" s="22" t="s">
        <v>1862</v>
      </c>
      <c r="C381" s="22" t="s">
        <v>487</v>
      </c>
      <c r="D381" s="24">
        <v>40360</v>
      </c>
      <c r="E381" s="29">
        <v>41820</v>
      </c>
    </row>
    <row r="382" spans="1:8" x14ac:dyDescent="0.2">
      <c r="A382" s="27" t="s">
        <v>491</v>
      </c>
      <c r="B382" s="22" t="s">
        <v>1863</v>
      </c>
      <c r="C382" s="22" t="s">
        <v>490</v>
      </c>
      <c r="D382" s="24">
        <v>40360</v>
      </c>
      <c r="E382" s="29">
        <v>41820</v>
      </c>
    </row>
    <row r="383" spans="1:8" ht="38.25" x14ac:dyDescent="0.2">
      <c r="A383" s="27" t="s">
        <v>471</v>
      </c>
      <c r="B383" s="22" t="s">
        <v>1864</v>
      </c>
      <c r="C383" s="22" t="s">
        <v>470</v>
      </c>
      <c r="D383" s="24">
        <v>40360</v>
      </c>
      <c r="E383" s="29">
        <v>41820</v>
      </c>
    </row>
    <row r="384" spans="1:8" x14ac:dyDescent="0.2">
      <c r="A384" s="27" t="s">
        <v>474</v>
      </c>
      <c r="B384" s="22" t="s">
        <v>1865</v>
      </c>
      <c r="C384" s="22" t="s">
        <v>473</v>
      </c>
      <c r="D384" s="24">
        <v>40360</v>
      </c>
      <c r="E384" s="29">
        <v>41820</v>
      </c>
    </row>
    <row r="385" spans="1:5" x14ac:dyDescent="0.2">
      <c r="A385" s="27" t="s">
        <v>477</v>
      </c>
      <c r="B385" s="22" t="s">
        <v>1866</v>
      </c>
      <c r="C385" s="22" t="s">
        <v>476</v>
      </c>
      <c r="D385" s="24">
        <v>40360</v>
      </c>
      <c r="E385" s="29">
        <v>41820</v>
      </c>
    </row>
    <row r="386" spans="1:5" ht="25.5" x14ac:dyDescent="0.2">
      <c r="A386" s="32" t="s">
        <v>1503</v>
      </c>
      <c r="B386" s="13" t="s">
        <v>1867</v>
      </c>
      <c r="C386" s="10" t="s">
        <v>1504</v>
      </c>
      <c r="D386" s="35">
        <v>41821</v>
      </c>
      <c r="E386" s="29"/>
    </row>
    <row r="387" spans="1:5" ht="25.5" x14ac:dyDescent="0.2">
      <c r="A387" s="32" t="s">
        <v>1505</v>
      </c>
      <c r="B387" s="13" t="s">
        <v>1868</v>
      </c>
      <c r="C387" s="10" t="s">
        <v>1506</v>
      </c>
      <c r="D387" s="35">
        <v>41821</v>
      </c>
      <c r="E387" s="29"/>
    </row>
    <row r="388" spans="1:5" ht="25.5" x14ac:dyDescent="0.2">
      <c r="A388" s="32" t="s">
        <v>1507</v>
      </c>
      <c r="B388" s="13" t="s">
        <v>1869</v>
      </c>
      <c r="C388" s="10" t="s">
        <v>1508</v>
      </c>
      <c r="D388" s="35">
        <v>41821</v>
      </c>
      <c r="E388" s="29"/>
    </row>
    <row r="389" spans="1:5" ht="25.5" x14ac:dyDescent="0.2">
      <c r="A389" s="32" t="s">
        <v>1893</v>
      </c>
      <c r="B389" s="13" t="s">
        <v>1894</v>
      </c>
      <c r="C389" s="10" t="s">
        <v>1895</v>
      </c>
      <c r="D389" s="35">
        <v>42552</v>
      </c>
      <c r="E389" s="29"/>
    </row>
    <row r="391" spans="1:5" s="10" customFormat="1" ht="15.75" x14ac:dyDescent="0.2">
      <c r="A391" s="9"/>
      <c r="B391" s="22"/>
      <c r="C391" s="23" t="s">
        <v>394</v>
      </c>
      <c r="D391" s="24"/>
      <c r="E391" s="9"/>
    </row>
    <row r="392" spans="1:5" s="25" customFormat="1" ht="13.5" thickBot="1" x14ac:dyDescent="0.25">
      <c r="A392" s="25" t="s">
        <v>460</v>
      </c>
      <c r="B392" s="26" t="s">
        <v>461</v>
      </c>
      <c r="C392" s="26" t="s">
        <v>462</v>
      </c>
      <c r="D392" s="25" t="s">
        <v>463</v>
      </c>
      <c r="E392" s="25" t="s">
        <v>6</v>
      </c>
    </row>
    <row r="393" spans="1:5" x14ac:dyDescent="0.2">
      <c r="A393" s="27" t="s">
        <v>17</v>
      </c>
      <c r="B393" s="22" t="s">
        <v>465</v>
      </c>
      <c r="C393" s="22" t="s">
        <v>466</v>
      </c>
      <c r="D393" s="24">
        <v>39264</v>
      </c>
    </row>
    <row r="394" spans="1:5" x14ac:dyDescent="0.2">
      <c r="A394" s="27" t="s">
        <v>13</v>
      </c>
      <c r="B394" s="22" t="s">
        <v>467</v>
      </c>
      <c r="C394" s="22" t="s">
        <v>468</v>
      </c>
      <c r="D394" s="24">
        <v>39264</v>
      </c>
    </row>
    <row r="396" spans="1:5" s="10" customFormat="1" ht="15.75" x14ac:dyDescent="0.2">
      <c r="A396" s="9"/>
      <c r="B396" s="22"/>
      <c r="C396" s="23" t="s">
        <v>584</v>
      </c>
      <c r="D396" s="24"/>
      <c r="E396" s="9"/>
    </row>
    <row r="397" spans="1:5" s="25" customFormat="1" ht="13.5" thickBot="1" x14ac:dyDescent="0.25">
      <c r="A397" s="25" t="s">
        <v>460</v>
      </c>
      <c r="B397" s="26" t="s">
        <v>461</v>
      </c>
      <c r="C397" s="26" t="s">
        <v>462</v>
      </c>
      <c r="D397" s="25" t="s">
        <v>463</v>
      </c>
      <c r="E397" s="25" t="s">
        <v>6</v>
      </c>
    </row>
    <row r="398" spans="1:5" x14ac:dyDescent="0.2">
      <c r="A398" s="27" t="s">
        <v>587</v>
      </c>
      <c r="B398" s="22" t="s">
        <v>586</v>
      </c>
      <c r="C398" s="22" t="s">
        <v>1383</v>
      </c>
      <c r="D398" s="24">
        <v>38169</v>
      </c>
    </row>
    <row r="399" spans="1:5" x14ac:dyDescent="0.2">
      <c r="A399" s="27" t="s">
        <v>13</v>
      </c>
      <c r="B399" s="22" t="s">
        <v>585</v>
      </c>
      <c r="C399" s="22" t="s">
        <v>1384</v>
      </c>
      <c r="D399" s="24">
        <v>38169</v>
      </c>
    </row>
    <row r="401" spans="1:5" s="10" customFormat="1" ht="15.75" x14ac:dyDescent="0.2">
      <c r="A401" s="9"/>
      <c r="B401" s="22"/>
      <c r="C401" s="23" t="s">
        <v>335</v>
      </c>
      <c r="D401" s="24"/>
      <c r="E401" s="9"/>
    </row>
    <row r="402" spans="1:5" s="25" customFormat="1" ht="13.5" thickBot="1" x14ac:dyDescent="0.25">
      <c r="A402" s="25" t="s">
        <v>460</v>
      </c>
      <c r="B402" s="26" t="s">
        <v>461</v>
      </c>
      <c r="C402" s="26" t="s">
        <v>462</v>
      </c>
      <c r="D402" s="25" t="s">
        <v>463</v>
      </c>
      <c r="E402" s="25" t="s">
        <v>6</v>
      </c>
    </row>
    <row r="403" spans="1:5" ht="25.5" x14ac:dyDescent="0.2">
      <c r="B403" s="22" t="s">
        <v>632</v>
      </c>
      <c r="C403" s="22" t="s">
        <v>633</v>
      </c>
      <c r="D403" s="24">
        <v>38169</v>
      </c>
    </row>
    <row r="404" spans="1:5" x14ac:dyDescent="0.2">
      <c r="A404" s="27" t="s">
        <v>17</v>
      </c>
      <c r="B404" s="22" t="s">
        <v>634</v>
      </c>
      <c r="C404" s="22" t="s">
        <v>635</v>
      </c>
      <c r="D404" s="24">
        <v>40817</v>
      </c>
    </row>
    <row r="405" spans="1:5" x14ac:dyDescent="0.2">
      <c r="A405" s="27" t="s">
        <v>13</v>
      </c>
      <c r="B405" s="22" t="s">
        <v>630</v>
      </c>
      <c r="C405" s="22" t="s">
        <v>631</v>
      </c>
      <c r="D405" s="24">
        <v>38169</v>
      </c>
    </row>
    <row r="407" spans="1:5" s="10" customFormat="1" ht="15.75" x14ac:dyDescent="0.2">
      <c r="A407" s="9"/>
      <c r="B407" s="22"/>
      <c r="C407" s="23" t="s">
        <v>337</v>
      </c>
      <c r="D407" s="24"/>
      <c r="E407" s="9"/>
    </row>
    <row r="408" spans="1:5" s="25" customFormat="1" ht="13.5" thickBot="1" x14ac:dyDescent="0.25">
      <c r="A408" s="25" t="s">
        <v>460</v>
      </c>
      <c r="B408" s="26" t="s">
        <v>461</v>
      </c>
      <c r="C408" s="26" t="s">
        <v>462</v>
      </c>
      <c r="D408" s="25" t="s">
        <v>463</v>
      </c>
      <c r="E408" s="25" t="s">
        <v>6</v>
      </c>
    </row>
    <row r="409" spans="1:5" ht="25.5" x14ac:dyDescent="0.2">
      <c r="B409" s="22" t="s">
        <v>640</v>
      </c>
      <c r="C409" s="22" t="s">
        <v>633</v>
      </c>
      <c r="D409" s="24">
        <v>38169</v>
      </c>
    </row>
    <row r="410" spans="1:5" x14ac:dyDescent="0.2">
      <c r="A410" s="27" t="s">
        <v>17</v>
      </c>
      <c r="B410" s="22" t="s">
        <v>636</v>
      </c>
      <c r="C410" s="22" t="s">
        <v>637</v>
      </c>
      <c r="D410" s="24">
        <v>40817</v>
      </c>
    </row>
    <row r="411" spans="1:5" x14ac:dyDescent="0.2">
      <c r="A411" s="27" t="s">
        <v>13</v>
      </c>
      <c r="B411" s="22" t="s">
        <v>638</v>
      </c>
      <c r="C411" s="22" t="s">
        <v>639</v>
      </c>
      <c r="D411" s="24">
        <v>38169</v>
      </c>
    </row>
    <row r="413" spans="1:5" s="10" customFormat="1" ht="15.75" x14ac:dyDescent="0.2">
      <c r="A413" s="9"/>
      <c r="B413" s="22"/>
      <c r="C413" s="23" t="s">
        <v>336</v>
      </c>
      <c r="D413" s="24"/>
      <c r="E413" s="9"/>
    </row>
    <row r="414" spans="1:5" s="25" customFormat="1" ht="13.5" thickBot="1" x14ac:dyDescent="0.25">
      <c r="A414" s="25" t="s">
        <v>460</v>
      </c>
      <c r="B414" s="26" t="s">
        <v>461</v>
      </c>
      <c r="C414" s="26" t="s">
        <v>462</v>
      </c>
      <c r="D414" s="25" t="s">
        <v>463</v>
      </c>
      <c r="E414" s="25" t="s">
        <v>6</v>
      </c>
    </row>
    <row r="415" spans="1:5" ht="25.5" x14ac:dyDescent="0.2">
      <c r="B415" s="22" t="s">
        <v>643</v>
      </c>
      <c r="C415" s="22" t="s">
        <v>633</v>
      </c>
      <c r="D415" s="24">
        <v>38169</v>
      </c>
    </row>
    <row r="416" spans="1:5" x14ac:dyDescent="0.2">
      <c r="A416" s="27" t="s">
        <v>17</v>
      </c>
      <c r="B416" s="22" t="s">
        <v>644</v>
      </c>
      <c r="C416" s="22" t="s">
        <v>645</v>
      </c>
      <c r="D416" s="24">
        <v>40817</v>
      </c>
    </row>
    <row r="417" spans="1:5" x14ac:dyDescent="0.2">
      <c r="A417" s="27" t="s">
        <v>13</v>
      </c>
      <c r="B417" s="22" t="s">
        <v>641</v>
      </c>
      <c r="C417" s="22" t="s">
        <v>642</v>
      </c>
      <c r="D417" s="24">
        <v>38169</v>
      </c>
    </row>
    <row r="419" spans="1:5" s="10" customFormat="1" ht="15.75" x14ac:dyDescent="0.2">
      <c r="A419" s="9"/>
      <c r="B419" s="22"/>
      <c r="C419" s="23" t="s">
        <v>338</v>
      </c>
      <c r="D419" s="24"/>
      <c r="E419" s="9"/>
    </row>
    <row r="420" spans="1:5" s="25" customFormat="1" ht="13.5" thickBot="1" x14ac:dyDescent="0.25">
      <c r="A420" s="25" t="s">
        <v>460</v>
      </c>
      <c r="B420" s="26" t="s">
        <v>461</v>
      </c>
      <c r="C420" s="26" t="s">
        <v>462</v>
      </c>
      <c r="D420" s="25" t="s">
        <v>463</v>
      </c>
      <c r="E420" s="25" t="s">
        <v>6</v>
      </c>
    </row>
    <row r="421" spans="1:5" ht="25.5" x14ac:dyDescent="0.2">
      <c r="B421" s="22" t="s">
        <v>650</v>
      </c>
      <c r="C421" s="22" t="s">
        <v>633</v>
      </c>
      <c r="D421" s="24">
        <v>38169</v>
      </c>
    </row>
    <row r="422" spans="1:5" x14ac:dyDescent="0.2">
      <c r="A422" s="27" t="s">
        <v>17</v>
      </c>
      <c r="B422" s="22" t="s">
        <v>646</v>
      </c>
      <c r="C422" s="22" t="s">
        <v>647</v>
      </c>
      <c r="D422" s="24">
        <v>40817</v>
      </c>
    </row>
    <row r="423" spans="1:5" x14ac:dyDescent="0.2">
      <c r="A423" s="27" t="s">
        <v>13</v>
      </c>
      <c r="B423" s="22" t="s">
        <v>648</v>
      </c>
      <c r="C423" s="22" t="s">
        <v>649</v>
      </c>
      <c r="D423" s="24">
        <v>38169</v>
      </c>
    </row>
    <row r="425" spans="1:5" s="10" customFormat="1" ht="15.75" x14ac:dyDescent="0.2">
      <c r="A425" s="9"/>
      <c r="B425" s="22"/>
      <c r="C425" s="23" t="s">
        <v>120</v>
      </c>
      <c r="D425" s="24"/>
      <c r="E425" s="9"/>
    </row>
    <row r="426" spans="1:5" s="25" customFormat="1" ht="13.5" thickBot="1" x14ac:dyDescent="0.25">
      <c r="A426" s="25" t="s">
        <v>460</v>
      </c>
      <c r="B426" s="26" t="s">
        <v>461</v>
      </c>
      <c r="C426" s="26" t="s">
        <v>462</v>
      </c>
      <c r="D426" s="25" t="s">
        <v>463</v>
      </c>
      <c r="E426" s="25" t="s">
        <v>6</v>
      </c>
    </row>
    <row r="427" spans="1:5" x14ac:dyDescent="0.2">
      <c r="A427" s="27" t="s">
        <v>587</v>
      </c>
      <c r="B427" s="22" t="s">
        <v>676</v>
      </c>
      <c r="C427" s="22" t="s">
        <v>677</v>
      </c>
      <c r="D427" s="24">
        <v>38169</v>
      </c>
    </row>
    <row r="428" spans="1:5" x14ac:dyDescent="0.2">
      <c r="A428" s="27">
        <v>0</v>
      </c>
      <c r="B428" s="22" t="s">
        <v>678</v>
      </c>
      <c r="C428" s="22" t="s">
        <v>679</v>
      </c>
      <c r="D428" s="24">
        <v>38169</v>
      </c>
    </row>
    <row r="429" spans="1:5" ht="25.5" x14ac:dyDescent="0.2">
      <c r="A429" s="27">
        <v>1</v>
      </c>
      <c r="B429" s="22" t="s">
        <v>1569</v>
      </c>
      <c r="C429" s="22" t="s">
        <v>1574</v>
      </c>
      <c r="D429" s="24">
        <v>38169</v>
      </c>
    </row>
    <row r="430" spans="1:5" ht="25.5" x14ac:dyDescent="0.2">
      <c r="A430" s="27">
        <v>3</v>
      </c>
      <c r="B430" s="22" t="s">
        <v>698</v>
      </c>
      <c r="C430" s="22" t="s">
        <v>699</v>
      </c>
      <c r="D430" s="24">
        <v>40817</v>
      </c>
    </row>
    <row r="431" spans="1:5" x14ac:dyDescent="0.2">
      <c r="A431" s="27">
        <v>5</v>
      </c>
      <c r="B431" s="22" t="s">
        <v>700</v>
      </c>
      <c r="C431" s="22" t="s">
        <v>701</v>
      </c>
      <c r="D431" s="24">
        <v>40817</v>
      </c>
    </row>
    <row r="432" spans="1:5" ht="25.5" x14ac:dyDescent="0.2">
      <c r="A432" s="27">
        <v>6</v>
      </c>
      <c r="B432" s="22" t="s">
        <v>1570</v>
      </c>
      <c r="C432" s="22" t="s">
        <v>702</v>
      </c>
      <c r="D432" s="24">
        <v>40817</v>
      </c>
    </row>
    <row r="433" spans="1:5" ht="25.5" x14ac:dyDescent="0.2">
      <c r="A433" s="27">
        <v>7</v>
      </c>
      <c r="B433" s="22" t="s">
        <v>1571</v>
      </c>
      <c r="C433" s="22" t="s">
        <v>1575</v>
      </c>
      <c r="D433" s="24">
        <v>40817</v>
      </c>
    </row>
    <row r="434" spans="1:5" ht="25.5" x14ac:dyDescent="0.2">
      <c r="A434" s="27">
        <v>8</v>
      </c>
      <c r="B434" s="22" t="s">
        <v>651</v>
      </c>
      <c r="C434" s="22" t="s">
        <v>1572</v>
      </c>
      <c r="D434" s="24">
        <v>38169</v>
      </c>
    </row>
    <row r="435" spans="1:5" x14ac:dyDescent="0.2">
      <c r="A435" s="27">
        <v>9</v>
      </c>
      <c r="B435" s="22" t="s">
        <v>652</v>
      </c>
      <c r="C435" s="22" t="s">
        <v>653</v>
      </c>
      <c r="D435" s="24">
        <v>38169</v>
      </c>
    </row>
    <row r="436" spans="1:5" x14ac:dyDescent="0.2">
      <c r="A436" s="27" t="s">
        <v>628</v>
      </c>
      <c r="B436" s="22" t="s">
        <v>654</v>
      </c>
      <c r="C436" s="22" t="s">
        <v>655</v>
      </c>
      <c r="D436" s="24">
        <v>38169</v>
      </c>
    </row>
    <row r="437" spans="1:5" ht="25.5" x14ac:dyDescent="0.2">
      <c r="A437" s="27" t="s">
        <v>629</v>
      </c>
      <c r="B437" s="22" t="s">
        <v>656</v>
      </c>
      <c r="C437" s="22" t="s">
        <v>657</v>
      </c>
      <c r="D437" s="24">
        <v>38169</v>
      </c>
    </row>
    <row r="438" spans="1:5" ht="25.5" x14ac:dyDescent="0.2">
      <c r="A438" s="27" t="s">
        <v>682</v>
      </c>
      <c r="B438" s="22" t="s">
        <v>680</v>
      </c>
      <c r="C438" s="22" t="s">
        <v>681</v>
      </c>
      <c r="D438" s="24">
        <v>38169</v>
      </c>
    </row>
    <row r="439" spans="1:5" ht="25.5" x14ac:dyDescent="0.2">
      <c r="A439" s="27" t="s">
        <v>660</v>
      </c>
      <c r="B439" s="22" t="s">
        <v>658</v>
      </c>
      <c r="C439" s="22" t="s">
        <v>659</v>
      </c>
      <c r="D439" s="24">
        <v>38169</v>
      </c>
    </row>
    <row r="440" spans="1:5" ht="25.5" x14ac:dyDescent="0.2">
      <c r="A440" s="27" t="s">
        <v>626</v>
      </c>
      <c r="B440" s="22" t="s">
        <v>683</v>
      </c>
      <c r="C440" s="22" t="s">
        <v>684</v>
      </c>
      <c r="D440" s="24">
        <v>38169</v>
      </c>
      <c r="E440" s="30">
        <v>41820</v>
      </c>
    </row>
    <row r="441" spans="1:5" ht="25.5" x14ac:dyDescent="0.2">
      <c r="A441" s="27" t="s">
        <v>687</v>
      </c>
      <c r="B441" s="22" t="s">
        <v>685</v>
      </c>
      <c r="C441" s="22" t="s">
        <v>686</v>
      </c>
      <c r="D441" s="24">
        <v>38169</v>
      </c>
    </row>
    <row r="442" spans="1:5" ht="25.5" x14ac:dyDescent="0.2">
      <c r="A442" s="27" t="s">
        <v>663</v>
      </c>
      <c r="B442" s="22" t="s">
        <v>661</v>
      </c>
      <c r="C442" s="22" t="s">
        <v>662</v>
      </c>
      <c r="D442" s="24">
        <v>38169</v>
      </c>
    </row>
    <row r="443" spans="1:5" ht="25.5" x14ac:dyDescent="0.2">
      <c r="A443" s="27" t="s">
        <v>690</v>
      </c>
      <c r="B443" s="22" t="s">
        <v>688</v>
      </c>
      <c r="C443" s="22" t="s">
        <v>689</v>
      </c>
      <c r="D443" s="24">
        <v>38169</v>
      </c>
    </row>
    <row r="444" spans="1:5" ht="25.5" x14ac:dyDescent="0.2">
      <c r="A444" s="27" t="s">
        <v>692</v>
      </c>
      <c r="B444" s="22" t="s">
        <v>664</v>
      </c>
      <c r="C444" s="22" t="s">
        <v>691</v>
      </c>
      <c r="D444" s="24">
        <v>39695</v>
      </c>
      <c r="E444" s="30">
        <v>39995</v>
      </c>
    </row>
    <row r="445" spans="1:5" x14ac:dyDescent="0.2">
      <c r="A445" s="27" t="s">
        <v>666</v>
      </c>
      <c r="B445" s="22" t="s">
        <v>664</v>
      </c>
      <c r="C445" s="22" t="s">
        <v>665</v>
      </c>
      <c r="D445" s="24">
        <v>38169</v>
      </c>
    </row>
    <row r="446" spans="1:5" ht="25.5" x14ac:dyDescent="0.2">
      <c r="A446" s="27" t="s">
        <v>710</v>
      </c>
      <c r="B446" s="22" t="s">
        <v>708</v>
      </c>
      <c r="C446" s="22" t="s">
        <v>709</v>
      </c>
      <c r="D446" s="24">
        <v>40817</v>
      </c>
    </row>
    <row r="447" spans="1:5" ht="25.5" x14ac:dyDescent="0.2">
      <c r="A447" s="27" t="s">
        <v>675</v>
      </c>
      <c r="B447" s="22" t="s">
        <v>673</v>
      </c>
      <c r="C447" s="22" t="s">
        <v>674</v>
      </c>
      <c r="D447" s="24">
        <v>39995</v>
      </c>
    </row>
    <row r="448" spans="1:5" ht="25.5" x14ac:dyDescent="0.2">
      <c r="A448" s="27" t="s">
        <v>705</v>
      </c>
      <c r="B448" s="22" t="s">
        <v>703</v>
      </c>
      <c r="C448" s="22" t="s">
        <v>704</v>
      </c>
      <c r="D448" s="24">
        <v>40817</v>
      </c>
    </row>
    <row r="449" spans="1:5" ht="38.25" x14ac:dyDescent="0.2">
      <c r="A449" s="27" t="s">
        <v>17</v>
      </c>
      <c r="B449" s="22" t="s">
        <v>706</v>
      </c>
      <c r="C449" s="22" t="s">
        <v>707</v>
      </c>
      <c r="D449" s="24">
        <v>40817</v>
      </c>
    </row>
    <row r="450" spans="1:5" ht="25.5" x14ac:dyDescent="0.2">
      <c r="A450" s="27" t="s">
        <v>669</v>
      </c>
      <c r="B450" s="22" t="s">
        <v>667</v>
      </c>
      <c r="C450" s="22" t="s">
        <v>668</v>
      </c>
      <c r="D450" s="24">
        <v>39695</v>
      </c>
      <c r="E450" s="30">
        <v>39995</v>
      </c>
    </row>
    <row r="451" spans="1:5" ht="25.5" x14ac:dyDescent="0.2">
      <c r="A451" s="27" t="s">
        <v>672</v>
      </c>
      <c r="B451" s="22" t="s">
        <v>670</v>
      </c>
      <c r="C451" s="22" t="s">
        <v>671</v>
      </c>
      <c r="D451" s="24">
        <v>38169</v>
      </c>
    </row>
    <row r="452" spans="1:5" x14ac:dyDescent="0.2">
      <c r="A452" s="27" t="s">
        <v>694</v>
      </c>
      <c r="B452" s="22" t="s">
        <v>667</v>
      </c>
      <c r="C452" s="22" t="s">
        <v>693</v>
      </c>
      <c r="D452" s="24">
        <v>38169</v>
      </c>
    </row>
    <row r="453" spans="1:5" x14ac:dyDescent="0.2">
      <c r="A453" s="27" t="s">
        <v>697</v>
      </c>
      <c r="B453" s="22" t="s">
        <v>695</v>
      </c>
      <c r="C453" s="22" t="s">
        <v>696</v>
      </c>
      <c r="D453" s="24">
        <v>40817</v>
      </c>
    </row>
    <row r="454" spans="1:5" x14ac:dyDescent="0.2">
      <c r="A454" s="27" t="s">
        <v>624</v>
      </c>
      <c r="B454" s="22" t="s">
        <v>1870</v>
      </c>
      <c r="C454" s="22" t="s">
        <v>1573</v>
      </c>
      <c r="D454" s="24">
        <v>42186</v>
      </c>
    </row>
    <row r="455" spans="1:5" ht="25.5" x14ac:dyDescent="0.2">
      <c r="A455" s="27" t="s">
        <v>627</v>
      </c>
      <c r="B455" s="22" t="s">
        <v>1955</v>
      </c>
      <c r="C455" s="22" t="s">
        <v>1954</v>
      </c>
      <c r="D455" s="35">
        <v>43647</v>
      </c>
    </row>
    <row r="457" spans="1:5" s="10" customFormat="1" ht="15.75" x14ac:dyDescent="0.2">
      <c r="A457" s="9"/>
      <c r="B457" s="22"/>
      <c r="C457" s="23" t="s">
        <v>102</v>
      </c>
      <c r="D457" s="24"/>
      <c r="E457" s="9"/>
    </row>
    <row r="458" spans="1:5" s="25" customFormat="1" ht="13.5" thickBot="1" x14ac:dyDescent="0.25">
      <c r="A458" s="25" t="s">
        <v>460</v>
      </c>
      <c r="B458" s="26" t="s">
        <v>461</v>
      </c>
      <c r="C458" s="26" t="s">
        <v>462</v>
      </c>
      <c r="D458" s="25" t="s">
        <v>463</v>
      </c>
      <c r="E458" s="25" t="s">
        <v>6</v>
      </c>
    </row>
    <row r="459" spans="1:5" x14ac:dyDescent="0.2">
      <c r="B459" s="22" t="s">
        <v>711</v>
      </c>
      <c r="C459" s="22" t="s">
        <v>712</v>
      </c>
      <c r="D459" s="24">
        <v>38169</v>
      </c>
    </row>
    <row r="460" spans="1:5" x14ac:dyDescent="0.2">
      <c r="A460" s="27" t="s">
        <v>587</v>
      </c>
      <c r="B460" s="22" t="s">
        <v>713</v>
      </c>
      <c r="C460" s="22" t="s">
        <v>714</v>
      </c>
      <c r="D460" s="24">
        <v>38169</v>
      </c>
    </row>
    <row r="461" spans="1:5" x14ac:dyDescent="0.2">
      <c r="A461" s="27" t="s">
        <v>690</v>
      </c>
      <c r="B461" s="22" t="s">
        <v>715</v>
      </c>
      <c r="C461" s="22" t="s">
        <v>716</v>
      </c>
      <c r="D461" s="24">
        <v>38169</v>
      </c>
    </row>
    <row r="462" spans="1:5" x14ac:dyDescent="0.2">
      <c r="A462" s="27" t="s">
        <v>675</v>
      </c>
      <c r="B462" s="22" t="s">
        <v>717</v>
      </c>
      <c r="C462" s="22" t="s">
        <v>718</v>
      </c>
      <c r="D462" s="24">
        <v>38169</v>
      </c>
    </row>
    <row r="463" spans="1:5" x14ac:dyDescent="0.2">
      <c r="D463" s="36"/>
    </row>
    <row r="464" spans="1:5" s="10" customFormat="1" ht="15.75" x14ac:dyDescent="0.2">
      <c r="A464" s="9"/>
      <c r="B464" s="22"/>
      <c r="C464" s="23" t="s">
        <v>732</v>
      </c>
      <c r="D464" s="24"/>
      <c r="E464" s="9"/>
    </row>
    <row r="465" spans="1:5" s="25" customFormat="1" ht="13.5" thickBot="1" x14ac:dyDescent="0.25">
      <c r="A465" s="25" t="s">
        <v>460</v>
      </c>
      <c r="B465" s="26" t="s">
        <v>461</v>
      </c>
      <c r="C465" s="26" t="s">
        <v>462</v>
      </c>
      <c r="D465" s="25" t="s">
        <v>463</v>
      </c>
      <c r="E465" s="25" t="s">
        <v>6</v>
      </c>
    </row>
    <row r="466" spans="1:5" ht="63.75" x14ac:dyDescent="0.2">
      <c r="A466" s="27" t="s">
        <v>587</v>
      </c>
      <c r="B466" s="22" t="s">
        <v>733</v>
      </c>
      <c r="C466" s="31" t="s">
        <v>734</v>
      </c>
      <c r="D466" s="24">
        <v>38169</v>
      </c>
    </row>
    <row r="467" spans="1:5" ht="63.75" x14ac:dyDescent="0.2">
      <c r="B467" s="22" t="s">
        <v>737</v>
      </c>
      <c r="C467" s="31" t="s">
        <v>734</v>
      </c>
      <c r="D467" s="24">
        <v>40817</v>
      </c>
    </row>
    <row r="468" spans="1:5" ht="38.25" x14ac:dyDescent="0.2">
      <c r="A468" s="27" t="s">
        <v>660</v>
      </c>
      <c r="B468" s="22" t="s">
        <v>735</v>
      </c>
      <c r="C468" s="22" t="s">
        <v>736</v>
      </c>
      <c r="D468" s="24">
        <v>38169</v>
      </c>
    </row>
    <row r="470" spans="1:5" s="10" customFormat="1" ht="15.75" x14ac:dyDescent="0.2">
      <c r="A470" s="9"/>
      <c r="B470" s="22"/>
      <c r="C470" s="23" t="s">
        <v>438</v>
      </c>
      <c r="D470" s="24"/>
      <c r="E470" s="9"/>
    </row>
    <row r="471" spans="1:5" s="25" customFormat="1" ht="13.5" thickBot="1" x14ac:dyDescent="0.25">
      <c r="A471" s="25" t="s">
        <v>460</v>
      </c>
      <c r="B471" s="26" t="s">
        <v>461</v>
      </c>
      <c r="C471" s="26" t="s">
        <v>462</v>
      </c>
      <c r="D471" s="25" t="s">
        <v>463</v>
      </c>
      <c r="E471" s="25" t="s">
        <v>6</v>
      </c>
    </row>
    <row r="472" spans="1:5" x14ac:dyDescent="0.2">
      <c r="A472" s="27" t="s">
        <v>17</v>
      </c>
      <c r="B472" s="22" t="s">
        <v>740</v>
      </c>
      <c r="C472" s="22" t="s">
        <v>741</v>
      </c>
      <c r="D472" s="24">
        <v>38169</v>
      </c>
    </row>
    <row r="473" spans="1:5" x14ac:dyDescent="0.2">
      <c r="A473" s="27" t="s">
        <v>13</v>
      </c>
      <c r="B473" s="22" t="s">
        <v>738</v>
      </c>
      <c r="C473" s="22" t="s">
        <v>739</v>
      </c>
      <c r="D473" s="24">
        <v>38169</v>
      </c>
    </row>
    <row r="475" spans="1:5" s="10" customFormat="1" ht="15.75" x14ac:dyDescent="0.2">
      <c r="A475" s="9"/>
      <c r="B475" s="22"/>
      <c r="C475" s="23" t="s">
        <v>319</v>
      </c>
      <c r="D475" s="24"/>
      <c r="E475" s="9"/>
    </row>
    <row r="476" spans="1:5" s="25" customFormat="1" ht="13.5" thickBot="1" x14ac:dyDescent="0.25">
      <c r="A476" s="25" t="s">
        <v>460</v>
      </c>
      <c r="B476" s="26" t="s">
        <v>461</v>
      </c>
      <c r="C476" s="26" t="s">
        <v>462</v>
      </c>
      <c r="D476" s="25" t="s">
        <v>463</v>
      </c>
      <c r="E476" s="25" t="s">
        <v>6</v>
      </c>
    </row>
    <row r="477" spans="1:5" x14ac:dyDescent="0.2">
      <c r="A477" s="27" t="s">
        <v>17</v>
      </c>
      <c r="B477" s="22" t="s">
        <v>744</v>
      </c>
      <c r="C477" s="22" t="s">
        <v>745</v>
      </c>
      <c r="D477" s="24">
        <v>39255.399774618054</v>
      </c>
    </row>
    <row r="478" spans="1:5" x14ac:dyDescent="0.2">
      <c r="A478" s="27" t="s">
        <v>13</v>
      </c>
      <c r="B478" s="22" t="s">
        <v>742</v>
      </c>
      <c r="C478" s="22" t="s">
        <v>743</v>
      </c>
      <c r="D478" s="24">
        <v>39255.399417974535</v>
      </c>
    </row>
    <row r="480" spans="1:5" s="10" customFormat="1" ht="15.75" x14ac:dyDescent="0.2">
      <c r="A480" s="9"/>
      <c r="B480" s="22"/>
      <c r="C480" s="23" t="s">
        <v>1876</v>
      </c>
      <c r="D480" s="24"/>
      <c r="E480" s="9"/>
    </row>
    <row r="481" spans="1:5" s="25" customFormat="1" ht="13.5" thickBot="1" x14ac:dyDescent="0.25">
      <c r="A481" s="25" t="s">
        <v>460</v>
      </c>
      <c r="B481" s="26" t="s">
        <v>461</v>
      </c>
      <c r="C481" s="26" t="s">
        <v>462</v>
      </c>
      <c r="D481" s="25" t="s">
        <v>463</v>
      </c>
      <c r="E481" s="25" t="s">
        <v>6</v>
      </c>
    </row>
    <row r="482" spans="1:5" x14ac:dyDescent="0.2">
      <c r="A482" s="32" t="s">
        <v>1882</v>
      </c>
      <c r="B482" s="34" t="s">
        <v>1883</v>
      </c>
      <c r="C482" s="34" t="s">
        <v>1884</v>
      </c>
      <c r="D482" s="24">
        <v>42186</v>
      </c>
    </row>
    <row r="483" spans="1:5" ht="51" x14ac:dyDescent="0.2">
      <c r="A483" s="32">
        <v>1</v>
      </c>
      <c r="B483" s="34" t="s">
        <v>1885</v>
      </c>
      <c r="C483" s="34" t="s">
        <v>1888</v>
      </c>
      <c r="D483" s="24">
        <v>42186</v>
      </c>
    </row>
    <row r="484" spans="1:5" ht="63.75" x14ac:dyDescent="0.2">
      <c r="A484" s="32">
        <v>2</v>
      </c>
      <c r="B484" s="34" t="s">
        <v>1886</v>
      </c>
      <c r="C484" s="34" t="s">
        <v>1889</v>
      </c>
      <c r="D484" s="24">
        <v>42186</v>
      </c>
    </row>
    <row r="485" spans="1:5" ht="38.25" x14ac:dyDescent="0.2">
      <c r="A485" s="32">
        <v>3</v>
      </c>
      <c r="B485" s="34" t="s">
        <v>1887</v>
      </c>
      <c r="C485" s="34" t="s">
        <v>1890</v>
      </c>
      <c r="D485" s="24">
        <v>42186</v>
      </c>
    </row>
    <row r="487" spans="1:5" s="10" customFormat="1" ht="15.75" x14ac:dyDescent="0.2">
      <c r="A487" s="9"/>
      <c r="B487" s="22"/>
      <c r="C487" s="23" t="s">
        <v>1998</v>
      </c>
      <c r="D487" s="24"/>
      <c r="E487" s="9"/>
    </row>
    <row r="488" spans="1:5" s="25" customFormat="1" ht="13.5" thickBot="1" x14ac:dyDescent="0.25">
      <c r="A488" s="25" t="s">
        <v>460</v>
      </c>
      <c r="B488" s="26" t="s">
        <v>461</v>
      </c>
      <c r="C488" s="26" t="s">
        <v>462</v>
      </c>
      <c r="D488" s="25" t="s">
        <v>463</v>
      </c>
      <c r="E488" s="25" t="s">
        <v>6</v>
      </c>
    </row>
    <row r="489" spans="1:5" ht="25.5" x14ac:dyDescent="0.2">
      <c r="A489" s="27" t="s">
        <v>628</v>
      </c>
      <c r="B489" s="22" t="s">
        <v>1999</v>
      </c>
      <c r="C489" s="22" t="s">
        <v>1937</v>
      </c>
      <c r="D489" s="24">
        <v>39255.60814498843</v>
      </c>
    </row>
    <row r="490" spans="1:5" ht="38.25" x14ac:dyDescent="0.2">
      <c r="A490" s="27" t="s">
        <v>629</v>
      </c>
      <c r="B490" s="22" t="s">
        <v>2000</v>
      </c>
      <c r="C490" s="22" t="s">
        <v>1938</v>
      </c>
      <c r="D490" s="24">
        <v>39255.608144641206</v>
      </c>
    </row>
    <row r="491" spans="1:5" x14ac:dyDescent="0.2">
      <c r="A491" s="27" t="s">
        <v>626</v>
      </c>
      <c r="B491" s="22" t="s">
        <v>2001</v>
      </c>
      <c r="C491" s="22" t="s">
        <v>1939</v>
      </c>
      <c r="D491" s="24">
        <v>39255.608144791666</v>
      </c>
    </row>
    <row r="492" spans="1:5" x14ac:dyDescent="0.2">
      <c r="A492" s="27" t="s">
        <v>687</v>
      </c>
      <c r="B492" s="22" t="s">
        <v>2002</v>
      </c>
      <c r="C492" s="22" t="s">
        <v>1940</v>
      </c>
      <c r="D492" s="24">
        <v>42552</v>
      </c>
    </row>
    <row r="493" spans="1:5" x14ac:dyDescent="0.2">
      <c r="A493" s="27" t="s">
        <v>663</v>
      </c>
      <c r="B493" s="22" t="s">
        <v>2003</v>
      </c>
      <c r="C493" s="22" t="s">
        <v>1941</v>
      </c>
      <c r="D493" s="24">
        <v>43282</v>
      </c>
    </row>
    <row r="494" spans="1:5" x14ac:dyDescent="0.2">
      <c r="A494" s="27" t="s">
        <v>705</v>
      </c>
      <c r="B494" s="22" t="s">
        <v>2004</v>
      </c>
      <c r="C494" s="22" t="s">
        <v>1942</v>
      </c>
      <c r="D494" s="24">
        <v>42552</v>
      </c>
    </row>
    <row r="495" spans="1:5" x14ac:dyDescent="0.2">
      <c r="A495" s="27" t="s">
        <v>17</v>
      </c>
      <c r="B495" s="22" t="s">
        <v>2005</v>
      </c>
      <c r="C495" s="22" t="s">
        <v>1943</v>
      </c>
      <c r="D495" s="24">
        <v>39255.608144791666</v>
      </c>
    </row>
    <row r="496" spans="1:5" x14ac:dyDescent="0.2">
      <c r="A496" s="27" t="s">
        <v>885</v>
      </c>
      <c r="B496" s="22" t="s">
        <v>2006</v>
      </c>
      <c r="C496" s="22" t="s">
        <v>1944</v>
      </c>
      <c r="D496" s="24">
        <v>42552</v>
      </c>
    </row>
    <row r="497" spans="1:5" x14ac:dyDescent="0.2">
      <c r="A497" s="27" t="s">
        <v>625</v>
      </c>
      <c r="B497" s="22" t="s">
        <v>2007</v>
      </c>
      <c r="C497" s="22" t="s">
        <v>1945</v>
      </c>
      <c r="D497" s="24">
        <v>39255.608144791666</v>
      </c>
      <c r="E497" s="30">
        <v>42551</v>
      </c>
    </row>
    <row r="498" spans="1:5" ht="25.5" x14ac:dyDescent="0.2">
      <c r="A498" s="27" t="s">
        <v>623</v>
      </c>
      <c r="B498" s="22" t="s">
        <v>2008</v>
      </c>
      <c r="C498" s="22" t="s">
        <v>1946</v>
      </c>
      <c r="D498" s="24">
        <v>40817</v>
      </c>
    </row>
    <row r="499" spans="1:5" ht="25.5" x14ac:dyDescent="0.2">
      <c r="A499" s="27" t="s">
        <v>624</v>
      </c>
      <c r="B499" s="22" t="s">
        <v>2009</v>
      </c>
      <c r="C499" s="22" t="s">
        <v>1947</v>
      </c>
      <c r="D499" s="24">
        <v>40817</v>
      </c>
    </row>
    <row r="500" spans="1:5" x14ac:dyDescent="0.2">
      <c r="A500" s="27" t="s">
        <v>624</v>
      </c>
      <c r="B500" s="22" t="s">
        <v>2010</v>
      </c>
      <c r="C500" s="22" t="s">
        <v>1948</v>
      </c>
      <c r="D500" s="24">
        <v>39255.608144791666</v>
      </c>
      <c r="E500" s="30">
        <v>40724</v>
      </c>
    </row>
    <row r="501" spans="1:5" x14ac:dyDescent="0.2">
      <c r="A501" s="27" t="s">
        <v>13</v>
      </c>
      <c r="B501" s="22" t="s">
        <v>2011</v>
      </c>
      <c r="C501" s="22" t="s">
        <v>1949</v>
      </c>
      <c r="D501" s="24">
        <v>39255.608144791666</v>
      </c>
    </row>
    <row r="502" spans="1:5" x14ac:dyDescent="0.2">
      <c r="A502" s="27" t="s">
        <v>627</v>
      </c>
      <c r="B502" s="22" t="s">
        <v>2012</v>
      </c>
      <c r="C502" s="22" t="s">
        <v>1950</v>
      </c>
      <c r="D502" s="24">
        <v>39255.60814498843</v>
      </c>
    </row>
    <row r="504" spans="1:5" s="10" customFormat="1" ht="15.75" x14ac:dyDescent="0.2">
      <c r="A504" s="9"/>
      <c r="B504" s="22"/>
      <c r="C504" s="23" t="s">
        <v>759</v>
      </c>
      <c r="D504" s="24"/>
      <c r="E504" s="9"/>
    </row>
    <row r="505" spans="1:5" s="25" customFormat="1" ht="13.5" thickBot="1" x14ac:dyDescent="0.25">
      <c r="A505" s="25" t="s">
        <v>460</v>
      </c>
      <c r="B505" s="26" t="s">
        <v>461</v>
      </c>
      <c r="C505" s="26" t="s">
        <v>462</v>
      </c>
      <c r="D505" s="25" t="s">
        <v>463</v>
      </c>
      <c r="E505" s="25" t="s">
        <v>6</v>
      </c>
    </row>
    <row r="506" spans="1:5" x14ac:dyDescent="0.2">
      <c r="B506" s="22" t="s">
        <v>760</v>
      </c>
      <c r="C506" s="22" t="s">
        <v>761</v>
      </c>
      <c r="D506" s="24">
        <v>40817</v>
      </c>
    </row>
    <row r="507" spans="1:5" x14ac:dyDescent="0.2">
      <c r="A507" s="27" t="s">
        <v>590</v>
      </c>
      <c r="B507" s="22" t="s">
        <v>762</v>
      </c>
      <c r="C507" s="22" t="s">
        <v>589</v>
      </c>
      <c r="D507" s="24">
        <v>37803</v>
      </c>
    </row>
    <row r="508" spans="1:5" x14ac:dyDescent="0.2">
      <c r="A508" s="27" t="s">
        <v>592</v>
      </c>
      <c r="B508" s="22" t="s">
        <v>763</v>
      </c>
      <c r="C508" s="22" t="s">
        <v>591</v>
      </c>
      <c r="D508" s="24">
        <v>37803</v>
      </c>
    </row>
    <row r="509" spans="1:5" x14ac:dyDescent="0.2">
      <c r="A509" s="32" t="s">
        <v>1385</v>
      </c>
      <c r="B509" s="22" t="s">
        <v>764</v>
      </c>
      <c r="C509" s="22" t="s">
        <v>593</v>
      </c>
      <c r="D509" s="24">
        <v>37803</v>
      </c>
    </row>
    <row r="510" spans="1:5" x14ac:dyDescent="0.2">
      <c r="A510" s="32" t="s">
        <v>1386</v>
      </c>
      <c r="B510" s="22" t="s">
        <v>765</v>
      </c>
      <c r="C510" s="22" t="s">
        <v>594</v>
      </c>
      <c r="D510" s="24">
        <v>37803</v>
      </c>
    </row>
    <row r="511" spans="1:5" x14ac:dyDescent="0.2">
      <c r="A511" s="32" t="s">
        <v>1387</v>
      </c>
      <c r="B511" s="22" t="s">
        <v>766</v>
      </c>
      <c r="C511" s="22" t="s">
        <v>595</v>
      </c>
      <c r="D511" s="24">
        <v>37803</v>
      </c>
    </row>
    <row r="512" spans="1:5" x14ac:dyDescent="0.2">
      <c r="A512" s="32" t="s">
        <v>1388</v>
      </c>
      <c r="B512" s="22" t="s">
        <v>767</v>
      </c>
      <c r="C512" s="22" t="s">
        <v>596</v>
      </c>
      <c r="D512" s="24">
        <v>37803</v>
      </c>
    </row>
    <row r="513" spans="1:4" x14ac:dyDescent="0.2">
      <c r="A513" s="32" t="s">
        <v>1389</v>
      </c>
      <c r="B513" s="22" t="s">
        <v>768</v>
      </c>
      <c r="C513" s="22" t="s">
        <v>597</v>
      </c>
      <c r="D513" s="24">
        <v>37803</v>
      </c>
    </row>
    <row r="514" spans="1:4" x14ac:dyDescent="0.2">
      <c r="A514" s="32" t="s">
        <v>1390</v>
      </c>
      <c r="B514" s="22" t="s">
        <v>769</v>
      </c>
      <c r="C514" s="22" t="s">
        <v>598</v>
      </c>
      <c r="D514" s="24">
        <v>37803</v>
      </c>
    </row>
    <row r="515" spans="1:4" x14ac:dyDescent="0.2">
      <c r="A515" s="27" t="s">
        <v>600</v>
      </c>
      <c r="B515" s="22" t="s">
        <v>770</v>
      </c>
      <c r="C515" s="22" t="s">
        <v>599</v>
      </c>
      <c r="D515" s="24">
        <v>37803</v>
      </c>
    </row>
    <row r="516" spans="1:4" x14ac:dyDescent="0.2">
      <c r="A516" s="32" t="s">
        <v>1391</v>
      </c>
      <c r="B516" s="22" t="s">
        <v>771</v>
      </c>
      <c r="C516" s="22" t="s">
        <v>601</v>
      </c>
      <c r="D516" s="24">
        <v>37803</v>
      </c>
    </row>
    <row r="517" spans="1:4" x14ac:dyDescent="0.2">
      <c r="A517" s="32" t="s">
        <v>1392</v>
      </c>
      <c r="B517" s="22" t="s">
        <v>772</v>
      </c>
      <c r="C517" s="22" t="s">
        <v>602</v>
      </c>
      <c r="D517" s="24">
        <v>37803</v>
      </c>
    </row>
    <row r="518" spans="1:4" x14ac:dyDescent="0.2">
      <c r="A518" s="32" t="s">
        <v>1393</v>
      </c>
      <c r="B518" s="22" t="s">
        <v>773</v>
      </c>
      <c r="C518" s="22" t="s">
        <v>603</v>
      </c>
      <c r="D518" s="24">
        <v>37803</v>
      </c>
    </row>
    <row r="519" spans="1:4" x14ac:dyDescent="0.2">
      <c r="A519" s="27" t="s">
        <v>605</v>
      </c>
      <c r="B519" s="22" t="s">
        <v>604</v>
      </c>
      <c r="C519" s="22" t="s">
        <v>604</v>
      </c>
      <c r="D519" s="24">
        <v>37803</v>
      </c>
    </row>
    <row r="520" spans="1:4" x14ac:dyDescent="0.2">
      <c r="A520" s="27">
        <v>10</v>
      </c>
      <c r="B520" s="22" t="s">
        <v>774</v>
      </c>
      <c r="C520" s="22" t="s">
        <v>606</v>
      </c>
      <c r="D520" s="24">
        <v>37803</v>
      </c>
    </row>
    <row r="521" spans="1:4" x14ac:dyDescent="0.2">
      <c r="A521" s="27">
        <v>11</v>
      </c>
      <c r="B521" s="22" t="s">
        <v>775</v>
      </c>
      <c r="C521" s="22" t="s">
        <v>607</v>
      </c>
      <c r="D521" s="24">
        <v>37803</v>
      </c>
    </row>
    <row r="522" spans="1:4" x14ac:dyDescent="0.2">
      <c r="A522" s="27">
        <v>12</v>
      </c>
      <c r="B522" s="22" t="s">
        <v>776</v>
      </c>
      <c r="C522" s="22" t="s">
        <v>608</v>
      </c>
      <c r="D522" s="24">
        <v>37803</v>
      </c>
    </row>
    <row r="523" spans="1:4" x14ac:dyDescent="0.2">
      <c r="A523" s="27" t="s">
        <v>610</v>
      </c>
      <c r="B523" s="22" t="s">
        <v>777</v>
      </c>
      <c r="C523" s="22" t="s">
        <v>609</v>
      </c>
      <c r="D523" s="24">
        <v>37803</v>
      </c>
    </row>
    <row r="524" spans="1:4" x14ac:dyDescent="0.2">
      <c r="A524" s="27" t="s">
        <v>612</v>
      </c>
      <c r="B524" s="22" t="s">
        <v>778</v>
      </c>
      <c r="C524" s="22" t="s">
        <v>611</v>
      </c>
      <c r="D524" s="24">
        <v>37803</v>
      </c>
    </row>
    <row r="525" spans="1:4" x14ac:dyDescent="0.2">
      <c r="A525" s="27" t="s">
        <v>614</v>
      </c>
      <c r="B525" s="22" t="s">
        <v>779</v>
      </c>
      <c r="C525" s="22" t="s">
        <v>613</v>
      </c>
      <c r="D525" s="24">
        <v>37803</v>
      </c>
    </row>
    <row r="526" spans="1:4" x14ac:dyDescent="0.2">
      <c r="A526" s="27" t="s">
        <v>616</v>
      </c>
      <c r="B526" s="22" t="s">
        <v>780</v>
      </c>
      <c r="C526" s="22" t="s">
        <v>615</v>
      </c>
      <c r="D526" s="24">
        <v>37803</v>
      </c>
    </row>
    <row r="527" spans="1:4" x14ac:dyDescent="0.2">
      <c r="A527" s="27" t="s">
        <v>618</v>
      </c>
      <c r="B527" s="22" t="s">
        <v>781</v>
      </c>
      <c r="C527" s="22" t="s">
        <v>617</v>
      </c>
      <c r="D527" s="24">
        <v>37803</v>
      </c>
    </row>
    <row r="528" spans="1:4" x14ac:dyDescent="0.2">
      <c r="A528" s="27" t="s">
        <v>620</v>
      </c>
      <c r="B528" s="22" t="s">
        <v>782</v>
      </c>
      <c r="C528" s="22" t="s">
        <v>619</v>
      </c>
      <c r="D528" s="24">
        <v>37803</v>
      </c>
    </row>
    <row r="529" spans="1:5" x14ac:dyDescent="0.2">
      <c r="A529" s="27" t="s">
        <v>622</v>
      </c>
      <c r="B529" s="22" t="s">
        <v>783</v>
      </c>
      <c r="C529" s="22" t="s">
        <v>621</v>
      </c>
      <c r="D529" s="24">
        <v>37803</v>
      </c>
    </row>
    <row r="531" spans="1:5" s="10" customFormat="1" ht="15.75" x14ac:dyDescent="0.2">
      <c r="A531" s="9"/>
      <c r="B531" s="22"/>
      <c r="C531" s="23" t="s">
        <v>784</v>
      </c>
      <c r="D531" s="24"/>
      <c r="E531" s="9"/>
    </row>
    <row r="532" spans="1:5" s="25" customFormat="1" ht="13.5" thickBot="1" x14ac:dyDescent="0.25">
      <c r="A532" s="25" t="s">
        <v>460</v>
      </c>
      <c r="B532" s="26" t="s">
        <v>461</v>
      </c>
      <c r="C532" s="26" t="s">
        <v>462</v>
      </c>
      <c r="D532" s="25" t="s">
        <v>463</v>
      </c>
      <c r="E532" s="25" t="s">
        <v>6</v>
      </c>
    </row>
    <row r="533" spans="1:5" x14ac:dyDescent="0.2">
      <c r="B533" s="22" t="s">
        <v>588</v>
      </c>
      <c r="C533" s="22" t="s">
        <v>588</v>
      </c>
      <c r="D533" s="24">
        <v>40817</v>
      </c>
    </row>
    <row r="534" spans="1:5" x14ac:dyDescent="0.2">
      <c r="B534" s="22" t="s">
        <v>785</v>
      </c>
      <c r="C534" s="22" t="s">
        <v>786</v>
      </c>
      <c r="D534" s="24">
        <v>40817</v>
      </c>
    </row>
    <row r="535" spans="1:5" x14ac:dyDescent="0.2">
      <c r="A535" s="27" t="s">
        <v>590</v>
      </c>
      <c r="B535" s="22" t="s">
        <v>787</v>
      </c>
      <c r="C535" s="22" t="s">
        <v>589</v>
      </c>
      <c r="D535" s="24">
        <v>37803</v>
      </c>
    </row>
    <row r="536" spans="1:5" x14ac:dyDescent="0.2">
      <c r="A536" s="27" t="s">
        <v>592</v>
      </c>
      <c r="B536" s="22" t="s">
        <v>788</v>
      </c>
      <c r="C536" s="22" t="s">
        <v>591</v>
      </c>
      <c r="D536" s="24">
        <v>37803</v>
      </c>
    </row>
    <row r="537" spans="1:5" x14ac:dyDescent="0.2">
      <c r="A537" s="32" t="s">
        <v>1385</v>
      </c>
      <c r="B537" s="22" t="s">
        <v>789</v>
      </c>
      <c r="C537" s="22" t="s">
        <v>593</v>
      </c>
      <c r="D537" s="24">
        <v>37803</v>
      </c>
    </row>
    <row r="538" spans="1:5" x14ac:dyDescent="0.2">
      <c r="A538" s="32" t="s">
        <v>1386</v>
      </c>
      <c r="B538" s="22" t="s">
        <v>790</v>
      </c>
      <c r="C538" s="22" t="s">
        <v>594</v>
      </c>
      <c r="D538" s="24">
        <v>37803</v>
      </c>
    </row>
    <row r="539" spans="1:5" x14ac:dyDescent="0.2">
      <c r="A539" s="32" t="s">
        <v>1387</v>
      </c>
      <c r="B539" s="22" t="s">
        <v>791</v>
      </c>
      <c r="C539" s="22" t="s">
        <v>595</v>
      </c>
      <c r="D539" s="24">
        <v>37803</v>
      </c>
    </row>
    <row r="540" spans="1:5" x14ac:dyDescent="0.2">
      <c r="A540" s="32" t="s">
        <v>1388</v>
      </c>
      <c r="B540" s="22" t="s">
        <v>792</v>
      </c>
      <c r="C540" s="22" t="s">
        <v>596</v>
      </c>
      <c r="D540" s="24">
        <v>37803</v>
      </c>
    </row>
    <row r="541" spans="1:5" x14ac:dyDescent="0.2">
      <c r="A541" s="32" t="s">
        <v>1389</v>
      </c>
      <c r="B541" s="22" t="s">
        <v>793</v>
      </c>
      <c r="C541" s="22" t="s">
        <v>597</v>
      </c>
      <c r="D541" s="24">
        <v>37803</v>
      </c>
    </row>
    <row r="542" spans="1:5" x14ac:dyDescent="0.2">
      <c r="A542" s="32" t="s">
        <v>1390</v>
      </c>
      <c r="B542" s="22" t="s">
        <v>794</v>
      </c>
      <c r="C542" s="22" t="s">
        <v>598</v>
      </c>
      <c r="D542" s="24">
        <v>37803</v>
      </c>
    </row>
    <row r="543" spans="1:5" x14ac:dyDescent="0.2">
      <c r="A543" s="27" t="s">
        <v>600</v>
      </c>
      <c r="B543" s="22" t="s">
        <v>795</v>
      </c>
      <c r="C543" s="22" t="s">
        <v>599</v>
      </c>
      <c r="D543" s="24">
        <v>37803</v>
      </c>
    </row>
    <row r="544" spans="1:5" x14ac:dyDescent="0.2">
      <c r="A544" s="32" t="s">
        <v>1391</v>
      </c>
      <c r="B544" s="22" t="s">
        <v>796</v>
      </c>
      <c r="C544" s="22" t="s">
        <v>601</v>
      </c>
      <c r="D544" s="24">
        <v>37803</v>
      </c>
    </row>
    <row r="545" spans="1:5" x14ac:dyDescent="0.2">
      <c r="A545" s="32" t="s">
        <v>1392</v>
      </c>
      <c r="B545" s="22" t="s">
        <v>797</v>
      </c>
      <c r="C545" s="22" t="s">
        <v>602</v>
      </c>
      <c r="D545" s="24">
        <v>37803</v>
      </c>
    </row>
    <row r="546" spans="1:5" x14ac:dyDescent="0.2">
      <c r="A546" s="32" t="s">
        <v>1393</v>
      </c>
      <c r="B546" s="22" t="s">
        <v>798</v>
      </c>
      <c r="C546" s="22" t="s">
        <v>603</v>
      </c>
      <c r="D546" s="24">
        <v>37803</v>
      </c>
    </row>
    <row r="547" spans="1:5" x14ac:dyDescent="0.2">
      <c r="A547" s="27" t="s">
        <v>605</v>
      </c>
      <c r="B547" s="22" t="s">
        <v>604</v>
      </c>
      <c r="C547" s="22" t="s">
        <v>604</v>
      </c>
      <c r="D547" s="24">
        <v>37803</v>
      </c>
    </row>
    <row r="548" spans="1:5" x14ac:dyDescent="0.2">
      <c r="A548" s="27">
        <v>10</v>
      </c>
      <c r="B548" s="22" t="s">
        <v>799</v>
      </c>
      <c r="C548" s="22" t="s">
        <v>606</v>
      </c>
      <c r="D548" s="24">
        <v>37803</v>
      </c>
    </row>
    <row r="549" spans="1:5" x14ac:dyDescent="0.2">
      <c r="A549" s="27">
        <v>11</v>
      </c>
      <c r="B549" s="22" t="s">
        <v>800</v>
      </c>
      <c r="C549" s="22" t="s">
        <v>607</v>
      </c>
      <c r="D549" s="24">
        <v>37803</v>
      </c>
    </row>
    <row r="550" spans="1:5" x14ac:dyDescent="0.2">
      <c r="A550" s="27">
        <v>12</v>
      </c>
      <c r="B550" s="22" t="s">
        <v>801</v>
      </c>
      <c r="C550" s="22" t="s">
        <v>608</v>
      </c>
      <c r="D550" s="24">
        <v>37803</v>
      </c>
    </row>
    <row r="551" spans="1:5" x14ac:dyDescent="0.2">
      <c r="A551" s="27" t="s">
        <v>610</v>
      </c>
      <c r="B551" s="22" t="s">
        <v>802</v>
      </c>
      <c r="C551" s="22" t="s">
        <v>609</v>
      </c>
      <c r="D551" s="24">
        <v>37803</v>
      </c>
    </row>
    <row r="552" spans="1:5" x14ac:dyDescent="0.2">
      <c r="A552" s="27" t="s">
        <v>612</v>
      </c>
      <c r="B552" s="22" t="s">
        <v>803</v>
      </c>
      <c r="C552" s="22" t="s">
        <v>611</v>
      </c>
      <c r="D552" s="24">
        <v>37803</v>
      </c>
    </row>
    <row r="553" spans="1:5" x14ac:dyDescent="0.2">
      <c r="A553" s="27" t="s">
        <v>614</v>
      </c>
      <c r="B553" s="22" t="s">
        <v>804</v>
      </c>
      <c r="C553" s="22" t="s">
        <v>613</v>
      </c>
      <c r="D553" s="24">
        <v>37803</v>
      </c>
    </row>
    <row r="554" spans="1:5" x14ac:dyDescent="0.2">
      <c r="A554" s="27" t="s">
        <v>616</v>
      </c>
      <c r="B554" s="22" t="s">
        <v>805</v>
      </c>
      <c r="C554" s="22" t="s">
        <v>615</v>
      </c>
      <c r="D554" s="24">
        <v>37803</v>
      </c>
    </row>
    <row r="555" spans="1:5" x14ac:dyDescent="0.2">
      <c r="A555" s="27" t="s">
        <v>618</v>
      </c>
      <c r="B555" s="22" t="s">
        <v>806</v>
      </c>
      <c r="C555" s="22" t="s">
        <v>617</v>
      </c>
      <c r="D555" s="24">
        <v>37803</v>
      </c>
    </row>
    <row r="556" spans="1:5" x14ac:dyDescent="0.2">
      <c r="A556" s="27" t="s">
        <v>620</v>
      </c>
      <c r="B556" s="22" t="s">
        <v>807</v>
      </c>
      <c r="C556" s="22" t="s">
        <v>619</v>
      </c>
      <c r="D556" s="24">
        <v>37803</v>
      </c>
    </row>
    <row r="557" spans="1:5" x14ac:dyDescent="0.2">
      <c r="A557" s="27" t="s">
        <v>622</v>
      </c>
      <c r="B557" s="22" t="s">
        <v>808</v>
      </c>
      <c r="C557" s="22" t="s">
        <v>621</v>
      </c>
      <c r="D557" s="24">
        <v>37803</v>
      </c>
    </row>
    <row r="559" spans="1:5" s="10" customFormat="1" ht="15.75" x14ac:dyDescent="0.2">
      <c r="A559" s="9"/>
      <c r="B559" s="22"/>
      <c r="C559" s="23" t="s">
        <v>298</v>
      </c>
      <c r="D559" s="24"/>
      <c r="E559" s="9"/>
    </row>
    <row r="560" spans="1:5" s="25" customFormat="1" ht="13.5" thickBot="1" x14ac:dyDescent="0.25">
      <c r="A560" s="25" t="s">
        <v>460</v>
      </c>
      <c r="B560" s="26" t="s">
        <v>461</v>
      </c>
      <c r="C560" s="26" t="s">
        <v>462</v>
      </c>
      <c r="D560" s="25" t="s">
        <v>463</v>
      </c>
      <c r="E560" s="25" t="s">
        <v>6</v>
      </c>
    </row>
    <row r="561" spans="1:5" x14ac:dyDescent="0.2">
      <c r="A561" s="27" t="s">
        <v>587</v>
      </c>
      <c r="B561" s="22" t="s">
        <v>816</v>
      </c>
      <c r="C561" s="22" t="s">
        <v>817</v>
      </c>
      <c r="D561" s="24">
        <v>38169</v>
      </c>
    </row>
    <row r="562" spans="1:5" ht="25.5" x14ac:dyDescent="0.2">
      <c r="A562" s="27">
        <v>1</v>
      </c>
      <c r="B562" s="22" t="s">
        <v>833</v>
      </c>
      <c r="C562" s="22" t="s">
        <v>834</v>
      </c>
      <c r="D562" s="24">
        <v>40817</v>
      </c>
    </row>
    <row r="563" spans="1:5" x14ac:dyDescent="0.2">
      <c r="A563" s="27">
        <v>1</v>
      </c>
      <c r="B563" s="22" t="s">
        <v>809</v>
      </c>
      <c r="C563" s="22" t="s">
        <v>1394</v>
      </c>
      <c r="D563" s="24">
        <v>38169</v>
      </c>
      <c r="E563" s="30">
        <v>40360</v>
      </c>
    </row>
    <row r="564" spans="1:5" x14ac:dyDescent="0.2">
      <c r="A564" s="27">
        <v>2</v>
      </c>
      <c r="B564" s="22" t="s">
        <v>810</v>
      </c>
      <c r="C564" s="22" t="s">
        <v>1395</v>
      </c>
      <c r="D564" s="24">
        <v>38169</v>
      </c>
      <c r="E564" s="30">
        <v>40360</v>
      </c>
    </row>
    <row r="565" spans="1:5" x14ac:dyDescent="0.2">
      <c r="A565" s="27">
        <v>2</v>
      </c>
      <c r="B565" s="22" t="s">
        <v>822</v>
      </c>
      <c r="C565" s="22" t="s">
        <v>1396</v>
      </c>
      <c r="D565" s="24">
        <v>38169</v>
      </c>
      <c r="E565" s="30">
        <v>40725</v>
      </c>
    </row>
    <row r="566" spans="1:5" x14ac:dyDescent="0.2">
      <c r="A566" s="27">
        <v>3</v>
      </c>
      <c r="B566" s="22" t="s">
        <v>811</v>
      </c>
      <c r="C566" s="22" t="s">
        <v>1397</v>
      </c>
      <c r="D566" s="24">
        <v>38169</v>
      </c>
      <c r="E566" s="30">
        <v>40360</v>
      </c>
    </row>
    <row r="567" spans="1:5" ht="25.5" x14ac:dyDescent="0.2">
      <c r="A567" s="27">
        <v>3</v>
      </c>
      <c r="B567" s="22" t="s">
        <v>835</v>
      </c>
      <c r="C567" s="22" t="s">
        <v>836</v>
      </c>
      <c r="D567" s="24">
        <v>40817</v>
      </c>
    </row>
    <row r="568" spans="1:5" ht="25.5" x14ac:dyDescent="0.2">
      <c r="A568" s="27">
        <v>4</v>
      </c>
      <c r="B568" s="22" t="s">
        <v>837</v>
      </c>
      <c r="C568" s="22" t="s">
        <v>838</v>
      </c>
      <c r="D568" s="24">
        <v>40817</v>
      </c>
    </row>
    <row r="569" spans="1:5" x14ac:dyDescent="0.2">
      <c r="A569" s="27">
        <v>4</v>
      </c>
      <c r="B569" s="22" t="s">
        <v>812</v>
      </c>
      <c r="C569" s="22" t="s">
        <v>1398</v>
      </c>
      <c r="D569" s="24">
        <v>38169</v>
      </c>
      <c r="E569" s="30">
        <v>40360</v>
      </c>
    </row>
    <row r="570" spans="1:5" x14ac:dyDescent="0.2">
      <c r="A570" s="27">
        <v>5</v>
      </c>
      <c r="B570" s="22" t="s">
        <v>813</v>
      </c>
      <c r="C570" s="22" t="s">
        <v>1399</v>
      </c>
      <c r="D570" s="24">
        <v>38169</v>
      </c>
      <c r="E570" s="30">
        <v>40360</v>
      </c>
    </row>
    <row r="571" spans="1:5" x14ac:dyDescent="0.2">
      <c r="A571" s="27">
        <v>5</v>
      </c>
      <c r="B571" s="22" t="s">
        <v>839</v>
      </c>
      <c r="C571" s="22" t="s">
        <v>840</v>
      </c>
      <c r="D571" s="24">
        <v>40817</v>
      </c>
    </row>
    <row r="572" spans="1:5" ht="25.5" x14ac:dyDescent="0.2">
      <c r="A572" s="27">
        <v>6</v>
      </c>
      <c r="B572" s="22" t="s">
        <v>841</v>
      </c>
      <c r="C572" s="22" t="s">
        <v>842</v>
      </c>
      <c r="D572" s="24">
        <v>40817</v>
      </c>
    </row>
    <row r="573" spans="1:5" x14ac:dyDescent="0.2">
      <c r="A573" s="27">
        <v>6</v>
      </c>
      <c r="B573" s="22" t="s">
        <v>814</v>
      </c>
      <c r="C573" s="22" t="s">
        <v>1400</v>
      </c>
      <c r="D573" s="24">
        <v>38169</v>
      </c>
      <c r="E573" s="30">
        <v>40360</v>
      </c>
    </row>
    <row r="574" spans="1:5" x14ac:dyDescent="0.2">
      <c r="A574" s="27">
        <v>7</v>
      </c>
      <c r="B574" s="22" t="s">
        <v>815</v>
      </c>
      <c r="C574" s="22" t="s">
        <v>1401</v>
      </c>
      <c r="D574" s="24">
        <v>38169</v>
      </c>
      <c r="E574" s="30">
        <v>40725</v>
      </c>
    </row>
    <row r="575" spans="1:5" x14ac:dyDescent="0.2">
      <c r="A575" s="27" t="s">
        <v>628</v>
      </c>
      <c r="B575" s="22" t="s">
        <v>818</v>
      </c>
      <c r="C575" s="22" t="s">
        <v>819</v>
      </c>
      <c r="D575" s="24">
        <v>40360</v>
      </c>
    </row>
    <row r="576" spans="1:5" x14ac:dyDescent="0.2">
      <c r="A576" s="27" t="s">
        <v>629</v>
      </c>
      <c r="B576" s="22" t="s">
        <v>827</v>
      </c>
      <c r="C576" s="22" t="s">
        <v>828</v>
      </c>
      <c r="D576" s="24">
        <v>38169</v>
      </c>
    </row>
    <row r="577" spans="1:5" x14ac:dyDescent="0.2">
      <c r="A577" s="27" t="s">
        <v>690</v>
      </c>
      <c r="B577" s="22" t="s">
        <v>829</v>
      </c>
      <c r="C577" s="22" t="s">
        <v>830</v>
      </c>
      <c r="D577" s="24">
        <v>38169</v>
      </c>
    </row>
    <row r="578" spans="1:5" ht="25.5" x14ac:dyDescent="0.2">
      <c r="A578" s="27" t="s">
        <v>692</v>
      </c>
      <c r="B578" s="22" t="s">
        <v>825</v>
      </c>
      <c r="C578" s="22" t="s">
        <v>826</v>
      </c>
      <c r="D578" s="24">
        <v>38169</v>
      </c>
    </row>
    <row r="579" spans="1:5" x14ac:dyDescent="0.2">
      <c r="A579" s="27" t="s">
        <v>705</v>
      </c>
      <c r="B579" s="22" t="s">
        <v>823</v>
      </c>
      <c r="C579" s="22" t="s">
        <v>824</v>
      </c>
      <c r="D579" s="24">
        <v>38169</v>
      </c>
    </row>
    <row r="580" spans="1:5" x14ac:dyDescent="0.2">
      <c r="A580" s="27" t="s">
        <v>672</v>
      </c>
      <c r="B580" s="22" t="s">
        <v>820</v>
      </c>
      <c r="C580" s="22" t="s">
        <v>821</v>
      </c>
      <c r="D580" s="24">
        <v>40360</v>
      </c>
    </row>
    <row r="581" spans="1:5" x14ac:dyDescent="0.2">
      <c r="A581" s="27" t="s">
        <v>623</v>
      </c>
      <c r="B581" s="22" t="s">
        <v>831</v>
      </c>
      <c r="C581" s="22" t="s">
        <v>832</v>
      </c>
      <c r="D581" s="24">
        <v>38169</v>
      </c>
    </row>
    <row r="582" spans="1:5" x14ac:dyDescent="0.2">
      <c r="D582" s="36"/>
    </row>
    <row r="583" spans="1:5" ht="15.75" x14ac:dyDescent="0.2">
      <c r="A583" s="32"/>
      <c r="B583" s="34"/>
      <c r="C583" s="37" t="s">
        <v>1961</v>
      </c>
      <c r="D583" s="32"/>
      <c r="E583" s="32"/>
    </row>
    <row r="584" spans="1:5" ht="13.5" thickBot="1" x14ac:dyDescent="0.25">
      <c r="A584" s="38" t="s">
        <v>460</v>
      </c>
      <c r="B584" s="39" t="s">
        <v>461</v>
      </c>
      <c r="C584" s="39" t="s">
        <v>462</v>
      </c>
      <c r="D584" s="38" t="s">
        <v>463</v>
      </c>
      <c r="E584" s="38" t="s">
        <v>6</v>
      </c>
    </row>
    <row r="585" spans="1:5" x14ac:dyDescent="0.2">
      <c r="A585" s="32" t="s">
        <v>1882</v>
      </c>
      <c r="B585" s="34" t="s">
        <v>1968</v>
      </c>
      <c r="C585" s="34" t="s">
        <v>588</v>
      </c>
      <c r="D585" s="40">
        <v>43282</v>
      </c>
      <c r="E585" s="32"/>
    </row>
    <row r="586" spans="1:5" x14ac:dyDescent="0.2">
      <c r="A586" s="32" t="s">
        <v>13</v>
      </c>
      <c r="B586" s="34" t="s">
        <v>1969</v>
      </c>
      <c r="C586" s="34" t="s">
        <v>1970</v>
      </c>
      <c r="D586" s="40">
        <v>43282</v>
      </c>
      <c r="E586" s="32"/>
    </row>
    <row r="587" spans="1:5" x14ac:dyDescent="0.2">
      <c r="A587" s="32" t="s">
        <v>17</v>
      </c>
      <c r="B587" s="34" t="s">
        <v>1971</v>
      </c>
      <c r="C587" s="34" t="s">
        <v>1972</v>
      </c>
      <c r="D587" s="40">
        <v>43282</v>
      </c>
      <c r="E587" s="32"/>
    </row>
    <row r="588" spans="1:5" x14ac:dyDescent="0.2">
      <c r="A588" s="28"/>
      <c r="B588" s="28"/>
      <c r="C588" s="28"/>
      <c r="D588" s="28"/>
      <c r="E588" s="28"/>
    </row>
    <row r="589" spans="1:5" s="10" customFormat="1" ht="15.75" x14ac:dyDescent="0.2">
      <c r="A589" s="9"/>
      <c r="B589" s="22"/>
      <c r="C589" s="23" t="s">
        <v>327</v>
      </c>
      <c r="D589" s="24"/>
      <c r="E589" s="9"/>
    </row>
    <row r="590" spans="1:5" s="25" customFormat="1" ht="13.5" thickBot="1" x14ac:dyDescent="0.25">
      <c r="A590" s="25" t="s">
        <v>460</v>
      </c>
      <c r="B590" s="26" t="s">
        <v>461</v>
      </c>
      <c r="C590" s="26" t="s">
        <v>462</v>
      </c>
      <c r="D590" s="25" t="s">
        <v>463</v>
      </c>
      <c r="E590" s="25" t="s">
        <v>6</v>
      </c>
    </row>
    <row r="591" spans="1:5" x14ac:dyDescent="0.2">
      <c r="A591" s="27" t="s">
        <v>17</v>
      </c>
      <c r="B591" s="22" t="s">
        <v>1241</v>
      </c>
      <c r="C591" s="22" t="s">
        <v>1242</v>
      </c>
      <c r="D591" s="24">
        <v>38169</v>
      </c>
    </row>
    <row r="592" spans="1:5" ht="25.5" x14ac:dyDescent="0.2">
      <c r="A592" s="27" t="s">
        <v>13</v>
      </c>
      <c r="B592" s="22" t="s">
        <v>1243</v>
      </c>
      <c r="C592" s="22" t="s">
        <v>1244</v>
      </c>
      <c r="D592" s="24">
        <v>38169</v>
      </c>
    </row>
    <row r="594" spans="1:5" s="10" customFormat="1" ht="15.75" x14ac:dyDescent="0.2">
      <c r="A594" s="9"/>
      <c r="B594" s="22"/>
      <c r="C594" s="23" t="s">
        <v>326</v>
      </c>
      <c r="D594" s="24"/>
      <c r="E594" s="9"/>
    </row>
    <row r="595" spans="1:5" s="25" customFormat="1" ht="13.5" thickBot="1" x14ac:dyDescent="0.25">
      <c r="A595" s="25" t="s">
        <v>460</v>
      </c>
      <c r="B595" s="26" t="s">
        <v>461</v>
      </c>
      <c r="C595" s="26" t="s">
        <v>462</v>
      </c>
      <c r="D595" s="25" t="s">
        <v>463</v>
      </c>
      <c r="E595" s="25" t="s">
        <v>6</v>
      </c>
    </row>
    <row r="596" spans="1:5" x14ac:dyDescent="0.2">
      <c r="A596" s="27" t="s">
        <v>17</v>
      </c>
      <c r="B596" s="22" t="s">
        <v>1247</v>
      </c>
      <c r="C596" s="22" t="s">
        <v>1248</v>
      </c>
      <c r="D596" s="24">
        <v>38169</v>
      </c>
    </row>
    <row r="597" spans="1:5" ht="25.5" x14ac:dyDescent="0.2">
      <c r="A597" s="27" t="s">
        <v>13</v>
      </c>
      <c r="B597" s="22" t="s">
        <v>1245</v>
      </c>
      <c r="C597" s="22" t="s">
        <v>1246</v>
      </c>
      <c r="D597" s="24">
        <v>38169</v>
      </c>
    </row>
    <row r="599" spans="1:5" s="10" customFormat="1" ht="15.75" x14ac:dyDescent="0.2">
      <c r="A599" s="9"/>
      <c r="B599" s="22"/>
      <c r="C599" s="23" t="s">
        <v>54</v>
      </c>
      <c r="D599" s="24"/>
      <c r="E599" s="9"/>
    </row>
    <row r="600" spans="1:5" s="25" customFormat="1" ht="13.5" thickBot="1" x14ac:dyDescent="0.25">
      <c r="A600" s="25" t="s">
        <v>460</v>
      </c>
      <c r="B600" s="26" t="s">
        <v>461</v>
      </c>
      <c r="C600" s="26" t="s">
        <v>462</v>
      </c>
      <c r="D600" s="25" t="s">
        <v>463</v>
      </c>
      <c r="E600" s="25" t="s">
        <v>6</v>
      </c>
    </row>
    <row r="601" spans="1:5" x14ac:dyDescent="0.2">
      <c r="A601" s="27" t="s">
        <v>587</v>
      </c>
      <c r="B601" s="22" t="s">
        <v>843</v>
      </c>
      <c r="C601" s="22" t="s">
        <v>786</v>
      </c>
      <c r="D601" s="24">
        <v>40817</v>
      </c>
    </row>
    <row r="602" spans="1:5" x14ac:dyDescent="0.2">
      <c r="A602" s="27" t="s">
        <v>687</v>
      </c>
      <c r="B602" s="22" t="s">
        <v>844</v>
      </c>
      <c r="C602" s="22" t="s">
        <v>845</v>
      </c>
      <c r="D602" s="24">
        <v>38169</v>
      </c>
    </row>
    <row r="603" spans="1:5" x14ac:dyDescent="0.2">
      <c r="A603" s="27" t="s">
        <v>705</v>
      </c>
      <c r="B603" s="22" t="s">
        <v>846</v>
      </c>
      <c r="C603" s="22" t="s">
        <v>847</v>
      </c>
      <c r="D603" s="24">
        <v>38169</v>
      </c>
    </row>
    <row r="604" spans="1:5" x14ac:dyDescent="0.2">
      <c r="A604" s="27" t="s">
        <v>624</v>
      </c>
      <c r="B604" s="22" t="s">
        <v>1952</v>
      </c>
      <c r="C604" s="22" t="s">
        <v>1953</v>
      </c>
      <c r="D604" s="24">
        <v>43282</v>
      </c>
    </row>
    <row r="606" spans="1:5" s="10" customFormat="1" ht="15.75" x14ac:dyDescent="0.2">
      <c r="A606" s="9"/>
      <c r="B606" s="22"/>
      <c r="C606" s="23" t="s">
        <v>848</v>
      </c>
      <c r="D606" s="24"/>
      <c r="E606" s="9"/>
    </row>
    <row r="607" spans="1:5" s="25" customFormat="1" ht="13.5" thickBot="1" x14ac:dyDescent="0.25">
      <c r="A607" s="25" t="s">
        <v>460</v>
      </c>
      <c r="B607" s="26" t="s">
        <v>461</v>
      </c>
      <c r="C607" s="26" t="s">
        <v>462</v>
      </c>
      <c r="D607" s="25" t="s">
        <v>463</v>
      </c>
      <c r="E607" s="25" t="s">
        <v>6</v>
      </c>
    </row>
    <row r="608" spans="1:5" ht="25.5" x14ac:dyDescent="0.2">
      <c r="B608" s="22" t="s">
        <v>853</v>
      </c>
      <c r="C608" s="22" t="s">
        <v>633</v>
      </c>
      <c r="D608" s="24">
        <v>38169</v>
      </c>
    </row>
    <row r="609" spans="1:5" x14ac:dyDescent="0.2">
      <c r="A609" s="27" t="s">
        <v>17</v>
      </c>
      <c r="B609" s="22" t="s">
        <v>849</v>
      </c>
      <c r="C609" s="22" t="s">
        <v>850</v>
      </c>
      <c r="D609" s="24">
        <v>40817</v>
      </c>
    </row>
    <row r="610" spans="1:5" x14ac:dyDescent="0.2">
      <c r="A610" s="27" t="s">
        <v>13</v>
      </c>
      <c r="B610" s="22" t="s">
        <v>851</v>
      </c>
      <c r="C610" s="22" t="s">
        <v>852</v>
      </c>
      <c r="D610" s="24">
        <v>38169</v>
      </c>
    </row>
    <row r="612" spans="1:5" s="10" customFormat="1" ht="15.75" x14ac:dyDescent="0.2">
      <c r="A612" s="9"/>
      <c r="B612" s="22"/>
      <c r="C612" s="23" t="s">
        <v>1532</v>
      </c>
      <c r="D612" s="24"/>
      <c r="E612" s="9"/>
    </row>
    <row r="613" spans="1:5" s="25" customFormat="1" ht="13.5" thickBot="1" x14ac:dyDescent="0.25">
      <c r="A613" s="25" t="s">
        <v>460</v>
      </c>
      <c r="B613" s="26" t="s">
        <v>461</v>
      </c>
      <c r="C613" s="26" t="s">
        <v>462</v>
      </c>
      <c r="D613" s="25" t="s">
        <v>463</v>
      </c>
      <c r="E613" s="25" t="s">
        <v>6</v>
      </c>
    </row>
    <row r="614" spans="1:5" ht="25.5" x14ac:dyDescent="0.2">
      <c r="B614" s="22" t="s">
        <v>1533</v>
      </c>
      <c r="C614" s="22" t="s">
        <v>633</v>
      </c>
      <c r="D614" s="24">
        <v>38169</v>
      </c>
    </row>
    <row r="615" spans="1:5" x14ac:dyDescent="0.2">
      <c r="A615" s="27" t="s">
        <v>17</v>
      </c>
      <c r="B615" s="22" t="s">
        <v>1534</v>
      </c>
      <c r="C615" s="22" t="s">
        <v>1536</v>
      </c>
      <c r="D615" s="24">
        <v>40817</v>
      </c>
    </row>
    <row r="616" spans="1:5" x14ac:dyDescent="0.2">
      <c r="A616" s="27" t="s">
        <v>13</v>
      </c>
      <c r="B616" s="22" t="s">
        <v>1535</v>
      </c>
      <c r="C616" s="22" t="s">
        <v>1537</v>
      </c>
      <c r="D616" s="24">
        <v>38169</v>
      </c>
    </row>
    <row r="618" spans="1:5" s="10" customFormat="1" ht="15.75" x14ac:dyDescent="0.2">
      <c r="A618" s="9"/>
      <c r="B618" s="22"/>
      <c r="C618" s="23" t="s">
        <v>1526</v>
      </c>
      <c r="D618" s="24"/>
      <c r="E618" s="9"/>
    </row>
    <row r="619" spans="1:5" s="25" customFormat="1" ht="13.5" thickBot="1" x14ac:dyDescent="0.25">
      <c r="A619" s="25" t="s">
        <v>460</v>
      </c>
      <c r="B619" s="26" t="s">
        <v>461</v>
      </c>
      <c r="C619" s="26" t="s">
        <v>462</v>
      </c>
      <c r="D619" s="25" t="s">
        <v>463</v>
      </c>
      <c r="E619" s="25" t="s">
        <v>6</v>
      </c>
    </row>
    <row r="620" spans="1:5" ht="25.5" x14ac:dyDescent="0.2">
      <c r="B620" s="22" t="s">
        <v>1527</v>
      </c>
      <c r="C620" s="22" t="s">
        <v>633</v>
      </c>
      <c r="D620" s="24">
        <v>38169</v>
      </c>
    </row>
    <row r="621" spans="1:5" x14ac:dyDescent="0.2">
      <c r="A621" s="27" t="s">
        <v>17</v>
      </c>
      <c r="B621" s="22" t="s">
        <v>1528</v>
      </c>
      <c r="C621" s="22" t="s">
        <v>1530</v>
      </c>
      <c r="D621" s="24">
        <v>40817</v>
      </c>
    </row>
    <row r="622" spans="1:5" x14ac:dyDescent="0.2">
      <c r="A622" s="27" t="s">
        <v>13</v>
      </c>
      <c r="B622" s="22" t="s">
        <v>1529</v>
      </c>
      <c r="C622" s="22" t="s">
        <v>1531</v>
      </c>
      <c r="D622" s="24">
        <v>38169</v>
      </c>
    </row>
    <row r="624" spans="1:5" s="10" customFormat="1" ht="15.75" x14ac:dyDescent="0.2">
      <c r="A624" s="9"/>
      <c r="B624" s="22"/>
      <c r="C624" s="23" t="s">
        <v>1538</v>
      </c>
      <c r="D624" s="24"/>
      <c r="E624" s="9"/>
    </row>
    <row r="625" spans="1:5" s="25" customFormat="1" ht="13.5" thickBot="1" x14ac:dyDescent="0.25">
      <c r="A625" s="25" t="s">
        <v>460</v>
      </c>
      <c r="B625" s="26" t="s">
        <v>461</v>
      </c>
      <c r="C625" s="26" t="s">
        <v>462</v>
      </c>
      <c r="D625" s="25" t="s">
        <v>463</v>
      </c>
      <c r="E625" s="25" t="s">
        <v>6</v>
      </c>
    </row>
    <row r="626" spans="1:5" ht="25.5" x14ac:dyDescent="0.2">
      <c r="B626" s="22" t="s">
        <v>1539</v>
      </c>
      <c r="C626" s="22" t="s">
        <v>633</v>
      </c>
      <c r="D626" s="24">
        <v>38169</v>
      </c>
    </row>
    <row r="627" spans="1:5" x14ac:dyDescent="0.2">
      <c r="A627" s="27" t="s">
        <v>17</v>
      </c>
      <c r="B627" s="22" t="s">
        <v>1540</v>
      </c>
      <c r="C627" s="22" t="s">
        <v>1542</v>
      </c>
      <c r="D627" s="24">
        <v>40817</v>
      </c>
    </row>
    <row r="628" spans="1:5" x14ac:dyDescent="0.2">
      <c r="A628" s="27" t="s">
        <v>13</v>
      </c>
      <c r="B628" s="22" t="s">
        <v>1541</v>
      </c>
      <c r="C628" s="22" t="s">
        <v>1543</v>
      </c>
      <c r="D628" s="24">
        <v>38169</v>
      </c>
    </row>
    <row r="629" spans="1:5" x14ac:dyDescent="0.2">
      <c r="D629" s="36"/>
    </row>
    <row r="630" spans="1:5" ht="15.75" x14ac:dyDescent="0.2">
      <c r="A630" s="32"/>
      <c r="B630" s="34"/>
      <c r="C630" s="37" t="s">
        <v>1964</v>
      </c>
      <c r="D630" s="32"/>
      <c r="E630" s="32"/>
    </row>
    <row r="631" spans="1:5" ht="13.5" thickBot="1" x14ac:dyDescent="0.25">
      <c r="A631" s="38" t="s">
        <v>460</v>
      </c>
      <c r="B631" s="39" t="s">
        <v>461</v>
      </c>
      <c r="C631" s="39" t="s">
        <v>462</v>
      </c>
      <c r="D631" s="38" t="s">
        <v>463</v>
      </c>
      <c r="E631" s="38" t="s">
        <v>6</v>
      </c>
    </row>
    <row r="632" spans="1:5" x14ac:dyDescent="0.2">
      <c r="A632" s="32" t="s">
        <v>1882</v>
      </c>
      <c r="B632" s="34" t="s">
        <v>1973</v>
      </c>
      <c r="C632" s="34" t="s">
        <v>588</v>
      </c>
      <c r="D632" s="40">
        <v>43282</v>
      </c>
      <c r="E632" s="32"/>
    </row>
    <row r="633" spans="1:5" x14ac:dyDescent="0.2">
      <c r="A633" s="32" t="s">
        <v>13</v>
      </c>
      <c r="B633" s="34" t="s">
        <v>1974</v>
      </c>
      <c r="C633" s="34" t="s">
        <v>1975</v>
      </c>
      <c r="D633" s="40">
        <v>43282</v>
      </c>
      <c r="E633" s="32"/>
    </row>
    <row r="634" spans="1:5" x14ac:dyDescent="0.2">
      <c r="A634" s="32" t="s">
        <v>17</v>
      </c>
      <c r="B634" s="34" t="s">
        <v>1976</v>
      </c>
      <c r="C634" s="34" t="s">
        <v>1977</v>
      </c>
      <c r="D634" s="40">
        <v>43282</v>
      </c>
      <c r="E634" s="32"/>
    </row>
    <row r="635" spans="1:5" x14ac:dyDescent="0.2">
      <c r="A635" s="28"/>
      <c r="B635" s="28"/>
      <c r="C635" s="28"/>
      <c r="D635" s="28"/>
      <c r="E635" s="28"/>
    </row>
    <row r="636" spans="1:5" s="10" customFormat="1" ht="15.75" x14ac:dyDescent="0.2">
      <c r="A636" s="9"/>
      <c r="B636" s="22"/>
      <c r="C636" s="23" t="s">
        <v>313</v>
      </c>
      <c r="D636" s="24"/>
      <c r="E636" s="9"/>
    </row>
    <row r="637" spans="1:5" s="25" customFormat="1" ht="13.5" thickBot="1" x14ac:dyDescent="0.25">
      <c r="A637" s="25" t="s">
        <v>460</v>
      </c>
      <c r="B637" s="26" t="s">
        <v>461</v>
      </c>
      <c r="C637" s="26" t="s">
        <v>462</v>
      </c>
      <c r="D637" s="25" t="s">
        <v>463</v>
      </c>
      <c r="E637" s="25" t="s">
        <v>6</v>
      </c>
    </row>
    <row r="638" spans="1:5" x14ac:dyDescent="0.2">
      <c r="A638" s="27" t="s">
        <v>17</v>
      </c>
      <c r="B638" s="22" t="s">
        <v>869</v>
      </c>
      <c r="C638" s="22" t="s">
        <v>870</v>
      </c>
      <c r="D638" s="24">
        <v>39255.406048576391</v>
      </c>
    </row>
    <row r="639" spans="1:5" x14ac:dyDescent="0.2">
      <c r="A639" s="27" t="s">
        <v>13</v>
      </c>
      <c r="B639" s="22" t="s">
        <v>867</v>
      </c>
      <c r="C639" s="22" t="s">
        <v>868</v>
      </c>
      <c r="D639" s="24">
        <v>39255.405628125001</v>
      </c>
    </row>
    <row r="641" spans="1:5" s="10" customFormat="1" ht="15.75" x14ac:dyDescent="0.2">
      <c r="A641" s="9"/>
      <c r="B641" s="22"/>
      <c r="C641" s="23" t="s">
        <v>354</v>
      </c>
      <c r="D641" s="24"/>
      <c r="E641" s="9"/>
    </row>
    <row r="642" spans="1:5" s="25" customFormat="1" ht="13.5" thickBot="1" x14ac:dyDescent="0.25">
      <c r="A642" s="25" t="s">
        <v>460</v>
      </c>
      <c r="B642" s="26" t="s">
        <v>461</v>
      </c>
      <c r="C642" s="26" t="s">
        <v>462</v>
      </c>
      <c r="D642" s="25" t="s">
        <v>463</v>
      </c>
      <c r="E642" s="25" t="s">
        <v>6</v>
      </c>
    </row>
    <row r="643" spans="1:5" x14ac:dyDescent="0.2">
      <c r="B643" s="22" t="s">
        <v>877</v>
      </c>
      <c r="C643" s="22" t="s">
        <v>878</v>
      </c>
      <c r="D643" s="24">
        <v>39255.305676736112</v>
      </c>
    </row>
    <row r="644" spans="1:5" x14ac:dyDescent="0.2">
      <c r="A644" s="27" t="s">
        <v>682</v>
      </c>
      <c r="B644" s="22" t="s">
        <v>879</v>
      </c>
      <c r="C644" s="22" t="s">
        <v>880</v>
      </c>
      <c r="D644" s="24">
        <v>39255.304214583331</v>
      </c>
    </row>
    <row r="645" spans="1:5" x14ac:dyDescent="0.2">
      <c r="A645" s="27" t="s">
        <v>626</v>
      </c>
      <c r="B645" s="22" t="s">
        <v>1980</v>
      </c>
      <c r="C645" s="22" t="s">
        <v>1981</v>
      </c>
      <c r="D645" s="24">
        <v>43648</v>
      </c>
    </row>
    <row r="646" spans="1:5" x14ac:dyDescent="0.2">
      <c r="A646" s="27" t="s">
        <v>705</v>
      </c>
      <c r="B646" s="22" t="s">
        <v>881</v>
      </c>
      <c r="C646" s="22" t="s">
        <v>882</v>
      </c>
      <c r="D646" s="24">
        <v>39255.304577002316</v>
      </c>
    </row>
    <row r="647" spans="1:5" x14ac:dyDescent="0.2">
      <c r="A647" s="27" t="s">
        <v>873</v>
      </c>
      <c r="B647" s="22" t="s">
        <v>871</v>
      </c>
      <c r="C647" s="22" t="s">
        <v>872</v>
      </c>
      <c r="D647" s="24">
        <v>39255.304968900462</v>
      </c>
    </row>
    <row r="648" spans="1:5" x14ac:dyDescent="0.2">
      <c r="A648" s="27" t="s">
        <v>885</v>
      </c>
      <c r="B648" s="22" t="s">
        <v>883</v>
      </c>
      <c r="C648" s="22" t="s">
        <v>884</v>
      </c>
      <c r="D648" s="24">
        <v>39255.305118483797</v>
      </c>
    </row>
    <row r="649" spans="1:5" x14ac:dyDescent="0.2">
      <c r="A649" s="27" t="s">
        <v>876</v>
      </c>
      <c r="B649" s="22" t="s">
        <v>874</v>
      </c>
      <c r="C649" s="22" t="s">
        <v>875</v>
      </c>
      <c r="D649" s="24">
        <v>39255.305239814814</v>
      </c>
    </row>
    <row r="651" spans="1:5" ht="15.75" x14ac:dyDescent="0.2">
      <c r="A651" s="32"/>
      <c r="B651" s="34"/>
      <c r="C651" s="37" t="s">
        <v>2017</v>
      </c>
      <c r="D651" s="32"/>
      <c r="E651" s="32"/>
    </row>
    <row r="652" spans="1:5" ht="13.5" thickBot="1" x14ac:dyDescent="0.25">
      <c r="A652" s="38" t="s">
        <v>460</v>
      </c>
      <c r="B652" s="39" t="s">
        <v>461</v>
      </c>
      <c r="C652" s="39" t="s">
        <v>462</v>
      </c>
      <c r="D652" s="38" t="s">
        <v>463</v>
      </c>
      <c r="E652" s="38" t="s">
        <v>6</v>
      </c>
    </row>
    <row r="653" spans="1:5" x14ac:dyDescent="0.2">
      <c r="A653" s="32" t="s">
        <v>1882</v>
      </c>
      <c r="B653" s="34" t="s">
        <v>2018</v>
      </c>
      <c r="C653" s="34" t="s">
        <v>588</v>
      </c>
      <c r="D653" s="40">
        <v>43282</v>
      </c>
      <c r="E653" s="32"/>
    </row>
    <row r="654" spans="1:5" x14ac:dyDescent="0.2">
      <c r="A654" s="32" t="s">
        <v>13</v>
      </c>
      <c r="B654" s="34" t="s">
        <v>2019</v>
      </c>
      <c r="C654" s="34" t="s">
        <v>1978</v>
      </c>
      <c r="D654" s="40">
        <v>43282</v>
      </c>
      <c r="E654" s="32"/>
    </row>
    <row r="655" spans="1:5" x14ac:dyDescent="0.2">
      <c r="A655" s="32" t="s">
        <v>17</v>
      </c>
      <c r="B655" s="34" t="s">
        <v>2020</v>
      </c>
      <c r="C655" s="34" t="s">
        <v>1979</v>
      </c>
      <c r="D655" s="40">
        <v>43282</v>
      </c>
      <c r="E655" s="32"/>
    </row>
    <row r="656" spans="1:5" x14ac:dyDescent="0.2">
      <c r="A656" s="28"/>
      <c r="B656" s="28"/>
      <c r="C656" s="28"/>
      <c r="D656" s="28"/>
      <c r="E656" s="28"/>
    </row>
    <row r="657" spans="1:5" s="10" customFormat="1" ht="15.75" x14ac:dyDescent="0.2">
      <c r="A657" s="9"/>
      <c r="B657" s="22"/>
      <c r="C657" s="23" t="s">
        <v>310</v>
      </c>
      <c r="D657" s="24"/>
      <c r="E657" s="9"/>
    </row>
    <row r="658" spans="1:5" s="25" customFormat="1" ht="13.5" thickBot="1" x14ac:dyDescent="0.25">
      <c r="A658" s="25" t="s">
        <v>460</v>
      </c>
      <c r="B658" s="26" t="s">
        <v>461</v>
      </c>
      <c r="C658" s="26" t="s">
        <v>462</v>
      </c>
      <c r="D658" s="25" t="s">
        <v>463</v>
      </c>
      <c r="E658" s="25" t="s">
        <v>6</v>
      </c>
    </row>
    <row r="659" spans="1:5" x14ac:dyDescent="0.2">
      <c r="A659" s="27" t="s">
        <v>17</v>
      </c>
      <c r="B659" s="22" t="s">
        <v>888</v>
      </c>
      <c r="C659" s="22" t="s">
        <v>889</v>
      </c>
      <c r="D659" s="24">
        <v>39255.410948993056</v>
      </c>
    </row>
    <row r="660" spans="1:5" x14ac:dyDescent="0.2">
      <c r="A660" s="27" t="s">
        <v>13</v>
      </c>
      <c r="B660" s="22" t="s">
        <v>886</v>
      </c>
      <c r="C660" s="22" t="s">
        <v>887</v>
      </c>
      <c r="D660" s="24">
        <v>39255.410484571759</v>
      </c>
    </row>
    <row r="662" spans="1:5" s="10" customFormat="1" ht="15.75" x14ac:dyDescent="0.2">
      <c r="A662" s="9"/>
      <c r="B662" s="22"/>
      <c r="C662" s="23" t="s">
        <v>142</v>
      </c>
      <c r="D662" s="24"/>
      <c r="E662" s="9"/>
    </row>
    <row r="663" spans="1:5" s="25" customFormat="1" ht="13.5" thickBot="1" x14ac:dyDescent="0.25">
      <c r="A663" s="25" t="s">
        <v>460</v>
      </c>
      <c r="B663" s="26" t="s">
        <v>461</v>
      </c>
      <c r="C663" s="26" t="s">
        <v>462</v>
      </c>
      <c r="D663" s="25" t="s">
        <v>463</v>
      </c>
      <c r="E663" s="25" t="s">
        <v>6</v>
      </c>
    </row>
    <row r="664" spans="1:5" x14ac:dyDescent="0.2">
      <c r="B664" s="22" t="s">
        <v>990</v>
      </c>
      <c r="C664" s="22" t="s">
        <v>991</v>
      </c>
      <c r="D664" s="24">
        <v>39255.596986342593</v>
      </c>
    </row>
    <row r="665" spans="1:5" x14ac:dyDescent="0.2">
      <c r="B665" s="22" t="s">
        <v>992</v>
      </c>
      <c r="C665" s="22" t="s">
        <v>993</v>
      </c>
      <c r="D665" s="24">
        <v>39255.596986342593</v>
      </c>
    </row>
    <row r="666" spans="1:5" ht="25.5" x14ac:dyDescent="0.2">
      <c r="A666" s="27" t="s">
        <v>996</v>
      </c>
      <c r="B666" s="22" t="s">
        <v>995</v>
      </c>
      <c r="C666" s="22" t="s">
        <v>936</v>
      </c>
      <c r="D666" s="24">
        <v>39255.596985648146</v>
      </c>
    </row>
    <row r="667" spans="1:5" ht="25.5" x14ac:dyDescent="0.2">
      <c r="A667" s="27" t="s">
        <v>998</v>
      </c>
      <c r="B667" s="22" t="s">
        <v>997</v>
      </c>
      <c r="C667" s="22" t="s">
        <v>939</v>
      </c>
      <c r="D667" s="24">
        <v>39255.596985648146</v>
      </c>
    </row>
    <row r="668" spans="1:5" ht="25.5" x14ac:dyDescent="0.2">
      <c r="A668" s="27" t="s">
        <v>945</v>
      </c>
      <c r="B668" s="22" t="s">
        <v>944</v>
      </c>
      <c r="C668" s="22" t="s">
        <v>942</v>
      </c>
      <c r="D668" s="24">
        <v>39255.596985648146</v>
      </c>
    </row>
    <row r="669" spans="1:5" ht="38.25" x14ac:dyDescent="0.2">
      <c r="A669" s="27" t="s">
        <v>1000</v>
      </c>
      <c r="B669" s="22" t="s">
        <v>999</v>
      </c>
      <c r="C669" s="22" t="s">
        <v>948</v>
      </c>
      <c r="D669" s="24">
        <v>39255.596985648146</v>
      </c>
    </row>
    <row r="670" spans="1:5" ht="25.5" x14ac:dyDescent="0.2">
      <c r="A670" s="27" t="s">
        <v>918</v>
      </c>
      <c r="B670" s="22" t="s">
        <v>916</v>
      </c>
      <c r="C670" s="22" t="s">
        <v>917</v>
      </c>
      <c r="D670" s="24">
        <v>39255.596985798613</v>
      </c>
    </row>
    <row r="671" spans="1:5" ht="38.25" x14ac:dyDescent="0.2">
      <c r="A671" s="27" t="s">
        <v>921</v>
      </c>
      <c r="B671" s="22" t="s">
        <v>919</v>
      </c>
      <c r="C671" s="22" t="s">
        <v>920</v>
      </c>
      <c r="D671" s="24">
        <v>39255.596985798613</v>
      </c>
    </row>
    <row r="672" spans="1:5" ht="25.5" x14ac:dyDescent="0.2">
      <c r="A672" s="27" t="s">
        <v>924</v>
      </c>
      <c r="B672" s="22" t="s">
        <v>922</v>
      </c>
      <c r="C672" s="22" t="s">
        <v>923</v>
      </c>
      <c r="D672" s="24">
        <v>39255.596985798613</v>
      </c>
    </row>
    <row r="673" spans="1:5" ht="25.5" x14ac:dyDescent="0.2">
      <c r="A673" s="27" t="s">
        <v>926</v>
      </c>
      <c r="B673" s="22" t="s">
        <v>925</v>
      </c>
      <c r="C673" s="22" t="s">
        <v>891</v>
      </c>
      <c r="D673" s="24">
        <v>39255.596985798613</v>
      </c>
    </row>
    <row r="674" spans="1:5" ht="25.5" x14ac:dyDescent="0.2">
      <c r="A674" s="27" t="s">
        <v>929</v>
      </c>
      <c r="B674" s="22" t="s">
        <v>927</v>
      </c>
      <c r="C674" s="22" t="s">
        <v>928</v>
      </c>
      <c r="D674" s="24">
        <v>39255.596985798613</v>
      </c>
    </row>
    <row r="675" spans="1:5" ht="25.5" x14ac:dyDescent="0.2">
      <c r="A675" s="27" t="s">
        <v>931</v>
      </c>
      <c r="B675" s="22" t="s">
        <v>930</v>
      </c>
      <c r="C675" s="22" t="s">
        <v>894</v>
      </c>
      <c r="D675" s="24">
        <v>39255.596985798613</v>
      </c>
    </row>
    <row r="676" spans="1:5" ht="25.5" x14ac:dyDescent="0.2">
      <c r="A676" s="27" t="s">
        <v>933</v>
      </c>
      <c r="B676" s="22" t="s">
        <v>932</v>
      </c>
      <c r="C676" s="22" t="s">
        <v>897</v>
      </c>
      <c r="D676" s="24">
        <v>39255.596985798613</v>
      </c>
    </row>
    <row r="677" spans="1:5" ht="25.5" x14ac:dyDescent="0.2">
      <c r="A677" s="27" t="s">
        <v>935</v>
      </c>
      <c r="B677" s="22" t="s">
        <v>934</v>
      </c>
      <c r="C677" s="22" t="s">
        <v>1408</v>
      </c>
      <c r="D677" s="24">
        <v>38260</v>
      </c>
      <c r="E677" s="30">
        <v>38806</v>
      </c>
    </row>
    <row r="678" spans="1:5" ht="25.5" x14ac:dyDescent="0.2">
      <c r="A678" s="27" t="s">
        <v>960</v>
      </c>
      <c r="B678" s="22" t="s">
        <v>958</v>
      </c>
      <c r="C678" s="22" t="s">
        <v>959</v>
      </c>
      <c r="D678" s="24">
        <v>39255.596985798613</v>
      </c>
    </row>
    <row r="679" spans="1:5" ht="25.5" x14ac:dyDescent="0.2">
      <c r="A679" s="27" t="s">
        <v>1015</v>
      </c>
      <c r="B679" s="22" t="s">
        <v>1013</v>
      </c>
      <c r="C679" s="22" t="s">
        <v>1014</v>
      </c>
      <c r="D679" s="24">
        <v>39255.596985798613</v>
      </c>
    </row>
    <row r="680" spans="1:5" ht="25.5" x14ac:dyDescent="0.2">
      <c r="A680" s="27" t="s">
        <v>1018</v>
      </c>
      <c r="B680" s="22" t="s">
        <v>1016</v>
      </c>
      <c r="C680" s="22" t="s">
        <v>1017</v>
      </c>
      <c r="D680" s="24">
        <v>39255.596985798613</v>
      </c>
    </row>
    <row r="681" spans="1:5" ht="25.5" x14ac:dyDescent="0.2">
      <c r="A681" s="27" t="s">
        <v>962</v>
      </c>
      <c r="B681" s="22" t="s">
        <v>961</v>
      </c>
      <c r="C681" s="22" t="s">
        <v>905</v>
      </c>
      <c r="D681" s="24">
        <v>39255.596985798613</v>
      </c>
    </row>
    <row r="682" spans="1:5" ht="25.5" x14ac:dyDescent="0.2">
      <c r="A682" s="27" t="s">
        <v>1021</v>
      </c>
      <c r="B682" s="22" t="s">
        <v>1019</v>
      </c>
      <c r="C682" s="22" t="s">
        <v>1020</v>
      </c>
      <c r="D682" s="24">
        <v>39255.596985798613</v>
      </c>
    </row>
    <row r="683" spans="1:5" ht="25.5" x14ac:dyDescent="0.2">
      <c r="A683" s="27" t="s">
        <v>1023</v>
      </c>
      <c r="B683" s="22" t="s">
        <v>1022</v>
      </c>
      <c r="C683" s="22" t="s">
        <v>937</v>
      </c>
      <c r="D683" s="24">
        <v>39255.596985798613</v>
      </c>
    </row>
    <row r="684" spans="1:5" ht="25.5" x14ac:dyDescent="0.2">
      <c r="A684" s="27" t="s">
        <v>1026</v>
      </c>
      <c r="B684" s="22" t="s">
        <v>1024</v>
      </c>
      <c r="C684" s="22" t="s">
        <v>1025</v>
      </c>
      <c r="D684" s="24">
        <v>39255.596985798613</v>
      </c>
    </row>
    <row r="685" spans="1:5" ht="25.5" x14ac:dyDescent="0.2">
      <c r="A685" s="27" t="s">
        <v>1402</v>
      </c>
      <c r="B685" s="22" t="s">
        <v>1404</v>
      </c>
      <c r="C685" s="22" t="s">
        <v>1406</v>
      </c>
      <c r="D685" s="24">
        <v>39715</v>
      </c>
    </row>
    <row r="686" spans="1:5" ht="25.5" x14ac:dyDescent="0.2">
      <c r="A686" s="27" t="s">
        <v>1403</v>
      </c>
      <c r="B686" s="22" t="s">
        <v>1405</v>
      </c>
      <c r="C686" s="22" t="s">
        <v>1407</v>
      </c>
      <c r="D686" s="24">
        <v>39715</v>
      </c>
    </row>
    <row r="687" spans="1:5" x14ac:dyDescent="0.2">
      <c r="A687" s="27" t="s">
        <v>940</v>
      </c>
      <c r="B687" s="22" t="s">
        <v>938</v>
      </c>
      <c r="C687" s="22" t="s">
        <v>939</v>
      </c>
      <c r="D687" s="24">
        <v>39255.596985995369</v>
      </c>
    </row>
    <row r="688" spans="1:5" ht="25.5" x14ac:dyDescent="0.2">
      <c r="A688" s="27" t="s">
        <v>943</v>
      </c>
      <c r="B688" s="22" t="s">
        <v>941</v>
      </c>
      <c r="C688" s="22" t="s">
        <v>942</v>
      </c>
      <c r="D688" s="24">
        <v>39255.596985995369</v>
      </c>
    </row>
    <row r="689" spans="1:5" ht="38.25" x14ac:dyDescent="0.2">
      <c r="A689" s="27" t="s">
        <v>1002</v>
      </c>
      <c r="B689" s="22" t="s">
        <v>1001</v>
      </c>
      <c r="C689" s="22" t="s">
        <v>948</v>
      </c>
      <c r="D689" s="24">
        <v>39255.596985995369</v>
      </c>
    </row>
    <row r="690" spans="1:5" ht="25.5" x14ac:dyDescent="0.2">
      <c r="A690" s="27" t="s">
        <v>947</v>
      </c>
      <c r="B690" s="22" t="s">
        <v>946</v>
      </c>
      <c r="C690" s="22" t="s">
        <v>923</v>
      </c>
      <c r="D690" s="24">
        <v>39255.596985995369</v>
      </c>
    </row>
    <row r="691" spans="1:5" x14ac:dyDescent="0.2">
      <c r="A691" s="27" t="s">
        <v>892</v>
      </c>
      <c r="B691" s="22" t="s">
        <v>890</v>
      </c>
      <c r="C691" s="22" t="s">
        <v>891</v>
      </c>
      <c r="D691" s="24">
        <v>39255.596985995369</v>
      </c>
    </row>
    <row r="692" spans="1:5" x14ac:dyDescent="0.2">
      <c r="A692" s="27" t="s">
        <v>1004</v>
      </c>
      <c r="B692" s="22" t="s">
        <v>1003</v>
      </c>
      <c r="C692" s="22" t="s">
        <v>928</v>
      </c>
      <c r="D692" s="24">
        <v>39255.596986192133</v>
      </c>
    </row>
    <row r="693" spans="1:5" x14ac:dyDescent="0.2">
      <c r="A693" s="27" t="s">
        <v>895</v>
      </c>
      <c r="B693" s="22" t="s">
        <v>893</v>
      </c>
      <c r="C693" s="22" t="s">
        <v>894</v>
      </c>
      <c r="D693" s="24">
        <v>39255.596986192133</v>
      </c>
    </row>
    <row r="694" spans="1:5" x14ac:dyDescent="0.2">
      <c r="A694" s="27" t="s">
        <v>898</v>
      </c>
      <c r="B694" s="22" t="s">
        <v>896</v>
      </c>
      <c r="C694" s="22" t="s">
        <v>897</v>
      </c>
      <c r="D694" s="24">
        <v>39255.596986192133</v>
      </c>
    </row>
    <row r="695" spans="1:5" ht="25.5" x14ac:dyDescent="0.2">
      <c r="A695" s="27" t="s">
        <v>900</v>
      </c>
      <c r="B695" s="22" t="s">
        <v>899</v>
      </c>
      <c r="C695" s="22" t="s">
        <v>1408</v>
      </c>
      <c r="D695" s="24">
        <v>38260</v>
      </c>
      <c r="E695" s="30">
        <v>38806</v>
      </c>
    </row>
    <row r="696" spans="1:5" ht="25.5" x14ac:dyDescent="0.2">
      <c r="A696" s="27" t="s">
        <v>1006</v>
      </c>
      <c r="B696" s="22" t="s">
        <v>1005</v>
      </c>
      <c r="C696" s="22" t="s">
        <v>959</v>
      </c>
      <c r="D696" s="24">
        <v>39255.596986192133</v>
      </c>
    </row>
    <row r="697" spans="1:5" x14ac:dyDescent="0.2">
      <c r="A697" s="27" t="s">
        <v>957</v>
      </c>
      <c r="B697" s="22" t="s">
        <v>955</v>
      </c>
      <c r="C697" s="22" t="s">
        <v>956</v>
      </c>
      <c r="D697" s="24">
        <v>39995</v>
      </c>
    </row>
    <row r="698" spans="1:5" x14ac:dyDescent="0.2">
      <c r="A698" s="27" t="s">
        <v>903</v>
      </c>
      <c r="B698" s="22" t="s">
        <v>901</v>
      </c>
      <c r="C698" s="22" t="s">
        <v>902</v>
      </c>
      <c r="D698" s="24">
        <v>39255.596986192133</v>
      </c>
    </row>
    <row r="699" spans="1:5" x14ac:dyDescent="0.2">
      <c r="A699" s="27" t="s">
        <v>906</v>
      </c>
      <c r="B699" s="22" t="s">
        <v>904</v>
      </c>
      <c r="C699" s="22" t="s">
        <v>905</v>
      </c>
      <c r="D699" s="24">
        <v>39255.596986192133</v>
      </c>
    </row>
    <row r="700" spans="1:5" x14ac:dyDescent="0.2">
      <c r="A700" s="27" t="s">
        <v>994</v>
      </c>
      <c r="B700" s="22" t="s">
        <v>1410</v>
      </c>
      <c r="C700" s="22" t="s">
        <v>937</v>
      </c>
      <c r="D700" s="24">
        <v>39255.596986342593</v>
      </c>
    </row>
    <row r="701" spans="1:5" x14ac:dyDescent="0.2">
      <c r="A701" s="27" t="s">
        <v>1409</v>
      </c>
      <c r="B701" s="22" t="s">
        <v>1411</v>
      </c>
      <c r="C701" s="22" t="s">
        <v>1025</v>
      </c>
      <c r="D701" s="24">
        <v>39255.596985798613</v>
      </c>
    </row>
    <row r="702" spans="1:5" x14ac:dyDescent="0.2">
      <c r="A702" s="27" t="s">
        <v>1402</v>
      </c>
      <c r="B702" s="22" t="s">
        <v>1412</v>
      </c>
      <c r="C702" s="22" t="s">
        <v>1406</v>
      </c>
      <c r="D702" s="24">
        <v>39715</v>
      </c>
    </row>
    <row r="703" spans="1:5" ht="25.5" x14ac:dyDescent="0.2">
      <c r="A703" s="27" t="s">
        <v>1403</v>
      </c>
      <c r="B703" s="22" t="s">
        <v>1413</v>
      </c>
      <c r="C703" s="22" t="s">
        <v>1407</v>
      </c>
      <c r="D703" s="24">
        <v>39715</v>
      </c>
    </row>
    <row r="704" spans="1:5" ht="25.5" x14ac:dyDescent="0.2">
      <c r="A704" s="27" t="s">
        <v>909</v>
      </c>
      <c r="B704" s="22" t="s">
        <v>907</v>
      </c>
      <c r="C704" s="22" t="s">
        <v>908</v>
      </c>
      <c r="D704" s="24">
        <v>39255.596986192133</v>
      </c>
    </row>
    <row r="705" spans="1:4" x14ac:dyDescent="0.2">
      <c r="A705" s="27" t="s">
        <v>1009</v>
      </c>
      <c r="B705" s="22" t="s">
        <v>1007</v>
      </c>
      <c r="C705" s="22" t="s">
        <v>1008</v>
      </c>
      <c r="D705" s="24">
        <v>39255.596986192133</v>
      </c>
    </row>
    <row r="706" spans="1:4" x14ac:dyDescent="0.2">
      <c r="A706" s="27" t="s">
        <v>912</v>
      </c>
      <c r="B706" s="22" t="s">
        <v>910</v>
      </c>
      <c r="C706" s="22" t="s">
        <v>911</v>
      </c>
      <c r="D706" s="24">
        <v>39255.596986192133</v>
      </c>
    </row>
    <row r="707" spans="1:4" ht="38.25" x14ac:dyDescent="0.2">
      <c r="A707" s="27" t="s">
        <v>1012</v>
      </c>
      <c r="B707" s="22" t="s">
        <v>1010</v>
      </c>
      <c r="C707" s="22" t="s">
        <v>1011</v>
      </c>
      <c r="D707" s="24">
        <v>39255.596986192133</v>
      </c>
    </row>
    <row r="708" spans="1:4" ht="38.25" x14ac:dyDescent="0.2">
      <c r="A708" s="27" t="s">
        <v>915</v>
      </c>
      <c r="B708" s="22" t="s">
        <v>913</v>
      </c>
      <c r="C708" s="22" t="s">
        <v>914</v>
      </c>
      <c r="D708" s="24">
        <v>39255.596986192133</v>
      </c>
    </row>
    <row r="709" spans="1:4" ht="25.5" x14ac:dyDescent="0.2">
      <c r="A709" s="27" t="s">
        <v>965</v>
      </c>
      <c r="B709" s="22" t="s">
        <v>963</v>
      </c>
      <c r="C709" s="22" t="s">
        <v>964</v>
      </c>
      <c r="D709" s="24">
        <v>39255.596986192133</v>
      </c>
    </row>
    <row r="710" spans="1:4" ht="25.5" x14ac:dyDescent="0.2">
      <c r="A710" s="27" t="s">
        <v>968</v>
      </c>
      <c r="B710" s="22" t="s">
        <v>966</v>
      </c>
      <c r="C710" s="22" t="s">
        <v>967</v>
      </c>
      <c r="D710" s="24">
        <v>39255.596986192133</v>
      </c>
    </row>
    <row r="711" spans="1:4" x14ac:dyDescent="0.2">
      <c r="A711" s="27" t="s">
        <v>971</v>
      </c>
      <c r="B711" s="22" t="s">
        <v>969</v>
      </c>
      <c r="C711" s="22" t="s">
        <v>970</v>
      </c>
      <c r="D711" s="24">
        <v>39255.596986192133</v>
      </c>
    </row>
    <row r="712" spans="1:4" ht="25.5" x14ac:dyDescent="0.2">
      <c r="A712" s="27" t="s">
        <v>951</v>
      </c>
      <c r="B712" s="22" t="s">
        <v>949</v>
      </c>
      <c r="C712" s="22" t="s">
        <v>950</v>
      </c>
      <c r="D712" s="24">
        <v>39255.596986342593</v>
      </c>
    </row>
    <row r="713" spans="1:4" x14ac:dyDescent="0.2">
      <c r="A713" s="27" t="s">
        <v>974</v>
      </c>
      <c r="B713" s="22" t="s">
        <v>972</v>
      </c>
      <c r="C713" s="22" t="s">
        <v>973</v>
      </c>
      <c r="D713" s="24">
        <v>39255.596986342593</v>
      </c>
    </row>
    <row r="714" spans="1:4" x14ac:dyDescent="0.2">
      <c r="A714" s="27" t="s">
        <v>977</v>
      </c>
      <c r="B714" s="22" t="s">
        <v>975</v>
      </c>
      <c r="C714" s="22" t="s">
        <v>976</v>
      </c>
      <c r="D714" s="24">
        <v>39255.596986342593</v>
      </c>
    </row>
    <row r="715" spans="1:4" x14ac:dyDescent="0.2">
      <c r="A715" s="27" t="s">
        <v>980</v>
      </c>
      <c r="B715" s="22" t="s">
        <v>978</v>
      </c>
      <c r="C715" s="22" t="s">
        <v>979</v>
      </c>
      <c r="D715" s="24">
        <v>39255.596986342593</v>
      </c>
    </row>
    <row r="716" spans="1:4" x14ac:dyDescent="0.2">
      <c r="A716" s="27" t="s">
        <v>983</v>
      </c>
      <c r="B716" s="22" t="s">
        <v>981</v>
      </c>
      <c r="C716" s="22" t="s">
        <v>982</v>
      </c>
      <c r="D716" s="24">
        <v>39255.596986342593</v>
      </c>
    </row>
    <row r="717" spans="1:4" ht="38.25" x14ac:dyDescent="0.2">
      <c r="A717" s="27" t="s">
        <v>954</v>
      </c>
      <c r="B717" s="22" t="s">
        <v>952</v>
      </c>
      <c r="C717" s="22" t="s">
        <v>953</v>
      </c>
      <c r="D717" s="24">
        <v>39255.596986342593</v>
      </c>
    </row>
    <row r="718" spans="1:4" x14ac:dyDescent="0.2">
      <c r="A718" s="27" t="s">
        <v>986</v>
      </c>
      <c r="B718" s="22" t="s">
        <v>984</v>
      </c>
      <c r="C718" s="22" t="s">
        <v>985</v>
      </c>
      <c r="D718" s="24">
        <v>39255.596986342593</v>
      </c>
    </row>
    <row r="719" spans="1:4" ht="38.25" x14ac:dyDescent="0.2">
      <c r="A719" s="27" t="s">
        <v>989</v>
      </c>
      <c r="B719" s="22" t="s">
        <v>987</v>
      </c>
      <c r="C719" s="22" t="s">
        <v>988</v>
      </c>
      <c r="D719" s="24">
        <v>39255.596986342593</v>
      </c>
    </row>
    <row r="720" spans="1:4" ht="25.5" x14ac:dyDescent="0.2">
      <c r="A720" s="27" t="s">
        <v>1414</v>
      </c>
      <c r="B720" s="22" t="s">
        <v>1415</v>
      </c>
      <c r="C720" s="22" t="s">
        <v>1407</v>
      </c>
      <c r="D720" s="24">
        <v>39715</v>
      </c>
    </row>
    <row r="721" spans="1:5" x14ac:dyDescent="0.2">
      <c r="D721" s="36"/>
    </row>
    <row r="722" spans="1:5" s="10" customFormat="1" ht="15.75" x14ac:dyDescent="0.2">
      <c r="A722" s="9"/>
      <c r="B722" s="22"/>
      <c r="C722" s="23" t="s">
        <v>143</v>
      </c>
      <c r="D722" s="24"/>
      <c r="E722" s="9"/>
    </row>
    <row r="723" spans="1:5" s="25" customFormat="1" ht="13.5" thickBot="1" x14ac:dyDescent="0.25">
      <c r="A723" s="25" t="s">
        <v>460</v>
      </c>
      <c r="B723" s="26" t="s">
        <v>461</v>
      </c>
      <c r="C723" s="26" t="s">
        <v>462</v>
      </c>
      <c r="D723" s="25" t="s">
        <v>463</v>
      </c>
      <c r="E723" s="25" t="s">
        <v>6</v>
      </c>
    </row>
    <row r="724" spans="1:5" x14ac:dyDescent="0.2">
      <c r="B724" s="22" t="s">
        <v>1045</v>
      </c>
      <c r="C724" s="22" t="s">
        <v>991</v>
      </c>
      <c r="D724" s="24">
        <v>39255.596986342593</v>
      </c>
    </row>
    <row r="725" spans="1:5" x14ac:dyDescent="0.2">
      <c r="B725" s="22" t="s">
        <v>1046</v>
      </c>
      <c r="C725" s="22" t="s">
        <v>993</v>
      </c>
      <c r="D725" s="24">
        <v>39255.596985798613</v>
      </c>
    </row>
    <row r="726" spans="1:5" ht="25.5" x14ac:dyDescent="0.2">
      <c r="A726" s="27" t="s">
        <v>996</v>
      </c>
      <c r="B726" s="22" t="s">
        <v>1075</v>
      </c>
      <c r="C726" s="22" t="s">
        <v>936</v>
      </c>
      <c r="D726" s="24">
        <v>39255.596985648146</v>
      </c>
    </row>
    <row r="727" spans="1:5" ht="25.5" x14ac:dyDescent="0.2">
      <c r="A727" s="27" t="s">
        <v>998</v>
      </c>
      <c r="B727" s="22" t="s">
        <v>1076</v>
      </c>
      <c r="C727" s="22" t="s">
        <v>939</v>
      </c>
      <c r="D727" s="24">
        <v>39255.596985648146</v>
      </c>
    </row>
    <row r="728" spans="1:5" ht="25.5" x14ac:dyDescent="0.2">
      <c r="A728" s="27" t="s">
        <v>945</v>
      </c>
      <c r="B728" s="22" t="s">
        <v>1060</v>
      </c>
      <c r="C728" s="22" t="s">
        <v>942</v>
      </c>
      <c r="D728" s="24">
        <v>39255.596985648146</v>
      </c>
    </row>
    <row r="729" spans="1:5" ht="38.25" x14ac:dyDescent="0.2">
      <c r="A729" s="27" t="s">
        <v>1000</v>
      </c>
      <c r="B729" s="22" t="s">
        <v>1027</v>
      </c>
      <c r="C729" s="22" t="s">
        <v>948</v>
      </c>
      <c r="D729" s="24">
        <v>39255.596985648146</v>
      </c>
    </row>
    <row r="730" spans="1:5" ht="25.5" x14ac:dyDescent="0.2">
      <c r="A730" s="27" t="s">
        <v>918</v>
      </c>
      <c r="B730" s="22" t="s">
        <v>1061</v>
      </c>
      <c r="C730" s="22" t="s">
        <v>917</v>
      </c>
      <c r="D730" s="24">
        <v>39255.596985798613</v>
      </c>
    </row>
    <row r="731" spans="1:5" ht="38.25" x14ac:dyDescent="0.2">
      <c r="A731" s="27" t="s">
        <v>921</v>
      </c>
      <c r="B731" s="22" t="s">
        <v>1028</v>
      </c>
      <c r="C731" s="22" t="s">
        <v>920</v>
      </c>
      <c r="D731" s="24">
        <v>39255.596985798613</v>
      </c>
    </row>
    <row r="732" spans="1:5" ht="25.5" x14ac:dyDescent="0.2">
      <c r="A732" s="27" t="s">
        <v>924</v>
      </c>
      <c r="B732" s="22" t="s">
        <v>1029</v>
      </c>
      <c r="C732" s="22" t="s">
        <v>923</v>
      </c>
      <c r="D732" s="24">
        <v>39255.596985798613</v>
      </c>
    </row>
    <row r="733" spans="1:5" ht="25.5" x14ac:dyDescent="0.2">
      <c r="A733" s="27" t="s">
        <v>926</v>
      </c>
      <c r="B733" s="22" t="s">
        <v>1062</v>
      </c>
      <c r="C733" s="22" t="s">
        <v>891</v>
      </c>
      <c r="D733" s="24">
        <v>39255.596985798613</v>
      </c>
    </row>
    <row r="734" spans="1:5" ht="25.5" x14ac:dyDescent="0.2">
      <c r="A734" s="27" t="s">
        <v>929</v>
      </c>
      <c r="B734" s="22" t="s">
        <v>1030</v>
      </c>
      <c r="C734" s="22" t="s">
        <v>928</v>
      </c>
      <c r="D734" s="24">
        <v>39255.596985798613</v>
      </c>
    </row>
    <row r="735" spans="1:5" ht="25.5" x14ac:dyDescent="0.2">
      <c r="A735" s="27" t="s">
        <v>931</v>
      </c>
      <c r="B735" s="22" t="s">
        <v>1031</v>
      </c>
      <c r="C735" s="22" t="s">
        <v>894</v>
      </c>
      <c r="D735" s="24">
        <v>39255.596985798613</v>
      </c>
    </row>
    <row r="736" spans="1:5" ht="25.5" x14ac:dyDescent="0.2">
      <c r="A736" s="27" t="s">
        <v>933</v>
      </c>
      <c r="B736" s="22" t="s">
        <v>1032</v>
      </c>
      <c r="C736" s="22" t="s">
        <v>897</v>
      </c>
      <c r="D736" s="24">
        <v>39255.596985798613</v>
      </c>
    </row>
    <row r="737" spans="1:5" ht="25.5" x14ac:dyDescent="0.2">
      <c r="A737" s="27" t="s">
        <v>935</v>
      </c>
      <c r="B737" s="22" t="s">
        <v>1063</v>
      </c>
      <c r="C737" s="22" t="s">
        <v>1408</v>
      </c>
      <c r="D737" s="24">
        <v>38260</v>
      </c>
      <c r="E737" s="30">
        <v>38806</v>
      </c>
    </row>
    <row r="738" spans="1:5" ht="25.5" x14ac:dyDescent="0.2">
      <c r="A738" s="27" t="s">
        <v>960</v>
      </c>
      <c r="B738" s="22" t="s">
        <v>1033</v>
      </c>
      <c r="C738" s="22" t="s">
        <v>959</v>
      </c>
      <c r="D738" s="24">
        <v>39255.596985798613</v>
      </c>
    </row>
    <row r="739" spans="1:5" ht="25.5" x14ac:dyDescent="0.2">
      <c r="A739" s="27" t="s">
        <v>1015</v>
      </c>
      <c r="B739" s="22" t="s">
        <v>1034</v>
      </c>
      <c r="C739" s="22" t="s">
        <v>1014</v>
      </c>
      <c r="D739" s="24">
        <v>39255.596985798613</v>
      </c>
    </row>
    <row r="740" spans="1:5" ht="25.5" x14ac:dyDescent="0.2">
      <c r="A740" s="27" t="s">
        <v>1018</v>
      </c>
      <c r="B740" s="22" t="s">
        <v>1064</v>
      </c>
      <c r="C740" s="22" t="s">
        <v>1017</v>
      </c>
      <c r="D740" s="24">
        <v>39255.596985798613</v>
      </c>
    </row>
    <row r="741" spans="1:5" ht="25.5" x14ac:dyDescent="0.2">
      <c r="A741" s="27" t="s">
        <v>962</v>
      </c>
      <c r="B741" s="22" t="s">
        <v>1035</v>
      </c>
      <c r="C741" s="22" t="s">
        <v>905</v>
      </c>
      <c r="D741" s="24">
        <v>39255.596985798613</v>
      </c>
    </row>
    <row r="742" spans="1:5" ht="25.5" x14ac:dyDescent="0.2">
      <c r="A742" s="27" t="s">
        <v>1021</v>
      </c>
      <c r="B742" s="22" t="s">
        <v>1036</v>
      </c>
      <c r="C742" s="22" t="s">
        <v>1020</v>
      </c>
      <c r="D742" s="24">
        <v>39255.596985798613</v>
      </c>
    </row>
    <row r="743" spans="1:5" ht="25.5" x14ac:dyDescent="0.2">
      <c r="A743" s="27" t="s">
        <v>1023</v>
      </c>
      <c r="B743" s="22" t="s">
        <v>1037</v>
      </c>
      <c r="C743" s="22" t="s">
        <v>937</v>
      </c>
      <c r="D743" s="24">
        <v>39255.596985798613</v>
      </c>
    </row>
    <row r="744" spans="1:5" ht="25.5" x14ac:dyDescent="0.2">
      <c r="A744" s="27" t="s">
        <v>1026</v>
      </c>
      <c r="B744" s="22" t="s">
        <v>1065</v>
      </c>
      <c r="C744" s="22" t="s">
        <v>1025</v>
      </c>
      <c r="D744" s="24">
        <v>39255.596985798613</v>
      </c>
    </row>
    <row r="745" spans="1:5" ht="25.5" x14ac:dyDescent="0.2">
      <c r="A745" s="27" t="s">
        <v>1402</v>
      </c>
      <c r="B745" s="22" t="s">
        <v>1416</v>
      </c>
      <c r="C745" s="22" t="s">
        <v>1406</v>
      </c>
      <c r="D745" s="24">
        <v>39715</v>
      </c>
    </row>
    <row r="746" spans="1:5" ht="25.5" x14ac:dyDescent="0.2">
      <c r="A746" s="27" t="s">
        <v>1403</v>
      </c>
      <c r="B746" s="22" t="s">
        <v>1417</v>
      </c>
      <c r="C746" s="22" t="s">
        <v>1407</v>
      </c>
      <c r="D746" s="24">
        <v>39715</v>
      </c>
    </row>
    <row r="747" spans="1:5" x14ac:dyDescent="0.2">
      <c r="A747" s="27" t="s">
        <v>940</v>
      </c>
      <c r="B747" s="22" t="s">
        <v>1066</v>
      </c>
      <c r="C747" s="22" t="s">
        <v>939</v>
      </c>
      <c r="D747" s="24">
        <v>39255.596985995369</v>
      </c>
    </row>
    <row r="748" spans="1:5" ht="25.5" x14ac:dyDescent="0.2">
      <c r="A748" s="27" t="s">
        <v>943</v>
      </c>
      <c r="B748" s="22" t="s">
        <v>1047</v>
      </c>
      <c r="C748" s="22" t="s">
        <v>942</v>
      </c>
      <c r="D748" s="24">
        <v>39255.596985995369</v>
      </c>
    </row>
    <row r="749" spans="1:5" ht="38.25" x14ac:dyDescent="0.2">
      <c r="A749" s="27" t="s">
        <v>1002</v>
      </c>
      <c r="B749" s="22" t="s">
        <v>1067</v>
      </c>
      <c r="C749" s="22" t="s">
        <v>948</v>
      </c>
      <c r="D749" s="24">
        <v>39255.596985995369</v>
      </c>
    </row>
    <row r="750" spans="1:5" ht="25.5" x14ac:dyDescent="0.2">
      <c r="A750" s="27" t="s">
        <v>947</v>
      </c>
      <c r="B750" s="22" t="s">
        <v>1048</v>
      </c>
      <c r="C750" s="22" t="s">
        <v>923</v>
      </c>
      <c r="D750" s="24">
        <v>39255.596985995369</v>
      </c>
    </row>
    <row r="751" spans="1:5" x14ac:dyDescent="0.2">
      <c r="A751" s="27" t="s">
        <v>892</v>
      </c>
      <c r="B751" s="22" t="s">
        <v>1049</v>
      </c>
      <c r="C751" s="22" t="s">
        <v>891</v>
      </c>
      <c r="D751" s="24">
        <v>39255.596985995369</v>
      </c>
    </row>
    <row r="752" spans="1:5" x14ac:dyDescent="0.2">
      <c r="A752" s="27" t="s">
        <v>1004</v>
      </c>
      <c r="B752" s="22" t="s">
        <v>1050</v>
      </c>
      <c r="C752" s="22" t="s">
        <v>928</v>
      </c>
      <c r="D752" s="24">
        <v>39255.596986192133</v>
      </c>
    </row>
    <row r="753" spans="1:5" x14ac:dyDescent="0.2">
      <c r="A753" s="27" t="s">
        <v>895</v>
      </c>
      <c r="B753" s="22" t="s">
        <v>1051</v>
      </c>
      <c r="C753" s="22" t="s">
        <v>894</v>
      </c>
      <c r="D753" s="24">
        <v>39255.596986192133</v>
      </c>
    </row>
    <row r="754" spans="1:5" x14ac:dyDescent="0.2">
      <c r="A754" s="27" t="s">
        <v>898</v>
      </c>
      <c r="B754" s="22" t="s">
        <v>1052</v>
      </c>
      <c r="C754" s="22" t="s">
        <v>897</v>
      </c>
      <c r="D754" s="24">
        <v>39255.596986192133</v>
      </c>
    </row>
    <row r="755" spans="1:5" ht="25.5" x14ac:dyDescent="0.2">
      <c r="A755" s="27" t="s">
        <v>900</v>
      </c>
      <c r="B755" s="22" t="s">
        <v>1053</v>
      </c>
      <c r="C755" s="22" t="s">
        <v>1408</v>
      </c>
      <c r="D755" s="24">
        <v>38260</v>
      </c>
      <c r="E755" s="30">
        <v>38806</v>
      </c>
    </row>
    <row r="756" spans="1:5" ht="25.5" x14ac:dyDescent="0.2">
      <c r="A756" s="27" t="s">
        <v>1006</v>
      </c>
      <c r="B756" s="22" t="s">
        <v>1068</v>
      </c>
      <c r="C756" s="22" t="s">
        <v>959</v>
      </c>
      <c r="D756" s="24">
        <v>39255.596986192133</v>
      </c>
    </row>
    <row r="757" spans="1:5" x14ac:dyDescent="0.2">
      <c r="A757" s="27" t="s">
        <v>957</v>
      </c>
      <c r="B757" s="22" t="s">
        <v>1071</v>
      </c>
      <c r="C757" s="22" t="s">
        <v>956</v>
      </c>
      <c r="D757" s="24">
        <v>39995</v>
      </c>
    </row>
    <row r="758" spans="1:5" x14ac:dyDescent="0.2">
      <c r="A758" s="27" t="s">
        <v>903</v>
      </c>
      <c r="B758" s="22" t="s">
        <v>1054</v>
      </c>
      <c r="C758" s="22" t="s">
        <v>902</v>
      </c>
      <c r="D758" s="24">
        <v>39255.596986192133</v>
      </c>
    </row>
    <row r="759" spans="1:5" x14ac:dyDescent="0.2">
      <c r="A759" s="27" t="s">
        <v>906</v>
      </c>
      <c r="B759" s="22" t="s">
        <v>1055</v>
      </c>
      <c r="C759" s="22" t="s">
        <v>905</v>
      </c>
      <c r="D759" s="24">
        <v>39255.596986192133</v>
      </c>
    </row>
    <row r="760" spans="1:5" x14ac:dyDescent="0.2">
      <c r="A760" s="27" t="s">
        <v>994</v>
      </c>
      <c r="B760" s="22" t="s">
        <v>1420</v>
      </c>
      <c r="C760" s="22" t="s">
        <v>937</v>
      </c>
      <c r="D760" s="24">
        <v>39255.596986342593</v>
      </c>
    </row>
    <row r="761" spans="1:5" x14ac:dyDescent="0.2">
      <c r="A761" s="27" t="s">
        <v>1409</v>
      </c>
      <c r="B761" s="22" t="s">
        <v>1421</v>
      </c>
      <c r="C761" s="22" t="s">
        <v>1025</v>
      </c>
      <c r="D761" s="24">
        <v>39255.596985798613</v>
      </c>
    </row>
    <row r="762" spans="1:5" x14ac:dyDescent="0.2">
      <c r="A762" s="27" t="s">
        <v>1402</v>
      </c>
      <c r="B762" s="22" t="s">
        <v>1422</v>
      </c>
      <c r="C762" s="22" t="s">
        <v>1406</v>
      </c>
      <c r="D762" s="24">
        <v>39715</v>
      </c>
    </row>
    <row r="763" spans="1:5" ht="25.5" x14ac:dyDescent="0.2">
      <c r="A763" s="27" t="s">
        <v>1403</v>
      </c>
      <c r="B763" s="22" t="s">
        <v>1423</v>
      </c>
      <c r="C763" s="22" t="s">
        <v>1407</v>
      </c>
      <c r="D763" s="24">
        <v>39715</v>
      </c>
    </row>
    <row r="764" spans="1:5" ht="25.5" x14ac:dyDescent="0.2">
      <c r="A764" s="27" t="s">
        <v>909</v>
      </c>
      <c r="B764" s="22" t="s">
        <v>1056</v>
      </c>
      <c r="C764" s="22" t="s">
        <v>908</v>
      </c>
      <c r="D764" s="24">
        <v>39255.596986192133</v>
      </c>
    </row>
    <row r="765" spans="1:5" x14ac:dyDescent="0.2">
      <c r="A765" s="27" t="s">
        <v>1009</v>
      </c>
      <c r="B765" s="22" t="s">
        <v>1038</v>
      </c>
      <c r="C765" s="22" t="s">
        <v>1008</v>
      </c>
      <c r="D765" s="24">
        <v>39255.596986192133</v>
      </c>
    </row>
    <row r="766" spans="1:5" x14ac:dyDescent="0.2">
      <c r="A766" s="27" t="s">
        <v>912</v>
      </c>
      <c r="B766" s="22" t="s">
        <v>1039</v>
      </c>
      <c r="C766" s="22" t="s">
        <v>911</v>
      </c>
      <c r="D766" s="24">
        <v>39255.596986192133</v>
      </c>
    </row>
    <row r="767" spans="1:5" ht="38.25" x14ac:dyDescent="0.2">
      <c r="A767" s="27" t="s">
        <v>1012</v>
      </c>
      <c r="B767" s="22" t="s">
        <v>1057</v>
      </c>
      <c r="C767" s="22" t="s">
        <v>1011</v>
      </c>
      <c r="D767" s="24">
        <v>39255.596986192133</v>
      </c>
    </row>
    <row r="768" spans="1:5" ht="38.25" x14ac:dyDescent="0.2">
      <c r="A768" s="27" t="s">
        <v>915</v>
      </c>
      <c r="B768" s="22" t="s">
        <v>1058</v>
      </c>
      <c r="C768" s="22" t="s">
        <v>914</v>
      </c>
      <c r="D768" s="24">
        <v>39255.596986192133</v>
      </c>
    </row>
    <row r="769" spans="1:5" ht="25.5" x14ac:dyDescent="0.2">
      <c r="A769" s="27" t="s">
        <v>965</v>
      </c>
      <c r="B769" s="22" t="s">
        <v>1069</v>
      </c>
      <c r="C769" s="22" t="s">
        <v>964</v>
      </c>
      <c r="D769" s="24">
        <v>39255.596986192133</v>
      </c>
    </row>
    <row r="770" spans="1:5" ht="25.5" x14ac:dyDescent="0.2">
      <c r="A770" s="27" t="s">
        <v>968</v>
      </c>
      <c r="B770" s="22" t="s">
        <v>1040</v>
      </c>
      <c r="C770" s="22" t="s">
        <v>967</v>
      </c>
      <c r="D770" s="24">
        <v>39255.596986192133</v>
      </c>
    </row>
    <row r="771" spans="1:5" x14ac:dyDescent="0.2">
      <c r="A771" s="27" t="s">
        <v>971</v>
      </c>
      <c r="B771" s="22" t="s">
        <v>1072</v>
      </c>
      <c r="C771" s="22" t="s">
        <v>970</v>
      </c>
      <c r="D771" s="24">
        <v>39255.596986192133</v>
      </c>
    </row>
    <row r="772" spans="1:5" ht="25.5" x14ac:dyDescent="0.2">
      <c r="A772" s="27" t="s">
        <v>951</v>
      </c>
      <c r="B772" s="22" t="s">
        <v>1073</v>
      </c>
      <c r="C772" s="22" t="s">
        <v>950</v>
      </c>
      <c r="D772" s="24">
        <v>39255.596986342593</v>
      </c>
    </row>
    <row r="773" spans="1:5" x14ac:dyDescent="0.2">
      <c r="A773" s="27" t="s">
        <v>974</v>
      </c>
      <c r="B773" s="22" t="s">
        <v>1041</v>
      </c>
      <c r="C773" s="22" t="s">
        <v>973</v>
      </c>
      <c r="D773" s="24">
        <v>39255.596986342593</v>
      </c>
    </row>
    <row r="774" spans="1:5" x14ac:dyDescent="0.2">
      <c r="A774" s="27" t="s">
        <v>977</v>
      </c>
      <c r="B774" s="22" t="s">
        <v>1042</v>
      </c>
      <c r="C774" s="22" t="s">
        <v>976</v>
      </c>
      <c r="D774" s="24">
        <v>39255.596986342593</v>
      </c>
    </row>
    <row r="775" spans="1:5" x14ac:dyDescent="0.2">
      <c r="A775" s="27" t="s">
        <v>980</v>
      </c>
      <c r="B775" s="22" t="s">
        <v>1043</v>
      </c>
      <c r="C775" s="22" t="s">
        <v>979</v>
      </c>
      <c r="D775" s="24">
        <v>39255.596986342593</v>
      </c>
    </row>
    <row r="776" spans="1:5" x14ac:dyDescent="0.2">
      <c r="A776" s="27" t="s">
        <v>983</v>
      </c>
      <c r="B776" s="22" t="s">
        <v>1044</v>
      </c>
      <c r="C776" s="22" t="s">
        <v>982</v>
      </c>
      <c r="D776" s="24">
        <v>39255.596986342593</v>
      </c>
    </row>
    <row r="777" spans="1:5" ht="38.25" x14ac:dyDescent="0.2">
      <c r="A777" s="27" t="s">
        <v>954</v>
      </c>
      <c r="B777" s="22" t="s">
        <v>1059</v>
      </c>
      <c r="C777" s="22" t="s">
        <v>953</v>
      </c>
      <c r="D777" s="24">
        <v>39255.596986342593</v>
      </c>
    </row>
    <row r="778" spans="1:5" x14ac:dyDescent="0.2">
      <c r="A778" s="27" t="s">
        <v>986</v>
      </c>
      <c r="B778" s="22" t="s">
        <v>1070</v>
      </c>
      <c r="C778" s="22" t="s">
        <v>985</v>
      </c>
      <c r="D778" s="24">
        <v>39255.596986342593</v>
      </c>
    </row>
    <row r="779" spans="1:5" ht="38.25" x14ac:dyDescent="0.2">
      <c r="A779" s="27" t="s">
        <v>989</v>
      </c>
      <c r="B779" s="22" t="s">
        <v>1074</v>
      </c>
      <c r="C779" s="22" t="s">
        <v>988</v>
      </c>
      <c r="D779" s="24">
        <v>39255.596986342593</v>
      </c>
    </row>
    <row r="780" spans="1:5" ht="25.5" x14ac:dyDescent="0.2">
      <c r="A780" s="27" t="s">
        <v>1414</v>
      </c>
      <c r="B780" s="22" t="s">
        <v>1424</v>
      </c>
      <c r="C780" s="22" t="s">
        <v>1407</v>
      </c>
      <c r="D780" s="24">
        <v>39715</v>
      </c>
    </row>
    <row r="782" spans="1:5" s="10" customFormat="1" ht="15.75" x14ac:dyDescent="0.2">
      <c r="A782" s="9"/>
      <c r="B782" s="22"/>
      <c r="C782" s="23" t="s">
        <v>144</v>
      </c>
      <c r="D782" s="24"/>
      <c r="E782" s="9"/>
    </row>
    <row r="783" spans="1:5" s="25" customFormat="1" ht="13.5" thickBot="1" x14ac:dyDescent="0.25">
      <c r="A783" s="25" t="s">
        <v>460</v>
      </c>
      <c r="B783" s="26" t="s">
        <v>461</v>
      </c>
      <c r="C783" s="26" t="s">
        <v>462</v>
      </c>
      <c r="D783" s="25" t="s">
        <v>463</v>
      </c>
      <c r="E783" s="25" t="s">
        <v>6</v>
      </c>
    </row>
    <row r="784" spans="1:5" x14ac:dyDescent="0.2">
      <c r="B784" s="22" t="s">
        <v>1116</v>
      </c>
      <c r="C784" s="22" t="s">
        <v>993</v>
      </c>
      <c r="D784" s="24">
        <v>39255.596985798613</v>
      </c>
    </row>
    <row r="785" spans="1:5" x14ac:dyDescent="0.2">
      <c r="B785" s="22" t="s">
        <v>1078</v>
      </c>
      <c r="C785" s="22" t="s">
        <v>991</v>
      </c>
      <c r="D785" s="24">
        <v>39255.596986342593</v>
      </c>
    </row>
    <row r="786" spans="1:5" x14ac:dyDescent="0.2">
      <c r="B786" s="22" t="s">
        <v>1127</v>
      </c>
      <c r="C786" s="22" t="s">
        <v>1128</v>
      </c>
      <c r="D786" s="24">
        <v>40381.878525694447</v>
      </c>
    </row>
    <row r="787" spans="1:5" ht="25.5" x14ac:dyDescent="0.2">
      <c r="A787" s="27" t="s">
        <v>996</v>
      </c>
      <c r="B787" s="22" t="s">
        <v>1079</v>
      </c>
      <c r="C787" s="22" t="s">
        <v>936</v>
      </c>
      <c r="D787" s="24">
        <v>39255.596985648146</v>
      </c>
    </row>
    <row r="788" spans="1:5" ht="25.5" x14ac:dyDescent="0.2">
      <c r="A788" s="27" t="s">
        <v>998</v>
      </c>
      <c r="B788" s="22" t="s">
        <v>1080</v>
      </c>
      <c r="C788" s="22" t="s">
        <v>939</v>
      </c>
      <c r="D788" s="24">
        <v>39255.596985648146</v>
      </c>
    </row>
    <row r="789" spans="1:5" ht="25.5" x14ac:dyDescent="0.2">
      <c r="A789" s="27" t="s">
        <v>945</v>
      </c>
      <c r="B789" s="22" t="s">
        <v>1090</v>
      </c>
      <c r="C789" s="22" t="s">
        <v>942</v>
      </c>
      <c r="D789" s="24">
        <v>39255.596985648146</v>
      </c>
    </row>
    <row r="790" spans="1:5" ht="38.25" x14ac:dyDescent="0.2">
      <c r="A790" s="27" t="s">
        <v>1000</v>
      </c>
      <c r="B790" s="22" t="s">
        <v>1081</v>
      </c>
      <c r="C790" s="22" t="s">
        <v>948</v>
      </c>
      <c r="D790" s="24">
        <v>39255.596985648146</v>
      </c>
    </row>
    <row r="791" spans="1:5" ht="25.5" x14ac:dyDescent="0.2">
      <c r="A791" s="27" t="s">
        <v>918</v>
      </c>
      <c r="B791" s="22" t="s">
        <v>1091</v>
      </c>
      <c r="C791" s="22" t="s">
        <v>917</v>
      </c>
      <c r="D791" s="24">
        <v>39255.596985798613</v>
      </c>
    </row>
    <row r="792" spans="1:5" ht="38.25" x14ac:dyDescent="0.2">
      <c r="A792" s="27" t="s">
        <v>921</v>
      </c>
      <c r="B792" s="22" t="s">
        <v>1082</v>
      </c>
      <c r="C792" s="22" t="s">
        <v>920</v>
      </c>
      <c r="D792" s="24">
        <v>39255.596985798613</v>
      </c>
    </row>
    <row r="793" spans="1:5" ht="25.5" x14ac:dyDescent="0.2">
      <c r="A793" s="27" t="s">
        <v>924</v>
      </c>
      <c r="B793" s="22" t="s">
        <v>1117</v>
      </c>
      <c r="C793" s="22" t="s">
        <v>923</v>
      </c>
      <c r="D793" s="24">
        <v>39255.596985798613</v>
      </c>
    </row>
    <row r="794" spans="1:5" ht="25.5" x14ac:dyDescent="0.2">
      <c r="A794" s="27" t="s">
        <v>926</v>
      </c>
      <c r="B794" s="22" t="s">
        <v>1092</v>
      </c>
      <c r="C794" s="22" t="s">
        <v>891</v>
      </c>
      <c r="D794" s="24">
        <v>39255.596985798613</v>
      </c>
    </row>
    <row r="795" spans="1:5" ht="25.5" x14ac:dyDescent="0.2">
      <c r="A795" s="27" t="s">
        <v>929</v>
      </c>
      <c r="B795" s="22" t="s">
        <v>1083</v>
      </c>
      <c r="C795" s="22" t="s">
        <v>928</v>
      </c>
      <c r="D795" s="24">
        <v>39255.596985798613</v>
      </c>
    </row>
    <row r="796" spans="1:5" ht="25.5" x14ac:dyDescent="0.2">
      <c r="A796" s="27" t="s">
        <v>931</v>
      </c>
      <c r="B796" s="22" t="s">
        <v>1084</v>
      </c>
      <c r="C796" s="22" t="s">
        <v>894</v>
      </c>
      <c r="D796" s="24">
        <v>39255.596985798613</v>
      </c>
    </row>
    <row r="797" spans="1:5" ht="25.5" x14ac:dyDescent="0.2">
      <c r="A797" s="27" t="s">
        <v>933</v>
      </c>
      <c r="B797" s="22" t="s">
        <v>1085</v>
      </c>
      <c r="C797" s="22" t="s">
        <v>897</v>
      </c>
      <c r="D797" s="24">
        <v>39255.596985798613</v>
      </c>
    </row>
    <row r="798" spans="1:5" ht="25.5" x14ac:dyDescent="0.2">
      <c r="A798" s="27" t="s">
        <v>935</v>
      </c>
      <c r="B798" s="22" t="s">
        <v>1093</v>
      </c>
      <c r="C798" s="22" t="s">
        <v>1408</v>
      </c>
      <c r="D798" s="24">
        <v>38260</v>
      </c>
      <c r="E798" s="30">
        <v>38806</v>
      </c>
    </row>
    <row r="799" spans="1:5" ht="25.5" x14ac:dyDescent="0.2">
      <c r="A799" s="27" t="s">
        <v>960</v>
      </c>
      <c r="B799" s="22" t="s">
        <v>1086</v>
      </c>
      <c r="C799" s="22" t="s">
        <v>959</v>
      </c>
      <c r="D799" s="24">
        <v>39255.596985798613</v>
      </c>
    </row>
    <row r="800" spans="1:5" ht="25.5" x14ac:dyDescent="0.2">
      <c r="A800" s="27" t="s">
        <v>1015</v>
      </c>
      <c r="B800" s="22" t="s">
        <v>1096</v>
      </c>
      <c r="C800" s="22" t="s">
        <v>1014</v>
      </c>
      <c r="D800" s="24">
        <v>39255.596985798613</v>
      </c>
    </row>
    <row r="801" spans="1:5" ht="25.5" x14ac:dyDescent="0.2">
      <c r="A801" s="27" t="s">
        <v>1018</v>
      </c>
      <c r="B801" s="22" t="s">
        <v>1094</v>
      </c>
      <c r="C801" s="22" t="s">
        <v>1017</v>
      </c>
      <c r="D801" s="24">
        <v>39255.596985798613</v>
      </c>
    </row>
    <row r="802" spans="1:5" ht="25.5" x14ac:dyDescent="0.2">
      <c r="A802" s="27" t="s">
        <v>962</v>
      </c>
      <c r="B802" s="22" t="s">
        <v>1087</v>
      </c>
      <c r="C802" s="22" t="s">
        <v>905</v>
      </c>
      <c r="D802" s="24">
        <v>39255.596985798613</v>
      </c>
    </row>
    <row r="803" spans="1:5" ht="25.5" x14ac:dyDescent="0.2">
      <c r="A803" s="27" t="s">
        <v>1021</v>
      </c>
      <c r="B803" s="22" t="s">
        <v>1088</v>
      </c>
      <c r="C803" s="22" t="s">
        <v>1020</v>
      </c>
      <c r="D803" s="24">
        <v>39255.596985798613</v>
      </c>
    </row>
    <row r="804" spans="1:5" ht="25.5" x14ac:dyDescent="0.2">
      <c r="A804" s="27" t="s">
        <v>1023</v>
      </c>
      <c r="B804" s="22" t="s">
        <v>1089</v>
      </c>
      <c r="C804" s="22" t="s">
        <v>937</v>
      </c>
      <c r="D804" s="24">
        <v>39255.596985798613</v>
      </c>
    </row>
    <row r="805" spans="1:5" ht="25.5" x14ac:dyDescent="0.2">
      <c r="A805" s="27" t="s">
        <v>1026</v>
      </c>
      <c r="B805" s="22" t="s">
        <v>1097</v>
      </c>
      <c r="C805" s="22" t="s">
        <v>1025</v>
      </c>
      <c r="D805" s="24">
        <v>39255.596985798613</v>
      </c>
    </row>
    <row r="806" spans="1:5" ht="25.5" x14ac:dyDescent="0.2">
      <c r="A806" s="27" t="s">
        <v>1402</v>
      </c>
      <c r="B806" s="22" t="s">
        <v>1418</v>
      </c>
      <c r="C806" s="22" t="s">
        <v>1406</v>
      </c>
      <c r="D806" s="24">
        <v>39715</v>
      </c>
    </row>
    <row r="807" spans="1:5" ht="25.5" x14ac:dyDescent="0.2">
      <c r="A807" s="27" t="s">
        <v>1403</v>
      </c>
      <c r="B807" s="22" t="s">
        <v>1419</v>
      </c>
      <c r="C807" s="22" t="s">
        <v>1407</v>
      </c>
      <c r="D807" s="24">
        <v>39715</v>
      </c>
    </row>
    <row r="808" spans="1:5" x14ac:dyDescent="0.2">
      <c r="A808" s="27" t="s">
        <v>940</v>
      </c>
      <c r="B808" s="22" t="s">
        <v>1098</v>
      </c>
      <c r="C808" s="22" t="s">
        <v>939</v>
      </c>
      <c r="D808" s="24">
        <v>39255.596985995369</v>
      </c>
    </row>
    <row r="809" spans="1:5" ht="25.5" x14ac:dyDescent="0.2">
      <c r="A809" s="27" t="s">
        <v>943</v>
      </c>
      <c r="B809" s="22" t="s">
        <v>1099</v>
      </c>
      <c r="C809" s="22" t="s">
        <v>942</v>
      </c>
      <c r="D809" s="24">
        <v>39255.596985995369</v>
      </c>
    </row>
    <row r="810" spans="1:5" ht="38.25" x14ac:dyDescent="0.2">
      <c r="A810" s="27" t="s">
        <v>1002</v>
      </c>
      <c r="B810" s="22" t="s">
        <v>1118</v>
      </c>
      <c r="C810" s="22" t="s">
        <v>948</v>
      </c>
      <c r="D810" s="24">
        <v>39255.596985995369</v>
      </c>
    </row>
    <row r="811" spans="1:5" ht="25.5" x14ac:dyDescent="0.2">
      <c r="A811" s="27" t="s">
        <v>947</v>
      </c>
      <c r="B811" s="22" t="s">
        <v>1100</v>
      </c>
      <c r="C811" s="22" t="s">
        <v>923</v>
      </c>
      <c r="D811" s="24">
        <v>39255.596985995369</v>
      </c>
    </row>
    <row r="812" spans="1:5" x14ac:dyDescent="0.2">
      <c r="A812" s="27" t="s">
        <v>892</v>
      </c>
      <c r="B812" s="22" t="s">
        <v>1101</v>
      </c>
      <c r="C812" s="22" t="s">
        <v>891</v>
      </c>
      <c r="D812" s="24">
        <v>39255.596985995369</v>
      </c>
    </row>
    <row r="813" spans="1:5" x14ac:dyDescent="0.2">
      <c r="A813" s="27" t="s">
        <v>1004</v>
      </c>
      <c r="B813" s="22" t="s">
        <v>1102</v>
      </c>
      <c r="C813" s="22" t="s">
        <v>928</v>
      </c>
      <c r="D813" s="24">
        <v>39255.596986192133</v>
      </c>
    </row>
    <row r="814" spans="1:5" x14ac:dyDescent="0.2">
      <c r="A814" s="27" t="s">
        <v>895</v>
      </c>
      <c r="B814" s="22" t="s">
        <v>1103</v>
      </c>
      <c r="C814" s="22" t="s">
        <v>894</v>
      </c>
      <c r="D814" s="24">
        <v>39255.596986192133</v>
      </c>
    </row>
    <row r="815" spans="1:5" x14ac:dyDescent="0.2">
      <c r="A815" s="27" t="s">
        <v>898</v>
      </c>
      <c r="B815" s="22" t="s">
        <v>1104</v>
      </c>
      <c r="C815" s="22" t="s">
        <v>897</v>
      </c>
      <c r="D815" s="24">
        <v>39255.596986192133</v>
      </c>
    </row>
    <row r="816" spans="1:5" ht="25.5" x14ac:dyDescent="0.2">
      <c r="A816" s="27" t="s">
        <v>900</v>
      </c>
      <c r="B816" s="22" t="s">
        <v>1120</v>
      </c>
      <c r="C816" s="22" t="s">
        <v>1408</v>
      </c>
      <c r="D816" s="24">
        <v>38260</v>
      </c>
      <c r="E816" s="30">
        <v>38806</v>
      </c>
    </row>
    <row r="817" spans="1:4" ht="25.5" x14ac:dyDescent="0.2">
      <c r="A817" s="27" t="s">
        <v>1006</v>
      </c>
      <c r="B817" s="22" t="s">
        <v>1105</v>
      </c>
      <c r="C817" s="22" t="s">
        <v>959</v>
      </c>
      <c r="D817" s="24">
        <v>39255.596986192133</v>
      </c>
    </row>
    <row r="818" spans="1:4" x14ac:dyDescent="0.2">
      <c r="A818" s="27" t="s">
        <v>957</v>
      </c>
      <c r="B818" s="22" t="s">
        <v>1119</v>
      </c>
      <c r="C818" s="22" t="s">
        <v>956</v>
      </c>
      <c r="D818" s="24">
        <v>39995</v>
      </c>
    </row>
    <row r="819" spans="1:4" x14ac:dyDescent="0.2">
      <c r="A819" s="27" t="s">
        <v>903</v>
      </c>
      <c r="B819" s="22" t="s">
        <v>1121</v>
      </c>
      <c r="C819" s="22" t="s">
        <v>902</v>
      </c>
      <c r="D819" s="24">
        <v>39255.596986192133</v>
      </c>
    </row>
    <row r="820" spans="1:4" x14ac:dyDescent="0.2">
      <c r="A820" s="27" t="s">
        <v>906</v>
      </c>
      <c r="B820" s="22" t="s">
        <v>1106</v>
      </c>
      <c r="C820" s="22" t="s">
        <v>905</v>
      </c>
      <c r="D820" s="24">
        <v>39255.596986192133</v>
      </c>
    </row>
    <row r="821" spans="1:4" x14ac:dyDescent="0.2">
      <c r="A821" s="27" t="s">
        <v>994</v>
      </c>
      <c r="B821" s="22" t="s">
        <v>1426</v>
      </c>
      <c r="C821" s="22" t="s">
        <v>937</v>
      </c>
      <c r="D821" s="24">
        <v>39255.596986342593</v>
      </c>
    </row>
    <row r="822" spans="1:4" x14ac:dyDescent="0.2">
      <c r="A822" s="27" t="s">
        <v>1409</v>
      </c>
      <c r="B822" s="22" t="s">
        <v>1427</v>
      </c>
      <c r="C822" s="22" t="s">
        <v>1025</v>
      </c>
      <c r="D822" s="24">
        <v>39255.596985798613</v>
      </c>
    </row>
    <row r="823" spans="1:4" x14ac:dyDescent="0.2">
      <c r="A823" s="27" t="s">
        <v>1402</v>
      </c>
      <c r="B823" s="22" t="s">
        <v>1428</v>
      </c>
      <c r="C823" s="22" t="s">
        <v>1406</v>
      </c>
      <c r="D823" s="24">
        <v>39715</v>
      </c>
    </row>
    <row r="824" spans="1:4" ht="25.5" x14ac:dyDescent="0.2">
      <c r="A824" s="27" t="s">
        <v>1403</v>
      </c>
      <c r="B824" s="22" t="s">
        <v>1429</v>
      </c>
      <c r="C824" s="22" t="s">
        <v>1407</v>
      </c>
      <c r="D824" s="24">
        <v>39715</v>
      </c>
    </row>
    <row r="825" spans="1:4" ht="25.5" x14ac:dyDescent="0.2">
      <c r="A825" s="27" t="s">
        <v>909</v>
      </c>
      <c r="B825" s="22" t="s">
        <v>1107</v>
      </c>
      <c r="C825" s="22" t="s">
        <v>908</v>
      </c>
      <c r="D825" s="24">
        <v>39255.596986192133</v>
      </c>
    </row>
    <row r="826" spans="1:4" x14ac:dyDescent="0.2">
      <c r="A826" s="27" t="s">
        <v>1009</v>
      </c>
      <c r="B826" s="22" t="s">
        <v>1108</v>
      </c>
      <c r="C826" s="22" t="s">
        <v>1008</v>
      </c>
      <c r="D826" s="24">
        <v>39255.596986192133</v>
      </c>
    </row>
    <row r="827" spans="1:4" x14ac:dyDescent="0.2">
      <c r="A827" s="27" t="s">
        <v>912</v>
      </c>
      <c r="B827" s="22" t="s">
        <v>1109</v>
      </c>
      <c r="C827" s="22" t="s">
        <v>911</v>
      </c>
      <c r="D827" s="24">
        <v>39255.596986192133</v>
      </c>
    </row>
    <row r="828" spans="1:4" ht="38.25" x14ac:dyDescent="0.2">
      <c r="A828" s="27" t="s">
        <v>1012</v>
      </c>
      <c r="B828" s="22" t="s">
        <v>1122</v>
      </c>
      <c r="C828" s="22" t="s">
        <v>1011</v>
      </c>
      <c r="D828" s="24">
        <v>39255.596986192133</v>
      </c>
    </row>
    <row r="829" spans="1:4" ht="38.25" x14ac:dyDescent="0.2">
      <c r="A829" s="27" t="s">
        <v>915</v>
      </c>
      <c r="B829" s="22" t="s">
        <v>1110</v>
      </c>
      <c r="C829" s="22" t="s">
        <v>914</v>
      </c>
      <c r="D829" s="24">
        <v>39255.596986192133</v>
      </c>
    </row>
    <row r="830" spans="1:4" ht="25.5" x14ac:dyDescent="0.2">
      <c r="A830" s="27" t="s">
        <v>965</v>
      </c>
      <c r="B830" s="22" t="s">
        <v>1111</v>
      </c>
      <c r="C830" s="22" t="s">
        <v>964</v>
      </c>
      <c r="D830" s="24">
        <v>39255.596986192133</v>
      </c>
    </row>
    <row r="831" spans="1:4" ht="25.5" x14ac:dyDescent="0.2">
      <c r="A831" s="27" t="s">
        <v>968</v>
      </c>
      <c r="B831" s="22" t="s">
        <v>1123</v>
      </c>
      <c r="C831" s="22" t="s">
        <v>967</v>
      </c>
      <c r="D831" s="24">
        <v>39255.596986192133</v>
      </c>
    </row>
    <row r="832" spans="1:4" x14ac:dyDescent="0.2">
      <c r="A832" s="27" t="s">
        <v>971</v>
      </c>
      <c r="B832" s="22" t="s">
        <v>1112</v>
      </c>
      <c r="C832" s="22" t="s">
        <v>970</v>
      </c>
      <c r="D832" s="24">
        <v>39255.596986192133</v>
      </c>
    </row>
    <row r="833" spans="1:5" ht="25.5" x14ac:dyDescent="0.2">
      <c r="A833" s="27" t="s">
        <v>951</v>
      </c>
      <c r="B833" s="22" t="s">
        <v>1113</v>
      </c>
      <c r="C833" s="22" t="s">
        <v>950</v>
      </c>
      <c r="D833" s="24">
        <v>39255.596986342593</v>
      </c>
    </row>
    <row r="834" spans="1:5" x14ac:dyDescent="0.2">
      <c r="A834" s="27" t="s">
        <v>974</v>
      </c>
      <c r="B834" s="22" t="s">
        <v>1124</v>
      </c>
      <c r="C834" s="22" t="s">
        <v>973</v>
      </c>
      <c r="D834" s="24">
        <v>39255.596986342593</v>
      </c>
    </row>
    <row r="835" spans="1:5" x14ac:dyDescent="0.2">
      <c r="A835" s="27" t="s">
        <v>977</v>
      </c>
      <c r="B835" s="22" t="s">
        <v>1114</v>
      </c>
      <c r="C835" s="22" t="s">
        <v>976</v>
      </c>
      <c r="D835" s="24">
        <v>39255.596986342593</v>
      </c>
    </row>
    <row r="836" spans="1:5" x14ac:dyDescent="0.2">
      <c r="A836" s="27" t="s">
        <v>980</v>
      </c>
      <c r="B836" s="22" t="s">
        <v>1115</v>
      </c>
      <c r="C836" s="22" t="s">
        <v>979</v>
      </c>
      <c r="D836" s="24">
        <v>39255.596986342593</v>
      </c>
    </row>
    <row r="837" spans="1:5" x14ac:dyDescent="0.2">
      <c r="A837" s="27" t="s">
        <v>983</v>
      </c>
      <c r="B837" s="22" t="s">
        <v>1125</v>
      </c>
      <c r="C837" s="22" t="s">
        <v>982</v>
      </c>
      <c r="D837" s="24">
        <v>39255.596986342593</v>
      </c>
    </row>
    <row r="838" spans="1:5" ht="38.25" x14ac:dyDescent="0.2">
      <c r="A838" s="27" t="s">
        <v>954</v>
      </c>
      <c r="B838" s="22" t="s">
        <v>1095</v>
      </c>
      <c r="C838" s="22" t="s">
        <v>953</v>
      </c>
      <c r="D838" s="24">
        <v>39255.596986342593</v>
      </c>
    </row>
    <row r="839" spans="1:5" x14ac:dyDescent="0.2">
      <c r="A839" s="27" t="s">
        <v>986</v>
      </c>
      <c r="B839" s="22" t="s">
        <v>1126</v>
      </c>
      <c r="C839" s="22" t="s">
        <v>985</v>
      </c>
      <c r="D839" s="24">
        <v>39255.596986342593</v>
      </c>
    </row>
    <row r="840" spans="1:5" ht="38.25" x14ac:dyDescent="0.2">
      <c r="A840" s="27" t="s">
        <v>989</v>
      </c>
      <c r="B840" s="22" t="s">
        <v>1077</v>
      </c>
      <c r="C840" s="22" t="s">
        <v>988</v>
      </c>
      <c r="D840" s="24">
        <v>39255.596986342593</v>
      </c>
    </row>
    <row r="841" spans="1:5" ht="25.5" x14ac:dyDescent="0.2">
      <c r="A841" s="27" t="s">
        <v>1414</v>
      </c>
      <c r="B841" s="22" t="s">
        <v>1425</v>
      </c>
      <c r="C841" s="22" t="s">
        <v>1407</v>
      </c>
      <c r="D841" s="24">
        <v>39715</v>
      </c>
    </row>
    <row r="842" spans="1:5" x14ac:dyDescent="0.2">
      <c r="D842" s="36"/>
    </row>
    <row r="843" spans="1:5" s="10" customFormat="1" ht="15.75" x14ac:dyDescent="0.2">
      <c r="A843" s="9"/>
      <c r="B843" s="22"/>
      <c r="C843" s="23" t="s">
        <v>116</v>
      </c>
      <c r="D843" s="24"/>
      <c r="E843" s="9"/>
    </row>
    <row r="844" spans="1:5" s="25" customFormat="1" ht="13.5" thickBot="1" x14ac:dyDescent="0.25">
      <c r="A844" s="25" t="s">
        <v>460</v>
      </c>
      <c r="B844" s="26" t="s">
        <v>461</v>
      </c>
      <c r="C844" s="26" t="s">
        <v>462</v>
      </c>
      <c r="D844" s="25" t="s">
        <v>463</v>
      </c>
      <c r="E844" s="25" t="s">
        <v>6</v>
      </c>
    </row>
    <row r="845" spans="1:5" x14ac:dyDescent="0.2">
      <c r="B845" s="22" t="s">
        <v>1578</v>
      </c>
      <c r="C845" s="22" t="s">
        <v>1579</v>
      </c>
      <c r="D845" s="24">
        <v>39260.543580902777</v>
      </c>
    </row>
    <row r="846" spans="1:5" x14ac:dyDescent="0.2">
      <c r="A846" s="27">
        <v>0</v>
      </c>
      <c r="B846" s="22" t="s">
        <v>1143</v>
      </c>
      <c r="C846" s="22" t="s">
        <v>1144</v>
      </c>
      <c r="D846" s="24">
        <v>39260.542309918979</v>
      </c>
    </row>
    <row r="847" spans="1:5" x14ac:dyDescent="0.2">
      <c r="A847" s="27">
        <v>1</v>
      </c>
      <c r="B847" s="22" t="s">
        <v>1145</v>
      </c>
      <c r="C847" s="22" t="s">
        <v>1557</v>
      </c>
      <c r="D847" s="24">
        <v>39260.542500347219</v>
      </c>
    </row>
    <row r="848" spans="1:5" x14ac:dyDescent="0.2">
      <c r="A848" s="27">
        <v>1</v>
      </c>
      <c r="B848" s="22" t="s">
        <v>1148</v>
      </c>
      <c r="C848" s="22" t="s">
        <v>1430</v>
      </c>
      <c r="D848" s="24">
        <v>38899</v>
      </c>
    </row>
    <row r="849" spans="1:5" x14ac:dyDescent="0.2">
      <c r="A849" s="27">
        <v>1</v>
      </c>
      <c r="B849" s="22" t="s">
        <v>1556</v>
      </c>
      <c r="C849" s="22" t="s">
        <v>1956</v>
      </c>
      <c r="D849" s="24">
        <v>41821</v>
      </c>
    </row>
    <row r="850" spans="1:5" x14ac:dyDescent="0.2">
      <c r="A850" s="27">
        <v>2</v>
      </c>
      <c r="B850" s="22" t="s">
        <v>1146</v>
      </c>
      <c r="C850" s="22" t="s">
        <v>1558</v>
      </c>
      <c r="D850" s="24">
        <v>39260.542641400461</v>
      </c>
    </row>
    <row r="851" spans="1:5" x14ac:dyDescent="0.2">
      <c r="A851" s="27">
        <v>2</v>
      </c>
      <c r="B851" s="22" t="s">
        <v>1149</v>
      </c>
      <c r="C851" s="22" t="s">
        <v>1431</v>
      </c>
      <c r="D851" s="24">
        <v>38899</v>
      </c>
    </row>
    <row r="852" spans="1:5" x14ac:dyDescent="0.2">
      <c r="A852" s="27">
        <v>2</v>
      </c>
      <c r="B852" s="22" t="s">
        <v>1562</v>
      </c>
      <c r="C852" s="22" t="s">
        <v>1957</v>
      </c>
      <c r="D852" s="24">
        <v>41821</v>
      </c>
    </row>
    <row r="853" spans="1:5" x14ac:dyDescent="0.2">
      <c r="A853" s="27">
        <v>3</v>
      </c>
      <c r="B853" s="22" t="s">
        <v>1142</v>
      </c>
      <c r="C853" s="22" t="s">
        <v>1559</v>
      </c>
      <c r="D853" s="24">
        <v>39260.542808680555</v>
      </c>
    </row>
    <row r="854" spans="1:5" x14ac:dyDescent="0.2">
      <c r="A854" s="27">
        <v>3</v>
      </c>
      <c r="B854" s="22" t="s">
        <v>1150</v>
      </c>
      <c r="C854" s="22" t="s">
        <v>1432</v>
      </c>
      <c r="D854" s="24">
        <v>38899</v>
      </c>
    </row>
    <row r="855" spans="1:5" x14ac:dyDescent="0.2">
      <c r="A855" s="27">
        <v>3</v>
      </c>
      <c r="B855" s="22" t="s">
        <v>1563</v>
      </c>
      <c r="C855" s="22" t="s">
        <v>1958</v>
      </c>
      <c r="D855" s="24">
        <v>41821</v>
      </c>
    </row>
    <row r="856" spans="1:5" x14ac:dyDescent="0.2">
      <c r="A856" s="27">
        <v>4</v>
      </c>
      <c r="B856" s="22" t="s">
        <v>1153</v>
      </c>
      <c r="C856" s="22" t="s">
        <v>1560</v>
      </c>
      <c r="D856" s="24">
        <v>39260.542989155096</v>
      </c>
    </row>
    <row r="857" spans="1:5" x14ac:dyDescent="0.2">
      <c r="A857" s="27">
        <v>4</v>
      </c>
      <c r="B857" s="22" t="s">
        <v>1151</v>
      </c>
      <c r="C857" s="22" t="s">
        <v>1433</v>
      </c>
      <c r="D857" s="24">
        <v>38899</v>
      </c>
    </row>
    <row r="858" spans="1:5" x14ac:dyDescent="0.2">
      <c r="A858" s="27">
        <v>4</v>
      </c>
      <c r="B858" s="22" t="s">
        <v>1564</v>
      </c>
      <c r="C858" s="22" t="s">
        <v>1959</v>
      </c>
      <c r="D858" s="24">
        <v>41821</v>
      </c>
    </row>
    <row r="859" spans="1:5" x14ac:dyDescent="0.2">
      <c r="A859" s="27">
        <v>5</v>
      </c>
      <c r="B859" s="22" t="s">
        <v>1147</v>
      </c>
      <c r="C859" s="22" t="s">
        <v>1561</v>
      </c>
      <c r="D859" s="24">
        <v>39260.543194988422</v>
      </c>
    </row>
    <row r="860" spans="1:5" x14ac:dyDescent="0.2">
      <c r="A860" s="27">
        <v>5</v>
      </c>
      <c r="B860" s="22" t="s">
        <v>1152</v>
      </c>
      <c r="C860" s="22" t="s">
        <v>1434</v>
      </c>
      <c r="D860" s="24">
        <v>38899</v>
      </c>
    </row>
    <row r="861" spans="1:5" x14ac:dyDescent="0.2">
      <c r="A861" s="27">
        <v>5</v>
      </c>
      <c r="B861" s="22" t="s">
        <v>1891</v>
      </c>
      <c r="C861" s="22" t="s">
        <v>1892</v>
      </c>
      <c r="D861" s="24">
        <v>42186</v>
      </c>
    </row>
    <row r="862" spans="1:5" x14ac:dyDescent="0.2">
      <c r="D862" s="36"/>
    </row>
    <row r="863" spans="1:5" s="10" customFormat="1" ht="15.75" x14ac:dyDescent="0.2">
      <c r="A863" s="9"/>
      <c r="B863" s="22"/>
      <c r="C863" s="23" t="s">
        <v>115</v>
      </c>
      <c r="D863" s="24"/>
      <c r="E863" s="9"/>
    </row>
    <row r="864" spans="1:5" s="25" customFormat="1" ht="13.5" thickBot="1" x14ac:dyDescent="0.25">
      <c r="A864" s="25" t="s">
        <v>460</v>
      </c>
      <c r="B864" s="26" t="s">
        <v>461</v>
      </c>
      <c r="C864" s="26" t="s">
        <v>462</v>
      </c>
      <c r="D864" s="25" t="s">
        <v>463</v>
      </c>
      <c r="E864" s="25" t="s">
        <v>6</v>
      </c>
    </row>
    <row r="865" spans="1:4" x14ac:dyDescent="0.2">
      <c r="B865" s="22" t="s">
        <v>1871</v>
      </c>
      <c r="C865" s="22" t="s">
        <v>1579</v>
      </c>
      <c r="D865" s="24">
        <v>37803</v>
      </c>
    </row>
    <row r="866" spans="1:4" x14ac:dyDescent="0.2">
      <c r="A866" s="27">
        <v>0</v>
      </c>
      <c r="B866" s="22" t="s">
        <v>1159</v>
      </c>
      <c r="C866" s="22" t="s">
        <v>1144</v>
      </c>
      <c r="D866" s="24">
        <v>39260.542309918979</v>
      </c>
    </row>
    <row r="867" spans="1:4" x14ac:dyDescent="0.2">
      <c r="A867" s="27">
        <v>1</v>
      </c>
      <c r="B867" s="22" t="s">
        <v>1154</v>
      </c>
      <c r="C867" s="22" t="s">
        <v>1430</v>
      </c>
      <c r="D867" s="24">
        <v>39260.542500347219</v>
      </c>
    </row>
    <row r="868" spans="1:4" x14ac:dyDescent="0.2">
      <c r="A868" s="27">
        <v>1</v>
      </c>
      <c r="B868" s="22" t="s">
        <v>1565</v>
      </c>
      <c r="C868" s="22" t="s">
        <v>1956</v>
      </c>
      <c r="D868" s="24">
        <v>41821</v>
      </c>
    </row>
    <row r="869" spans="1:4" x14ac:dyDescent="0.2">
      <c r="A869" s="27">
        <v>2</v>
      </c>
      <c r="B869" s="22" t="s">
        <v>1155</v>
      </c>
      <c r="C869" s="22" t="s">
        <v>1431</v>
      </c>
      <c r="D869" s="24">
        <v>39260.542641400461</v>
      </c>
    </row>
    <row r="870" spans="1:4" x14ac:dyDescent="0.2">
      <c r="A870" s="27">
        <v>2</v>
      </c>
      <c r="B870" s="22" t="s">
        <v>1566</v>
      </c>
      <c r="C870" s="22" t="s">
        <v>1957</v>
      </c>
      <c r="D870" s="24">
        <v>41821</v>
      </c>
    </row>
    <row r="871" spans="1:4" x14ac:dyDescent="0.2">
      <c r="A871" s="27">
        <v>3</v>
      </c>
      <c r="B871" s="22" t="s">
        <v>1156</v>
      </c>
      <c r="C871" s="22" t="s">
        <v>1432</v>
      </c>
      <c r="D871" s="24">
        <v>39260.542808680555</v>
      </c>
    </row>
    <row r="872" spans="1:4" x14ac:dyDescent="0.2">
      <c r="A872" s="27">
        <v>3</v>
      </c>
      <c r="B872" s="22" t="s">
        <v>1567</v>
      </c>
      <c r="C872" s="22" t="s">
        <v>1958</v>
      </c>
      <c r="D872" s="24">
        <v>41821</v>
      </c>
    </row>
    <row r="873" spans="1:4" x14ac:dyDescent="0.2">
      <c r="A873" s="27">
        <v>4</v>
      </c>
      <c r="B873" s="22" t="s">
        <v>1157</v>
      </c>
      <c r="C873" s="22" t="s">
        <v>1433</v>
      </c>
      <c r="D873" s="24">
        <v>39260.542989155096</v>
      </c>
    </row>
    <row r="874" spans="1:4" x14ac:dyDescent="0.2">
      <c r="A874" s="27">
        <v>4</v>
      </c>
      <c r="B874" s="22" t="s">
        <v>1568</v>
      </c>
      <c r="C874" s="22" t="s">
        <v>1959</v>
      </c>
      <c r="D874" s="24">
        <v>41821</v>
      </c>
    </row>
    <row r="875" spans="1:4" x14ac:dyDescent="0.2">
      <c r="A875" s="27">
        <v>5</v>
      </c>
      <c r="B875" s="22" t="s">
        <v>1158</v>
      </c>
      <c r="C875" s="22" t="s">
        <v>1434</v>
      </c>
      <c r="D875" s="24">
        <v>39260.543194988422</v>
      </c>
    </row>
    <row r="876" spans="1:4" x14ac:dyDescent="0.2">
      <c r="A876" s="27">
        <v>5</v>
      </c>
      <c r="B876" s="22" t="s">
        <v>1891</v>
      </c>
      <c r="C876" s="22" t="s">
        <v>1892</v>
      </c>
      <c r="D876" s="24">
        <v>42186</v>
      </c>
    </row>
    <row r="877" spans="1:4" x14ac:dyDescent="0.2">
      <c r="A877" s="27" t="s">
        <v>682</v>
      </c>
      <c r="B877" s="22" t="s">
        <v>1164</v>
      </c>
      <c r="C877" s="22" t="s">
        <v>1165</v>
      </c>
      <c r="D877" s="24">
        <v>39260.542309918979</v>
      </c>
    </row>
    <row r="878" spans="1:4" x14ac:dyDescent="0.2">
      <c r="A878" s="27" t="s">
        <v>660</v>
      </c>
      <c r="B878" s="22" t="s">
        <v>1166</v>
      </c>
      <c r="C878" s="22" t="s">
        <v>1167</v>
      </c>
      <c r="D878" s="24">
        <v>37803</v>
      </c>
    </row>
    <row r="879" spans="1:4" ht="15" customHeight="1" x14ac:dyDescent="0.2">
      <c r="A879" s="27" t="s">
        <v>626</v>
      </c>
      <c r="B879" s="22" t="s">
        <v>1160</v>
      </c>
      <c r="C879" s="22" t="s">
        <v>1161</v>
      </c>
      <c r="D879" s="24">
        <v>37803</v>
      </c>
    </row>
    <row r="880" spans="1:4" x14ac:dyDescent="0.2">
      <c r="A880" s="27" t="s">
        <v>705</v>
      </c>
      <c r="B880" s="22" t="s">
        <v>1162</v>
      </c>
      <c r="C880" s="22" t="s">
        <v>1163</v>
      </c>
      <c r="D880" s="24">
        <v>37803</v>
      </c>
    </row>
    <row r="881" spans="1:5" x14ac:dyDescent="0.2">
      <c r="A881" s="27" t="s">
        <v>17</v>
      </c>
      <c r="B881" s="22" t="s">
        <v>1168</v>
      </c>
      <c r="C881" s="22" t="s">
        <v>1169</v>
      </c>
      <c r="D881" s="24">
        <v>37803</v>
      </c>
    </row>
    <row r="882" spans="1:5" x14ac:dyDescent="0.2">
      <c r="D882" s="36"/>
    </row>
    <row r="883" spans="1:5" s="10" customFormat="1" ht="15.75" x14ac:dyDescent="0.2">
      <c r="A883" s="9"/>
      <c r="B883" s="22"/>
      <c r="C883" s="23" t="s">
        <v>347</v>
      </c>
      <c r="D883" s="24"/>
      <c r="E883" s="9"/>
    </row>
    <row r="884" spans="1:5" s="25" customFormat="1" ht="13.5" thickBot="1" x14ac:dyDescent="0.25">
      <c r="A884" s="25" t="s">
        <v>460</v>
      </c>
      <c r="B884" s="26" t="s">
        <v>461</v>
      </c>
      <c r="C884" s="26" t="s">
        <v>462</v>
      </c>
      <c r="D884" s="25" t="s">
        <v>463</v>
      </c>
      <c r="E884" s="25" t="s">
        <v>6</v>
      </c>
    </row>
    <row r="885" spans="1:5" ht="25.5" x14ac:dyDescent="0.2">
      <c r="B885" s="22" t="s">
        <v>1174</v>
      </c>
      <c r="C885" s="22" t="s">
        <v>633</v>
      </c>
      <c r="D885" s="24">
        <v>38169</v>
      </c>
    </row>
    <row r="886" spans="1:5" x14ac:dyDescent="0.2">
      <c r="A886" s="27" t="s">
        <v>17</v>
      </c>
      <c r="B886" s="22" t="s">
        <v>1170</v>
      </c>
      <c r="C886" s="22" t="s">
        <v>1171</v>
      </c>
      <c r="D886" s="24">
        <v>40817</v>
      </c>
    </row>
    <row r="887" spans="1:5" x14ac:dyDescent="0.2">
      <c r="A887" s="27" t="s">
        <v>13</v>
      </c>
      <c r="B887" s="22" t="s">
        <v>1172</v>
      </c>
      <c r="C887" s="22" t="s">
        <v>1173</v>
      </c>
      <c r="D887" s="24">
        <v>38169</v>
      </c>
    </row>
    <row r="889" spans="1:5" s="10" customFormat="1" ht="15.75" x14ac:dyDescent="0.2">
      <c r="A889" s="9"/>
      <c r="B889" s="22"/>
      <c r="C889" s="23" t="s">
        <v>350</v>
      </c>
      <c r="D889" s="24"/>
      <c r="E889" s="9"/>
    </row>
    <row r="890" spans="1:5" s="25" customFormat="1" ht="13.5" thickBot="1" x14ac:dyDescent="0.25">
      <c r="A890" s="25" t="s">
        <v>460</v>
      </c>
      <c r="B890" s="26" t="s">
        <v>461</v>
      </c>
      <c r="C890" s="26" t="s">
        <v>462</v>
      </c>
      <c r="D890" s="25" t="s">
        <v>463</v>
      </c>
      <c r="E890" s="25" t="s">
        <v>6</v>
      </c>
    </row>
    <row r="891" spans="1:5" ht="25.5" x14ac:dyDescent="0.2">
      <c r="B891" s="22" t="s">
        <v>1177</v>
      </c>
      <c r="C891" s="22" t="s">
        <v>633</v>
      </c>
      <c r="D891" s="24">
        <v>38169</v>
      </c>
    </row>
    <row r="892" spans="1:5" x14ac:dyDescent="0.2">
      <c r="A892" s="27" t="s">
        <v>17</v>
      </c>
      <c r="B892" s="22" t="s">
        <v>1178</v>
      </c>
      <c r="C892" s="22" t="s">
        <v>1179</v>
      </c>
      <c r="D892" s="24">
        <v>40817</v>
      </c>
    </row>
    <row r="893" spans="1:5" x14ac:dyDescent="0.2">
      <c r="A893" s="27" t="s">
        <v>13</v>
      </c>
      <c r="B893" s="22" t="s">
        <v>1175</v>
      </c>
      <c r="C893" s="22" t="s">
        <v>1176</v>
      </c>
      <c r="D893" s="24">
        <v>38169</v>
      </c>
    </row>
    <row r="895" spans="1:5" s="10" customFormat="1" ht="15.75" x14ac:dyDescent="0.2">
      <c r="A895" s="9"/>
      <c r="B895" s="22"/>
      <c r="C895" s="23" t="s">
        <v>349</v>
      </c>
      <c r="D895" s="24"/>
      <c r="E895" s="9"/>
    </row>
    <row r="896" spans="1:5" s="25" customFormat="1" ht="13.5" thickBot="1" x14ac:dyDescent="0.25">
      <c r="A896" s="25" t="s">
        <v>460</v>
      </c>
      <c r="B896" s="26" t="s">
        <v>461</v>
      </c>
      <c r="C896" s="26" t="s">
        <v>462</v>
      </c>
      <c r="D896" s="25" t="s">
        <v>463</v>
      </c>
      <c r="E896" s="25" t="s">
        <v>6</v>
      </c>
    </row>
    <row r="897" spans="1:5" ht="25.5" x14ac:dyDescent="0.2">
      <c r="B897" s="22" t="s">
        <v>1184</v>
      </c>
      <c r="C897" s="22" t="s">
        <v>633</v>
      </c>
      <c r="D897" s="24">
        <v>38169</v>
      </c>
    </row>
    <row r="898" spans="1:5" x14ac:dyDescent="0.2">
      <c r="A898" s="27" t="s">
        <v>17</v>
      </c>
      <c r="B898" s="22" t="s">
        <v>1180</v>
      </c>
      <c r="C898" s="22" t="s">
        <v>1181</v>
      </c>
      <c r="D898" s="24">
        <v>40817</v>
      </c>
    </row>
    <row r="899" spans="1:5" x14ac:dyDescent="0.2">
      <c r="A899" s="27" t="s">
        <v>13</v>
      </c>
      <c r="B899" s="22" t="s">
        <v>1182</v>
      </c>
      <c r="C899" s="22" t="s">
        <v>1183</v>
      </c>
      <c r="D899" s="24">
        <v>38169</v>
      </c>
    </row>
    <row r="901" spans="1:5" s="10" customFormat="1" ht="15.75" x14ac:dyDescent="0.2">
      <c r="A901" s="9"/>
      <c r="B901" s="22"/>
      <c r="C901" s="23" t="s">
        <v>351</v>
      </c>
      <c r="D901" s="24"/>
      <c r="E901" s="9"/>
    </row>
    <row r="902" spans="1:5" s="25" customFormat="1" ht="13.5" thickBot="1" x14ac:dyDescent="0.25">
      <c r="A902" s="25" t="s">
        <v>460</v>
      </c>
      <c r="B902" s="26" t="s">
        <v>461</v>
      </c>
      <c r="C902" s="26" t="s">
        <v>462</v>
      </c>
      <c r="D902" s="25" t="s">
        <v>463</v>
      </c>
      <c r="E902" s="25" t="s">
        <v>6</v>
      </c>
    </row>
    <row r="903" spans="1:5" ht="25.5" x14ac:dyDescent="0.2">
      <c r="B903" s="22" t="s">
        <v>1187</v>
      </c>
      <c r="C903" s="22" t="s">
        <v>633</v>
      </c>
      <c r="D903" s="24">
        <v>38169</v>
      </c>
    </row>
    <row r="904" spans="1:5" x14ac:dyDescent="0.2">
      <c r="A904" s="27" t="s">
        <v>17</v>
      </c>
      <c r="B904" s="22" t="s">
        <v>1188</v>
      </c>
      <c r="C904" s="22" t="s">
        <v>1189</v>
      </c>
      <c r="D904" s="24">
        <v>40817</v>
      </c>
    </row>
    <row r="905" spans="1:5" x14ac:dyDescent="0.2">
      <c r="A905" s="27" t="s">
        <v>13</v>
      </c>
      <c r="B905" s="22" t="s">
        <v>1185</v>
      </c>
      <c r="C905" s="22" t="s">
        <v>1186</v>
      </c>
      <c r="D905" s="24">
        <v>38169</v>
      </c>
    </row>
    <row r="907" spans="1:5" s="10" customFormat="1" ht="15.75" x14ac:dyDescent="0.2">
      <c r="A907" s="9"/>
      <c r="B907" s="22"/>
      <c r="C907" s="23" t="s">
        <v>427</v>
      </c>
      <c r="D907" s="24"/>
      <c r="E907" s="9"/>
    </row>
    <row r="908" spans="1:5" s="25" customFormat="1" ht="13.5" thickBot="1" x14ac:dyDescent="0.25">
      <c r="A908" s="25" t="s">
        <v>460</v>
      </c>
      <c r="B908" s="26" t="s">
        <v>461</v>
      </c>
      <c r="C908" s="26" t="s">
        <v>462</v>
      </c>
      <c r="D908" s="25" t="s">
        <v>463</v>
      </c>
      <c r="E908" s="25" t="s">
        <v>6</v>
      </c>
    </row>
    <row r="909" spans="1:5" x14ac:dyDescent="0.2">
      <c r="A909" s="27" t="s">
        <v>587</v>
      </c>
      <c r="B909" s="22" t="s">
        <v>1194</v>
      </c>
      <c r="C909" s="22" t="s">
        <v>1195</v>
      </c>
      <c r="D909" s="24">
        <v>38169</v>
      </c>
    </row>
    <row r="910" spans="1:5" x14ac:dyDescent="0.2">
      <c r="A910" s="27" t="s">
        <v>873</v>
      </c>
      <c r="B910" s="22" t="s">
        <v>1192</v>
      </c>
      <c r="C910" s="22" t="s">
        <v>1193</v>
      </c>
      <c r="D910" s="24">
        <v>38169</v>
      </c>
    </row>
    <row r="911" spans="1:5" x14ac:dyDescent="0.2">
      <c r="A911" s="27" t="s">
        <v>13</v>
      </c>
      <c r="B911" s="22" t="s">
        <v>1190</v>
      </c>
      <c r="C911" s="22" t="s">
        <v>1191</v>
      </c>
      <c r="D911" s="24">
        <v>38169</v>
      </c>
    </row>
    <row r="913" spans="1:5" s="10" customFormat="1" ht="15.75" x14ac:dyDescent="0.2">
      <c r="A913" s="9"/>
      <c r="B913" s="22"/>
      <c r="C913" s="23" t="s">
        <v>464</v>
      </c>
      <c r="D913" s="24"/>
      <c r="E913" s="9"/>
    </row>
    <row r="914" spans="1:5" s="25" customFormat="1" ht="13.5" thickBot="1" x14ac:dyDescent="0.25">
      <c r="A914" s="25" t="s">
        <v>460</v>
      </c>
      <c r="B914" s="26" t="s">
        <v>461</v>
      </c>
      <c r="C914" s="26" t="s">
        <v>462</v>
      </c>
      <c r="D914" s="25" t="s">
        <v>463</v>
      </c>
      <c r="E914" s="25" t="s">
        <v>6</v>
      </c>
    </row>
    <row r="915" spans="1:5" s="10" customFormat="1" x14ac:dyDescent="0.2">
      <c r="A915" s="9">
        <v>1</v>
      </c>
      <c r="B915" s="22" t="s">
        <v>452</v>
      </c>
      <c r="C915" s="22" t="s">
        <v>453</v>
      </c>
      <c r="D915" s="24">
        <v>40360</v>
      </c>
      <c r="E915" s="9"/>
    </row>
    <row r="916" spans="1:5" s="10" customFormat="1" x14ac:dyDescent="0.2">
      <c r="A916" s="9">
        <v>2</v>
      </c>
      <c r="B916" s="22" t="s">
        <v>454</v>
      </c>
      <c r="C916" s="22" t="s">
        <v>455</v>
      </c>
      <c r="D916" s="24">
        <v>40360</v>
      </c>
      <c r="E916" s="9"/>
    </row>
    <row r="917" spans="1:5" s="10" customFormat="1" x14ac:dyDescent="0.2">
      <c r="A917" s="9">
        <v>3</v>
      </c>
      <c r="B917" s="22" t="s">
        <v>456</v>
      </c>
      <c r="C917" s="22" t="s">
        <v>457</v>
      </c>
      <c r="D917" s="24">
        <v>40360</v>
      </c>
      <c r="E917" s="9"/>
    </row>
    <row r="918" spans="1:5" s="10" customFormat="1" x14ac:dyDescent="0.2">
      <c r="A918" s="9">
        <v>4</v>
      </c>
      <c r="B918" s="22" t="s">
        <v>458</v>
      </c>
      <c r="C918" s="22" t="s">
        <v>459</v>
      </c>
      <c r="D918" s="24">
        <v>40360</v>
      </c>
      <c r="E918" s="9"/>
    </row>
    <row r="919" spans="1:5" s="10" customFormat="1" x14ac:dyDescent="0.2">
      <c r="A919" s="9">
        <v>5</v>
      </c>
      <c r="B919" s="22" t="s">
        <v>1462</v>
      </c>
      <c r="C919" s="22" t="s">
        <v>1463</v>
      </c>
      <c r="D919" s="24">
        <v>40725</v>
      </c>
      <c r="E919" s="9"/>
    </row>
    <row r="920" spans="1:5" s="10" customFormat="1" x14ac:dyDescent="0.2">
      <c r="A920" s="9">
        <v>6</v>
      </c>
      <c r="B920" s="22" t="s">
        <v>1464</v>
      </c>
      <c r="C920" s="22" t="s">
        <v>1465</v>
      </c>
      <c r="D920" s="24">
        <v>40725</v>
      </c>
      <c r="E920" s="9"/>
    </row>
    <row r="921" spans="1:5" s="10" customFormat="1" x14ac:dyDescent="0.2">
      <c r="A921" s="9"/>
      <c r="B921" s="22"/>
      <c r="C921" s="22"/>
      <c r="D921" s="24"/>
      <c r="E921" s="9"/>
    </row>
    <row r="922" spans="1:5" s="10" customFormat="1" ht="15.75" x14ac:dyDescent="0.2">
      <c r="A922" s="9"/>
      <c r="B922" s="22"/>
      <c r="C922" s="23" t="s">
        <v>98</v>
      </c>
      <c r="D922" s="24"/>
      <c r="E922" s="9"/>
    </row>
    <row r="923" spans="1:5" s="25" customFormat="1" ht="13.5" thickBot="1" x14ac:dyDescent="0.25">
      <c r="A923" s="25" t="s">
        <v>460</v>
      </c>
      <c r="B923" s="26" t="s">
        <v>461</v>
      </c>
      <c r="C923" s="26" t="s">
        <v>462</v>
      </c>
      <c r="D923" s="25" t="s">
        <v>463</v>
      </c>
      <c r="E923" s="25" t="s">
        <v>6</v>
      </c>
    </row>
    <row r="924" spans="1:5" x14ac:dyDescent="0.2">
      <c r="A924" s="27" t="s">
        <v>1468</v>
      </c>
      <c r="B924" s="22" t="s">
        <v>1516</v>
      </c>
      <c r="C924" s="34" t="s">
        <v>1588</v>
      </c>
      <c r="D924" s="24">
        <v>41821</v>
      </c>
    </row>
    <row r="925" spans="1:5" x14ac:dyDescent="0.2">
      <c r="A925" s="27" t="s">
        <v>1469</v>
      </c>
      <c r="B925" s="22" t="s">
        <v>1517</v>
      </c>
      <c r="C925" s="34" t="s">
        <v>1589</v>
      </c>
      <c r="D925" s="24">
        <v>41821</v>
      </c>
    </row>
    <row r="926" spans="1:5" ht="38.25" x14ac:dyDescent="0.2">
      <c r="A926" s="27" t="s">
        <v>1196</v>
      </c>
      <c r="B926" s="22" t="s">
        <v>1470</v>
      </c>
      <c r="C926" s="34" t="s">
        <v>1580</v>
      </c>
      <c r="D926" s="24">
        <v>38169</v>
      </c>
    </row>
    <row r="927" spans="1:5" x14ac:dyDescent="0.2">
      <c r="A927" s="27" t="s">
        <v>1197</v>
      </c>
      <c r="B927" s="22" t="s">
        <v>1513</v>
      </c>
      <c r="C927" s="34" t="s">
        <v>1581</v>
      </c>
      <c r="D927" s="24">
        <v>38169</v>
      </c>
    </row>
    <row r="928" spans="1:5" x14ac:dyDescent="0.2">
      <c r="A928" s="27" t="s">
        <v>1198</v>
      </c>
      <c r="B928" s="22" t="s">
        <v>1514</v>
      </c>
      <c r="C928" s="34" t="s">
        <v>1582</v>
      </c>
      <c r="D928" s="24">
        <v>38169</v>
      </c>
    </row>
    <row r="929" spans="1:5" x14ac:dyDescent="0.2">
      <c r="A929" s="27" t="s">
        <v>1200</v>
      </c>
      <c r="B929" s="22" t="s">
        <v>1199</v>
      </c>
      <c r="C929" s="34" t="s">
        <v>1590</v>
      </c>
      <c r="D929" s="24">
        <v>38169</v>
      </c>
    </row>
    <row r="930" spans="1:5" x14ac:dyDescent="0.2">
      <c r="A930" s="27" t="s">
        <v>1203</v>
      </c>
      <c r="B930" s="22" t="s">
        <v>1515</v>
      </c>
      <c r="C930" s="34" t="s">
        <v>1467</v>
      </c>
      <c r="D930" s="24">
        <v>40817</v>
      </c>
    </row>
    <row r="931" spans="1:5" x14ac:dyDescent="0.2">
      <c r="A931" s="27" t="s">
        <v>1202</v>
      </c>
      <c r="B931" s="22" t="s">
        <v>1201</v>
      </c>
      <c r="C931" s="34" t="s">
        <v>1583</v>
      </c>
      <c r="D931" s="24">
        <v>38169</v>
      </c>
    </row>
    <row r="932" spans="1:5" x14ac:dyDescent="0.2">
      <c r="A932" s="27" t="s">
        <v>1933</v>
      </c>
      <c r="B932" s="22" t="s">
        <v>1199</v>
      </c>
      <c r="C932" s="34" t="s">
        <v>1934</v>
      </c>
      <c r="D932" s="24">
        <v>43282</v>
      </c>
    </row>
    <row r="933" spans="1:5" x14ac:dyDescent="0.2">
      <c r="D933" s="36"/>
    </row>
    <row r="934" spans="1:5" s="10" customFormat="1" ht="15.75" x14ac:dyDescent="0.2">
      <c r="A934" s="9"/>
      <c r="B934" s="22"/>
      <c r="C934" s="23" t="s">
        <v>1204</v>
      </c>
      <c r="D934" s="24"/>
      <c r="E934" s="9"/>
    </row>
    <row r="935" spans="1:5" s="25" customFormat="1" ht="13.5" thickBot="1" x14ac:dyDescent="0.25">
      <c r="A935" s="25" t="s">
        <v>460</v>
      </c>
      <c r="B935" s="26" t="s">
        <v>461</v>
      </c>
      <c r="C935" s="26" t="s">
        <v>462</v>
      </c>
      <c r="D935" s="25" t="s">
        <v>463</v>
      </c>
      <c r="E935" s="25" t="s">
        <v>6</v>
      </c>
    </row>
    <row r="936" spans="1:5" ht="63.75" x14ac:dyDescent="0.2">
      <c r="A936" s="27" t="s">
        <v>587</v>
      </c>
      <c r="B936" s="22" t="s">
        <v>1207</v>
      </c>
      <c r="C936" s="31" t="s">
        <v>1208</v>
      </c>
      <c r="D936" s="24">
        <v>38169</v>
      </c>
    </row>
    <row r="937" spans="1:5" ht="38.25" x14ac:dyDescent="0.2">
      <c r="A937" s="27" t="s">
        <v>660</v>
      </c>
      <c r="B937" s="22" t="s">
        <v>1205</v>
      </c>
      <c r="C937" s="22" t="s">
        <v>1206</v>
      </c>
      <c r="D937" s="24">
        <v>38169</v>
      </c>
    </row>
    <row r="938" spans="1:5" s="10" customFormat="1" x14ac:dyDescent="0.2">
      <c r="A938" s="9"/>
      <c r="B938" s="22"/>
      <c r="C938" s="22"/>
      <c r="D938" s="24"/>
      <c r="E938" s="9"/>
    </row>
    <row r="939" spans="1:5" ht="15.75" x14ac:dyDescent="0.2">
      <c r="C939" s="23" t="s">
        <v>309</v>
      </c>
    </row>
    <row r="940" spans="1:5" s="25" customFormat="1" ht="13.5" thickBot="1" x14ac:dyDescent="0.25">
      <c r="A940" s="25" t="s">
        <v>460</v>
      </c>
      <c r="B940" s="26" t="s">
        <v>461</v>
      </c>
      <c r="C940" s="26" t="s">
        <v>462</v>
      </c>
      <c r="D940" s="25" t="s">
        <v>463</v>
      </c>
      <c r="E940" s="25" t="s">
        <v>6</v>
      </c>
    </row>
    <row r="941" spans="1:5" ht="25.5" x14ac:dyDescent="0.2">
      <c r="A941" s="27" t="s">
        <v>1444</v>
      </c>
      <c r="B941" s="22" t="s">
        <v>1518</v>
      </c>
      <c r="C941" s="22" t="s">
        <v>1445</v>
      </c>
      <c r="D941" s="24">
        <v>40360</v>
      </c>
    </row>
    <row r="942" spans="1:5" x14ac:dyDescent="0.2">
      <c r="A942" s="27" t="s">
        <v>1446</v>
      </c>
      <c r="B942" s="22" t="s">
        <v>1519</v>
      </c>
      <c r="C942" s="22" t="s">
        <v>1447</v>
      </c>
      <c r="D942" s="24">
        <v>40360</v>
      </c>
    </row>
    <row r="943" spans="1:5" ht="38.25" x14ac:dyDescent="0.2">
      <c r="A943" s="27" t="s">
        <v>1448</v>
      </c>
      <c r="B943" s="22" t="s">
        <v>1520</v>
      </c>
      <c r="C943" s="22" t="s">
        <v>1449</v>
      </c>
      <c r="D943" s="24">
        <v>40360</v>
      </c>
    </row>
    <row r="944" spans="1:5" ht="25.5" x14ac:dyDescent="0.2">
      <c r="A944" s="27" t="s">
        <v>1450</v>
      </c>
      <c r="B944" s="22" t="s">
        <v>1521</v>
      </c>
      <c r="C944" s="22" t="s">
        <v>1451</v>
      </c>
      <c r="D944" s="24">
        <v>40360</v>
      </c>
    </row>
    <row r="945" spans="1:5" ht="25.5" x14ac:dyDescent="0.2">
      <c r="A945" s="27" t="s">
        <v>1452</v>
      </c>
      <c r="B945" s="22" t="s">
        <v>1522</v>
      </c>
      <c r="C945" s="22" t="s">
        <v>1453</v>
      </c>
      <c r="D945" s="24">
        <v>40360</v>
      </c>
    </row>
    <row r="946" spans="1:5" ht="25.5" x14ac:dyDescent="0.2">
      <c r="A946" s="27" t="s">
        <v>1454</v>
      </c>
      <c r="B946" s="22" t="s">
        <v>1523</v>
      </c>
      <c r="C946" s="22" t="s">
        <v>1455</v>
      </c>
      <c r="D946" s="24">
        <v>40360</v>
      </c>
    </row>
    <row r="947" spans="1:5" ht="63.75" x14ac:dyDescent="0.2">
      <c r="A947" s="27" t="s">
        <v>1456</v>
      </c>
      <c r="B947" s="22" t="s">
        <v>1524</v>
      </c>
      <c r="C947" s="22" t="s">
        <v>1459</v>
      </c>
      <c r="D947" s="24">
        <v>40360</v>
      </c>
    </row>
    <row r="948" spans="1:5" ht="38.25" x14ac:dyDescent="0.2">
      <c r="A948" s="27" t="s">
        <v>1457</v>
      </c>
      <c r="B948" s="22" t="s">
        <v>1525</v>
      </c>
      <c r="C948" s="22" t="s">
        <v>1458</v>
      </c>
      <c r="D948" s="24">
        <v>40360</v>
      </c>
    </row>
    <row r="949" spans="1:5" x14ac:dyDescent="0.2">
      <c r="D949" s="36"/>
    </row>
    <row r="950" spans="1:5" s="10" customFormat="1" ht="15.75" x14ac:dyDescent="0.2">
      <c r="A950" s="9"/>
      <c r="B950" s="22"/>
      <c r="C950" s="23" t="s">
        <v>316</v>
      </c>
      <c r="D950" s="24"/>
      <c r="E950" s="9"/>
    </row>
    <row r="951" spans="1:5" s="25" customFormat="1" ht="13.5" thickBot="1" x14ac:dyDescent="0.25">
      <c r="A951" s="25" t="s">
        <v>460</v>
      </c>
      <c r="B951" s="26" t="s">
        <v>461</v>
      </c>
      <c r="C951" s="26" t="s">
        <v>462</v>
      </c>
      <c r="D951" s="25" t="s">
        <v>463</v>
      </c>
      <c r="E951" s="25" t="s">
        <v>6</v>
      </c>
    </row>
    <row r="952" spans="1:5" x14ac:dyDescent="0.2">
      <c r="A952" s="27" t="s">
        <v>17</v>
      </c>
      <c r="B952" s="22" t="s">
        <v>1224</v>
      </c>
      <c r="C952" s="22" t="s">
        <v>1225</v>
      </c>
      <c r="D952" s="24">
        <v>39255.41573148148</v>
      </c>
    </row>
    <row r="953" spans="1:5" x14ac:dyDescent="0.2">
      <c r="A953" s="27" t="s">
        <v>13</v>
      </c>
      <c r="B953" s="22" t="s">
        <v>1222</v>
      </c>
      <c r="C953" s="22" t="s">
        <v>1223</v>
      </c>
      <c r="D953" s="24">
        <v>39255.415301967594</v>
      </c>
    </row>
    <row r="955" spans="1:5" s="10" customFormat="1" ht="15.75" x14ac:dyDescent="0.2">
      <c r="A955" s="9"/>
      <c r="B955" s="22"/>
      <c r="C955" s="23" t="s">
        <v>80</v>
      </c>
      <c r="D955" s="24"/>
      <c r="E955" s="9"/>
    </row>
    <row r="956" spans="1:5" s="25" customFormat="1" ht="13.5" thickBot="1" x14ac:dyDescent="0.25">
      <c r="A956" s="25" t="s">
        <v>460</v>
      </c>
      <c r="B956" s="26" t="s">
        <v>461</v>
      </c>
      <c r="C956" s="26" t="s">
        <v>462</v>
      </c>
      <c r="D956" s="25" t="s">
        <v>463</v>
      </c>
      <c r="E956" s="25" t="s">
        <v>6</v>
      </c>
    </row>
    <row r="957" spans="1:5" x14ac:dyDescent="0.2">
      <c r="A957" s="27" t="s">
        <v>587</v>
      </c>
      <c r="B957" s="22" t="s">
        <v>1227</v>
      </c>
      <c r="C957" s="22" t="s">
        <v>1544</v>
      </c>
      <c r="D957" s="24">
        <v>38169</v>
      </c>
    </row>
    <row r="958" spans="1:5" x14ac:dyDescent="0.2">
      <c r="A958" s="27" t="s">
        <v>628</v>
      </c>
      <c r="B958" s="22" t="s">
        <v>1226</v>
      </c>
      <c r="C958" s="22" t="s">
        <v>1584</v>
      </c>
      <c r="D958" s="24">
        <v>40817</v>
      </c>
    </row>
    <row r="959" spans="1:5" x14ac:dyDescent="0.2">
      <c r="A959" s="27" t="s">
        <v>682</v>
      </c>
      <c r="B959" s="22" t="s">
        <v>1228</v>
      </c>
      <c r="C959" s="22" t="s">
        <v>1545</v>
      </c>
      <c r="D959" s="24">
        <v>38169</v>
      </c>
    </row>
    <row r="960" spans="1:5" x14ac:dyDescent="0.2">
      <c r="A960" s="27" t="s">
        <v>626</v>
      </c>
      <c r="B960" s="22" t="s">
        <v>1229</v>
      </c>
      <c r="C960" s="22" t="s">
        <v>1872</v>
      </c>
      <c r="D960" s="24">
        <v>38169</v>
      </c>
    </row>
    <row r="961" spans="1:5" x14ac:dyDescent="0.2">
      <c r="A961" s="27" t="s">
        <v>687</v>
      </c>
      <c r="B961" s="22" t="s">
        <v>1435</v>
      </c>
      <c r="C961" s="22" t="s">
        <v>1230</v>
      </c>
      <c r="D961" s="24">
        <v>38169</v>
      </c>
    </row>
    <row r="962" spans="1:5" x14ac:dyDescent="0.2">
      <c r="A962" s="27" t="s">
        <v>666</v>
      </c>
      <c r="B962" s="22" t="s">
        <v>1231</v>
      </c>
      <c r="C962" s="22" t="s">
        <v>1546</v>
      </c>
      <c r="D962" s="24">
        <v>38169</v>
      </c>
    </row>
    <row r="963" spans="1:5" x14ac:dyDescent="0.2">
      <c r="A963" s="27" t="s">
        <v>672</v>
      </c>
      <c r="B963" s="22" t="s">
        <v>1232</v>
      </c>
      <c r="C963" s="22" t="s">
        <v>1547</v>
      </c>
      <c r="D963" s="24">
        <v>38169</v>
      </c>
    </row>
    <row r="964" spans="1:5" ht="15" customHeight="1" x14ac:dyDescent="0.2">
      <c r="A964" s="27" t="s">
        <v>625</v>
      </c>
      <c r="B964" s="22" t="s">
        <v>1960</v>
      </c>
      <c r="C964" s="22" t="s">
        <v>1548</v>
      </c>
      <c r="D964" s="24">
        <v>38169</v>
      </c>
    </row>
    <row r="965" spans="1:5" ht="38.25" x14ac:dyDescent="0.2">
      <c r="A965" s="27" t="s">
        <v>876</v>
      </c>
      <c r="B965" s="22" t="s">
        <v>1233</v>
      </c>
      <c r="C965" s="22" t="s">
        <v>1336</v>
      </c>
      <c r="D965" s="24">
        <v>38169</v>
      </c>
    </row>
    <row r="966" spans="1:5" x14ac:dyDescent="0.2">
      <c r="A966" s="27" t="s">
        <v>624</v>
      </c>
      <c r="B966" s="22" t="s">
        <v>1234</v>
      </c>
      <c r="C966" s="22" t="s">
        <v>1549</v>
      </c>
      <c r="D966" s="24">
        <v>38169</v>
      </c>
    </row>
    <row r="967" spans="1:5" x14ac:dyDescent="0.2">
      <c r="D967" s="36"/>
    </row>
    <row r="968" spans="1:5" s="10" customFormat="1" ht="15.75" x14ac:dyDescent="0.2">
      <c r="A968" s="9"/>
      <c r="B968" s="22"/>
      <c r="C968" s="23" t="s">
        <v>75</v>
      </c>
      <c r="D968" s="24"/>
      <c r="E968" s="9"/>
    </row>
    <row r="969" spans="1:5" s="25" customFormat="1" ht="13.5" thickBot="1" x14ac:dyDescent="0.25">
      <c r="A969" s="25" t="s">
        <v>460</v>
      </c>
      <c r="B969" s="26" t="s">
        <v>461</v>
      </c>
      <c r="C969" s="26" t="s">
        <v>462</v>
      </c>
      <c r="D969" s="25" t="s">
        <v>463</v>
      </c>
      <c r="E969" s="25" t="s">
        <v>6</v>
      </c>
    </row>
    <row r="970" spans="1:5" ht="25.5" x14ac:dyDescent="0.2">
      <c r="B970" s="22" t="s">
        <v>1237</v>
      </c>
      <c r="C970" s="22" t="s">
        <v>1238</v>
      </c>
      <c r="D970" s="24">
        <v>38169</v>
      </c>
    </row>
    <row r="971" spans="1:5" x14ac:dyDescent="0.2">
      <c r="A971" s="27" t="s">
        <v>17</v>
      </c>
      <c r="B971" s="22" t="s">
        <v>1235</v>
      </c>
      <c r="C971" s="22" t="s">
        <v>1236</v>
      </c>
      <c r="D971" s="24">
        <v>38169</v>
      </c>
    </row>
    <row r="972" spans="1:5" ht="38.25" x14ac:dyDescent="0.2">
      <c r="A972" s="27" t="s">
        <v>13</v>
      </c>
      <c r="B972" s="22" t="s">
        <v>1239</v>
      </c>
      <c r="C972" s="22" t="s">
        <v>1240</v>
      </c>
      <c r="D972" s="24">
        <v>40817</v>
      </c>
    </row>
    <row r="974" spans="1:5" s="10" customFormat="1" ht="15.75" x14ac:dyDescent="0.2">
      <c r="A974" s="9"/>
      <c r="B974" s="22"/>
      <c r="C974" s="23" t="s">
        <v>323</v>
      </c>
      <c r="D974" s="24"/>
      <c r="E974" s="9"/>
    </row>
    <row r="975" spans="1:5" s="25" customFormat="1" ht="13.5" thickBot="1" x14ac:dyDescent="0.25">
      <c r="A975" s="25" t="s">
        <v>460</v>
      </c>
      <c r="B975" s="26" t="s">
        <v>461</v>
      </c>
      <c r="C975" s="26" t="s">
        <v>462</v>
      </c>
      <c r="D975" s="25" t="s">
        <v>463</v>
      </c>
      <c r="E975" s="25" t="s">
        <v>6</v>
      </c>
    </row>
    <row r="976" spans="1:5" x14ac:dyDescent="0.2">
      <c r="A976" s="27" t="s">
        <v>17</v>
      </c>
      <c r="B976" s="22" t="s">
        <v>1251</v>
      </c>
      <c r="C976" s="22" t="s">
        <v>1252</v>
      </c>
      <c r="D976" s="24">
        <v>39255.418717476852</v>
      </c>
    </row>
    <row r="977" spans="1:5" x14ac:dyDescent="0.2">
      <c r="A977" s="27" t="s">
        <v>13</v>
      </c>
      <c r="B977" s="22" t="s">
        <v>1249</v>
      </c>
      <c r="C977" s="22" t="s">
        <v>1250</v>
      </c>
      <c r="D977" s="24">
        <v>39255.417474884256</v>
      </c>
    </row>
    <row r="979" spans="1:5" s="10" customFormat="1" ht="15.75" x14ac:dyDescent="0.2">
      <c r="A979" s="9"/>
      <c r="B979" s="22"/>
      <c r="C979" s="23" t="s">
        <v>445</v>
      </c>
      <c r="D979" s="24"/>
      <c r="E979" s="9"/>
    </row>
    <row r="980" spans="1:5" s="25" customFormat="1" ht="13.5" thickBot="1" x14ac:dyDescent="0.25">
      <c r="A980" s="25" t="s">
        <v>460</v>
      </c>
      <c r="B980" s="26" t="s">
        <v>461</v>
      </c>
      <c r="C980" s="26" t="s">
        <v>462</v>
      </c>
      <c r="D980" s="25" t="s">
        <v>463</v>
      </c>
      <c r="E980" s="25" t="s">
        <v>6</v>
      </c>
    </row>
    <row r="981" spans="1:5" x14ac:dyDescent="0.2">
      <c r="A981" s="27" t="s">
        <v>17</v>
      </c>
      <c r="B981" s="22" t="s">
        <v>1255</v>
      </c>
      <c r="C981" s="22" t="s">
        <v>1256</v>
      </c>
      <c r="D981" s="24">
        <v>38169</v>
      </c>
    </row>
    <row r="982" spans="1:5" x14ac:dyDescent="0.2">
      <c r="A982" s="27" t="s">
        <v>13</v>
      </c>
      <c r="B982" s="22" t="s">
        <v>1253</v>
      </c>
      <c r="C982" s="22" t="s">
        <v>1254</v>
      </c>
      <c r="D982" s="24">
        <v>38169</v>
      </c>
    </row>
    <row r="984" spans="1:5" s="10" customFormat="1" ht="15.75" x14ac:dyDescent="0.2">
      <c r="A984" s="9"/>
      <c r="B984" s="22"/>
      <c r="C984" s="23" t="s">
        <v>85</v>
      </c>
      <c r="D984" s="24"/>
      <c r="E984" s="9"/>
    </row>
    <row r="985" spans="1:5" s="25" customFormat="1" ht="13.5" thickBot="1" x14ac:dyDescent="0.25">
      <c r="A985" s="25" t="s">
        <v>460</v>
      </c>
      <c r="B985" s="26" t="s">
        <v>461</v>
      </c>
      <c r="C985" s="26" t="s">
        <v>462</v>
      </c>
      <c r="D985" s="25" t="s">
        <v>463</v>
      </c>
      <c r="E985" s="25" t="s">
        <v>6</v>
      </c>
    </row>
    <row r="986" spans="1:5" x14ac:dyDescent="0.2">
      <c r="B986" s="22" t="s">
        <v>1267</v>
      </c>
      <c r="C986" s="22" t="s">
        <v>588</v>
      </c>
      <c r="D986" s="24">
        <v>40817</v>
      </c>
    </row>
    <row r="987" spans="1:5" x14ac:dyDescent="0.2">
      <c r="A987" s="27" t="s">
        <v>626</v>
      </c>
      <c r="B987" s="22" t="s">
        <v>1260</v>
      </c>
      <c r="C987" s="22" t="s">
        <v>1261</v>
      </c>
      <c r="D987" s="24">
        <v>39254.591659178244</v>
      </c>
    </row>
    <row r="988" spans="1:5" x14ac:dyDescent="0.2">
      <c r="A988" s="27" t="s">
        <v>17</v>
      </c>
      <c r="B988" s="22" t="s">
        <v>1262</v>
      </c>
      <c r="C988" s="22" t="s">
        <v>1263</v>
      </c>
      <c r="D988" s="24">
        <v>39254.59187384259</v>
      </c>
    </row>
    <row r="989" spans="1:5" x14ac:dyDescent="0.2">
      <c r="A989" s="27" t="s">
        <v>672</v>
      </c>
      <c r="B989" s="22" t="s">
        <v>1264</v>
      </c>
      <c r="C989" s="22" t="s">
        <v>1552</v>
      </c>
      <c r="D989" s="24">
        <v>39254.592108599536</v>
      </c>
    </row>
    <row r="990" spans="1:5" x14ac:dyDescent="0.2">
      <c r="A990" s="27" t="s">
        <v>697</v>
      </c>
      <c r="B990" s="22" t="s">
        <v>1257</v>
      </c>
      <c r="C990" s="22" t="s">
        <v>1591</v>
      </c>
      <c r="D990" s="24">
        <v>39995</v>
      </c>
    </row>
    <row r="991" spans="1:5" x14ac:dyDescent="0.2">
      <c r="A991" s="27" t="s">
        <v>876</v>
      </c>
      <c r="B991" s="22" t="s">
        <v>1265</v>
      </c>
      <c r="C991" s="22" t="s">
        <v>1266</v>
      </c>
      <c r="D991" s="24">
        <v>39254.592343668985</v>
      </c>
    </row>
    <row r="992" spans="1:5" x14ac:dyDescent="0.2">
      <c r="A992" s="27" t="s">
        <v>13</v>
      </c>
      <c r="B992" s="22" t="s">
        <v>1258</v>
      </c>
      <c r="C992" s="22" t="s">
        <v>1259</v>
      </c>
      <c r="D992" s="24">
        <v>39254.592647337966</v>
      </c>
    </row>
    <row r="993" spans="1:5" x14ac:dyDescent="0.2">
      <c r="D993" s="36"/>
    </row>
    <row r="994" spans="1:5" s="10" customFormat="1" ht="15.75" x14ac:dyDescent="0.2">
      <c r="A994" s="9"/>
      <c r="B994" s="22"/>
      <c r="C994" s="23" t="s">
        <v>67</v>
      </c>
      <c r="D994" s="24"/>
      <c r="E994" s="9"/>
    </row>
    <row r="995" spans="1:5" s="25" customFormat="1" ht="13.5" thickBot="1" x14ac:dyDescent="0.25">
      <c r="A995" s="25" t="s">
        <v>460</v>
      </c>
      <c r="B995" s="26" t="s">
        <v>461</v>
      </c>
      <c r="C995" s="26" t="s">
        <v>462</v>
      </c>
      <c r="D995" s="25" t="s">
        <v>463</v>
      </c>
      <c r="E995" s="25" t="s">
        <v>6</v>
      </c>
    </row>
    <row r="996" spans="1:5" x14ac:dyDescent="0.2">
      <c r="B996" s="22" t="s">
        <v>1268</v>
      </c>
      <c r="C996" s="22" t="s">
        <v>588</v>
      </c>
      <c r="D996" s="24">
        <v>38899</v>
      </c>
    </row>
    <row r="997" spans="1:5" x14ac:dyDescent="0.2">
      <c r="B997" s="22" t="s">
        <v>1302</v>
      </c>
      <c r="C997" s="22" t="s">
        <v>1303</v>
      </c>
      <c r="D997" s="24">
        <v>39255.56886712963</v>
      </c>
    </row>
    <row r="998" spans="1:5" x14ac:dyDescent="0.2">
      <c r="A998" s="27" t="s">
        <v>1274</v>
      </c>
      <c r="B998" s="22" t="s">
        <v>1272</v>
      </c>
      <c r="C998" s="22" t="s">
        <v>1273</v>
      </c>
      <c r="D998" s="24">
        <v>39255.565409525465</v>
      </c>
    </row>
    <row r="999" spans="1:5" x14ac:dyDescent="0.2">
      <c r="A999" s="27" t="s">
        <v>1277</v>
      </c>
      <c r="B999" s="22" t="s">
        <v>1275</v>
      </c>
      <c r="C999" s="22" t="s">
        <v>1276</v>
      </c>
      <c r="D999" s="24">
        <v>39255.565710451388</v>
      </c>
    </row>
    <row r="1000" spans="1:5" x14ac:dyDescent="0.2">
      <c r="A1000" s="27" t="s">
        <v>1280</v>
      </c>
      <c r="B1000" s="22" t="s">
        <v>1278</v>
      </c>
      <c r="C1000" s="22" t="s">
        <v>1279</v>
      </c>
      <c r="D1000" s="24">
        <v>39255.56590883102</v>
      </c>
    </row>
    <row r="1001" spans="1:5" x14ac:dyDescent="0.2">
      <c r="A1001" s="27" t="s">
        <v>1321</v>
      </c>
      <c r="B1001" s="22" t="s">
        <v>1550</v>
      </c>
      <c r="C1001" s="22" t="s">
        <v>1320</v>
      </c>
      <c r="D1001" s="24">
        <v>40817</v>
      </c>
    </row>
    <row r="1002" spans="1:5" x14ac:dyDescent="0.2">
      <c r="A1002" s="27" t="s">
        <v>1323</v>
      </c>
      <c r="B1002" s="22" t="s">
        <v>1322</v>
      </c>
      <c r="C1002" s="22" t="s">
        <v>1874</v>
      </c>
      <c r="D1002" s="24">
        <v>40817</v>
      </c>
    </row>
    <row r="1003" spans="1:5" x14ac:dyDescent="0.2">
      <c r="A1003" s="27" t="s">
        <v>1283</v>
      </c>
      <c r="B1003" s="22" t="s">
        <v>1281</v>
      </c>
      <c r="C1003" s="22" t="s">
        <v>1282</v>
      </c>
      <c r="D1003" s="24">
        <v>39255.56676947917</v>
      </c>
    </row>
    <row r="1004" spans="1:5" x14ac:dyDescent="0.2">
      <c r="A1004" s="27" t="s">
        <v>1286</v>
      </c>
      <c r="B1004" s="22" t="s">
        <v>1284</v>
      </c>
      <c r="C1004" s="22" t="s">
        <v>1285</v>
      </c>
      <c r="D1004" s="24">
        <v>39255.566927199077</v>
      </c>
    </row>
    <row r="1005" spans="1:5" x14ac:dyDescent="0.2">
      <c r="A1005" s="27" t="s">
        <v>1309</v>
      </c>
      <c r="B1005" s="22" t="s">
        <v>1308</v>
      </c>
      <c r="C1005" s="22" t="s">
        <v>1308</v>
      </c>
      <c r="D1005" s="24">
        <v>40817</v>
      </c>
    </row>
    <row r="1006" spans="1:5" x14ac:dyDescent="0.2">
      <c r="A1006" s="27" t="s">
        <v>1311</v>
      </c>
      <c r="B1006" s="22" t="s">
        <v>1310</v>
      </c>
      <c r="C1006" s="22" t="s">
        <v>1310</v>
      </c>
      <c r="D1006" s="24">
        <v>40817</v>
      </c>
    </row>
    <row r="1007" spans="1:5" x14ac:dyDescent="0.2">
      <c r="A1007" s="27" t="s">
        <v>1313</v>
      </c>
      <c r="B1007" s="22" t="s">
        <v>1312</v>
      </c>
      <c r="C1007" s="22" t="s">
        <v>1312</v>
      </c>
      <c r="D1007" s="24">
        <v>40817</v>
      </c>
    </row>
    <row r="1008" spans="1:5" x14ac:dyDescent="0.2">
      <c r="A1008" s="27" t="s">
        <v>1315</v>
      </c>
      <c r="B1008" s="22" t="s">
        <v>1314</v>
      </c>
      <c r="C1008" s="22" t="s">
        <v>1314</v>
      </c>
      <c r="D1008" s="24">
        <v>40817</v>
      </c>
    </row>
    <row r="1009" spans="1:5" x14ac:dyDescent="0.2">
      <c r="A1009" s="27" t="s">
        <v>1317</v>
      </c>
      <c r="B1009" s="22" t="s">
        <v>1316</v>
      </c>
      <c r="C1009" s="22" t="s">
        <v>1316</v>
      </c>
      <c r="D1009" s="24">
        <v>40817</v>
      </c>
    </row>
    <row r="1010" spans="1:5" ht="15" customHeight="1" x14ac:dyDescent="0.2">
      <c r="A1010" s="27" t="s">
        <v>1319</v>
      </c>
      <c r="B1010" s="22" t="s">
        <v>1318</v>
      </c>
      <c r="C1010" s="22" t="s">
        <v>1318</v>
      </c>
      <c r="D1010" s="24">
        <v>40817</v>
      </c>
    </row>
    <row r="1011" spans="1:5" x14ac:dyDescent="0.2">
      <c r="A1011" s="27" t="s">
        <v>1289</v>
      </c>
      <c r="B1011" s="22" t="s">
        <v>1287</v>
      </c>
      <c r="C1011" s="22" t="s">
        <v>1288</v>
      </c>
      <c r="D1011" s="24">
        <v>39255.567438078702</v>
      </c>
    </row>
    <row r="1012" spans="1:5" x14ac:dyDescent="0.2">
      <c r="A1012" s="27" t="s">
        <v>1289</v>
      </c>
      <c r="B1012" s="22" t="s">
        <v>1306</v>
      </c>
      <c r="C1012" s="22" t="s">
        <v>1307</v>
      </c>
      <c r="D1012" s="24">
        <v>39255.567438078702</v>
      </c>
    </row>
    <row r="1013" spans="1:5" x14ac:dyDescent="0.2">
      <c r="A1013" s="27" t="s">
        <v>1441</v>
      </c>
      <c r="B1013" s="22" t="s">
        <v>1269</v>
      </c>
      <c r="C1013" s="22" t="s">
        <v>1270</v>
      </c>
      <c r="D1013" s="24">
        <v>39255.567182025465</v>
      </c>
    </row>
    <row r="1014" spans="1:5" x14ac:dyDescent="0.2">
      <c r="A1014" s="27" t="s">
        <v>1271</v>
      </c>
      <c r="B1014" s="22" t="s">
        <v>1304</v>
      </c>
      <c r="C1014" s="22" t="s">
        <v>1305</v>
      </c>
      <c r="D1014" s="24">
        <v>39255.567182025465</v>
      </c>
    </row>
    <row r="1015" spans="1:5" x14ac:dyDescent="0.2">
      <c r="A1015" s="27" t="s">
        <v>1292</v>
      </c>
      <c r="B1015" s="22" t="s">
        <v>1290</v>
      </c>
      <c r="C1015" s="22" t="s">
        <v>1291</v>
      </c>
      <c r="D1015" s="24">
        <v>39255.567817476855</v>
      </c>
    </row>
    <row r="1016" spans="1:5" x14ac:dyDescent="0.2">
      <c r="A1016" s="27" t="s">
        <v>1295</v>
      </c>
      <c r="B1016" s="22" t="s">
        <v>1293</v>
      </c>
      <c r="C1016" s="22" t="s">
        <v>1294</v>
      </c>
      <c r="D1016" s="24">
        <v>39255.568021296298</v>
      </c>
    </row>
    <row r="1017" spans="1:5" x14ac:dyDescent="0.2">
      <c r="A1017" s="27" t="s">
        <v>1298</v>
      </c>
      <c r="B1017" s="22" t="s">
        <v>1296</v>
      </c>
      <c r="C1017" s="22" t="s">
        <v>1297</v>
      </c>
      <c r="D1017" s="24">
        <v>39255.568171956016</v>
      </c>
    </row>
    <row r="1018" spans="1:5" x14ac:dyDescent="0.2">
      <c r="A1018" s="27" t="s">
        <v>1301</v>
      </c>
      <c r="B1018" s="22" t="s">
        <v>1299</v>
      </c>
      <c r="C1018" s="22" t="s">
        <v>1300</v>
      </c>
      <c r="D1018" s="24">
        <v>39255.568347916669</v>
      </c>
    </row>
    <row r="1020" spans="1:5" s="10" customFormat="1" ht="15.75" x14ac:dyDescent="0.2">
      <c r="A1020" s="9"/>
      <c r="B1020" s="22"/>
      <c r="C1020" s="23" t="s">
        <v>100</v>
      </c>
      <c r="D1020" s="24"/>
      <c r="E1020" s="9"/>
    </row>
    <row r="1021" spans="1:5" s="25" customFormat="1" ht="13.5" thickBot="1" x14ac:dyDescent="0.25">
      <c r="A1021" s="25" t="s">
        <v>460</v>
      </c>
      <c r="B1021" s="26" t="s">
        <v>461</v>
      </c>
      <c r="C1021" s="26" t="s">
        <v>462</v>
      </c>
      <c r="D1021" s="25" t="s">
        <v>463</v>
      </c>
      <c r="E1021" s="25" t="s">
        <v>6</v>
      </c>
    </row>
    <row r="1022" spans="1:5" x14ac:dyDescent="0.2">
      <c r="A1022" s="41"/>
      <c r="B1022" s="22" t="s">
        <v>757</v>
      </c>
      <c r="C1022" s="22" t="s">
        <v>758</v>
      </c>
      <c r="D1022" s="24">
        <v>38534</v>
      </c>
    </row>
    <row r="1023" spans="1:5" x14ac:dyDescent="0.2">
      <c r="A1023" s="41" t="s">
        <v>748</v>
      </c>
      <c r="B1023" s="22" t="s">
        <v>746</v>
      </c>
      <c r="C1023" s="22" t="s">
        <v>747</v>
      </c>
      <c r="D1023" s="24">
        <v>38534</v>
      </c>
    </row>
    <row r="1024" spans="1:5" x14ac:dyDescent="0.2">
      <c r="A1024" s="41" t="s">
        <v>710</v>
      </c>
      <c r="B1024" s="22" t="s">
        <v>1576</v>
      </c>
      <c r="C1024" s="22" t="s">
        <v>1585</v>
      </c>
      <c r="D1024" s="24">
        <v>42186</v>
      </c>
    </row>
    <row r="1025" spans="1:5" x14ac:dyDescent="0.2">
      <c r="A1025" s="41" t="s">
        <v>42</v>
      </c>
      <c r="B1025" s="22" t="s">
        <v>1577</v>
      </c>
      <c r="C1025" s="22" t="s">
        <v>1586</v>
      </c>
      <c r="D1025" s="24">
        <v>42186</v>
      </c>
    </row>
    <row r="1026" spans="1:5" x14ac:dyDescent="0.2">
      <c r="A1026" s="41" t="s">
        <v>1378</v>
      </c>
      <c r="B1026" s="22" t="s">
        <v>749</v>
      </c>
      <c r="C1026" s="22" t="s">
        <v>750</v>
      </c>
      <c r="D1026" s="24">
        <v>38534</v>
      </c>
    </row>
    <row r="1027" spans="1:5" x14ac:dyDescent="0.2">
      <c r="A1027" s="41" t="s">
        <v>1379</v>
      </c>
      <c r="B1027" s="22" t="s">
        <v>751</v>
      </c>
      <c r="C1027" s="22" t="s">
        <v>752</v>
      </c>
      <c r="D1027" s="24">
        <v>38534</v>
      </c>
    </row>
    <row r="1028" spans="1:5" x14ac:dyDescent="0.2">
      <c r="A1028" s="41" t="s">
        <v>1380</v>
      </c>
      <c r="B1028" s="22" t="s">
        <v>753</v>
      </c>
      <c r="C1028" s="22" t="s">
        <v>754</v>
      </c>
      <c r="D1028" s="24">
        <v>38534</v>
      </c>
    </row>
    <row r="1029" spans="1:5" x14ac:dyDescent="0.2">
      <c r="A1029" s="41" t="s">
        <v>1381</v>
      </c>
      <c r="B1029" s="22" t="s">
        <v>755</v>
      </c>
      <c r="C1029" s="22" t="s">
        <v>756</v>
      </c>
      <c r="D1029" s="24">
        <v>38534</v>
      </c>
    </row>
    <row r="1030" spans="1:5" x14ac:dyDescent="0.2">
      <c r="D1030" s="36"/>
    </row>
    <row r="1031" spans="1:5" s="10" customFormat="1" ht="15.75" x14ac:dyDescent="0.2">
      <c r="A1031" s="9"/>
      <c r="B1031" s="22"/>
      <c r="C1031" s="23" t="s">
        <v>66</v>
      </c>
      <c r="D1031" s="24"/>
      <c r="E1031" s="9"/>
    </row>
    <row r="1032" spans="1:5" s="25" customFormat="1" ht="13.5" thickBot="1" x14ac:dyDescent="0.25">
      <c r="A1032" s="25" t="s">
        <v>460</v>
      </c>
      <c r="B1032" s="26" t="s">
        <v>461</v>
      </c>
      <c r="C1032" s="26" t="s">
        <v>462</v>
      </c>
      <c r="D1032" s="25" t="s">
        <v>463</v>
      </c>
      <c r="E1032" s="25" t="s">
        <v>6</v>
      </c>
    </row>
    <row r="1033" spans="1:5" ht="25.5" x14ac:dyDescent="0.2">
      <c r="B1033" s="22" t="s">
        <v>1324</v>
      </c>
      <c r="C1033" s="22" t="s">
        <v>1325</v>
      </c>
      <c r="D1033" s="24">
        <v>38534</v>
      </c>
      <c r="E1033" s="30">
        <v>39629</v>
      </c>
    </row>
    <row r="1034" spans="1:5" ht="25.5" x14ac:dyDescent="0.2">
      <c r="B1034" s="22" t="s">
        <v>1332</v>
      </c>
      <c r="C1034" s="22" t="s">
        <v>1333</v>
      </c>
      <c r="D1034" s="24">
        <v>38169</v>
      </c>
    </row>
    <row r="1035" spans="1:5" x14ac:dyDescent="0.2">
      <c r="A1035" s="27" t="s">
        <v>626</v>
      </c>
      <c r="B1035" s="22" t="s">
        <v>1326</v>
      </c>
      <c r="C1035" s="22" t="s">
        <v>1327</v>
      </c>
      <c r="D1035" s="24">
        <v>38169</v>
      </c>
      <c r="E1035" s="30">
        <v>39629</v>
      </c>
    </row>
    <row r="1036" spans="1:5" ht="25.5" x14ac:dyDescent="0.2">
      <c r="A1036" s="27" t="s">
        <v>17</v>
      </c>
      <c r="B1036" s="22" t="s">
        <v>1555</v>
      </c>
      <c r="C1036" s="22" t="s">
        <v>1334</v>
      </c>
      <c r="D1036" s="24">
        <v>40817</v>
      </c>
    </row>
    <row r="1037" spans="1:5" ht="25.5" x14ac:dyDescent="0.2">
      <c r="A1037" s="27" t="s">
        <v>672</v>
      </c>
      <c r="B1037" s="22" t="s">
        <v>1328</v>
      </c>
      <c r="C1037" s="22" t="s">
        <v>1329</v>
      </c>
      <c r="D1037" s="24">
        <v>38169</v>
      </c>
      <c r="E1037" s="30">
        <v>39629</v>
      </c>
    </row>
    <row r="1038" spans="1:5" ht="25.5" x14ac:dyDescent="0.2">
      <c r="A1038" s="27" t="s">
        <v>873</v>
      </c>
      <c r="B1038" s="22" t="s">
        <v>1330</v>
      </c>
      <c r="C1038" s="22" t="s">
        <v>1331</v>
      </c>
      <c r="D1038" s="24">
        <v>38169</v>
      </c>
      <c r="E1038" s="30">
        <v>41455</v>
      </c>
    </row>
    <row r="1039" spans="1:5" ht="38.25" x14ac:dyDescent="0.2">
      <c r="A1039" s="27" t="s">
        <v>876</v>
      </c>
      <c r="B1039" s="22" t="s">
        <v>1335</v>
      </c>
      <c r="C1039" s="22" t="s">
        <v>1336</v>
      </c>
      <c r="D1039" s="24">
        <v>40817</v>
      </c>
    </row>
    <row r="1040" spans="1:5" ht="15" customHeight="1" x14ac:dyDescent="0.2">
      <c r="A1040" s="27" t="s">
        <v>13</v>
      </c>
      <c r="B1040" s="22" t="s">
        <v>1553</v>
      </c>
      <c r="C1040" s="22" t="s">
        <v>1554</v>
      </c>
      <c r="D1040" s="24">
        <v>38169</v>
      </c>
    </row>
    <row r="1041" spans="1:5" x14ac:dyDescent="0.2">
      <c r="D1041" s="36"/>
    </row>
    <row r="1042" spans="1:5" s="10" customFormat="1" ht="15.75" x14ac:dyDescent="0.2">
      <c r="A1042" s="9"/>
      <c r="B1042" s="22"/>
      <c r="C1042" s="23" t="s">
        <v>375</v>
      </c>
      <c r="D1042" s="24"/>
      <c r="E1042" s="9"/>
    </row>
    <row r="1043" spans="1:5" s="25" customFormat="1" ht="13.5" thickBot="1" x14ac:dyDescent="0.25">
      <c r="A1043" s="25" t="s">
        <v>460</v>
      </c>
      <c r="B1043" s="26" t="s">
        <v>461</v>
      </c>
      <c r="C1043" s="26" t="s">
        <v>462</v>
      </c>
      <c r="D1043" s="25" t="s">
        <v>463</v>
      </c>
      <c r="E1043" s="25" t="s">
        <v>6</v>
      </c>
    </row>
    <row r="1044" spans="1:5" x14ac:dyDescent="0.2">
      <c r="A1044" s="27" t="s">
        <v>583</v>
      </c>
      <c r="B1044" s="22" t="s">
        <v>1363</v>
      </c>
      <c r="C1044" s="22" t="s">
        <v>1364</v>
      </c>
      <c r="D1044" s="24">
        <v>39336.577343368059</v>
      </c>
    </row>
    <row r="1045" spans="1:5" x14ac:dyDescent="0.2">
      <c r="A1045" s="27" t="s">
        <v>626</v>
      </c>
      <c r="B1045" s="22" t="s">
        <v>1365</v>
      </c>
      <c r="C1045" s="22" t="s">
        <v>1366</v>
      </c>
      <c r="D1045" s="24">
        <v>36526</v>
      </c>
    </row>
    <row r="1046" spans="1:5" x14ac:dyDescent="0.2">
      <c r="A1046" s="27" t="s">
        <v>692</v>
      </c>
      <c r="B1046" s="22" t="s">
        <v>1367</v>
      </c>
      <c r="C1046" s="22" t="s">
        <v>1368</v>
      </c>
      <c r="D1046" s="24">
        <v>36526</v>
      </c>
    </row>
    <row r="1047" spans="1:5" x14ac:dyDescent="0.2">
      <c r="A1047" s="27" t="s">
        <v>17</v>
      </c>
      <c r="B1047" s="22" t="s">
        <v>1369</v>
      </c>
      <c r="C1047" s="22" t="s">
        <v>1370</v>
      </c>
      <c r="D1047" s="24">
        <v>36526</v>
      </c>
    </row>
    <row r="1048" spans="1:5" x14ac:dyDescent="0.2">
      <c r="A1048" s="27" t="s">
        <v>672</v>
      </c>
      <c r="B1048" s="22" t="s">
        <v>1371</v>
      </c>
      <c r="C1048" s="22" t="s">
        <v>1372</v>
      </c>
      <c r="D1048" s="24">
        <v>36526</v>
      </c>
    </row>
    <row r="1050" spans="1:5" s="10" customFormat="1" ht="15.75" x14ac:dyDescent="0.2">
      <c r="A1050" s="9"/>
      <c r="B1050" s="22"/>
      <c r="C1050" s="23" t="s">
        <v>1438</v>
      </c>
      <c r="D1050" s="24"/>
      <c r="E1050" s="9"/>
    </row>
    <row r="1051" spans="1:5" s="25" customFormat="1" ht="13.5" thickBot="1" x14ac:dyDescent="0.25">
      <c r="A1051" s="25" t="s">
        <v>460</v>
      </c>
      <c r="B1051" s="26" t="s">
        <v>461</v>
      </c>
      <c r="C1051" s="26" t="s">
        <v>462</v>
      </c>
      <c r="D1051" s="25" t="s">
        <v>463</v>
      </c>
      <c r="E1051" s="25" t="s">
        <v>6</v>
      </c>
    </row>
    <row r="1052" spans="1:5" x14ac:dyDescent="0.2">
      <c r="A1052" s="27" t="s">
        <v>587</v>
      </c>
      <c r="B1052" s="22" t="s">
        <v>864</v>
      </c>
      <c r="C1052" s="22" t="s">
        <v>719</v>
      </c>
      <c r="D1052" s="24">
        <v>39995</v>
      </c>
    </row>
    <row r="1053" spans="1:5" x14ac:dyDescent="0.2">
      <c r="A1053" s="27">
        <v>1</v>
      </c>
      <c r="B1053" s="22" t="s">
        <v>854</v>
      </c>
      <c r="C1053" s="22" t="s">
        <v>855</v>
      </c>
      <c r="D1053" s="24">
        <v>39287.577513310185</v>
      </c>
    </row>
    <row r="1054" spans="1:5" x14ac:dyDescent="0.2">
      <c r="A1054" s="27">
        <v>2</v>
      </c>
      <c r="B1054" s="22" t="s">
        <v>860</v>
      </c>
      <c r="C1054" s="22" t="s">
        <v>861</v>
      </c>
      <c r="D1054" s="24">
        <v>39287.577244942127</v>
      </c>
    </row>
    <row r="1055" spans="1:5" ht="38.25" x14ac:dyDescent="0.2">
      <c r="A1055" s="27">
        <v>3</v>
      </c>
      <c r="B1055" s="22" t="s">
        <v>858</v>
      </c>
      <c r="C1055" s="22" t="s">
        <v>859</v>
      </c>
      <c r="D1055" s="24">
        <v>39287.576892280093</v>
      </c>
    </row>
    <row r="1056" spans="1:5" ht="25.5" x14ac:dyDescent="0.2">
      <c r="A1056" s="27">
        <v>4</v>
      </c>
      <c r="B1056" s="22" t="s">
        <v>865</v>
      </c>
      <c r="C1056" s="22" t="s">
        <v>866</v>
      </c>
      <c r="D1056" s="24">
        <v>39287.576484293983</v>
      </c>
    </row>
    <row r="1057" spans="1:5" ht="25.5" x14ac:dyDescent="0.2">
      <c r="A1057" s="27">
        <v>5</v>
      </c>
      <c r="B1057" s="22" t="s">
        <v>862</v>
      </c>
      <c r="C1057" s="22" t="s">
        <v>863</v>
      </c>
      <c r="D1057" s="24">
        <v>39287.576049884257</v>
      </c>
    </row>
    <row r="1058" spans="1:5" ht="38.25" x14ac:dyDescent="0.2">
      <c r="A1058" s="27">
        <v>6</v>
      </c>
      <c r="B1058" s="22" t="s">
        <v>856</v>
      </c>
      <c r="C1058" s="22" t="s">
        <v>857</v>
      </c>
      <c r="D1058" s="24">
        <v>39287.573719097221</v>
      </c>
    </row>
    <row r="1059" spans="1:5" x14ac:dyDescent="0.2">
      <c r="D1059" s="36"/>
    </row>
    <row r="1060" spans="1:5" s="10" customFormat="1" ht="15.75" x14ac:dyDescent="0.2">
      <c r="A1060" s="9"/>
      <c r="B1060" s="22"/>
      <c r="C1060" s="23" t="s">
        <v>1439</v>
      </c>
      <c r="D1060" s="24"/>
      <c r="E1060" s="9"/>
    </row>
    <row r="1061" spans="1:5" s="25" customFormat="1" ht="13.5" thickBot="1" x14ac:dyDescent="0.25">
      <c r="A1061" s="25" t="s">
        <v>460</v>
      </c>
      <c r="B1061" s="26" t="s">
        <v>461</v>
      </c>
      <c r="C1061" s="26" t="s">
        <v>462</v>
      </c>
      <c r="D1061" s="25" t="s">
        <v>463</v>
      </c>
      <c r="E1061" s="25" t="s">
        <v>6</v>
      </c>
    </row>
    <row r="1062" spans="1:5" x14ac:dyDescent="0.2">
      <c r="A1062" s="27" t="s">
        <v>587</v>
      </c>
      <c r="B1062" s="22" t="s">
        <v>1141</v>
      </c>
      <c r="C1062" s="22" t="s">
        <v>719</v>
      </c>
      <c r="D1062" s="24">
        <v>39995</v>
      </c>
    </row>
    <row r="1063" spans="1:5" ht="25.5" x14ac:dyDescent="0.2">
      <c r="A1063" s="27">
        <v>1</v>
      </c>
      <c r="B1063" s="22" t="s">
        <v>1135</v>
      </c>
      <c r="C1063" s="22" t="s">
        <v>1136</v>
      </c>
      <c r="D1063" s="24">
        <v>39287.581111111111</v>
      </c>
    </row>
    <row r="1064" spans="1:5" ht="38.25" x14ac:dyDescent="0.2">
      <c r="A1064" s="27">
        <v>2</v>
      </c>
      <c r="B1064" s="22" t="s">
        <v>1139</v>
      </c>
      <c r="C1064" s="22" t="s">
        <v>1140</v>
      </c>
      <c r="D1064" s="24">
        <v>39287.580826817131</v>
      </c>
    </row>
    <row r="1065" spans="1:5" ht="25.5" x14ac:dyDescent="0.2">
      <c r="A1065" s="27">
        <v>3</v>
      </c>
      <c r="B1065" s="22" t="s">
        <v>1131</v>
      </c>
      <c r="C1065" s="22" t="s">
        <v>1132</v>
      </c>
      <c r="D1065" s="24">
        <v>39287.579316203701</v>
      </c>
    </row>
    <row r="1066" spans="1:5" ht="25.5" x14ac:dyDescent="0.2">
      <c r="A1066" s="27">
        <v>4</v>
      </c>
      <c r="B1066" s="22" t="s">
        <v>1129</v>
      </c>
      <c r="C1066" s="22" t="s">
        <v>1130</v>
      </c>
      <c r="D1066" s="24">
        <v>39287.579089386571</v>
      </c>
    </row>
    <row r="1067" spans="1:5" ht="25.5" x14ac:dyDescent="0.2">
      <c r="A1067" s="27">
        <v>5</v>
      </c>
      <c r="B1067" s="22" t="s">
        <v>1133</v>
      </c>
      <c r="C1067" s="22" t="s">
        <v>1134</v>
      </c>
      <c r="D1067" s="24">
        <v>39287.578788854167</v>
      </c>
    </row>
    <row r="1068" spans="1:5" ht="25.5" x14ac:dyDescent="0.2">
      <c r="A1068" s="27">
        <v>6</v>
      </c>
      <c r="B1068" s="22" t="s">
        <v>1137</v>
      </c>
      <c r="C1068" s="22" t="s">
        <v>1138</v>
      </c>
      <c r="D1068" s="24">
        <v>39287.578375578705</v>
      </c>
    </row>
    <row r="1069" spans="1:5" x14ac:dyDescent="0.2">
      <c r="D1069" s="36"/>
    </row>
    <row r="1070" spans="1:5" s="10" customFormat="1" ht="15.75" x14ac:dyDescent="0.2">
      <c r="A1070" s="9"/>
      <c r="B1070" s="22"/>
      <c r="C1070" s="23" t="s">
        <v>1442</v>
      </c>
      <c r="D1070" s="24"/>
      <c r="E1070" s="9"/>
    </row>
    <row r="1071" spans="1:5" s="25" customFormat="1" ht="13.5" thickBot="1" x14ac:dyDescent="0.25">
      <c r="A1071" s="25" t="s">
        <v>460</v>
      </c>
      <c r="B1071" s="26" t="s">
        <v>461</v>
      </c>
      <c r="C1071" s="26" t="s">
        <v>462</v>
      </c>
      <c r="D1071" s="25" t="s">
        <v>463</v>
      </c>
      <c r="E1071" s="25" t="s">
        <v>6</v>
      </c>
    </row>
    <row r="1072" spans="1:5" x14ac:dyDescent="0.2">
      <c r="A1072" s="27" t="s">
        <v>587</v>
      </c>
      <c r="B1072" s="22" t="s">
        <v>1345</v>
      </c>
      <c r="C1072" s="22" t="s">
        <v>719</v>
      </c>
      <c r="D1072" s="24">
        <v>39995</v>
      </c>
    </row>
    <row r="1073" spans="1:5" x14ac:dyDescent="0.2">
      <c r="A1073" s="27">
        <v>1</v>
      </c>
      <c r="B1073" s="22" t="s">
        <v>1348</v>
      </c>
      <c r="C1073" s="22" t="s">
        <v>1349</v>
      </c>
      <c r="D1073" s="24">
        <v>39287.585070949077</v>
      </c>
    </row>
    <row r="1074" spans="1:5" ht="25.5" x14ac:dyDescent="0.2">
      <c r="A1074" s="27">
        <v>2</v>
      </c>
      <c r="B1074" s="22" t="s">
        <v>1343</v>
      </c>
      <c r="C1074" s="22" t="s">
        <v>1344</v>
      </c>
      <c r="D1074" s="24">
        <v>39287.584885219905</v>
      </c>
    </row>
    <row r="1075" spans="1:5" ht="38.25" x14ac:dyDescent="0.2">
      <c r="A1075" s="27">
        <v>3</v>
      </c>
      <c r="B1075" s="22" t="s">
        <v>1341</v>
      </c>
      <c r="C1075" s="22" t="s">
        <v>1342</v>
      </c>
      <c r="D1075" s="24">
        <v>39287.58463946759</v>
      </c>
    </row>
    <row r="1076" spans="1:5" ht="25.5" x14ac:dyDescent="0.2">
      <c r="A1076" s="27">
        <v>4</v>
      </c>
      <c r="B1076" s="22" t="s">
        <v>1346</v>
      </c>
      <c r="C1076" s="22" t="s">
        <v>1347</v>
      </c>
      <c r="D1076" s="24">
        <v>39287.58413653935</v>
      </c>
    </row>
    <row r="1077" spans="1:5" ht="38.25" x14ac:dyDescent="0.2">
      <c r="A1077" s="27">
        <v>5</v>
      </c>
      <c r="B1077" s="22" t="s">
        <v>1339</v>
      </c>
      <c r="C1077" s="22" t="s">
        <v>1340</v>
      </c>
      <c r="D1077" s="24">
        <v>39287.583834143516</v>
      </c>
    </row>
    <row r="1078" spans="1:5" ht="38.25" x14ac:dyDescent="0.2">
      <c r="A1078" s="27">
        <v>6</v>
      </c>
      <c r="B1078" s="22" t="s">
        <v>1337</v>
      </c>
      <c r="C1078" s="22" t="s">
        <v>1338</v>
      </c>
      <c r="D1078" s="24">
        <v>39287.583496493055</v>
      </c>
    </row>
    <row r="1079" spans="1:5" x14ac:dyDescent="0.2">
      <c r="D1079" s="36"/>
    </row>
    <row r="1080" spans="1:5" s="10" customFormat="1" ht="15.75" x14ac:dyDescent="0.2">
      <c r="A1080" s="9"/>
      <c r="B1080" s="22"/>
      <c r="C1080" s="23" t="s">
        <v>1443</v>
      </c>
      <c r="D1080" s="24"/>
      <c r="E1080" s="9"/>
    </row>
    <row r="1081" spans="1:5" s="25" customFormat="1" ht="13.5" thickBot="1" x14ac:dyDescent="0.25">
      <c r="A1081" s="25" t="s">
        <v>460</v>
      </c>
      <c r="B1081" s="26" t="s">
        <v>461</v>
      </c>
      <c r="C1081" s="26" t="s">
        <v>462</v>
      </c>
      <c r="D1081" s="25" t="s">
        <v>463</v>
      </c>
      <c r="E1081" s="25" t="s">
        <v>6</v>
      </c>
    </row>
    <row r="1082" spans="1:5" x14ac:dyDescent="0.2">
      <c r="A1082" s="27" t="s">
        <v>587</v>
      </c>
      <c r="B1082" s="22" t="s">
        <v>1350</v>
      </c>
      <c r="C1082" s="22" t="s">
        <v>719</v>
      </c>
      <c r="D1082" s="24">
        <v>39995</v>
      </c>
    </row>
    <row r="1083" spans="1:5" ht="38.25" x14ac:dyDescent="0.2">
      <c r="A1083" s="27">
        <v>1</v>
      </c>
      <c r="B1083" s="22" t="s">
        <v>1361</v>
      </c>
      <c r="C1083" s="22" t="s">
        <v>1362</v>
      </c>
      <c r="D1083" s="24">
        <v>39287.587018518519</v>
      </c>
    </row>
    <row r="1084" spans="1:5" x14ac:dyDescent="0.2">
      <c r="A1084" s="27">
        <v>2</v>
      </c>
      <c r="B1084" s="22" t="s">
        <v>1359</v>
      </c>
      <c r="C1084" s="22" t="s">
        <v>1360</v>
      </c>
      <c r="D1084" s="24">
        <v>39287.586496793978</v>
      </c>
    </row>
    <row r="1085" spans="1:5" ht="38.25" x14ac:dyDescent="0.2">
      <c r="A1085" s="27">
        <v>3</v>
      </c>
      <c r="B1085" s="22" t="s">
        <v>1355</v>
      </c>
      <c r="C1085" s="22" t="s">
        <v>1356</v>
      </c>
      <c r="D1085" s="24">
        <v>39287.586377233798</v>
      </c>
    </row>
    <row r="1086" spans="1:5" ht="25.5" x14ac:dyDescent="0.2">
      <c r="A1086" s="27">
        <v>4</v>
      </c>
      <c r="B1086" s="22" t="s">
        <v>1351</v>
      </c>
      <c r="C1086" s="22" t="s">
        <v>1352</v>
      </c>
      <c r="D1086" s="24">
        <v>39287.586122071756</v>
      </c>
    </row>
    <row r="1087" spans="1:5" ht="38.25" x14ac:dyDescent="0.2">
      <c r="A1087" s="27">
        <v>5</v>
      </c>
      <c r="B1087" s="22" t="s">
        <v>1357</v>
      </c>
      <c r="C1087" s="22" t="s">
        <v>1358</v>
      </c>
      <c r="D1087" s="24">
        <v>39287.585892361109</v>
      </c>
    </row>
    <row r="1088" spans="1:5" ht="38.25" x14ac:dyDescent="0.2">
      <c r="A1088" s="27">
        <v>6</v>
      </c>
      <c r="B1088" s="22" t="s">
        <v>1353</v>
      </c>
      <c r="C1088" s="22" t="s">
        <v>1354</v>
      </c>
      <c r="D1088" s="24">
        <v>39287.585683680554</v>
      </c>
    </row>
    <row r="1090" spans="1:5" s="10" customFormat="1" ht="15.75" x14ac:dyDescent="0.2">
      <c r="A1090" s="9"/>
      <c r="B1090" s="22"/>
      <c r="C1090" s="23" t="s">
        <v>1440</v>
      </c>
      <c r="D1090" s="24"/>
      <c r="E1090" s="9"/>
    </row>
    <row r="1091" spans="1:5" s="25" customFormat="1" ht="13.5" thickBot="1" x14ac:dyDescent="0.25">
      <c r="A1091" s="25" t="s">
        <v>460</v>
      </c>
      <c r="B1091" s="26" t="s">
        <v>461</v>
      </c>
      <c r="C1091" s="26" t="s">
        <v>462</v>
      </c>
      <c r="D1091" s="25" t="s">
        <v>463</v>
      </c>
      <c r="E1091" s="25" t="s">
        <v>6</v>
      </c>
    </row>
    <row r="1092" spans="1:5" x14ac:dyDescent="0.2">
      <c r="A1092" s="27" t="s">
        <v>587</v>
      </c>
      <c r="B1092" s="22" t="s">
        <v>1213</v>
      </c>
      <c r="C1092" s="22" t="s">
        <v>719</v>
      </c>
      <c r="D1092" s="24">
        <v>39995</v>
      </c>
    </row>
    <row r="1093" spans="1:5" ht="25.5" x14ac:dyDescent="0.2">
      <c r="A1093" s="27">
        <v>1</v>
      </c>
      <c r="B1093" s="22" t="s">
        <v>1220</v>
      </c>
      <c r="C1093" s="22" t="s">
        <v>1221</v>
      </c>
      <c r="D1093" s="24">
        <v>39287.588846909719</v>
      </c>
    </row>
    <row r="1094" spans="1:5" ht="25.5" x14ac:dyDescent="0.2">
      <c r="A1094" s="27">
        <v>2</v>
      </c>
      <c r="B1094" s="22" t="s">
        <v>1218</v>
      </c>
      <c r="C1094" s="22" t="s">
        <v>1219</v>
      </c>
      <c r="D1094" s="24">
        <v>39287.588668055556</v>
      </c>
    </row>
    <row r="1095" spans="1:5" ht="25.5" x14ac:dyDescent="0.2">
      <c r="A1095" s="27">
        <v>3</v>
      </c>
      <c r="B1095" s="22" t="s">
        <v>1211</v>
      </c>
      <c r="C1095" s="22" t="s">
        <v>1212</v>
      </c>
      <c r="D1095" s="24">
        <v>39287.588462962965</v>
      </c>
    </row>
    <row r="1096" spans="1:5" ht="25.5" x14ac:dyDescent="0.2">
      <c r="A1096" s="27">
        <v>4</v>
      </c>
      <c r="B1096" s="22" t="s">
        <v>1216</v>
      </c>
      <c r="C1096" s="22" t="s">
        <v>1217</v>
      </c>
      <c r="D1096" s="24">
        <v>39287.588232905095</v>
      </c>
    </row>
    <row r="1097" spans="1:5" ht="25.5" x14ac:dyDescent="0.2">
      <c r="A1097" s="27">
        <v>5</v>
      </c>
      <c r="B1097" s="22" t="s">
        <v>1214</v>
      </c>
      <c r="C1097" s="22" t="s">
        <v>1215</v>
      </c>
      <c r="D1097" s="24">
        <v>39287.587924039355</v>
      </c>
    </row>
    <row r="1098" spans="1:5" ht="38.25" x14ac:dyDescent="0.2">
      <c r="A1098" s="27">
        <v>6</v>
      </c>
      <c r="B1098" s="22" t="s">
        <v>1209</v>
      </c>
      <c r="C1098" s="22" t="s">
        <v>1210</v>
      </c>
      <c r="D1098" s="24">
        <v>39287.587620949074</v>
      </c>
    </row>
    <row r="1100" spans="1:5" s="10" customFormat="1" ht="15.75" x14ac:dyDescent="0.2">
      <c r="A1100" s="9"/>
      <c r="B1100" s="22"/>
      <c r="C1100" s="23" t="s">
        <v>1437</v>
      </c>
      <c r="D1100" s="24"/>
      <c r="E1100" s="9"/>
    </row>
    <row r="1101" spans="1:5" s="25" customFormat="1" ht="13.5" thickBot="1" x14ac:dyDescent="0.25">
      <c r="A1101" s="25" t="s">
        <v>460</v>
      </c>
      <c r="B1101" s="26" t="s">
        <v>461</v>
      </c>
      <c r="C1101" s="26" t="s">
        <v>462</v>
      </c>
      <c r="D1101" s="25" t="s">
        <v>463</v>
      </c>
      <c r="E1101" s="25" t="s">
        <v>6</v>
      </c>
    </row>
    <row r="1102" spans="1:5" x14ac:dyDescent="0.2">
      <c r="A1102" s="27" t="s">
        <v>587</v>
      </c>
      <c r="B1102" s="22" t="s">
        <v>1551</v>
      </c>
      <c r="C1102" s="31" t="s">
        <v>719</v>
      </c>
      <c r="D1102" s="24">
        <v>39995</v>
      </c>
    </row>
    <row r="1103" spans="1:5" ht="38.25" x14ac:dyDescent="0.2">
      <c r="A1103" s="27">
        <v>1</v>
      </c>
      <c r="B1103" s="22" t="s">
        <v>724</v>
      </c>
      <c r="C1103" s="31" t="s">
        <v>725</v>
      </c>
      <c r="D1103" s="24">
        <v>39287.59308726852</v>
      </c>
    </row>
    <row r="1104" spans="1:5" ht="25.5" x14ac:dyDescent="0.2">
      <c r="A1104" s="27">
        <v>2</v>
      </c>
      <c r="B1104" s="22" t="s">
        <v>730</v>
      </c>
      <c r="C1104" s="31" t="s">
        <v>731</v>
      </c>
      <c r="D1104" s="24">
        <v>39287.591010567128</v>
      </c>
    </row>
    <row r="1105" spans="1:5" ht="25.5" x14ac:dyDescent="0.2">
      <c r="A1105" s="27">
        <v>3</v>
      </c>
      <c r="B1105" s="22" t="s">
        <v>722</v>
      </c>
      <c r="C1105" s="31" t="s">
        <v>723</v>
      </c>
      <c r="D1105" s="24">
        <v>39287.590747256945</v>
      </c>
    </row>
    <row r="1106" spans="1:5" ht="38.25" x14ac:dyDescent="0.2">
      <c r="A1106" s="27">
        <v>4</v>
      </c>
      <c r="B1106" s="22" t="s">
        <v>728</v>
      </c>
      <c r="C1106" s="31" t="s">
        <v>729</v>
      </c>
      <c r="D1106" s="24">
        <v>39287.590520104168</v>
      </c>
    </row>
    <row r="1107" spans="1:5" ht="38.25" x14ac:dyDescent="0.2">
      <c r="A1107" s="27">
        <v>5</v>
      </c>
      <c r="B1107" s="22" t="s">
        <v>726</v>
      </c>
      <c r="C1107" s="31" t="s">
        <v>727</v>
      </c>
      <c r="D1107" s="24">
        <v>39287.590279398151</v>
      </c>
    </row>
    <row r="1108" spans="1:5" ht="38.25" x14ac:dyDescent="0.2">
      <c r="A1108" s="27">
        <v>6</v>
      </c>
      <c r="B1108" s="22" t="s">
        <v>720</v>
      </c>
      <c r="C1108" s="31" t="s">
        <v>721</v>
      </c>
      <c r="D1108" s="24">
        <v>39287.589975034723</v>
      </c>
    </row>
    <row r="1109" spans="1:5" x14ac:dyDescent="0.2">
      <c r="C1109" s="31"/>
    </row>
    <row r="1110" spans="1:5" s="10" customFormat="1" ht="15.75" x14ac:dyDescent="0.2">
      <c r="A1110" s="9"/>
      <c r="B1110" s="22"/>
      <c r="C1110" s="23" t="s">
        <v>117</v>
      </c>
      <c r="D1110" s="24"/>
      <c r="E1110" s="9"/>
    </row>
    <row r="1111" spans="1:5" s="25" customFormat="1" ht="13.5" thickBot="1" x14ac:dyDescent="0.25">
      <c r="A1111" s="25" t="s">
        <v>460</v>
      </c>
      <c r="B1111" s="26" t="s">
        <v>461</v>
      </c>
      <c r="C1111" s="26" t="s">
        <v>462</v>
      </c>
      <c r="D1111" s="25" t="s">
        <v>463</v>
      </c>
      <c r="E1111" s="25" t="s">
        <v>6</v>
      </c>
    </row>
    <row r="1112" spans="1:5" x14ac:dyDescent="0.2">
      <c r="A1112" s="27" t="s">
        <v>587</v>
      </c>
      <c r="B1112" s="22" t="s">
        <v>1376</v>
      </c>
      <c r="C1112" s="22" t="s">
        <v>1377</v>
      </c>
      <c r="D1112" s="24">
        <v>38169</v>
      </c>
    </row>
    <row r="1113" spans="1:5" x14ac:dyDescent="0.2">
      <c r="A1113" s="27" t="s">
        <v>17</v>
      </c>
      <c r="B1113" s="22" t="s">
        <v>1374</v>
      </c>
      <c r="C1113" s="22" t="s">
        <v>1375</v>
      </c>
      <c r="D1113" s="24">
        <v>38169</v>
      </c>
    </row>
    <row r="1114" spans="1:5" ht="38.25" x14ac:dyDescent="0.2">
      <c r="A1114" s="27" t="s">
        <v>13</v>
      </c>
      <c r="B1114" s="22" t="s">
        <v>1373</v>
      </c>
      <c r="C1114" s="34" t="s">
        <v>1873</v>
      </c>
      <c r="D1114" s="24">
        <v>38169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Data Map</vt:lpstr>
      <vt:lpstr>Code Tables</vt:lpstr>
      <vt:lpstr>'Data Map'!Print_Area</vt:lpstr>
      <vt:lpstr>'Data Map'!Print_Titles</vt:lpstr>
    </vt:vector>
  </TitlesOfParts>
  <Company>Oregon Department of Education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Klein</dc:creator>
  <cp:lastModifiedBy>"BarrickC"</cp:lastModifiedBy>
  <cp:lastPrinted>2011-02-01T18:27:16Z</cp:lastPrinted>
  <dcterms:created xsi:type="dcterms:W3CDTF">2008-07-26T23:14:55Z</dcterms:created>
  <dcterms:modified xsi:type="dcterms:W3CDTF">2020-01-14T19:32:09Z</dcterms:modified>
</cp:coreProperties>
</file>