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firstSheet="1"/>
  </bookViews>
  <sheets>
    <sheet name="Hyper-parameters selection" sheetId="1" r:id="rId1"/>
    <sheet name="Results" sheetId="2" r:id="rId2"/>
    <sheet name="Parameters of fuzzy log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<sst xmlns="http://schemas.openxmlformats.org/spreadsheetml/2006/main" count="321" uniqueCount="40">
  <si>
    <t>note: This xlsx. file contains two worksheets (hyperparameter selection and results)</t>
  </si>
  <si>
    <t>Batch_size = 365</t>
  </si>
  <si>
    <t>Model: Basic QRNN</t>
  </si>
  <si>
    <t>Validation set</t>
  </si>
  <si>
    <t>Testing set</t>
  </si>
  <si>
    <t>Pinball Loss</t>
  </si>
  <si>
    <t>Winkler Score (50%)</t>
  </si>
  <si>
    <t>Winkler Score (90%)</t>
  </si>
  <si>
    <t>Time (s)</t>
  </si>
  <si>
    <t>Average</t>
  </si>
  <si>
    <t>Model: AHLC-QRNN</t>
  </si>
  <si>
    <t>batch_size = 183</t>
  </si>
  <si>
    <t>batch_size = 122</t>
  </si>
  <si>
    <t>validation set</t>
  </si>
  <si>
    <t>batch_size = 91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</si>
  <si>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35</t>
    </r>
  </si>
  <si>
    <t>无连接结构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</si>
  <si>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25</t>
    </r>
  </si>
  <si>
    <t>batch_size = 365</t>
  </si>
  <si>
    <t>Number of nodes with dropout</t>
  </si>
  <si>
    <t>Pool size</t>
  </si>
  <si>
    <t>Model</t>
  </si>
  <si>
    <t>QS</t>
  </si>
  <si>
    <r>
      <rPr>
        <i/>
        <sz val="10"/>
        <color theme="1"/>
        <rFont val="Times New Roman"/>
        <charset val="134"/>
      </rPr>
      <t>WS</t>
    </r>
    <r>
      <rPr>
        <sz val="10"/>
        <color theme="1"/>
        <rFont val="Times New Roman"/>
        <charset val="134"/>
      </rPr>
      <t xml:space="preserve"> (50%)</t>
    </r>
  </si>
  <si>
    <r>
      <rPr>
        <i/>
        <sz val="10"/>
        <color theme="1"/>
        <rFont val="Times New Roman"/>
        <charset val="134"/>
      </rPr>
      <t>WS</t>
    </r>
    <r>
      <rPr>
        <sz val="10"/>
        <color theme="1"/>
        <rFont val="Times New Roman"/>
        <charset val="134"/>
      </rPr>
      <t xml:space="preserve"> (90%)</t>
    </r>
  </si>
  <si>
    <t>Basic QRNN</t>
  </si>
  <si>
    <t>AHLC-QRNN</t>
  </si>
  <si>
    <t>Variable</t>
  </si>
  <si>
    <t>Lower line</t>
  </si>
  <si>
    <t>Peak value</t>
  </si>
  <si>
    <t>Upper limit</t>
  </si>
  <si>
    <t>PVPH</t>
  </si>
  <si>
    <t>low</t>
  </si>
  <si>
    <t>medium</t>
  </si>
  <si>
    <t>high</t>
  </si>
  <si>
    <t>PESHPD</t>
  </si>
  <si>
    <t>Adjusted value</t>
  </si>
  <si>
    <t>negative</t>
  </si>
  <si>
    <t>zero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</si>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</sst>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rgb="FF333333"/>
      <name val="Times New Roman"/>
      <charset val="134"/>
    </font>
    <font>
      <sz val="10"/>
      <name val="Times New Roman"/>
      <charset val="134"/>
    </font>
    <font>
      <i/>
      <sz val="10"/>
      <color theme="1"/>
      <name val="Times New Roman"/>
      <charset val="134"/>
    </font>
    <font>
      <sz val="7.85"/>
      <color rgb="FFFF0000"/>
      <name val="Times New Roman"/>
      <charset val="134"/>
    </font>
    <font>
      <sz val="7.85"/>
      <color rgb="FF000000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7"/>
  <sheetViews>
    <sheetView tabSelected="1" zoomScale="115" zoomScaleNormal="115" topLeftCell="A243" workbookViewId="0">
      <selection activeCell="C279" sqref="C279"/>
    </sheetView>
  </sheetViews>
  <sheetFormatPr defaultColWidth="9" defaultRowHeight="13.5"/>
  <cols>
    <col min="1" max="1" width="30.775" customWidth="1"/>
    <col min="2" max="8" width="17.775" customWidth="1"/>
    <col min="9" max="9" width="30.775" customWidth="1"/>
    <col min="10" max="16" width="17.775" customWidth="1"/>
  </cols>
  <sheetData>
    <row r="1" spans="1:1">
      <c r="A1" s="4" t="s">
        <v>0</v>
      </c>
    </row>
    <row r="2" spans="1:16">
      <c r="A2" s="7" t="s">
        <v>1</v>
      </c>
      <c r="B2" s="7"/>
      <c r="C2" s="7"/>
      <c r="D2" s="7"/>
      <c r="E2" s="7"/>
      <c r="F2" s="7"/>
      <c r="G2" s="7"/>
      <c r="H2" s="7"/>
      <c r="I2" s="14"/>
      <c r="J2" s="14"/>
      <c r="K2" s="14"/>
      <c r="L2" s="14"/>
      <c r="M2" s="14"/>
      <c r="N2" s="14"/>
      <c r="O2" s="14"/>
      <c r="P2" s="14"/>
    </row>
    <row r="3" spans="1:8">
      <c r="A3" s="1" t="s">
        <v>2</v>
      </c>
      <c r="B3" s="7"/>
      <c r="C3" s="7"/>
      <c r="D3" s="7"/>
      <c r="E3" s="7"/>
      <c r="F3" s="7"/>
      <c r="G3" s="7"/>
      <c r="H3" s="7"/>
    </row>
    <row r="4" spans="1:8">
      <c r="A4" s="7"/>
      <c r="B4" s="11" t="s">
        <v>3</v>
      </c>
      <c r="C4" s="11"/>
      <c r="D4" s="11"/>
      <c r="E4" s="11" t="s">
        <v>4</v>
      </c>
      <c r="F4" s="11"/>
      <c r="G4" s="11"/>
      <c r="H4" s="11"/>
    </row>
    <row r="5" spans="1:8">
      <c r="A5" s="7"/>
      <c r="B5" s="11" t="s">
        <v>5</v>
      </c>
      <c r="C5" s="11" t="s">
        <v>6</v>
      </c>
      <c r="D5" s="11" t="s">
        <v>7</v>
      </c>
      <c r="E5" s="11" t="s">
        <v>5</v>
      </c>
      <c r="F5" s="11" t="s">
        <v>6</v>
      </c>
      <c r="G5" s="11" t="s">
        <v>7</v>
      </c>
      <c r="H5" s="11" t="s">
        <v>8</v>
      </c>
    </row>
    <row r="6" spans="1:8">
      <c r="A6" s="12">
        <v>1</v>
      </c>
      <c r="B6" s="11">
        <v>2.5818012426522</v>
      </c>
      <c r="C6" s="11">
        <v>22.9784128737776</v>
      </c>
      <c r="D6" s="11">
        <v>40.4338637426019</v>
      </c>
      <c r="E6" s="11">
        <v>2.50608480315684</v>
      </c>
      <c r="F6" s="11">
        <v>22.2195443158171</v>
      </c>
      <c r="G6" s="11">
        <v>43.5648879323375</v>
      </c>
      <c r="H6" s="11">
        <v>1828.7662524</v>
      </c>
    </row>
    <row r="7" spans="1:8">
      <c r="A7" s="12">
        <v>2</v>
      </c>
      <c r="B7" s="11">
        <v>2.67077901765586</v>
      </c>
      <c r="C7" s="11">
        <v>23.7726946342154</v>
      </c>
      <c r="D7" s="11">
        <v>42.2447463279445</v>
      </c>
      <c r="E7" s="11">
        <v>2.56261773482236</v>
      </c>
      <c r="F7" s="11">
        <v>22.705976065996</v>
      </c>
      <c r="G7" s="11">
        <v>44.3000261067255</v>
      </c>
      <c r="H7" s="11">
        <v>1621.18605749999</v>
      </c>
    </row>
    <row r="8" spans="1:8">
      <c r="A8" s="12">
        <v>3</v>
      </c>
      <c r="B8" s="11">
        <v>2.48896176904642</v>
      </c>
      <c r="C8" s="11">
        <v>22.1608616484899</v>
      </c>
      <c r="D8" s="11">
        <v>38.9969824394678</v>
      </c>
      <c r="E8" s="11">
        <v>2.41229770548436</v>
      </c>
      <c r="F8" s="11">
        <v>21.4110565264965</v>
      </c>
      <c r="G8" s="11">
        <v>41.722839516374</v>
      </c>
      <c r="H8" s="11">
        <v>1942.7427862</v>
      </c>
    </row>
    <row r="9" spans="1:8">
      <c r="A9" s="12">
        <v>4</v>
      </c>
      <c r="B9" s="11">
        <v>2.79577986798093</v>
      </c>
      <c r="C9" s="11">
        <v>24.8332591393875</v>
      </c>
      <c r="D9" s="11">
        <v>42.9025051539347</v>
      </c>
      <c r="E9" s="11">
        <v>2.64791840782604</v>
      </c>
      <c r="F9" s="11">
        <v>23.4824604013929</v>
      </c>
      <c r="G9" s="11">
        <v>45.3569292969899</v>
      </c>
      <c r="H9" s="11">
        <v>1500.0956003</v>
      </c>
    </row>
    <row r="10" spans="1:8">
      <c r="A10" s="12">
        <v>5</v>
      </c>
      <c r="B10" s="11">
        <v>2.55681771684787</v>
      </c>
      <c r="C10" s="11">
        <v>22.753149427562</v>
      </c>
      <c r="D10" s="11">
        <v>40.3973313505791</v>
      </c>
      <c r="E10" s="11">
        <v>2.46833847240274</v>
      </c>
      <c r="F10" s="11">
        <v>21.9024746237497</v>
      </c>
      <c r="G10" s="11">
        <v>42.7469403663182</v>
      </c>
      <c r="H10" s="11">
        <v>2147.4777978</v>
      </c>
    </row>
    <row r="11" spans="1:8">
      <c r="A11" s="12" t="s">
        <v>9</v>
      </c>
      <c r="B11" s="11">
        <f t="shared" ref="B11:H11" si="0">AVERAGE(B6:B10)</f>
        <v>2.61882792283666</v>
      </c>
      <c r="C11" s="11">
        <f t="shared" si="0"/>
        <v>23.2996755446865</v>
      </c>
      <c r="D11" s="11">
        <f t="shared" si="0"/>
        <v>40.9950858029056</v>
      </c>
      <c r="E11" s="11">
        <f t="shared" si="0"/>
        <v>2.51945142473847</v>
      </c>
      <c r="F11" s="11">
        <f t="shared" si="0"/>
        <v>22.3443023866904</v>
      </c>
      <c r="G11" s="11">
        <f t="shared" si="0"/>
        <v>43.538324643749</v>
      </c>
      <c r="H11" s="11">
        <f t="shared" si="0"/>
        <v>1808.05369884</v>
      </c>
    </row>
    <row r="12" spans="1:16">
      <c r="A12" s="7"/>
      <c r="B12" s="11"/>
      <c r="C12" s="11"/>
      <c r="D12" s="11"/>
      <c r="E12" s="11"/>
      <c r="F12" s="11"/>
      <c r="G12" s="11"/>
      <c r="H12" s="11"/>
      <c r="I12" s="14"/>
      <c r="J12" s="14"/>
      <c r="K12" s="14"/>
      <c r="L12" s="14"/>
      <c r="M12" s="14"/>
      <c r="N12" s="14"/>
      <c r="O12" s="14"/>
      <c r="P12" s="14"/>
    </row>
    <row r="13" spans="1:16">
      <c r="A13" s="1" t="s">
        <v>10</v>
      </c>
      <c r="B13" s="11"/>
      <c r="C13" s="11"/>
      <c r="D13" s="11"/>
      <c r="E13" s="11"/>
      <c r="F13" s="11"/>
      <c r="G13" s="11"/>
      <c r="H13" s="11"/>
      <c r="I13" s="14"/>
      <c r="J13" s="14"/>
      <c r="K13" s="14"/>
      <c r="L13" s="14"/>
      <c r="M13" s="14"/>
      <c r="N13" s="14"/>
      <c r="O13" s="14"/>
      <c r="P13" s="14"/>
    </row>
    <row r="14" spans="1:16">
      <c r="A14" s="7"/>
      <c r="B14" s="11" t="s">
        <v>3</v>
      </c>
      <c r="C14" s="11"/>
      <c r="D14" s="11"/>
      <c r="E14" s="11" t="s">
        <v>4</v>
      </c>
      <c r="F14" s="11"/>
      <c r="G14" s="11"/>
      <c r="H14" s="11"/>
      <c r="I14" s="14"/>
      <c r="J14" s="14"/>
      <c r="K14" s="14"/>
      <c r="L14" s="14"/>
      <c r="M14" s="14"/>
      <c r="N14" s="14"/>
      <c r="O14" s="14"/>
      <c r="P14" s="14"/>
    </row>
    <row r="15" spans="1:16">
      <c r="A15" s="7"/>
      <c r="B15" s="11" t="s">
        <v>5</v>
      </c>
      <c r="C15" s="11" t="s">
        <v>6</v>
      </c>
      <c r="D15" s="11" t="s">
        <v>7</v>
      </c>
      <c r="E15" s="11" t="s">
        <v>5</v>
      </c>
      <c r="F15" s="11" t="s">
        <v>6</v>
      </c>
      <c r="G15" s="11" t="s">
        <v>7</v>
      </c>
      <c r="H15" s="11" t="s">
        <v>8</v>
      </c>
      <c r="I15" s="14"/>
      <c r="J15" s="14"/>
      <c r="K15" s="14"/>
      <c r="L15" s="14"/>
      <c r="M15" s="14"/>
      <c r="N15" s="14"/>
      <c r="O15" s="14"/>
      <c r="P15" s="14"/>
    </row>
    <row r="16" spans="1:16">
      <c r="A16" s="12">
        <v>1</v>
      </c>
      <c r="B16" s="11">
        <v>2.41441697458725</v>
      </c>
      <c r="C16" s="11">
        <v>21.4933974932318</v>
      </c>
      <c r="D16" s="11">
        <v>37.4094684261165</v>
      </c>
      <c r="E16" s="11">
        <v>2.41255796037406</v>
      </c>
      <c r="F16" s="11">
        <v>21.3430610210982</v>
      </c>
      <c r="G16" s="11">
        <v>41.6966526027683</v>
      </c>
      <c r="H16" s="11">
        <v>1806.5170002</v>
      </c>
      <c r="I16" s="14"/>
      <c r="J16" s="14"/>
      <c r="K16" s="14"/>
      <c r="L16" s="14"/>
      <c r="M16" s="14"/>
      <c r="N16" s="14"/>
      <c r="O16" s="14"/>
      <c r="P16" s="14"/>
    </row>
    <row r="17" spans="1:16">
      <c r="A17" s="12">
        <v>2</v>
      </c>
      <c r="B17" s="11">
        <v>2.56692906544161</v>
      </c>
      <c r="C17" s="11">
        <v>22.8662024272413</v>
      </c>
      <c r="D17" s="11">
        <v>39.9970343241408</v>
      </c>
      <c r="E17" s="11">
        <v>2.48361723055755</v>
      </c>
      <c r="F17" s="11">
        <v>21.9603559140201</v>
      </c>
      <c r="G17" s="11">
        <v>42.8509744303411</v>
      </c>
      <c r="H17" s="11">
        <v>1444.8353785</v>
      </c>
      <c r="I17" s="14"/>
      <c r="J17" s="14"/>
      <c r="K17" s="14"/>
      <c r="L17" s="14"/>
      <c r="M17" s="14"/>
      <c r="N17" s="14"/>
      <c r="O17" s="14"/>
      <c r="P17" s="14"/>
    </row>
    <row r="18" spans="1:16">
      <c r="A18" s="12">
        <v>3</v>
      </c>
      <c r="B18" s="11">
        <v>2.40768111064212</v>
      </c>
      <c r="C18" s="11">
        <v>21.4310327331334</v>
      </c>
      <c r="D18" s="11">
        <v>37.4655924548841</v>
      </c>
      <c r="E18" s="11">
        <v>2.33305361811889</v>
      </c>
      <c r="F18" s="11">
        <v>20.6175068789911</v>
      </c>
      <c r="G18" s="11">
        <v>40.7378348225872</v>
      </c>
      <c r="H18" s="11">
        <v>1678.011408</v>
      </c>
      <c r="I18" s="14"/>
      <c r="J18" s="14"/>
      <c r="K18" s="14"/>
      <c r="L18" s="14"/>
      <c r="M18" s="14"/>
      <c r="N18" s="14"/>
      <c r="O18" s="14"/>
      <c r="P18" s="14"/>
    </row>
    <row r="19" spans="1:16">
      <c r="A19" s="12">
        <v>4</v>
      </c>
      <c r="B19" s="11">
        <v>2.61987552122407</v>
      </c>
      <c r="C19" s="11">
        <v>23.3275630322112</v>
      </c>
      <c r="D19" s="11">
        <v>40.4631964117424</v>
      </c>
      <c r="E19" s="11">
        <v>2.52495064152844</v>
      </c>
      <c r="F19" s="11">
        <v>22.3171812934037</v>
      </c>
      <c r="G19" s="11">
        <v>43.8448847868186</v>
      </c>
      <c r="H19" s="11">
        <v>1183.94588579999</v>
      </c>
      <c r="I19" s="14"/>
      <c r="J19" s="14"/>
      <c r="K19" s="14"/>
      <c r="L19" s="14"/>
      <c r="M19" s="14"/>
      <c r="N19" s="14"/>
      <c r="O19" s="14"/>
      <c r="P19" s="14"/>
    </row>
    <row r="20" spans="1:16">
      <c r="A20" s="12">
        <v>5</v>
      </c>
      <c r="B20" s="11">
        <v>2.43225689521693</v>
      </c>
      <c r="C20" s="11">
        <v>21.6519430864238</v>
      </c>
      <c r="D20" s="11">
        <v>38.6314757577904</v>
      </c>
      <c r="E20" s="11">
        <v>2.45079021024179</v>
      </c>
      <c r="F20" s="11">
        <v>21.6764174276073</v>
      </c>
      <c r="G20" s="11">
        <v>42.5650630815932</v>
      </c>
      <c r="H20" s="11">
        <v>1545.831661</v>
      </c>
      <c r="I20" s="14"/>
      <c r="J20" s="14"/>
      <c r="K20" s="14"/>
      <c r="L20" s="14"/>
      <c r="M20" s="14"/>
      <c r="N20" s="14"/>
      <c r="O20" s="14"/>
      <c r="P20" s="14"/>
    </row>
    <row r="21" spans="1:16">
      <c r="A21" s="12" t="s">
        <v>9</v>
      </c>
      <c r="B21" s="11">
        <f t="shared" ref="B21:H21" si="1">AVERAGE(B16:B20)</f>
        <v>2.4882319134224</v>
      </c>
      <c r="C21" s="11">
        <f t="shared" si="1"/>
        <v>22.1540277544483</v>
      </c>
      <c r="D21" s="11">
        <f t="shared" si="1"/>
        <v>38.7933534749348</v>
      </c>
      <c r="E21" s="11">
        <f t="shared" si="1"/>
        <v>2.44099393216415</v>
      </c>
      <c r="F21" s="11">
        <f t="shared" si="1"/>
        <v>21.5829045070241</v>
      </c>
      <c r="G21" s="11">
        <f t="shared" si="1"/>
        <v>42.3390819448217</v>
      </c>
      <c r="H21" s="11">
        <f t="shared" si="1"/>
        <v>1531.8282667</v>
      </c>
      <c r="I21" s="14"/>
      <c r="J21" s="14"/>
      <c r="K21" s="14"/>
      <c r="L21" s="14"/>
      <c r="M21" s="14"/>
      <c r="N21" s="14"/>
      <c r="O21" s="14"/>
      <c r="P21" s="14"/>
    </row>
    <row r="22" spans="1:16">
      <c r="A22" s="7"/>
      <c r="B22" s="11"/>
      <c r="C22" s="11"/>
      <c r="D22" s="11"/>
      <c r="E22" s="11"/>
      <c r="F22" s="11"/>
      <c r="G22" s="11"/>
      <c r="H22" s="11"/>
      <c r="I22" s="14"/>
      <c r="J22" s="14"/>
      <c r="K22" s="14"/>
      <c r="L22" s="14"/>
      <c r="M22" s="14"/>
      <c r="N22" s="14"/>
      <c r="O22" s="14"/>
      <c r="P22" s="14"/>
    </row>
    <row r="23" spans="1:16">
      <c r="A23" s="7" t="s">
        <v>11</v>
      </c>
      <c r="B23" s="11"/>
      <c r="C23" s="11"/>
      <c r="D23" s="11"/>
      <c r="E23" s="11"/>
      <c r="F23" s="11"/>
      <c r="G23" s="11"/>
      <c r="H23" s="11"/>
      <c r="I23" s="14"/>
      <c r="J23" s="14"/>
      <c r="K23" s="14"/>
      <c r="L23" s="14"/>
      <c r="M23" s="14"/>
      <c r="N23" s="14"/>
      <c r="O23" s="14"/>
      <c r="P23" s="14"/>
    </row>
    <row r="24" spans="1:8">
      <c r="A24" s="1" t="s">
        <v>2</v>
      </c>
      <c r="B24" s="11"/>
      <c r="C24" s="11"/>
      <c r="D24" s="11"/>
      <c r="E24" s="11"/>
      <c r="F24" s="11"/>
      <c r="G24" s="11"/>
      <c r="H24" s="11"/>
    </row>
    <row r="25" spans="1:8">
      <c r="A25" s="7"/>
      <c r="B25" s="11" t="s">
        <v>3</v>
      </c>
      <c r="C25" s="11"/>
      <c r="D25" s="11"/>
      <c r="E25" s="11" t="s">
        <v>4</v>
      </c>
      <c r="F25" s="11"/>
      <c r="G25" s="11"/>
      <c r="H25" s="11"/>
    </row>
    <row r="26" spans="1:8">
      <c r="A26" s="7"/>
      <c r="B26" s="11" t="s">
        <v>5</v>
      </c>
      <c r="C26" s="11" t="s">
        <v>6</v>
      </c>
      <c r="D26" s="11" t="s">
        <v>7</v>
      </c>
      <c r="E26" s="11" t="s">
        <v>5</v>
      </c>
      <c r="F26" s="11" t="s">
        <v>6</v>
      </c>
      <c r="G26" s="11" t="s">
        <v>7</v>
      </c>
      <c r="H26" s="11" t="s">
        <v>8</v>
      </c>
    </row>
    <row r="27" spans="1:8">
      <c r="A27" s="12">
        <v>1</v>
      </c>
      <c r="B27" s="11">
        <v>2.56808052211412</v>
      </c>
      <c r="C27" s="11">
        <v>22.8897493529646</v>
      </c>
      <c r="D27" s="11">
        <v>40.4101251907</v>
      </c>
      <c r="E27" s="11">
        <v>2.46542390989422</v>
      </c>
      <c r="F27" s="11">
        <v>21.8960001737287</v>
      </c>
      <c r="G27" s="11">
        <v>42.8447812502786</v>
      </c>
      <c r="H27" s="11">
        <v>2115.7165678</v>
      </c>
    </row>
    <row r="28" spans="1:8">
      <c r="A28" s="12">
        <v>2</v>
      </c>
      <c r="B28" s="11">
        <v>2.6252669418715</v>
      </c>
      <c r="C28" s="11">
        <v>23.3320837945807</v>
      </c>
      <c r="D28" s="11">
        <v>40.663171410234</v>
      </c>
      <c r="E28" s="11">
        <v>2.53106227128664</v>
      </c>
      <c r="F28" s="11">
        <v>22.4097083959187</v>
      </c>
      <c r="G28" s="11">
        <v>43.862355929096</v>
      </c>
      <c r="H28" s="11">
        <v>2268.3227773</v>
      </c>
    </row>
    <row r="29" spans="1:8">
      <c r="A29" s="12">
        <v>3</v>
      </c>
      <c r="B29" s="11">
        <v>2.57152935246509</v>
      </c>
      <c r="C29" s="11">
        <v>22.9007545565252</v>
      </c>
      <c r="D29" s="11">
        <v>39.9825285497865</v>
      </c>
      <c r="E29" s="11">
        <v>2.51189948900506</v>
      </c>
      <c r="F29" s="11">
        <v>22.3119207836231</v>
      </c>
      <c r="G29" s="11">
        <v>43.6068775687247</v>
      </c>
      <c r="H29" s="11">
        <v>2261.6499911</v>
      </c>
    </row>
    <row r="30" spans="1:8">
      <c r="A30" s="12">
        <v>4</v>
      </c>
      <c r="B30" s="11">
        <v>2.6284823184365</v>
      </c>
      <c r="C30" s="11">
        <v>23.4342526166733</v>
      </c>
      <c r="D30" s="11">
        <v>40.8664798732217</v>
      </c>
      <c r="E30" s="11">
        <v>2.48976708390075</v>
      </c>
      <c r="F30" s="11">
        <v>22.0866840671513</v>
      </c>
      <c r="G30" s="11">
        <v>42.8256069336307</v>
      </c>
      <c r="H30" s="11">
        <v>2147.1245092</v>
      </c>
    </row>
    <row r="31" spans="1:8">
      <c r="A31" s="12">
        <v>5</v>
      </c>
      <c r="B31" s="11">
        <v>2.46810961070961</v>
      </c>
      <c r="C31" s="11">
        <v>22.0089278225485</v>
      </c>
      <c r="D31" s="11">
        <v>38.6700937475788</v>
      </c>
      <c r="E31" s="11">
        <v>2.41691309051536</v>
      </c>
      <c r="F31" s="11">
        <v>21.4395311769067</v>
      </c>
      <c r="G31" s="11">
        <v>41.706050771121</v>
      </c>
      <c r="H31" s="11">
        <v>2792.7387299</v>
      </c>
    </row>
    <row r="32" spans="1:8">
      <c r="A32" s="12" t="s">
        <v>9</v>
      </c>
      <c r="B32" s="11">
        <f t="shared" ref="B32:H32" si="2">AVERAGE(B27:B31)</f>
        <v>2.57229374911936</v>
      </c>
      <c r="C32" s="11">
        <f t="shared" si="2"/>
        <v>22.9131536286585</v>
      </c>
      <c r="D32" s="11">
        <f t="shared" si="2"/>
        <v>40.1184797543042</v>
      </c>
      <c r="E32" s="11">
        <f t="shared" si="2"/>
        <v>2.48301316892041</v>
      </c>
      <c r="F32" s="11">
        <f t="shared" si="2"/>
        <v>22.0287689194657</v>
      </c>
      <c r="G32" s="11">
        <f t="shared" si="2"/>
        <v>42.9691344905702</v>
      </c>
      <c r="H32" s="11">
        <f t="shared" si="2"/>
        <v>2317.11051506</v>
      </c>
    </row>
    <row r="33" spans="1:16">
      <c r="A33" s="7"/>
      <c r="B33" s="11"/>
      <c r="C33" s="11"/>
      <c r="D33" s="11"/>
      <c r="E33" s="11"/>
      <c r="F33" s="11"/>
      <c r="G33" s="11"/>
      <c r="H33" s="11"/>
      <c r="I33" s="14"/>
      <c r="J33" s="14"/>
      <c r="K33" s="14"/>
      <c r="L33" s="14"/>
      <c r="M33" s="14"/>
      <c r="N33" s="14"/>
      <c r="O33" s="14"/>
      <c r="P33" s="14"/>
    </row>
    <row r="34" spans="1:16">
      <c r="A34" s="1" t="s">
        <v>10</v>
      </c>
      <c r="B34" s="11"/>
      <c r="C34" s="11"/>
      <c r="D34" s="11"/>
      <c r="E34" s="11"/>
      <c r="F34" s="11"/>
      <c r="G34" s="11"/>
      <c r="H34" s="11"/>
      <c r="I34" s="14"/>
      <c r="J34" s="14"/>
      <c r="K34" s="14"/>
      <c r="L34" s="14"/>
      <c r="M34" s="14"/>
      <c r="N34" s="14"/>
      <c r="O34" s="14"/>
      <c r="P34" s="14"/>
    </row>
    <row r="35" spans="1:16">
      <c r="A35" s="7"/>
      <c r="B35" s="11" t="s">
        <v>3</v>
      </c>
      <c r="C35" s="11"/>
      <c r="D35" s="11"/>
      <c r="E35" s="11" t="s">
        <v>4</v>
      </c>
      <c r="F35" s="11"/>
      <c r="G35" s="11"/>
      <c r="H35" s="11"/>
      <c r="I35" s="14"/>
      <c r="J35" s="14"/>
      <c r="K35" s="14"/>
      <c r="L35" s="14"/>
      <c r="M35" s="14"/>
      <c r="N35" s="14"/>
      <c r="O35" s="14"/>
      <c r="P35" s="14"/>
    </row>
    <row r="36" spans="1:16">
      <c r="A36" s="7"/>
      <c r="B36" s="11" t="s">
        <v>5</v>
      </c>
      <c r="C36" s="11" t="s">
        <v>6</v>
      </c>
      <c r="D36" s="11" t="s">
        <v>7</v>
      </c>
      <c r="E36" s="11" t="s">
        <v>5</v>
      </c>
      <c r="F36" s="11" t="s">
        <v>6</v>
      </c>
      <c r="G36" s="11" t="s">
        <v>7</v>
      </c>
      <c r="H36" s="11" t="s">
        <v>8</v>
      </c>
      <c r="I36" s="14"/>
      <c r="J36" s="14"/>
      <c r="K36" s="14"/>
      <c r="L36" s="14"/>
      <c r="M36" s="14"/>
      <c r="N36" s="14"/>
      <c r="O36" s="14"/>
      <c r="P36" s="14"/>
    </row>
    <row r="37" spans="1:16">
      <c r="A37" s="12">
        <v>1</v>
      </c>
      <c r="B37" s="11">
        <v>2.32627545980463</v>
      </c>
      <c r="C37" s="11">
        <v>20.7540354025854</v>
      </c>
      <c r="D37" s="11">
        <v>36.4351433231406</v>
      </c>
      <c r="E37" s="11">
        <v>2.28603359036643</v>
      </c>
      <c r="F37" s="11">
        <v>20.2467786496088</v>
      </c>
      <c r="G37" s="11">
        <v>38.5982158523444</v>
      </c>
      <c r="H37" s="11">
        <v>2687.7208133</v>
      </c>
      <c r="I37" s="14"/>
      <c r="J37" s="14"/>
      <c r="K37" s="14"/>
      <c r="L37" s="14"/>
      <c r="M37" s="14"/>
      <c r="N37" s="14"/>
      <c r="O37" s="14"/>
      <c r="P37" s="14"/>
    </row>
    <row r="38" spans="1:16">
      <c r="A38" s="12">
        <v>2</v>
      </c>
      <c r="B38" s="11">
        <v>2.36165776243166</v>
      </c>
      <c r="C38" s="11">
        <v>21.0266670246211</v>
      </c>
      <c r="D38" s="11">
        <v>36.6624672057966</v>
      </c>
      <c r="E38" s="11">
        <v>2.29642858000933</v>
      </c>
      <c r="F38" s="11">
        <v>20.323592363057</v>
      </c>
      <c r="G38" s="11">
        <v>39.4748826610851</v>
      </c>
      <c r="H38" s="11">
        <v>2393.5214529</v>
      </c>
      <c r="I38" s="14"/>
      <c r="J38" s="14"/>
      <c r="K38" s="14"/>
      <c r="L38" s="14"/>
      <c r="M38" s="14"/>
      <c r="N38" s="14"/>
      <c r="O38" s="14"/>
      <c r="P38" s="14"/>
    </row>
    <row r="39" spans="1:16">
      <c r="A39" s="12">
        <v>3</v>
      </c>
      <c r="B39" s="11">
        <v>2.40461189958076</v>
      </c>
      <c r="C39" s="11">
        <v>21.4052055205602</v>
      </c>
      <c r="D39" s="11">
        <v>37.2813188143516</v>
      </c>
      <c r="E39" s="11">
        <v>2.37170643140868</v>
      </c>
      <c r="F39" s="11">
        <v>21.0021088173672</v>
      </c>
      <c r="G39" s="11">
        <v>41.2153572018832</v>
      </c>
      <c r="H39" s="11">
        <v>1852.7883635</v>
      </c>
      <c r="I39" s="14"/>
      <c r="J39" s="14"/>
      <c r="K39" s="14"/>
      <c r="L39" s="14"/>
      <c r="M39" s="14"/>
      <c r="N39" s="14"/>
      <c r="O39" s="14"/>
      <c r="P39" s="14"/>
    </row>
    <row r="40" spans="1:16">
      <c r="A40" s="12">
        <v>4</v>
      </c>
      <c r="B40" s="11">
        <v>2.34891156739745</v>
      </c>
      <c r="C40" s="11">
        <v>20.9230522822898</v>
      </c>
      <c r="D40" s="11">
        <v>36.8222796505444</v>
      </c>
      <c r="E40" s="11">
        <v>2.34007187784807</v>
      </c>
      <c r="F40" s="11">
        <v>20.7142810730085</v>
      </c>
      <c r="G40" s="11">
        <v>40.7032095590682</v>
      </c>
      <c r="H40" s="11">
        <v>2151.4589977</v>
      </c>
      <c r="I40" s="14"/>
      <c r="J40" s="14"/>
      <c r="K40" s="14"/>
      <c r="L40" s="14"/>
      <c r="M40" s="14"/>
      <c r="N40" s="14"/>
      <c r="O40" s="14"/>
      <c r="P40" s="14"/>
    </row>
    <row r="41" spans="1:16">
      <c r="A41" s="12">
        <v>5</v>
      </c>
      <c r="B41" s="11">
        <v>2.35087186647111</v>
      </c>
      <c r="C41" s="11">
        <v>20.9261024975014</v>
      </c>
      <c r="D41" s="11">
        <v>36.8099058395107</v>
      </c>
      <c r="E41" s="11">
        <v>2.33785650102376</v>
      </c>
      <c r="F41" s="11">
        <v>20.7071813567996</v>
      </c>
      <c r="G41" s="11">
        <v>40.2053717873412</v>
      </c>
      <c r="H41" s="11">
        <v>2143.1772973</v>
      </c>
      <c r="I41" s="14"/>
      <c r="J41" s="14"/>
      <c r="K41" s="14"/>
      <c r="L41" s="14"/>
      <c r="M41" s="14"/>
      <c r="N41" s="14"/>
      <c r="O41" s="14"/>
      <c r="P41" s="14"/>
    </row>
    <row r="42" spans="1:16">
      <c r="A42" s="12" t="s">
        <v>9</v>
      </c>
      <c r="B42" s="11">
        <f t="shared" ref="B42:H42" si="3">AVERAGE(B37:B41)</f>
        <v>2.35846571113712</v>
      </c>
      <c r="C42" s="11">
        <f t="shared" si="3"/>
        <v>21.0070125455116</v>
      </c>
      <c r="D42" s="11">
        <f t="shared" si="3"/>
        <v>36.8022229666688</v>
      </c>
      <c r="E42" s="11">
        <f t="shared" si="3"/>
        <v>2.32641939613125</v>
      </c>
      <c r="F42" s="11">
        <f t="shared" si="3"/>
        <v>20.5987884519682</v>
      </c>
      <c r="G42" s="11">
        <f t="shared" si="3"/>
        <v>40.0394074123444</v>
      </c>
      <c r="H42" s="11">
        <f t="shared" si="3"/>
        <v>2245.73338494</v>
      </c>
      <c r="I42" s="14"/>
      <c r="J42" s="14"/>
      <c r="K42" s="14"/>
      <c r="L42" s="14"/>
      <c r="M42" s="14"/>
      <c r="N42" s="14"/>
      <c r="O42" s="14"/>
      <c r="P42" s="14"/>
    </row>
    <row r="43" spans="1:8">
      <c r="A43" s="1"/>
      <c r="B43" s="13"/>
      <c r="C43" s="13"/>
      <c r="D43" s="13"/>
      <c r="E43" s="13"/>
      <c r="F43" s="13"/>
      <c r="G43" s="13"/>
      <c r="H43" s="13"/>
    </row>
    <row r="44" spans="1:16">
      <c r="A44" s="7" t="s">
        <v>12</v>
      </c>
      <c r="B44" s="11"/>
      <c r="C44" s="11"/>
      <c r="D44" s="11"/>
      <c r="E44" s="11"/>
      <c r="F44" s="11"/>
      <c r="G44" s="11"/>
      <c r="H44" s="11"/>
      <c r="I44" s="14"/>
      <c r="J44" s="14"/>
      <c r="K44" s="14"/>
      <c r="L44" s="14"/>
      <c r="M44" s="14"/>
      <c r="N44" s="14"/>
      <c r="O44" s="14"/>
      <c r="P44" s="14"/>
    </row>
    <row r="45" spans="1:8">
      <c r="A45" s="1" t="s">
        <v>2</v>
      </c>
      <c r="B45" s="11"/>
      <c r="C45" s="11"/>
      <c r="D45" s="11"/>
      <c r="E45" s="11"/>
      <c r="F45" s="11"/>
      <c r="G45" s="11"/>
      <c r="H45" s="11"/>
    </row>
    <row r="46" spans="1:8">
      <c r="A46" s="7"/>
      <c r="B46" s="11" t="s">
        <v>3</v>
      </c>
      <c r="C46" s="11"/>
      <c r="D46" s="11"/>
      <c r="E46" s="11" t="s">
        <v>4</v>
      </c>
      <c r="F46" s="11"/>
      <c r="G46" s="11"/>
      <c r="H46" s="11"/>
    </row>
    <row r="47" spans="1:8">
      <c r="A47" s="7"/>
      <c r="B47" s="11" t="s">
        <v>5</v>
      </c>
      <c r="C47" s="11" t="s">
        <v>6</v>
      </c>
      <c r="D47" s="11" t="s">
        <v>7</v>
      </c>
      <c r="E47" s="11" t="s">
        <v>5</v>
      </c>
      <c r="F47" s="11" t="s">
        <v>6</v>
      </c>
      <c r="G47" s="11" t="s">
        <v>7</v>
      </c>
      <c r="H47" s="11" t="s">
        <v>8</v>
      </c>
    </row>
    <row r="48" spans="1:8">
      <c r="A48" s="12">
        <v>1</v>
      </c>
      <c r="B48" s="11">
        <v>2.55889847500226</v>
      </c>
      <c r="C48" s="11">
        <v>22.7292347097179</v>
      </c>
      <c r="D48" s="11">
        <v>39.8348460950807</v>
      </c>
      <c r="E48" s="11">
        <v>2.48150551326319</v>
      </c>
      <c r="F48" s="11">
        <v>21.9910542984313</v>
      </c>
      <c r="G48" s="11">
        <v>42.5704529238618</v>
      </c>
      <c r="H48" s="11">
        <v>2694.9673127</v>
      </c>
    </row>
    <row r="49" spans="1:8">
      <c r="A49" s="12">
        <v>2</v>
      </c>
      <c r="B49" s="11">
        <v>2.62939328937812</v>
      </c>
      <c r="C49" s="11">
        <v>23.4490275544118</v>
      </c>
      <c r="D49" s="11">
        <v>41.2358741194145</v>
      </c>
      <c r="E49" s="11">
        <v>2.5079195656186</v>
      </c>
      <c r="F49" s="11">
        <v>22.2670563692371</v>
      </c>
      <c r="G49" s="11">
        <v>43.5951821230317</v>
      </c>
      <c r="H49" s="11">
        <v>2374.1311779</v>
      </c>
    </row>
    <row r="50" spans="1:8">
      <c r="A50" s="12">
        <v>3</v>
      </c>
      <c r="B50" s="11">
        <v>2.5919277844368</v>
      </c>
      <c r="C50" s="11">
        <v>23.0712103158263</v>
      </c>
      <c r="D50" s="11">
        <v>40.6736338863634</v>
      </c>
      <c r="E50" s="11">
        <v>2.5356993792163</v>
      </c>
      <c r="F50" s="11">
        <v>22.4514667140376</v>
      </c>
      <c r="G50" s="11">
        <v>43.9870624041992</v>
      </c>
      <c r="H50" s="11">
        <v>2744.0131099</v>
      </c>
    </row>
    <row r="51" spans="1:8">
      <c r="A51" s="12">
        <v>4</v>
      </c>
      <c r="B51" s="11">
        <v>2.50201417368429</v>
      </c>
      <c r="C51" s="11">
        <v>22.2902454881363</v>
      </c>
      <c r="D51" s="11">
        <v>39.0770376266409</v>
      </c>
      <c r="E51" s="11">
        <v>2.4345489211402</v>
      </c>
      <c r="F51" s="11">
        <v>21.5623967680702</v>
      </c>
      <c r="G51" s="11">
        <v>42.2349144908391</v>
      </c>
      <c r="H51" s="11">
        <v>2715.5214682</v>
      </c>
    </row>
    <row r="52" spans="1:8">
      <c r="A52" s="12">
        <v>5</v>
      </c>
      <c r="B52" s="11">
        <v>2.42154344462107</v>
      </c>
      <c r="C52" s="11">
        <v>21.5365798550436</v>
      </c>
      <c r="D52" s="11">
        <v>37.7170140775915</v>
      </c>
      <c r="E52" s="11">
        <v>2.33857448539586</v>
      </c>
      <c r="F52" s="11">
        <v>20.7146458635265</v>
      </c>
      <c r="G52" s="11">
        <v>40.3856626983102</v>
      </c>
      <c r="H52" s="11">
        <v>3536.0339462</v>
      </c>
    </row>
    <row r="53" spans="1:8">
      <c r="A53" s="12" t="s">
        <v>9</v>
      </c>
      <c r="B53" s="11">
        <f t="shared" ref="B53:H53" si="4">AVERAGE(B48:B52)</f>
        <v>2.54075543342451</v>
      </c>
      <c r="C53" s="11">
        <f t="shared" si="4"/>
        <v>22.6152595846272</v>
      </c>
      <c r="D53" s="11">
        <f t="shared" si="4"/>
        <v>39.7076811610182</v>
      </c>
      <c r="E53" s="11">
        <f t="shared" si="4"/>
        <v>2.45964957292683</v>
      </c>
      <c r="F53" s="11">
        <f t="shared" si="4"/>
        <v>21.7973240026605</v>
      </c>
      <c r="G53" s="11">
        <f t="shared" si="4"/>
        <v>42.5546549280484</v>
      </c>
      <c r="H53" s="11">
        <f t="shared" si="4"/>
        <v>2812.93340298</v>
      </c>
    </row>
    <row r="54" spans="1:16">
      <c r="A54" s="7"/>
      <c r="B54" s="11"/>
      <c r="C54" s="11"/>
      <c r="D54" s="11"/>
      <c r="E54" s="11"/>
      <c r="F54" s="11"/>
      <c r="G54" s="11"/>
      <c r="H54" s="11"/>
      <c r="I54" s="14"/>
      <c r="J54" s="14"/>
      <c r="K54" s="14"/>
      <c r="L54" s="14"/>
      <c r="M54" s="14"/>
      <c r="N54" s="14"/>
      <c r="O54" s="14"/>
      <c r="P54" s="14"/>
    </row>
    <row r="55" spans="1:16">
      <c r="A55" s="1" t="s">
        <v>10</v>
      </c>
      <c r="B55" s="11"/>
      <c r="C55" s="11"/>
      <c r="D55" s="11"/>
      <c r="E55" s="11"/>
      <c r="F55" s="11"/>
      <c r="G55" s="11"/>
      <c r="H55" s="11"/>
      <c r="I55" s="14"/>
      <c r="J55" s="14"/>
      <c r="K55" s="14"/>
      <c r="L55" s="14"/>
      <c r="M55" s="14"/>
      <c r="N55" s="14"/>
      <c r="O55" s="14"/>
      <c r="P55" s="14"/>
    </row>
    <row r="56" spans="1:16">
      <c r="A56" s="7"/>
      <c r="B56" s="11" t="s">
        <v>13</v>
      </c>
      <c r="C56" s="11"/>
      <c r="D56" s="11"/>
      <c r="E56" s="11" t="s">
        <v>4</v>
      </c>
      <c r="F56" s="11"/>
      <c r="G56" s="11"/>
      <c r="H56" s="11"/>
      <c r="I56" s="14"/>
      <c r="J56" s="14"/>
      <c r="K56" s="14"/>
      <c r="L56" s="14"/>
      <c r="M56" s="14"/>
      <c r="N56" s="14"/>
      <c r="O56" s="14"/>
      <c r="P56" s="14"/>
    </row>
    <row r="57" spans="1:16">
      <c r="A57" s="7"/>
      <c r="B57" s="11" t="s">
        <v>5</v>
      </c>
      <c r="C57" s="11" t="s">
        <v>6</v>
      </c>
      <c r="D57" s="11" t="s">
        <v>7</v>
      </c>
      <c r="E57" s="11" t="s">
        <v>5</v>
      </c>
      <c r="F57" s="11" t="s">
        <v>6</v>
      </c>
      <c r="G57" s="11" t="s">
        <v>7</v>
      </c>
      <c r="H57" s="11" t="s">
        <v>8</v>
      </c>
      <c r="I57" s="14"/>
      <c r="J57" s="14"/>
      <c r="K57" s="14"/>
      <c r="L57" s="14"/>
      <c r="M57" s="14"/>
      <c r="N57" s="14"/>
      <c r="O57" s="14"/>
      <c r="P57" s="14"/>
    </row>
    <row r="58" spans="1:16">
      <c r="A58" s="12">
        <v>1</v>
      </c>
      <c r="B58" s="11">
        <v>2.35571773952481</v>
      </c>
      <c r="C58" s="11">
        <v>20.9937663021697</v>
      </c>
      <c r="D58" s="11">
        <v>36.5618348875002</v>
      </c>
      <c r="E58" s="11">
        <v>2.33671039181083</v>
      </c>
      <c r="F58" s="11">
        <v>20.6701010421966</v>
      </c>
      <c r="G58" s="11">
        <v>40.1538722850416</v>
      </c>
      <c r="H58" s="11">
        <v>2901.4942489</v>
      </c>
      <c r="I58" s="14"/>
      <c r="J58" s="14"/>
      <c r="K58" s="14"/>
      <c r="L58" s="14"/>
      <c r="M58" s="14"/>
      <c r="N58" s="14"/>
      <c r="O58" s="14"/>
      <c r="P58" s="14"/>
    </row>
    <row r="59" spans="1:16">
      <c r="A59" s="12">
        <v>2</v>
      </c>
      <c r="B59" s="11">
        <v>2.39458977018274</v>
      </c>
      <c r="C59" s="11">
        <v>21.3707092776364</v>
      </c>
      <c r="D59" s="11">
        <v>36.5443050428068</v>
      </c>
      <c r="E59" s="11">
        <v>2.37156672415445</v>
      </c>
      <c r="F59" s="11">
        <v>21.0004486091169</v>
      </c>
      <c r="G59" s="11">
        <v>40.8529173092755</v>
      </c>
      <c r="H59" s="11">
        <v>2686.77122639999</v>
      </c>
      <c r="I59" s="14"/>
      <c r="J59" s="14"/>
      <c r="K59" s="14"/>
      <c r="L59" s="14"/>
      <c r="M59" s="14"/>
      <c r="N59" s="14"/>
      <c r="O59" s="14"/>
      <c r="P59" s="14"/>
    </row>
    <row r="60" spans="1:16">
      <c r="A60" s="12">
        <v>3</v>
      </c>
      <c r="B60" s="11">
        <v>2.40928990642518</v>
      </c>
      <c r="C60" s="11">
        <v>21.4732919391649</v>
      </c>
      <c r="D60" s="11">
        <v>37.4342164749424</v>
      </c>
      <c r="E60" s="11">
        <v>2.35488462280935</v>
      </c>
      <c r="F60" s="11">
        <v>20.8312074594846</v>
      </c>
      <c r="G60" s="11">
        <v>40.3676277306526</v>
      </c>
      <c r="H60" s="11">
        <v>2294.0519682</v>
      </c>
      <c r="I60" s="14"/>
      <c r="J60" s="14"/>
      <c r="K60" s="14"/>
      <c r="L60" s="14"/>
      <c r="M60" s="14"/>
      <c r="N60" s="14"/>
      <c r="O60" s="14"/>
      <c r="P60" s="14"/>
    </row>
    <row r="61" spans="1:16">
      <c r="A61" s="12">
        <v>4</v>
      </c>
      <c r="B61" s="11">
        <v>2.3316643369186</v>
      </c>
      <c r="C61" s="11">
        <v>20.7600131608797</v>
      </c>
      <c r="D61" s="11">
        <v>36.3061728891172</v>
      </c>
      <c r="E61" s="11">
        <v>2.28975159655301</v>
      </c>
      <c r="F61" s="11">
        <v>20.2691602800915</v>
      </c>
      <c r="G61" s="11">
        <v>39.1493377908724</v>
      </c>
      <c r="H61" s="11">
        <v>3177.020735</v>
      </c>
      <c r="I61" s="14"/>
      <c r="J61" s="14"/>
      <c r="K61" s="14"/>
      <c r="L61" s="14"/>
      <c r="M61" s="14"/>
      <c r="N61" s="14"/>
      <c r="O61" s="14"/>
      <c r="P61" s="14"/>
    </row>
    <row r="62" spans="1:16">
      <c r="A62" s="12">
        <v>5</v>
      </c>
      <c r="B62" s="11">
        <v>2.27302453510202</v>
      </c>
      <c r="C62" s="11">
        <v>20.26735762435</v>
      </c>
      <c r="D62" s="11">
        <v>35.1214309139338</v>
      </c>
      <c r="E62" s="11">
        <v>2.27888990421185</v>
      </c>
      <c r="F62" s="11">
        <v>20.1437973472299</v>
      </c>
      <c r="G62" s="11">
        <v>39.6778353068382</v>
      </c>
      <c r="H62" s="11">
        <v>3030.0898053</v>
      </c>
      <c r="I62" s="14"/>
      <c r="J62" s="14"/>
      <c r="K62" s="14"/>
      <c r="L62" s="14"/>
      <c r="M62" s="14"/>
      <c r="N62" s="14"/>
      <c r="O62" s="14"/>
      <c r="P62" s="14"/>
    </row>
    <row r="63" spans="1:16">
      <c r="A63" s="12" t="s">
        <v>9</v>
      </c>
      <c r="B63" s="11">
        <f t="shared" ref="B63:H63" si="5">AVERAGE(B58:B62)</f>
        <v>2.35285725763067</v>
      </c>
      <c r="C63" s="11">
        <f t="shared" si="5"/>
        <v>20.9730276608401</v>
      </c>
      <c r="D63" s="11">
        <f t="shared" si="5"/>
        <v>36.3935920416601</v>
      </c>
      <c r="E63" s="11">
        <f t="shared" si="5"/>
        <v>2.3263606479079</v>
      </c>
      <c r="F63" s="11">
        <f t="shared" si="5"/>
        <v>20.5829429476239</v>
      </c>
      <c r="G63" s="11">
        <f t="shared" si="5"/>
        <v>40.0403180845361</v>
      </c>
      <c r="H63" s="11">
        <f t="shared" si="5"/>
        <v>2817.88559676</v>
      </c>
      <c r="I63" s="14"/>
      <c r="J63" s="14"/>
      <c r="K63" s="14"/>
      <c r="L63" s="14"/>
      <c r="M63" s="14"/>
      <c r="N63" s="14"/>
      <c r="O63" s="14"/>
      <c r="P63" s="14"/>
    </row>
    <row r="64" spans="1:8">
      <c r="A64" s="1"/>
      <c r="B64" s="13"/>
      <c r="C64" s="13"/>
      <c r="D64" s="13"/>
      <c r="E64" s="13"/>
      <c r="F64" s="13"/>
      <c r="G64" s="13"/>
      <c r="H64" s="13"/>
    </row>
    <row r="65" spans="1:16">
      <c r="A65" s="7" t="s">
        <v>14</v>
      </c>
      <c r="B65" s="11"/>
      <c r="C65" s="11"/>
      <c r="D65" s="11"/>
      <c r="E65" s="11"/>
      <c r="F65" s="11"/>
      <c r="G65" s="11"/>
      <c r="H65" s="11"/>
      <c r="I65" s="14"/>
      <c r="J65" s="14"/>
      <c r="K65" s="14"/>
      <c r="L65" s="14"/>
      <c r="M65" s="14"/>
      <c r="N65" s="14"/>
      <c r="O65" s="14"/>
      <c r="P65" s="14"/>
    </row>
    <row r="66" spans="1:8">
      <c r="A66" s="1" t="s">
        <v>2</v>
      </c>
      <c r="B66" s="11"/>
      <c r="C66" s="11"/>
      <c r="D66" s="11"/>
      <c r="E66" s="11"/>
      <c r="F66" s="11"/>
      <c r="G66" s="11"/>
      <c r="H66" s="11"/>
    </row>
    <row r="67" spans="1:8">
      <c r="A67" s="7"/>
      <c r="B67" s="11" t="s">
        <v>3</v>
      </c>
      <c r="C67" s="11"/>
      <c r="D67" s="11"/>
      <c r="E67" s="11" t="s">
        <v>4</v>
      </c>
      <c r="F67" s="11"/>
      <c r="G67" s="11"/>
      <c r="H67" s="11"/>
    </row>
    <row r="68" spans="1:8">
      <c r="A68" s="7"/>
      <c r="B68" s="11" t="s">
        <v>5</v>
      </c>
      <c r="C68" s="11" t="s">
        <v>6</v>
      </c>
      <c r="D68" s="11" t="s">
        <v>7</v>
      </c>
      <c r="E68" s="11" t="s">
        <v>5</v>
      </c>
      <c r="F68" s="11" t="s">
        <v>6</v>
      </c>
      <c r="G68" s="11" t="s">
        <v>7</v>
      </c>
      <c r="H68" s="11" t="s">
        <v>8</v>
      </c>
    </row>
    <row r="69" spans="1:8">
      <c r="A69" s="12">
        <v>1</v>
      </c>
      <c r="B69" s="11">
        <v>2.4245507840801</v>
      </c>
      <c r="C69" s="11">
        <v>21.6086988053692</v>
      </c>
      <c r="D69" s="11">
        <v>38.1197606278336</v>
      </c>
      <c r="E69" s="11">
        <v>2.36426343708759</v>
      </c>
      <c r="F69" s="11">
        <v>20.9795317793709</v>
      </c>
      <c r="G69" s="11">
        <v>40.7500983282855</v>
      </c>
      <c r="H69" s="11">
        <v>4229.8500755</v>
      </c>
    </row>
    <row r="70" spans="1:8">
      <c r="A70" s="12">
        <v>2</v>
      </c>
      <c r="B70" s="11">
        <v>2.52127948210343</v>
      </c>
      <c r="C70" s="11">
        <v>22.4711027026938</v>
      </c>
      <c r="D70" s="11">
        <v>39.3508002842942</v>
      </c>
      <c r="E70" s="11">
        <v>2.46432076227657</v>
      </c>
      <c r="F70" s="11">
        <v>21.8783184967329</v>
      </c>
      <c r="G70" s="11">
        <v>42.4463424072145</v>
      </c>
      <c r="H70" s="11">
        <v>3765.688594</v>
      </c>
    </row>
    <row r="71" spans="1:8">
      <c r="A71" s="12">
        <v>3</v>
      </c>
      <c r="B71" s="11">
        <v>2.57699554767294</v>
      </c>
      <c r="C71" s="11">
        <v>22.9467786881259</v>
      </c>
      <c r="D71" s="11">
        <v>40.198749747777</v>
      </c>
      <c r="E71" s="11">
        <v>2.48863784417446</v>
      </c>
      <c r="F71" s="11">
        <v>22.1308812734199</v>
      </c>
      <c r="G71" s="11">
        <v>42.9878118540054</v>
      </c>
      <c r="H71" s="11">
        <v>3147.1627389</v>
      </c>
    </row>
    <row r="72" spans="1:8">
      <c r="A72" s="12">
        <v>4</v>
      </c>
      <c r="B72" s="11">
        <v>2.45672337163892</v>
      </c>
      <c r="C72" s="11">
        <v>21.9146093405109</v>
      </c>
      <c r="D72" s="11">
        <v>38.0346580143932</v>
      </c>
      <c r="E72" s="11">
        <v>2.38683574449959</v>
      </c>
      <c r="F72" s="11">
        <v>21.1920549709503</v>
      </c>
      <c r="G72" s="11">
        <v>40.9152730361511</v>
      </c>
      <c r="H72" s="11">
        <v>3377.776214</v>
      </c>
    </row>
    <row r="73" spans="1:8">
      <c r="A73" s="12">
        <v>5</v>
      </c>
      <c r="B73" s="11">
        <v>2.46368890171909</v>
      </c>
      <c r="C73" s="11">
        <v>21.9435518390185</v>
      </c>
      <c r="D73" s="11">
        <v>39.1342922593905</v>
      </c>
      <c r="E73" s="11">
        <v>2.43448421032487</v>
      </c>
      <c r="F73" s="11">
        <v>21.6106721385864</v>
      </c>
      <c r="G73" s="11">
        <v>42.6241730870109</v>
      </c>
      <c r="H73" s="11">
        <v>3721.4671996</v>
      </c>
    </row>
    <row r="74" spans="1:8">
      <c r="A74" s="12" t="s">
        <v>9</v>
      </c>
      <c r="B74" s="11">
        <f t="shared" ref="B74:H74" si="6">AVERAGE(B69:B73)</f>
        <v>2.4886476174429</v>
      </c>
      <c r="C74" s="11">
        <f t="shared" si="6"/>
        <v>22.1769482751437</v>
      </c>
      <c r="D74" s="11">
        <f t="shared" si="6"/>
        <v>38.9676521867377</v>
      </c>
      <c r="E74" s="11">
        <f t="shared" si="6"/>
        <v>2.42770839967262</v>
      </c>
      <c r="F74" s="11">
        <f t="shared" si="6"/>
        <v>21.5582917318121</v>
      </c>
      <c r="G74" s="11">
        <f t="shared" si="6"/>
        <v>41.9447397425335</v>
      </c>
      <c r="H74" s="11">
        <f t="shared" si="6"/>
        <v>3648.3889644</v>
      </c>
    </row>
    <row r="75" spans="1:16">
      <c r="A75" s="7"/>
      <c r="B75" s="11"/>
      <c r="C75" s="11"/>
      <c r="D75" s="11"/>
      <c r="E75" s="11"/>
      <c r="F75" s="11"/>
      <c r="G75" s="11"/>
      <c r="H75" s="11"/>
      <c r="I75" s="14"/>
      <c r="J75" s="14"/>
      <c r="K75" s="14"/>
      <c r="L75" s="14"/>
      <c r="M75" s="14"/>
      <c r="N75" s="14"/>
      <c r="O75" s="14"/>
      <c r="P75" s="14"/>
    </row>
    <row r="76" spans="1:16">
      <c r="A76" s="1" t="s">
        <v>10</v>
      </c>
      <c r="B76" s="11"/>
      <c r="C76" s="11"/>
      <c r="D76" s="11"/>
      <c r="E76" s="11"/>
      <c r="F76" s="11"/>
      <c r="G76" s="11"/>
      <c r="H76" s="11"/>
      <c r="I76" s="14"/>
      <c r="J76" s="14"/>
      <c r="K76" s="14"/>
      <c r="L76" s="14"/>
      <c r="M76" s="14"/>
      <c r="N76" s="14"/>
      <c r="O76" s="14"/>
      <c r="P76" s="14"/>
    </row>
    <row r="77" spans="1:16">
      <c r="A77" s="7"/>
      <c r="B77" s="11" t="s">
        <v>3</v>
      </c>
      <c r="C77" s="11"/>
      <c r="D77" s="11"/>
      <c r="E77" s="11" t="s">
        <v>4</v>
      </c>
      <c r="F77" s="11"/>
      <c r="G77" s="11"/>
      <c r="H77" s="11"/>
      <c r="I77" s="14"/>
      <c r="J77" s="14"/>
      <c r="K77" s="14"/>
      <c r="L77" s="14"/>
      <c r="M77" s="14"/>
      <c r="N77" s="14"/>
      <c r="O77" s="14"/>
      <c r="P77" s="14"/>
    </row>
    <row r="78" spans="1:16">
      <c r="A78" s="7"/>
      <c r="B78" s="11" t="s">
        <v>5</v>
      </c>
      <c r="C78" s="11" t="s">
        <v>6</v>
      </c>
      <c r="D78" s="11" t="s">
        <v>7</v>
      </c>
      <c r="E78" s="11" t="s">
        <v>5</v>
      </c>
      <c r="F78" s="11" t="s">
        <v>6</v>
      </c>
      <c r="G78" s="11" t="s">
        <v>7</v>
      </c>
      <c r="H78" s="11" t="s">
        <v>8</v>
      </c>
      <c r="I78" s="14"/>
      <c r="J78" s="14"/>
      <c r="K78" s="14"/>
      <c r="L78" s="14"/>
      <c r="M78" s="14"/>
      <c r="N78" s="14"/>
      <c r="O78" s="14"/>
      <c r="P78" s="14"/>
    </row>
    <row r="79" spans="1:16">
      <c r="A79" s="12">
        <v>1</v>
      </c>
      <c r="B79" s="11">
        <v>2.240706143233</v>
      </c>
      <c r="C79" s="11">
        <v>19.9387278885166</v>
      </c>
      <c r="D79" s="11">
        <v>35.4558646032255</v>
      </c>
      <c r="E79" s="11">
        <v>2.24281586411095</v>
      </c>
      <c r="F79" s="11">
        <v>19.8736939191165</v>
      </c>
      <c r="G79" s="11">
        <v>38.5642119307496</v>
      </c>
      <c r="H79" s="11">
        <v>4504.4635998</v>
      </c>
      <c r="I79" s="14"/>
      <c r="J79" s="14"/>
      <c r="K79" s="14"/>
      <c r="L79" s="14"/>
      <c r="M79" s="14"/>
      <c r="N79" s="14"/>
      <c r="O79" s="14"/>
      <c r="P79" s="14"/>
    </row>
    <row r="80" spans="1:16">
      <c r="A80" s="12">
        <v>2</v>
      </c>
      <c r="B80" s="11">
        <v>2.38797412380231</v>
      </c>
      <c r="C80" s="11">
        <v>21.3469375359522</v>
      </c>
      <c r="D80" s="11">
        <v>37.3586775875527</v>
      </c>
      <c r="E80" s="11">
        <v>2.34895477640442</v>
      </c>
      <c r="F80" s="11">
        <v>20.8076591994882</v>
      </c>
      <c r="G80" s="11">
        <v>40.346521971868</v>
      </c>
      <c r="H80" s="11">
        <v>3118.7984152</v>
      </c>
      <c r="I80" s="14"/>
      <c r="J80" s="14"/>
      <c r="K80" s="14"/>
      <c r="L80" s="14"/>
      <c r="M80" s="14"/>
      <c r="N80" s="14"/>
      <c r="O80" s="14"/>
      <c r="P80" s="14"/>
    </row>
    <row r="81" spans="1:16">
      <c r="A81" s="12">
        <v>3</v>
      </c>
      <c r="B81" s="11">
        <v>2.36010110413943</v>
      </c>
      <c r="C81" s="11">
        <v>21.0578405618885</v>
      </c>
      <c r="D81" s="11">
        <v>36.6469573151575</v>
      </c>
      <c r="E81" s="11">
        <v>2.33330543684041</v>
      </c>
      <c r="F81" s="11">
        <v>20.6638236246588</v>
      </c>
      <c r="G81" s="11">
        <v>39.655703388692</v>
      </c>
      <c r="H81" s="11">
        <v>3104.6986211</v>
      </c>
      <c r="I81" s="14"/>
      <c r="J81" s="14"/>
      <c r="K81" s="14"/>
      <c r="L81" s="14"/>
      <c r="M81" s="14"/>
      <c r="N81" s="14"/>
      <c r="O81" s="14"/>
      <c r="P81" s="14"/>
    </row>
    <row r="82" spans="1:16">
      <c r="A82" s="12">
        <v>4</v>
      </c>
      <c r="B82" s="11">
        <v>2.25552297470056</v>
      </c>
      <c r="C82" s="11">
        <v>20.0711353866368</v>
      </c>
      <c r="D82" s="11">
        <v>35.0981099646929</v>
      </c>
      <c r="E82" s="11">
        <v>2.26558543424598</v>
      </c>
      <c r="F82" s="11">
        <v>20.04248225567</v>
      </c>
      <c r="G82" s="11">
        <v>39.1910014561866</v>
      </c>
      <c r="H82" s="11">
        <v>4196.1601117</v>
      </c>
      <c r="I82" s="14"/>
      <c r="J82" s="14"/>
      <c r="K82" s="14"/>
      <c r="L82" s="14"/>
      <c r="M82" s="14"/>
      <c r="N82" s="14"/>
      <c r="O82" s="14"/>
      <c r="P82" s="14"/>
    </row>
    <row r="83" spans="1:16">
      <c r="A83" s="12">
        <v>5</v>
      </c>
      <c r="B83" s="11">
        <v>2.29023494860516</v>
      </c>
      <c r="C83" s="11">
        <v>20.42921965316</v>
      </c>
      <c r="D83" s="11">
        <v>35.3420326912239</v>
      </c>
      <c r="E83" s="11">
        <v>2.31689843132287</v>
      </c>
      <c r="F83" s="11">
        <v>20.5275591459448</v>
      </c>
      <c r="G83" s="11">
        <v>40.2640875287251</v>
      </c>
      <c r="H83" s="11">
        <v>3450.381891</v>
      </c>
      <c r="I83" s="14"/>
      <c r="J83" s="14"/>
      <c r="K83" s="14"/>
      <c r="L83" s="14"/>
      <c r="M83" s="14"/>
      <c r="N83" s="14"/>
      <c r="O83" s="14"/>
      <c r="P83" s="14"/>
    </row>
    <row r="84" spans="1:16">
      <c r="A84" s="12" t="s">
        <v>9</v>
      </c>
      <c r="B84" s="11">
        <f t="shared" ref="B84:H84" si="7">AVERAGE(B79:B83)</f>
        <v>2.30690785889609</v>
      </c>
      <c r="C84" s="11">
        <f t="shared" si="7"/>
        <v>20.5687722052308</v>
      </c>
      <c r="D84" s="11">
        <f t="shared" si="7"/>
        <v>35.9803284323705</v>
      </c>
      <c r="E84" s="11">
        <f t="shared" si="7"/>
        <v>2.30151198858493</v>
      </c>
      <c r="F84" s="11">
        <f t="shared" si="7"/>
        <v>20.3830436289757</v>
      </c>
      <c r="G84" s="11">
        <f t="shared" si="7"/>
        <v>39.6043052552443</v>
      </c>
      <c r="H84" s="11">
        <f t="shared" si="7"/>
        <v>3674.90052776</v>
      </c>
      <c r="I84" s="14"/>
      <c r="J84" s="14"/>
      <c r="K84" s="14"/>
      <c r="L84" s="14"/>
      <c r="M84" s="14"/>
      <c r="N84" s="14"/>
      <c r="O84" s="14"/>
      <c r="P84" s="14"/>
    </row>
    <row r="85" spans="1:8">
      <c r="A85" s="1"/>
      <c r="B85" s="13"/>
      <c r="C85" s="13"/>
      <c r="D85" s="13"/>
      <c r="E85" s="13"/>
      <c r="F85" s="13"/>
      <c r="G85" s="13"/>
      <c r="H85" s="13"/>
    </row>
    <row r="86" spans="1:8">
      <c r="A86" s="1"/>
      <c r="B86" s="13"/>
      <c r="C86" s="13"/>
      <c r="D86" s="13"/>
      <c r="E86" s="13"/>
      <c r="F86" s="13"/>
      <c r="G86" s="13"/>
      <c r="H86" s="13"/>
    </row>
    <row r="87" spans="1:8">
      <c r="A87" s="15" t="s">
        <v>15</v>
      </c>
      <c r="B87" s="13"/>
      <c r="C87" s="13"/>
      <c r="D87" s="13"/>
      <c r="E87" s="13"/>
      <c r="F87" s="13"/>
      <c r="G87" s="13"/>
      <c r="H87" s="13"/>
    </row>
    <row r="88" spans="1:16">
      <c r="A88" s="1" t="s">
        <v>2</v>
      </c>
      <c r="B88" s="11"/>
      <c r="C88" s="11"/>
      <c r="D88" s="11"/>
      <c r="E88" s="11"/>
      <c r="F88" s="11"/>
      <c r="G88" s="11"/>
      <c r="H88" s="11"/>
      <c r="I88" s="14"/>
      <c r="J88" s="14"/>
      <c r="K88" s="14"/>
      <c r="L88" s="14"/>
      <c r="M88" s="14"/>
      <c r="N88" s="14"/>
      <c r="O88" s="14"/>
      <c r="P88" s="14"/>
    </row>
    <row r="89" spans="1:8">
      <c r="A89" s="16" t="s">
        <v>16</v>
      </c>
      <c r="B89" s="11"/>
      <c r="C89" s="11"/>
      <c r="D89" s="11"/>
      <c r="E89" s="11"/>
      <c r="F89" s="11"/>
      <c r="G89" s="11"/>
      <c r="H89" s="11"/>
    </row>
    <row r="90" spans="1:8">
      <c r="A90" s="7"/>
      <c r="B90" s="11" t="s">
        <v>3</v>
      </c>
      <c r="C90" s="11"/>
      <c r="D90" s="11"/>
      <c r="E90" s="11" t="s">
        <v>4</v>
      </c>
      <c r="F90" s="11"/>
      <c r="G90" s="11"/>
      <c r="H90" s="11"/>
    </row>
    <row r="91" spans="1:8">
      <c r="A91" s="7"/>
      <c r="B91" s="11" t="s">
        <v>5</v>
      </c>
      <c r="C91" s="11" t="s">
        <v>6</v>
      </c>
      <c r="D91" s="11" t="s">
        <v>7</v>
      </c>
      <c r="E91" s="11" t="s">
        <v>5</v>
      </c>
      <c r="F91" s="11" t="s">
        <v>6</v>
      </c>
      <c r="G91" s="11" t="s">
        <v>7</v>
      </c>
      <c r="H91" s="11" t="s">
        <v>8</v>
      </c>
    </row>
    <row r="92" spans="1:8">
      <c r="A92" s="12">
        <v>1</v>
      </c>
      <c r="B92" s="11">
        <v>2.511298555</v>
      </c>
      <c r="C92" s="11">
        <v>22.3362793</v>
      </c>
      <c r="D92" s="11">
        <v>39.38496186</v>
      </c>
      <c r="E92" s="11">
        <v>2.442862717</v>
      </c>
      <c r="F92" s="11">
        <v>21.65216923</v>
      </c>
      <c r="G92" s="11">
        <v>42.43815271</v>
      </c>
      <c r="H92" s="11">
        <v>1952.23537909999</v>
      </c>
    </row>
    <row r="93" spans="1:8">
      <c r="A93" s="12">
        <v>2</v>
      </c>
      <c r="B93" s="11">
        <v>2.46142804683008</v>
      </c>
      <c r="C93" s="11">
        <v>21.9130807282609</v>
      </c>
      <c r="D93" s="11">
        <v>37.9355392534438</v>
      </c>
      <c r="E93" s="11">
        <v>2.42274569451352</v>
      </c>
      <c r="F93" s="11">
        <v>21.494579030542</v>
      </c>
      <c r="G93" s="11">
        <v>41.8942463417575</v>
      </c>
      <c r="H93" s="11">
        <v>2142.62183919999</v>
      </c>
    </row>
    <row r="94" spans="1:8">
      <c r="A94" s="12">
        <v>3</v>
      </c>
      <c r="B94" s="11">
        <v>2.70716316291794</v>
      </c>
      <c r="C94" s="11">
        <v>24.0513752182215</v>
      </c>
      <c r="D94" s="11">
        <v>42.0593100377958</v>
      </c>
      <c r="E94" s="11">
        <v>2.59606128340981</v>
      </c>
      <c r="F94" s="11">
        <v>23.0171304845429</v>
      </c>
      <c r="G94" s="11">
        <v>44.9968157966115</v>
      </c>
      <c r="H94" s="11">
        <v>1681.9047845</v>
      </c>
    </row>
    <row r="95" spans="1:8">
      <c r="A95" s="12">
        <v>4</v>
      </c>
      <c r="B95" s="11">
        <v>2.42248814718747</v>
      </c>
      <c r="C95" s="11">
        <v>21.5636468606888</v>
      </c>
      <c r="D95" s="11">
        <v>37.8282038544955</v>
      </c>
      <c r="E95" s="11">
        <v>2.35107029146376</v>
      </c>
      <c r="F95" s="11">
        <v>20.7830735961541</v>
      </c>
      <c r="G95" s="11">
        <v>40.2954022381403</v>
      </c>
      <c r="H95" s="11">
        <v>1580.0107532</v>
      </c>
    </row>
    <row r="96" spans="1:8">
      <c r="A96" s="12">
        <v>5</v>
      </c>
      <c r="B96" s="11">
        <v>2.67935743156732</v>
      </c>
      <c r="C96" s="11">
        <v>23.8378670811762</v>
      </c>
      <c r="D96" s="11">
        <v>41.8774304825421</v>
      </c>
      <c r="E96" s="11">
        <v>2.56658719766139</v>
      </c>
      <c r="F96" s="11">
        <v>22.7746033087277</v>
      </c>
      <c r="G96" s="11">
        <v>44.2938975588643</v>
      </c>
      <c r="H96" s="11">
        <v>1587.1179108</v>
      </c>
    </row>
    <row r="97" spans="1:8">
      <c r="A97" s="12" t="s">
        <v>9</v>
      </c>
      <c r="B97" s="11">
        <f t="shared" ref="B97:H97" si="8">AVERAGE(B92:B96)</f>
        <v>2.55634706870056</v>
      </c>
      <c r="C97" s="11">
        <f t="shared" si="8"/>
        <v>22.7404498376695</v>
      </c>
      <c r="D97" s="11">
        <f t="shared" si="8"/>
        <v>39.8170890976554</v>
      </c>
      <c r="E97" s="11">
        <f t="shared" si="8"/>
        <v>2.4758654368097</v>
      </c>
      <c r="F97" s="11">
        <f t="shared" si="8"/>
        <v>21.9443111299933</v>
      </c>
      <c r="G97" s="11">
        <f t="shared" si="8"/>
        <v>42.7837029290747</v>
      </c>
      <c r="H97" s="11">
        <f t="shared" si="8"/>
        <v>1788.77813336</v>
      </c>
    </row>
    <row r="98" spans="1:16">
      <c r="A98" s="7"/>
      <c r="B98" s="11"/>
      <c r="C98" s="11"/>
      <c r="D98" s="11"/>
      <c r="E98" s="11"/>
      <c r="F98" s="11"/>
      <c r="G98" s="11"/>
      <c r="H98" s="11"/>
      <c r="I98" s="14"/>
      <c r="J98" s="14"/>
      <c r="K98" s="14"/>
      <c r="L98" s="14"/>
      <c r="M98" s="14"/>
      <c r="N98" s="14"/>
      <c r="O98" s="14"/>
      <c r="P98" s="14"/>
    </row>
    <row r="99" spans="1:16">
      <c r="A99" s="1" t="s">
        <v>10</v>
      </c>
      <c r="B99" s="11"/>
      <c r="C99" s="11"/>
      <c r="D99" s="11"/>
      <c r="E99" s="11"/>
      <c r="F99" s="11"/>
      <c r="G99" s="11"/>
      <c r="H99" s="11"/>
      <c r="I99" s="14"/>
      <c r="J99" s="14"/>
      <c r="K99" s="14"/>
      <c r="L99" s="14"/>
      <c r="M99" s="14"/>
      <c r="N99" s="14"/>
      <c r="O99" s="14"/>
      <c r="P99" s="14"/>
    </row>
    <row r="100" spans="1:16">
      <c r="A100" s="7"/>
      <c r="B100" s="11" t="s">
        <v>13</v>
      </c>
      <c r="C100" s="11"/>
      <c r="D100" s="11"/>
      <c r="E100" s="11" t="s">
        <v>4</v>
      </c>
      <c r="F100" s="11"/>
      <c r="G100" s="11"/>
      <c r="H100" s="11"/>
      <c r="I100" s="14"/>
      <c r="J100" s="14"/>
      <c r="K100" s="14"/>
      <c r="L100" s="14"/>
      <c r="M100" s="14"/>
      <c r="N100" s="14"/>
      <c r="O100" s="14"/>
      <c r="P100" s="14"/>
    </row>
    <row r="101" spans="1:16">
      <c r="A101" s="7"/>
      <c r="B101" s="11" t="s">
        <v>5</v>
      </c>
      <c r="C101" s="11" t="s">
        <v>6</v>
      </c>
      <c r="D101" s="11" t="s">
        <v>7</v>
      </c>
      <c r="E101" s="11" t="s">
        <v>5</v>
      </c>
      <c r="F101" s="11" t="s">
        <v>6</v>
      </c>
      <c r="G101" s="11" t="s">
        <v>7</v>
      </c>
      <c r="H101" s="11" t="s">
        <v>8</v>
      </c>
      <c r="I101" s="14"/>
      <c r="J101" s="14"/>
      <c r="K101" s="14"/>
      <c r="L101" s="14"/>
      <c r="M101" s="14"/>
      <c r="N101" s="14"/>
      <c r="O101" s="14"/>
      <c r="P101" s="14"/>
    </row>
    <row r="102" spans="1:16">
      <c r="A102" s="12">
        <v>1</v>
      </c>
      <c r="B102" s="11">
        <v>2.57892055714024</v>
      </c>
      <c r="C102" s="11">
        <v>22.9463874745478</v>
      </c>
      <c r="D102" s="11">
        <v>39.748572751485</v>
      </c>
      <c r="E102" s="11">
        <v>2.48661405745369</v>
      </c>
      <c r="F102" s="11">
        <v>22.0276387180775</v>
      </c>
      <c r="G102" s="11">
        <v>42.7311539667858</v>
      </c>
      <c r="H102" s="11">
        <v>1618.1557225</v>
      </c>
      <c r="I102" s="14"/>
      <c r="J102" s="14"/>
      <c r="K102" s="14"/>
      <c r="L102" s="14"/>
      <c r="M102" s="14"/>
      <c r="N102" s="14"/>
      <c r="O102" s="14"/>
      <c r="P102" s="14"/>
    </row>
    <row r="103" spans="1:16">
      <c r="A103" s="12">
        <v>2</v>
      </c>
      <c r="B103" s="11">
        <v>2.48188338755593</v>
      </c>
      <c r="C103" s="11">
        <v>22.0819995476013</v>
      </c>
      <c r="D103" s="11">
        <v>38.1733262240614</v>
      </c>
      <c r="E103" s="11">
        <v>2.46689665300057</v>
      </c>
      <c r="F103" s="11">
        <v>21.7949061029578</v>
      </c>
      <c r="G103" s="11">
        <v>41.8127400374303</v>
      </c>
      <c r="H103" s="11">
        <v>1608.4653539</v>
      </c>
      <c r="I103" s="14"/>
      <c r="J103" s="14"/>
      <c r="K103" s="14"/>
      <c r="L103" s="14"/>
      <c r="M103" s="14"/>
      <c r="N103" s="14"/>
      <c r="O103" s="14"/>
      <c r="P103" s="14"/>
    </row>
    <row r="104" spans="1:16">
      <c r="A104" s="12">
        <v>3</v>
      </c>
      <c r="B104" s="11">
        <v>2.41143211667114</v>
      </c>
      <c r="C104" s="11">
        <v>21.4343614705403</v>
      </c>
      <c r="D104" s="11">
        <v>37.3836556256089</v>
      </c>
      <c r="E104" s="11">
        <v>2.3716263168709</v>
      </c>
      <c r="F104" s="11">
        <v>21.0064501835222</v>
      </c>
      <c r="G104" s="11">
        <v>41.2133991764288</v>
      </c>
      <c r="H104" s="11">
        <v>1920.7430312</v>
      </c>
      <c r="I104" s="14"/>
      <c r="J104" s="14"/>
      <c r="K104" s="14"/>
      <c r="L104" s="14"/>
      <c r="M104" s="14"/>
      <c r="N104" s="14"/>
      <c r="O104" s="14"/>
      <c r="P104" s="14"/>
    </row>
    <row r="105" spans="1:16">
      <c r="A105" s="12">
        <v>4</v>
      </c>
      <c r="B105" s="11">
        <v>2.42248814718747</v>
      </c>
      <c r="C105" s="11">
        <v>21.5636468606888</v>
      </c>
      <c r="D105" s="11">
        <v>37.8282038544955</v>
      </c>
      <c r="E105" s="11">
        <v>2.35107029146376</v>
      </c>
      <c r="F105" s="11">
        <v>20.7830735961541</v>
      </c>
      <c r="G105" s="11">
        <v>40.2954022381403</v>
      </c>
      <c r="H105" s="11">
        <v>1580.0107532</v>
      </c>
      <c r="I105" s="14"/>
      <c r="J105" s="14"/>
      <c r="K105" s="14"/>
      <c r="L105" s="14"/>
      <c r="M105" s="14"/>
      <c r="N105" s="14"/>
      <c r="O105" s="14"/>
      <c r="P105" s="14"/>
    </row>
    <row r="106" spans="1:16">
      <c r="A106" s="12">
        <v>5</v>
      </c>
      <c r="B106" s="11">
        <v>2.34047086946654</v>
      </c>
      <c r="C106" s="11">
        <v>20.8012410561897</v>
      </c>
      <c r="D106" s="11">
        <v>36.3800758910505</v>
      </c>
      <c r="E106" s="11">
        <v>2.34861836686518</v>
      </c>
      <c r="F106" s="11">
        <v>20.785485564835</v>
      </c>
      <c r="G106" s="11">
        <v>40.6995742220312</v>
      </c>
      <c r="H106" s="11">
        <v>1666.7910689</v>
      </c>
      <c r="I106" s="14"/>
      <c r="J106" s="14"/>
      <c r="K106" s="14"/>
      <c r="L106" s="14"/>
      <c r="M106" s="14"/>
      <c r="N106" s="14"/>
      <c r="O106" s="14"/>
      <c r="P106" s="14"/>
    </row>
    <row r="107" spans="1:16">
      <c r="A107" s="12" t="s">
        <v>9</v>
      </c>
      <c r="B107" s="11">
        <f t="shared" ref="B107:H107" si="9">AVERAGE(B102:B106)</f>
        <v>2.44703901560426</v>
      </c>
      <c r="C107" s="11">
        <f t="shared" si="9"/>
        <v>21.7655272819136</v>
      </c>
      <c r="D107" s="11">
        <f t="shared" si="9"/>
        <v>37.9027668693403</v>
      </c>
      <c r="E107" s="11">
        <f t="shared" si="9"/>
        <v>2.40496513713082</v>
      </c>
      <c r="F107" s="11">
        <f t="shared" si="9"/>
        <v>21.2795108331093</v>
      </c>
      <c r="G107" s="11">
        <f t="shared" si="9"/>
        <v>41.3504539281633</v>
      </c>
      <c r="H107" s="11">
        <f t="shared" si="9"/>
        <v>1678.83318594</v>
      </c>
      <c r="I107" s="14"/>
      <c r="J107" s="14"/>
      <c r="K107" s="14"/>
      <c r="L107" s="14"/>
      <c r="M107" s="14"/>
      <c r="N107" s="14"/>
      <c r="O107" s="14"/>
      <c r="P107" s="14"/>
    </row>
    <row r="108" spans="1:16">
      <c r="A108" s="7"/>
      <c r="B108" s="11"/>
      <c r="C108" s="11"/>
      <c r="D108" s="11"/>
      <c r="E108" s="11"/>
      <c r="F108" s="11"/>
      <c r="G108" s="11"/>
      <c r="H108" s="11"/>
      <c r="I108" s="14"/>
      <c r="J108" s="14"/>
      <c r="K108" s="14"/>
      <c r="L108" s="14"/>
      <c r="M108" s="14"/>
      <c r="N108" s="14"/>
      <c r="O108" s="14"/>
      <c r="P108" s="14"/>
    </row>
    <row r="109" spans="1:16">
      <c r="A109" s="7" t="s">
        <v>11</v>
      </c>
      <c r="B109" s="11"/>
      <c r="C109" s="11"/>
      <c r="D109" s="11"/>
      <c r="E109" s="11"/>
      <c r="F109" s="11"/>
      <c r="G109" s="11"/>
      <c r="H109" s="11"/>
      <c r="I109" s="14"/>
      <c r="J109" s="14"/>
      <c r="K109" s="14"/>
      <c r="L109" s="14"/>
      <c r="M109" s="14"/>
      <c r="N109" s="14"/>
      <c r="O109" s="14"/>
      <c r="P109" s="14"/>
    </row>
    <row r="110" spans="1:8">
      <c r="A110" s="1" t="s">
        <v>2</v>
      </c>
      <c r="B110" s="11"/>
      <c r="C110" s="11"/>
      <c r="D110" s="11"/>
      <c r="E110" s="11"/>
      <c r="F110" s="11"/>
      <c r="G110" s="11"/>
      <c r="H110" s="11"/>
    </row>
    <row r="111" spans="1:8">
      <c r="A111" s="7"/>
      <c r="B111" s="11" t="s">
        <v>3</v>
      </c>
      <c r="C111" s="11"/>
      <c r="D111" s="11"/>
      <c r="E111" s="11" t="s">
        <v>4</v>
      </c>
      <c r="F111" s="11"/>
      <c r="G111" s="11"/>
      <c r="H111" s="11"/>
    </row>
    <row r="112" spans="1:8">
      <c r="A112" s="7"/>
      <c r="B112" s="11" t="s">
        <v>5</v>
      </c>
      <c r="C112" s="11" t="s">
        <v>6</v>
      </c>
      <c r="D112" s="11" t="s">
        <v>7</v>
      </c>
      <c r="E112" s="11" t="s">
        <v>5</v>
      </c>
      <c r="F112" s="11" t="s">
        <v>6</v>
      </c>
      <c r="G112" s="11" t="s">
        <v>7</v>
      </c>
      <c r="H112" s="11" t="s">
        <v>8</v>
      </c>
    </row>
    <row r="113" spans="1:8">
      <c r="A113" s="12">
        <v>1</v>
      </c>
      <c r="B113" s="11">
        <v>2.38727780550176</v>
      </c>
      <c r="C113" s="11">
        <v>21.2801933253736</v>
      </c>
      <c r="D113" s="11">
        <v>37.8689573139904</v>
      </c>
      <c r="E113" s="11">
        <v>2.31844197792686</v>
      </c>
      <c r="F113" s="11">
        <v>20.5600718464427</v>
      </c>
      <c r="G113" s="11">
        <v>40.0422874607451</v>
      </c>
      <c r="H113" s="11">
        <v>3131.7249374</v>
      </c>
    </row>
    <row r="114" spans="1:8">
      <c r="A114" s="12">
        <v>2</v>
      </c>
      <c r="B114" s="11">
        <v>2.44249075476328</v>
      </c>
      <c r="C114" s="11">
        <v>21.7888095606625</v>
      </c>
      <c r="D114" s="11">
        <v>38.3414035522774</v>
      </c>
      <c r="E114" s="11">
        <v>2.35887941654411</v>
      </c>
      <c r="F114" s="11">
        <v>20.939099581492</v>
      </c>
      <c r="G114" s="11">
        <v>40.9227519472984</v>
      </c>
      <c r="H114" s="11">
        <v>2876.6854519</v>
      </c>
    </row>
    <row r="115" spans="1:8">
      <c r="A115" s="12">
        <v>3</v>
      </c>
      <c r="B115" s="11">
        <v>2.60338326146462</v>
      </c>
      <c r="C115" s="11">
        <v>23.1156274562121</v>
      </c>
      <c r="D115" s="11">
        <v>41.1181035838715</v>
      </c>
      <c r="E115" s="11">
        <v>2.50537553706876</v>
      </c>
      <c r="F115" s="11">
        <v>22.2271260177381</v>
      </c>
      <c r="G115" s="11">
        <v>43.5283445667458</v>
      </c>
      <c r="H115" s="11">
        <v>3031.53435039999</v>
      </c>
    </row>
    <row r="116" spans="1:8">
      <c r="A116" s="12">
        <v>4</v>
      </c>
      <c r="B116" s="11">
        <v>2.45272742650231</v>
      </c>
      <c r="C116" s="11">
        <v>21.8112652934523</v>
      </c>
      <c r="D116" s="11">
        <v>38.4880813228485</v>
      </c>
      <c r="E116" s="11">
        <v>2.4017292218513</v>
      </c>
      <c r="F116" s="11">
        <v>21.3426273296685</v>
      </c>
      <c r="G116" s="11">
        <v>41.3120358634757</v>
      </c>
      <c r="H116" s="11">
        <v>3011.04814929999</v>
      </c>
    </row>
    <row r="117" spans="1:8">
      <c r="A117" s="12">
        <v>5</v>
      </c>
      <c r="B117" s="11">
        <v>2.48637671513053</v>
      </c>
      <c r="C117" s="11">
        <v>22.0809839849602</v>
      </c>
      <c r="D117" s="11">
        <v>39.0094029740111</v>
      </c>
      <c r="E117" s="11">
        <v>2.38852487672785</v>
      </c>
      <c r="F117" s="11">
        <v>21.1686864132913</v>
      </c>
      <c r="G117" s="11">
        <v>40.9154656974147</v>
      </c>
      <c r="H117" s="11">
        <v>2422.0256757</v>
      </c>
    </row>
    <row r="118" spans="1:8">
      <c r="A118" s="12" t="s">
        <v>9</v>
      </c>
      <c r="B118" s="11">
        <f t="shared" ref="B118:H118" si="10">AVERAGE(B113:B117)</f>
        <v>2.4744511926725</v>
      </c>
      <c r="C118" s="11">
        <f t="shared" si="10"/>
        <v>22.0153759241321</v>
      </c>
      <c r="D118" s="11">
        <f t="shared" si="10"/>
        <v>38.9651897493998</v>
      </c>
      <c r="E118" s="11">
        <f t="shared" si="10"/>
        <v>2.39459020602378</v>
      </c>
      <c r="F118" s="11">
        <f t="shared" si="10"/>
        <v>21.2475222377265</v>
      </c>
      <c r="G118" s="11">
        <f t="shared" si="10"/>
        <v>41.3441771071359</v>
      </c>
      <c r="H118" s="11">
        <f t="shared" si="10"/>
        <v>2894.60371294</v>
      </c>
    </row>
    <row r="119" spans="1:16">
      <c r="A119" s="7"/>
      <c r="B119" s="11"/>
      <c r="C119" s="11"/>
      <c r="D119" s="11"/>
      <c r="E119" s="11"/>
      <c r="F119" s="11"/>
      <c r="G119" s="11"/>
      <c r="H119" s="11"/>
      <c r="I119" s="14"/>
      <c r="J119" s="14"/>
      <c r="K119" s="14"/>
      <c r="L119" s="14"/>
      <c r="M119" s="14"/>
      <c r="N119" s="14"/>
      <c r="O119" s="14"/>
      <c r="P119" s="14"/>
    </row>
    <row r="120" spans="1:16">
      <c r="A120" s="1" t="s">
        <v>10</v>
      </c>
      <c r="B120" s="11"/>
      <c r="C120" s="11"/>
      <c r="D120" s="11"/>
      <c r="E120" s="11"/>
      <c r="F120" s="11"/>
      <c r="G120" s="11"/>
      <c r="H120" s="11"/>
      <c r="I120" s="14"/>
      <c r="J120" s="14"/>
      <c r="K120" s="14"/>
      <c r="L120" s="14"/>
      <c r="M120" s="14"/>
      <c r="N120" s="14"/>
      <c r="O120" s="14"/>
      <c r="P120" s="14"/>
    </row>
    <row r="121" spans="1:16">
      <c r="A121" s="7"/>
      <c r="B121" s="11" t="s">
        <v>13</v>
      </c>
      <c r="C121" s="11"/>
      <c r="D121" s="11"/>
      <c r="E121" s="11" t="s">
        <v>4</v>
      </c>
      <c r="F121" s="11"/>
      <c r="G121" s="11"/>
      <c r="H121" s="11"/>
      <c r="I121" s="14"/>
      <c r="J121" s="14"/>
      <c r="K121" s="14"/>
      <c r="L121" s="14"/>
      <c r="M121" s="14"/>
      <c r="N121" s="14"/>
      <c r="O121" s="14"/>
      <c r="P121" s="14"/>
    </row>
    <row r="122" spans="1:16">
      <c r="A122" s="7"/>
      <c r="B122" s="11" t="s">
        <v>5</v>
      </c>
      <c r="C122" s="11" t="s">
        <v>6</v>
      </c>
      <c r="D122" s="11" t="s">
        <v>7</v>
      </c>
      <c r="E122" s="11" t="s">
        <v>5</v>
      </c>
      <c r="F122" s="11" t="s">
        <v>6</v>
      </c>
      <c r="G122" s="11" t="s">
        <v>7</v>
      </c>
      <c r="H122" s="11" t="s">
        <v>8</v>
      </c>
      <c r="I122" s="14"/>
      <c r="J122" s="14"/>
      <c r="K122" s="14"/>
      <c r="L122" s="14"/>
      <c r="M122" s="14"/>
      <c r="N122" s="14"/>
      <c r="O122" s="14"/>
      <c r="P122" s="14"/>
    </row>
    <row r="123" spans="1:16">
      <c r="A123" s="12">
        <v>1</v>
      </c>
      <c r="B123" s="11">
        <v>2.33515906646175</v>
      </c>
      <c r="C123" s="11">
        <v>20.8597298168374</v>
      </c>
      <c r="D123" s="11">
        <v>36.708248714116</v>
      </c>
      <c r="E123" s="11">
        <v>2.32153190543318</v>
      </c>
      <c r="F123" s="11">
        <v>20.5008217181517</v>
      </c>
      <c r="G123" s="11">
        <v>40.5818100083092</v>
      </c>
      <c r="H123" s="11">
        <v>2419.3564255</v>
      </c>
      <c r="I123" s="14"/>
      <c r="J123" s="14"/>
      <c r="K123" s="14"/>
      <c r="L123" s="14"/>
      <c r="M123" s="14"/>
      <c r="N123" s="14"/>
      <c r="O123" s="14"/>
      <c r="P123" s="14"/>
    </row>
    <row r="124" spans="1:16">
      <c r="A124" s="12">
        <v>2</v>
      </c>
      <c r="B124" s="11">
        <v>2.38906367172153</v>
      </c>
      <c r="C124" s="11">
        <v>21.3072232614804</v>
      </c>
      <c r="D124" s="11">
        <v>37.4703141600029</v>
      </c>
      <c r="E124" s="11">
        <v>2.37147515136465</v>
      </c>
      <c r="F124" s="11">
        <v>21.0091362023516</v>
      </c>
      <c r="G124" s="11">
        <v>41.2458293774356</v>
      </c>
      <c r="H124" s="11">
        <v>2078.68897339999</v>
      </c>
      <c r="I124" s="14"/>
      <c r="J124" s="14"/>
      <c r="K124" s="14"/>
      <c r="L124" s="14"/>
      <c r="M124" s="14"/>
      <c r="N124" s="14"/>
      <c r="O124" s="14"/>
      <c r="P124" s="14"/>
    </row>
    <row r="125" spans="1:16">
      <c r="A125" s="12">
        <v>3</v>
      </c>
      <c r="B125" s="11">
        <v>2.42403231502895</v>
      </c>
      <c r="C125" s="11">
        <v>21.6149566040736</v>
      </c>
      <c r="D125" s="11">
        <v>38.0132061679613</v>
      </c>
      <c r="E125" s="11">
        <v>2.35276293122841</v>
      </c>
      <c r="F125" s="11">
        <v>20.819839629735</v>
      </c>
      <c r="G125" s="11">
        <v>40.9926103030165</v>
      </c>
      <c r="H125" s="11">
        <v>2114.094884</v>
      </c>
      <c r="I125" s="14"/>
      <c r="J125" s="14"/>
      <c r="K125" s="14"/>
      <c r="L125" s="14"/>
      <c r="M125" s="14"/>
      <c r="N125" s="14"/>
      <c r="O125" s="14"/>
      <c r="P125" s="14"/>
    </row>
    <row r="126" spans="1:16">
      <c r="A126" s="12">
        <v>4</v>
      </c>
      <c r="B126" s="11">
        <v>2.46920784948883</v>
      </c>
      <c r="C126" s="11">
        <v>21.9443446083591</v>
      </c>
      <c r="D126" s="11">
        <v>38.2344974596206</v>
      </c>
      <c r="E126" s="11">
        <v>2.43183894544062</v>
      </c>
      <c r="F126" s="11">
        <v>21.4747775234152</v>
      </c>
      <c r="G126" s="11">
        <v>42.2021678639329</v>
      </c>
      <c r="H126" s="11">
        <v>1945.4377472</v>
      </c>
      <c r="I126" s="14"/>
      <c r="J126" s="14"/>
      <c r="K126" s="14"/>
      <c r="L126" s="14"/>
      <c r="M126" s="14"/>
      <c r="N126" s="14"/>
      <c r="O126" s="14"/>
      <c r="P126" s="14"/>
    </row>
    <row r="127" spans="1:16">
      <c r="A127" s="12">
        <v>5</v>
      </c>
      <c r="B127" s="11">
        <v>2.36124845336436</v>
      </c>
      <c r="C127" s="11">
        <v>21.0667374942727</v>
      </c>
      <c r="D127" s="11">
        <v>36.3222024381977</v>
      </c>
      <c r="E127" s="11">
        <v>2.32822465984632</v>
      </c>
      <c r="F127" s="11">
        <v>20.6313399424835</v>
      </c>
      <c r="G127" s="11">
        <v>40.2780829943478</v>
      </c>
      <c r="H127" s="11">
        <v>2489.3214666</v>
      </c>
      <c r="I127" s="14"/>
      <c r="J127" s="14"/>
      <c r="K127" s="14"/>
      <c r="L127" s="14"/>
      <c r="M127" s="14"/>
      <c r="N127" s="14"/>
      <c r="O127" s="14"/>
      <c r="P127" s="14"/>
    </row>
    <row r="128" spans="1:16">
      <c r="A128" s="12" t="s">
        <v>9</v>
      </c>
      <c r="B128" s="11">
        <f t="shared" ref="B128:H128" si="11">AVERAGE(B123:B127)</f>
        <v>2.39574227121308</v>
      </c>
      <c r="C128" s="11">
        <f t="shared" si="11"/>
        <v>21.3585983570046</v>
      </c>
      <c r="D128" s="11">
        <f t="shared" si="11"/>
        <v>37.3496937879797</v>
      </c>
      <c r="E128" s="11">
        <f t="shared" si="11"/>
        <v>2.36116671866264</v>
      </c>
      <c r="F128" s="11">
        <f t="shared" si="11"/>
        <v>20.8871830032274</v>
      </c>
      <c r="G128" s="11">
        <f t="shared" si="11"/>
        <v>41.0601001094084</v>
      </c>
      <c r="H128" s="11">
        <f t="shared" si="11"/>
        <v>2209.37989934</v>
      </c>
      <c r="I128" s="14"/>
      <c r="J128" s="14"/>
      <c r="K128" s="14"/>
      <c r="L128" s="14"/>
      <c r="M128" s="14"/>
      <c r="N128" s="14"/>
      <c r="O128" s="14"/>
      <c r="P128" s="14"/>
    </row>
    <row r="129" spans="1:8">
      <c r="A129" s="1"/>
      <c r="B129" s="13"/>
      <c r="C129" s="13"/>
      <c r="D129" s="13"/>
      <c r="E129" s="13"/>
      <c r="F129" s="13"/>
      <c r="G129" s="13"/>
      <c r="H129" s="13"/>
    </row>
    <row r="130" spans="1:16">
      <c r="A130" s="7" t="s">
        <v>12</v>
      </c>
      <c r="B130" s="11"/>
      <c r="C130" s="11"/>
      <c r="D130" s="11"/>
      <c r="E130" s="11"/>
      <c r="F130" s="11"/>
      <c r="G130" s="11"/>
      <c r="H130" s="11"/>
      <c r="I130" s="14"/>
      <c r="J130" s="14"/>
      <c r="K130" s="14"/>
      <c r="L130" s="14"/>
      <c r="M130" s="14"/>
      <c r="N130" s="14"/>
      <c r="O130" s="14"/>
      <c r="P130" s="14"/>
    </row>
    <row r="131" spans="1:8">
      <c r="A131" s="1" t="s">
        <v>2</v>
      </c>
      <c r="B131" s="11"/>
      <c r="C131" s="11"/>
      <c r="D131" s="11"/>
      <c r="E131" s="11"/>
      <c r="F131" s="11"/>
      <c r="G131" s="11"/>
      <c r="H131" s="11"/>
    </row>
    <row r="132" spans="1:8">
      <c r="A132" s="7"/>
      <c r="B132" s="11" t="s">
        <v>3</v>
      </c>
      <c r="C132" s="11"/>
      <c r="D132" s="11"/>
      <c r="E132" s="11" t="s">
        <v>4</v>
      </c>
      <c r="F132" s="11"/>
      <c r="G132" s="11"/>
      <c r="H132" s="11"/>
    </row>
    <row r="133" spans="1:8">
      <c r="A133" s="7"/>
      <c r="B133" s="11" t="s">
        <v>5</v>
      </c>
      <c r="C133" s="11" t="s">
        <v>6</v>
      </c>
      <c r="D133" s="11" t="s">
        <v>7</v>
      </c>
      <c r="E133" s="11" t="s">
        <v>5</v>
      </c>
      <c r="F133" s="11" t="s">
        <v>6</v>
      </c>
      <c r="G133" s="11" t="s">
        <v>7</v>
      </c>
      <c r="H133" s="11" t="s">
        <v>8</v>
      </c>
    </row>
    <row r="134" spans="1:8">
      <c r="A134" s="12">
        <v>1</v>
      </c>
      <c r="B134" s="11">
        <v>2.43578488301032</v>
      </c>
      <c r="C134" s="11">
        <v>21.7199003815324</v>
      </c>
      <c r="D134" s="11">
        <v>38.5231957566248</v>
      </c>
      <c r="E134" s="11">
        <v>2.37904060073341</v>
      </c>
      <c r="F134" s="11">
        <v>21.1170110441234</v>
      </c>
      <c r="G134" s="11">
        <v>40.9562018077667</v>
      </c>
      <c r="H134" s="11">
        <v>3844.2995448</v>
      </c>
    </row>
    <row r="135" spans="1:8">
      <c r="A135" s="12">
        <v>2</v>
      </c>
      <c r="B135" s="11">
        <v>2.40005598808897</v>
      </c>
      <c r="C135" s="11">
        <v>21.3806160211781</v>
      </c>
      <c r="D135" s="11">
        <v>37.6856117818997</v>
      </c>
      <c r="E135" s="11">
        <v>2.31130951924321</v>
      </c>
      <c r="F135" s="11">
        <v>20.4952034716954</v>
      </c>
      <c r="G135" s="11">
        <v>39.6601557502939</v>
      </c>
      <c r="H135" s="11">
        <v>3895.3503267</v>
      </c>
    </row>
    <row r="136" spans="1:8">
      <c r="A136" s="12">
        <v>3</v>
      </c>
      <c r="B136" s="11">
        <v>2.44856220027495</v>
      </c>
      <c r="C136" s="11">
        <v>21.8150905191081</v>
      </c>
      <c r="D136" s="11">
        <v>38.3777750677169</v>
      </c>
      <c r="E136" s="11">
        <v>2.4298520021843</v>
      </c>
      <c r="F136" s="11">
        <v>21.5440825472955</v>
      </c>
      <c r="G136" s="11">
        <v>41.9405640992127</v>
      </c>
      <c r="H136" s="11">
        <v>3532.7615928</v>
      </c>
    </row>
    <row r="137" spans="1:8">
      <c r="A137" s="12">
        <v>4</v>
      </c>
      <c r="B137" s="11">
        <v>2.4244435339127</v>
      </c>
      <c r="C137" s="11">
        <v>21.6111294527794</v>
      </c>
      <c r="D137" s="11">
        <v>38.0818590878351</v>
      </c>
      <c r="E137" s="11">
        <v>2.40935936370395</v>
      </c>
      <c r="F137" s="11">
        <v>21.334800215094</v>
      </c>
      <c r="G137" s="11">
        <v>41.8814606726441</v>
      </c>
      <c r="H137" s="11">
        <v>3618.19330509999</v>
      </c>
    </row>
    <row r="138" spans="1:8">
      <c r="A138" s="12">
        <v>5</v>
      </c>
      <c r="B138" s="11">
        <v>2.46250517201365</v>
      </c>
      <c r="C138" s="11">
        <v>21.966807886411</v>
      </c>
      <c r="D138" s="11">
        <v>38.6628321926343</v>
      </c>
      <c r="E138" s="11">
        <v>2.40900204912872</v>
      </c>
      <c r="F138" s="11">
        <v>21.3834890932389</v>
      </c>
      <c r="G138" s="11">
        <v>42.0400177790421</v>
      </c>
      <c r="H138" s="11">
        <v>3207.88991069999</v>
      </c>
    </row>
    <row r="139" spans="1:8">
      <c r="A139" s="12" t="s">
        <v>9</v>
      </c>
      <c r="B139" s="11">
        <f t="shared" ref="B139:H139" si="12">AVERAGE(B134:B138)</f>
        <v>2.43427035546012</v>
      </c>
      <c r="C139" s="11">
        <f t="shared" si="12"/>
        <v>21.6987088522018</v>
      </c>
      <c r="D139" s="11">
        <f t="shared" si="12"/>
        <v>38.2662547773422</v>
      </c>
      <c r="E139" s="11">
        <f t="shared" si="12"/>
        <v>2.38771270699872</v>
      </c>
      <c r="F139" s="11">
        <f t="shared" si="12"/>
        <v>21.1749172742894</v>
      </c>
      <c r="G139" s="11">
        <f t="shared" si="12"/>
        <v>41.2956800217919</v>
      </c>
      <c r="H139" s="11">
        <f t="shared" si="12"/>
        <v>3619.69893602</v>
      </c>
    </row>
    <row r="140" spans="1:16">
      <c r="A140" s="7"/>
      <c r="B140" s="11"/>
      <c r="C140" s="11"/>
      <c r="D140" s="11"/>
      <c r="E140" s="11"/>
      <c r="F140" s="11"/>
      <c r="G140" s="11"/>
      <c r="H140" s="11"/>
      <c r="I140" s="14"/>
      <c r="J140" s="14"/>
      <c r="K140" s="14"/>
      <c r="L140" s="14"/>
      <c r="M140" s="14"/>
      <c r="N140" s="14"/>
      <c r="O140" s="14"/>
      <c r="P140" s="14"/>
    </row>
    <row r="141" spans="1:16">
      <c r="A141" s="1" t="s">
        <v>10</v>
      </c>
      <c r="B141" s="11"/>
      <c r="C141" s="11"/>
      <c r="D141" s="11"/>
      <c r="E141" s="11"/>
      <c r="F141" s="11"/>
      <c r="G141" s="11"/>
      <c r="H141" s="11"/>
      <c r="I141" s="14"/>
      <c r="J141" s="14"/>
      <c r="K141" s="14"/>
      <c r="L141" s="14"/>
      <c r="M141" s="14"/>
      <c r="N141" s="14"/>
      <c r="O141" s="14"/>
      <c r="P141" s="14"/>
    </row>
    <row r="142" spans="1:16">
      <c r="A142" s="7"/>
      <c r="B142" s="11" t="s">
        <v>13</v>
      </c>
      <c r="C142" s="11"/>
      <c r="D142" s="11"/>
      <c r="E142" s="11" t="s">
        <v>4</v>
      </c>
      <c r="F142" s="11"/>
      <c r="G142" s="11"/>
      <c r="H142" s="11"/>
      <c r="I142" s="14"/>
      <c r="J142" s="14"/>
      <c r="K142" s="14"/>
      <c r="L142" s="14"/>
      <c r="M142" s="14"/>
      <c r="N142" s="14"/>
      <c r="O142" s="14"/>
      <c r="P142" s="14"/>
    </row>
    <row r="143" spans="1:16">
      <c r="A143" s="7"/>
      <c r="B143" s="11" t="s">
        <v>5</v>
      </c>
      <c r="C143" s="11" t="s">
        <v>6</v>
      </c>
      <c r="D143" s="11" t="s">
        <v>7</v>
      </c>
      <c r="E143" s="11" t="s">
        <v>5</v>
      </c>
      <c r="F143" s="11" t="s">
        <v>6</v>
      </c>
      <c r="G143" s="11" t="s">
        <v>7</v>
      </c>
      <c r="H143" s="11" t="s">
        <v>8</v>
      </c>
      <c r="I143" s="14"/>
      <c r="J143" s="14"/>
      <c r="K143" s="14"/>
      <c r="L143" s="14"/>
      <c r="M143" s="14"/>
      <c r="N143" s="14"/>
      <c r="O143" s="14"/>
      <c r="P143" s="14"/>
    </row>
    <row r="144" spans="1:16">
      <c r="A144" s="12">
        <v>1</v>
      </c>
      <c r="B144" s="11">
        <v>2.2782782153825</v>
      </c>
      <c r="C144" s="11">
        <v>20.3071164299255</v>
      </c>
      <c r="D144" s="11">
        <v>35.8380296524256</v>
      </c>
      <c r="E144" s="11">
        <v>2.23024304390586</v>
      </c>
      <c r="F144" s="11">
        <v>19.7260908686189</v>
      </c>
      <c r="G144" s="11">
        <v>38.8485320821744</v>
      </c>
      <c r="H144" s="11">
        <v>3142.1509331</v>
      </c>
      <c r="I144" s="14"/>
      <c r="J144" s="14"/>
      <c r="K144" s="14"/>
      <c r="L144" s="14"/>
      <c r="M144" s="14"/>
      <c r="N144" s="14"/>
      <c r="O144" s="14"/>
      <c r="P144" s="14"/>
    </row>
    <row r="145" spans="1:16">
      <c r="A145" s="12">
        <v>2</v>
      </c>
      <c r="B145" s="11">
        <v>2.27738226020539</v>
      </c>
      <c r="C145" s="11">
        <v>20.299910635578</v>
      </c>
      <c r="D145" s="11">
        <v>35.7307807739466</v>
      </c>
      <c r="E145" s="11">
        <v>2.2843455455092</v>
      </c>
      <c r="F145" s="11">
        <v>20.2357946921919</v>
      </c>
      <c r="G145" s="11">
        <v>39.4100842595916</v>
      </c>
      <c r="H145" s="11">
        <v>2882.1957165</v>
      </c>
      <c r="I145" s="14"/>
      <c r="J145" s="14"/>
      <c r="K145" s="14"/>
      <c r="L145" s="14"/>
      <c r="M145" s="14"/>
      <c r="N145" s="14"/>
      <c r="O145" s="14"/>
      <c r="P145" s="14"/>
    </row>
    <row r="146" spans="1:16">
      <c r="A146" s="12">
        <v>3</v>
      </c>
      <c r="B146" s="11">
        <v>2.41043308466641</v>
      </c>
      <c r="C146" s="11">
        <v>21.5217596062786</v>
      </c>
      <c r="D146" s="11">
        <v>37.6822281249581</v>
      </c>
      <c r="E146" s="11">
        <v>2.3477563481757</v>
      </c>
      <c r="F146" s="11">
        <v>20.772569782244</v>
      </c>
      <c r="G146" s="11">
        <v>40.8198933530615</v>
      </c>
      <c r="H146" s="11">
        <v>2729.7218733</v>
      </c>
      <c r="I146" s="14"/>
      <c r="J146" s="14"/>
      <c r="K146" s="14"/>
      <c r="L146" s="14"/>
      <c r="M146" s="14"/>
      <c r="N146" s="14"/>
      <c r="O146" s="14"/>
      <c r="P146" s="14"/>
    </row>
    <row r="147" spans="1:16">
      <c r="A147" s="12">
        <v>4</v>
      </c>
      <c r="B147" s="11">
        <v>2.31714329627189</v>
      </c>
      <c r="C147" s="11">
        <v>20.6204879779903</v>
      </c>
      <c r="D147" s="11">
        <v>36.3447168080229</v>
      </c>
      <c r="E147" s="11">
        <v>2.2825759795399</v>
      </c>
      <c r="F147" s="11">
        <v>20.2269097230097</v>
      </c>
      <c r="G147" s="11">
        <v>39.2643718252987</v>
      </c>
      <c r="H147" s="11">
        <v>2869.3587156</v>
      </c>
      <c r="I147" s="14"/>
      <c r="J147" s="14"/>
      <c r="K147" s="14"/>
      <c r="L147" s="14"/>
      <c r="M147" s="14"/>
      <c r="N147" s="14"/>
      <c r="O147" s="14"/>
      <c r="P147" s="14"/>
    </row>
    <row r="148" spans="1:16">
      <c r="A148" s="12">
        <v>5</v>
      </c>
      <c r="B148" s="11">
        <v>2.3412964235382</v>
      </c>
      <c r="C148" s="11">
        <v>20.8836849966876</v>
      </c>
      <c r="D148" s="11">
        <v>36.6714203507932</v>
      </c>
      <c r="E148" s="11">
        <v>2.30409502922448</v>
      </c>
      <c r="F148" s="11">
        <v>20.3625798569531</v>
      </c>
      <c r="G148" s="11">
        <v>40.2561318876536</v>
      </c>
      <c r="H148" s="11">
        <v>3685.2196269</v>
      </c>
      <c r="I148" s="14"/>
      <c r="J148" s="14"/>
      <c r="K148" s="14"/>
      <c r="L148" s="14"/>
      <c r="M148" s="14"/>
      <c r="N148" s="14"/>
      <c r="O148" s="14"/>
      <c r="P148" s="14"/>
    </row>
    <row r="149" spans="1:16">
      <c r="A149" s="12" t="s">
        <v>9</v>
      </c>
      <c r="B149" s="11">
        <f t="shared" ref="B149:H149" si="13">AVERAGE(B144:B148)</f>
        <v>2.32490665601288</v>
      </c>
      <c r="C149" s="11">
        <f t="shared" si="13"/>
        <v>20.726591929292</v>
      </c>
      <c r="D149" s="11">
        <f t="shared" si="13"/>
        <v>36.4534351420293</v>
      </c>
      <c r="E149" s="11">
        <f t="shared" si="13"/>
        <v>2.28980318927103</v>
      </c>
      <c r="F149" s="11">
        <f t="shared" si="13"/>
        <v>20.2647889846035</v>
      </c>
      <c r="G149" s="11">
        <f t="shared" si="13"/>
        <v>39.719802681556</v>
      </c>
      <c r="H149" s="11">
        <f t="shared" si="13"/>
        <v>3061.72937308</v>
      </c>
      <c r="I149" s="14"/>
      <c r="J149" s="14"/>
      <c r="K149" s="14"/>
      <c r="L149" s="14"/>
      <c r="M149" s="14"/>
      <c r="N149" s="14"/>
      <c r="O149" s="14"/>
      <c r="P149" s="14"/>
    </row>
    <row r="150" spans="1:8">
      <c r="A150" s="1"/>
      <c r="B150" s="13"/>
      <c r="C150" s="13"/>
      <c r="D150" s="13"/>
      <c r="E150" s="13"/>
      <c r="F150" s="13"/>
      <c r="G150" s="13"/>
      <c r="H150" s="13"/>
    </row>
    <row r="151" spans="1:16">
      <c r="A151" s="7" t="s">
        <v>14</v>
      </c>
      <c r="B151" s="11"/>
      <c r="C151" s="11"/>
      <c r="D151" s="11"/>
      <c r="E151" s="11"/>
      <c r="F151" s="11"/>
      <c r="G151" s="11"/>
      <c r="H151" s="11"/>
      <c r="I151" s="14"/>
      <c r="J151" s="14"/>
      <c r="K151" s="14"/>
      <c r="L151" s="14"/>
      <c r="M151" s="14"/>
      <c r="N151" s="14"/>
      <c r="O151" s="14"/>
      <c r="P151" s="14"/>
    </row>
    <row r="152" spans="1:8">
      <c r="A152" s="1" t="s">
        <v>2</v>
      </c>
      <c r="B152" s="11"/>
      <c r="C152" s="11"/>
      <c r="D152" s="11"/>
      <c r="E152" s="11"/>
      <c r="F152" s="11"/>
      <c r="G152" s="11"/>
      <c r="H152" s="11"/>
    </row>
    <row r="153" spans="1:8">
      <c r="A153" s="7"/>
      <c r="B153" s="11" t="s">
        <v>3</v>
      </c>
      <c r="C153" s="11"/>
      <c r="D153" s="11"/>
      <c r="E153" s="11" t="s">
        <v>4</v>
      </c>
      <c r="F153" s="11"/>
      <c r="G153" s="11"/>
      <c r="H153" s="11"/>
    </row>
    <row r="154" spans="1:8">
      <c r="A154" s="7"/>
      <c r="B154" s="11" t="s">
        <v>5</v>
      </c>
      <c r="C154" s="11" t="s">
        <v>6</v>
      </c>
      <c r="D154" s="11" t="s">
        <v>7</v>
      </c>
      <c r="E154" s="11" t="s">
        <v>5</v>
      </c>
      <c r="F154" s="11" t="s">
        <v>6</v>
      </c>
      <c r="G154" s="11" t="s">
        <v>7</v>
      </c>
      <c r="H154" s="11" t="s">
        <v>8</v>
      </c>
    </row>
    <row r="155" spans="1:8">
      <c r="A155" s="12">
        <v>1</v>
      </c>
      <c r="B155" s="11">
        <v>2.39026507458872</v>
      </c>
      <c r="C155" s="11">
        <v>21.3104520710636</v>
      </c>
      <c r="D155" s="11">
        <v>37.6915175320351</v>
      </c>
      <c r="E155" s="11">
        <v>2.32380540198497</v>
      </c>
      <c r="F155" s="11">
        <v>20.6174515921449</v>
      </c>
      <c r="G155" s="11">
        <v>39.9913773306972</v>
      </c>
      <c r="H155" s="11">
        <v>4600.4945722</v>
      </c>
    </row>
    <row r="156" spans="1:8">
      <c r="A156" s="12">
        <v>2</v>
      </c>
      <c r="B156" s="11">
        <v>2.34843723933275</v>
      </c>
      <c r="C156" s="11">
        <v>20.9265237917965</v>
      </c>
      <c r="D156" s="11">
        <v>37.0551017704619</v>
      </c>
      <c r="E156" s="11">
        <v>2.33246301880372</v>
      </c>
      <c r="F156" s="11">
        <v>20.6746689094038</v>
      </c>
      <c r="G156" s="11">
        <v>40.3794768155981</v>
      </c>
      <c r="H156" s="11">
        <v>5340.2001202</v>
      </c>
    </row>
    <row r="157" spans="1:8">
      <c r="A157" s="12">
        <v>3</v>
      </c>
      <c r="B157" s="11">
        <v>2.4375615219716</v>
      </c>
      <c r="C157" s="11">
        <v>21.7441309844413</v>
      </c>
      <c r="D157" s="11">
        <v>38.1536661396287</v>
      </c>
      <c r="E157" s="11">
        <v>2.36624034656644</v>
      </c>
      <c r="F157" s="11">
        <v>20.9896022096398</v>
      </c>
      <c r="G157" s="11">
        <v>40.8720223537318</v>
      </c>
      <c r="H157" s="11">
        <v>4010.2063794</v>
      </c>
    </row>
    <row r="158" spans="1:8">
      <c r="A158" s="12">
        <v>4</v>
      </c>
      <c r="B158" s="11">
        <v>2.41013834857522</v>
      </c>
      <c r="C158" s="11">
        <v>21.4300275550041</v>
      </c>
      <c r="D158" s="11">
        <v>37.9615282171937</v>
      </c>
      <c r="E158" s="11">
        <v>2.37763413872848</v>
      </c>
      <c r="F158" s="11">
        <v>21.0681533739773</v>
      </c>
      <c r="G158" s="11">
        <v>41.101062627715</v>
      </c>
      <c r="H158" s="11">
        <v>4537.6019809</v>
      </c>
    </row>
    <row r="159" spans="1:8">
      <c r="A159" s="12">
        <v>5</v>
      </c>
      <c r="B159" s="11">
        <v>2.3688991977626</v>
      </c>
      <c r="C159" s="11">
        <v>21.1532235552295</v>
      </c>
      <c r="D159" s="11">
        <v>37.3730939503674</v>
      </c>
      <c r="E159" s="11">
        <v>2.33073518227171</v>
      </c>
      <c r="F159" s="11">
        <v>20.6427767898448</v>
      </c>
      <c r="G159" s="11">
        <v>40.4134381864168</v>
      </c>
      <c r="H159" s="11">
        <v>4817.5112933</v>
      </c>
    </row>
    <row r="160" spans="1:8">
      <c r="A160" s="12" t="s">
        <v>9</v>
      </c>
      <c r="B160" s="11">
        <f t="shared" ref="B160:H160" si="14">AVERAGE(B155:B159)</f>
        <v>2.39106027644618</v>
      </c>
      <c r="C160" s="11">
        <f t="shared" si="14"/>
        <v>21.312871591507</v>
      </c>
      <c r="D160" s="11">
        <f t="shared" si="14"/>
        <v>37.6469815219374</v>
      </c>
      <c r="E160" s="11">
        <f t="shared" si="14"/>
        <v>2.34617561767106</v>
      </c>
      <c r="F160" s="11">
        <f t="shared" si="14"/>
        <v>20.7985305750021</v>
      </c>
      <c r="G160" s="11">
        <f t="shared" si="14"/>
        <v>40.5514754628318</v>
      </c>
      <c r="H160" s="11">
        <f t="shared" si="14"/>
        <v>4661.2028692</v>
      </c>
    </row>
    <row r="161" spans="1:16">
      <c r="A161" s="7"/>
      <c r="B161" s="11"/>
      <c r="C161" s="11"/>
      <c r="D161" s="11"/>
      <c r="E161" s="11"/>
      <c r="F161" s="11"/>
      <c r="G161" s="11"/>
      <c r="H161" s="11"/>
      <c r="I161" s="14"/>
      <c r="J161" s="14"/>
      <c r="K161" s="14"/>
      <c r="L161" s="14"/>
      <c r="M161" s="14"/>
      <c r="N161" s="14"/>
      <c r="O161" s="14"/>
      <c r="P161" s="14"/>
    </row>
    <row r="162" spans="1:16">
      <c r="A162" s="1" t="s">
        <v>10</v>
      </c>
      <c r="B162" s="11"/>
      <c r="C162" s="11"/>
      <c r="D162" s="11"/>
      <c r="E162" s="11"/>
      <c r="F162" s="11"/>
      <c r="G162" s="11"/>
      <c r="H162" s="11"/>
      <c r="I162" s="14"/>
      <c r="J162" s="14"/>
      <c r="K162" s="14"/>
      <c r="L162" s="14"/>
      <c r="M162" s="14"/>
      <c r="N162" s="14"/>
      <c r="O162" s="14"/>
      <c r="P162" s="14"/>
    </row>
    <row r="163" spans="1:16">
      <c r="A163" s="7"/>
      <c r="B163" s="11" t="s">
        <v>3</v>
      </c>
      <c r="C163" s="11"/>
      <c r="D163" s="11"/>
      <c r="E163" s="11" t="s">
        <v>4</v>
      </c>
      <c r="F163" s="11"/>
      <c r="G163" s="11"/>
      <c r="H163" s="11"/>
      <c r="I163" s="14"/>
      <c r="J163" s="14"/>
      <c r="K163" s="14"/>
      <c r="L163" s="14"/>
      <c r="M163" s="14"/>
      <c r="N163" s="14"/>
      <c r="O163" s="14"/>
      <c r="P163" s="14"/>
    </row>
    <row r="164" spans="1:16">
      <c r="A164" s="7"/>
      <c r="B164" s="11" t="s">
        <v>5</v>
      </c>
      <c r="C164" s="11" t="s">
        <v>6</v>
      </c>
      <c r="D164" s="11" t="s">
        <v>7</v>
      </c>
      <c r="E164" s="11" t="s">
        <v>5</v>
      </c>
      <c r="F164" s="11" t="s">
        <v>6</v>
      </c>
      <c r="G164" s="11" t="s">
        <v>7</v>
      </c>
      <c r="H164" s="11" t="s">
        <v>8</v>
      </c>
      <c r="I164" s="14"/>
      <c r="J164" s="14"/>
      <c r="K164" s="14"/>
      <c r="L164" s="14"/>
      <c r="M164" s="14"/>
      <c r="N164" s="14"/>
      <c r="O164" s="14"/>
      <c r="P164" s="14"/>
    </row>
    <row r="165" spans="1:16">
      <c r="A165" s="12">
        <v>1</v>
      </c>
      <c r="B165" s="11">
        <v>2.24580349353226</v>
      </c>
      <c r="C165" s="11">
        <v>20.0131559514781</v>
      </c>
      <c r="D165" s="11">
        <v>35.0678788006577</v>
      </c>
      <c r="E165" s="11">
        <v>2.24593160516559</v>
      </c>
      <c r="F165" s="11">
        <v>19.91036104288</v>
      </c>
      <c r="G165" s="11">
        <v>38.6982318914644</v>
      </c>
      <c r="H165" s="11">
        <v>3940.74912779999</v>
      </c>
      <c r="I165" s="14"/>
      <c r="J165" s="14"/>
      <c r="K165" s="14"/>
      <c r="L165" s="14"/>
      <c r="M165" s="14"/>
      <c r="N165" s="14"/>
      <c r="O165" s="14"/>
      <c r="P165" s="14"/>
    </row>
    <row r="166" spans="1:16">
      <c r="A166" s="12">
        <v>2</v>
      </c>
      <c r="B166" s="11">
        <v>2.2810609367452</v>
      </c>
      <c r="C166" s="11">
        <v>20.3021148493518</v>
      </c>
      <c r="D166" s="11">
        <v>35.8422030888735</v>
      </c>
      <c r="E166" s="11">
        <v>2.27830971602249</v>
      </c>
      <c r="F166" s="11">
        <v>20.1615992253107</v>
      </c>
      <c r="G166" s="11">
        <v>39.2925894957427</v>
      </c>
      <c r="H166" s="11">
        <v>3680.3289541</v>
      </c>
      <c r="I166" s="14"/>
      <c r="J166" s="14"/>
      <c r="K166" s="14"/>
      <c r="L166" s="14"/>
      <c r="M166" s="14"/>
      <c r="N166" s="14"/>
      <c r="O166" s="14"/>
      <c r="P166" s="14"/>
    </row>
    <row r="167" spans="1:16">
      <c r="A167" s="12">
        <v>3</v>
      </c>
      <c r="B167" s="11">
        <v>2.18901916783274</v>
      </c>
      <c r="C167" s="11">
        <v>19.5108491561402</v>
      </c>
      <c r="D167" s="11">
        <v>35.0210446187894</v>
      </c>
      <c r="E167" s="11">
        <v>2.20233421774226</v>
      </c>
      <c r="F167" s="11">
        <v>19.5604562926619</v>
      </c>
      <c r="G167" s="11">
        <v>37.5870580958449</v>
      </c>
      <c r="H167" s="11">
        <v>4403.1017402</v>
      </c>
      <c r="I167" s="14"/>
      <c r="J167" s="14"/>
      <c r="K167" s="14"/>
      <c r="L167" s="14"/>
      <c r="M167" s="14"/>
      <c r="N167" s="14"/>
      <c r="O167" s="14"/>
      <c r="P167" s="14"/>
    </row>
    <row r="168" spans="1:16">
      <c r="A168" s="12">
        <v>4</v>
      </c>
      <c r="B168" s="11">
        <v>2.26020750840117</v>
      </c>
      <c r="C168" s="11">
        <v>20.1400232217518</v>
      </c>
      <c r="D168" s="11">
        <v>35.0724338618587</v>
      </c>
      <c r="E168" s="11">
        <v>2.29747558981915</v>
      </c>
      <c r="F168" s="11">
        <v>20.361345246045</v>
      </c>
      <c r="G168" s="11">
        <v>39.9787019852633</v>
      </c>
      <c r="H168" s="11">
        <v>3878.4138131</v>
      </c>
      <c r="I168" s="14"/>
      <c r="J168" s="14"/>
      <c r="K168" s="14"/>
      <c r="L168" s="14"/>
      <c r="M168" s="14"/>
      <c r="N168" s="14"/>
      <c r="O168" s="14"/>
      <c r="P168" s="14"/>
    </row>
    <row r="169" spans="1:16">
      <c r="A169" s="12">
        <v>5</v>
      </c>
      <c r="B169" s="11">
        <v>2.19909210059051</v>
      </c>
      <c r="C169" s="11">
        <v>19.5952611853543</v>
      </c>
      <c r="D169" s="11">
        <v>34.6555513643238</v>
      </c>
      <c r="E169" s="11">
        <v>2.23447566275051</v>
      </c>
      <c r="F169" s="11">
        <v>19.7762183896333</v>
      </c>
      <c r="G169" s="11">
        <v>38.9081821080212</v>
      </c>
      <c r="H169" s="11">
        <v>5250.9514145</v>
      </c>
      <c r="I169" s="14"/>
      <c r="J169" s="14"/>
      <c r="K169" s="14"/>
      <c r="L169" s="14"/>
      <c r="M169" s="14"/>
      <c r="N169" s="14"/>
      <c r="O169" s="14"/>
      <c r="P169" s="14"/>
    </row>
    <row r="170" spans="1:16">
      <c r="A170" s="12" t="s">
        <v>9</v>
      </c>
      <c r="B170" s="11">
        <f t="shared" ref="B170:H170" si="15">AVERAGE(B165:B169)</f>
        <v>2.23503664142038</v>
      </c>
      <c r="C170" s="11">
        <f t="shared" si="15"/>
        <v>19.9122808728152</v>
      </c>
      <c r="D170" s="11">
        <f t="shared" si="15"/>
        <v>35.1318223469006</v>
      </c>
      <c r="E170" s="11">
        <f t="shared" si="15"/>
        <v>2.2517053583</v>
      </c>
      <c r="F170" s="11">
        <f t="shared" si="15"/>
        <v>19.9539960393062</v>
      </c>
      <c r="G170" s="11">
        <f t="shared" si="15"/>
        <v>38.8929527152673</v>
      </c>
      <c r="H170" s="11">
        <f t="shared" si="15"/>
        <v>4230.70900994</v>
      </c>
      <c r="I170" s="14"/>
      <c r="J170" s="14"/>
      <c r="K170" s="14"/>
      <c r="L170" s="14"/>
      <c r="M170" s="14"/>
      <c r="N170" s="14"/>
      <c r="O170" s="14"/>
      <c r="P170" s="14"/>
    </row>
    <row r="171" spans="1:8">
      <c r="A171" s="1"/>
      <c r="B171" s="13"/>
      <c r="C171" s="13"/>
      <c r="D171" s="13"/>
      <c r="E171" s="13"/>
      <c r="F171" s="13"/>
      <c r="G171" s="13"/>
      <c r="H171" s="13"/>
    </row>
    <row r="172" spans="1:8">
      <c r="A172" s="1"/>
      <c r="B172" s="13"/>
      <c r="C172" s="13"/>
      <c r="D172" s="13"/>
      <c r="E172" s="13"/>
      <c r="F172" s="13"/>
      <c r="G172" s="13"/>
      <c r="H172" s="13"/>
    </row>
    <row r="173" spans="1:8">
      <c r="A173" s="15" t="s">
        <v>17</v>
      </c>
      <c r="B173" s="13"/>
      <c r="C173" s="13"/>
      <c r="D173" s="13"/>
      <c r="E173" s="13"/>
      <c r="F173" s="13"/>
      <c r="G173" s="13"/>
      <c r="H173" s="13"/>
    </row>
    <row r="174" spans="1:16">
      <c r="A174" s="7" t="s">
        <v>18</v>
      </c>
      <c r="B174" s="11"/>
      <c r="C174" s="11"/>
      <c r="D174" s="11"/>
      <c r="E174" s="11"/>
      <c r="F174" s="11"/>
      <c r="G174" s="11"/>
      <c r="H174" s="11"/>
      <c r="I174" s="14"/>
      <c r="J174" s="14"/>
      <c r="K174" s="14"/>
      <c r="L174" s="14"/>
      <c r="M174" s="14"/>
      <c r="N174" s="14"/>
      <c r="O174" s="14"/>
      <c r="P174" s="14"/>
    </row>
    <row r="175" spans="1:8">
      <c r="A175" s="1" t="s">
        <v>2</v>
      </c>
      <c r="B175" s="11"/>
      <c r="C175" s="11"/>
      <c r="D175" s="11"/>
      <c r="E175" s="11"/>
      <c r="F175" s="11"/>
      <c r="G175" s="11"/>
      <c r="H175" s="11"/>
    </row>
    <row r="176" spans="1:8">
      <c r="A176" s="7"/>
      <c r="B176" s="11" t="s">
        <v>3</v>
      </c>
      <c r="C176" s="11"/>
      <c r="D176" s="11"/>
      <c r="E176" s="11" t="s">
        <v>4</v>
      </c>
      <c r="F176" s="11"/>
      <c r="G176" s="11"/>
      <c r="H176" s="11"/>
    </row>
    <row r="177" spans="1:8">
      <c r="A177" s="7"/>
      <c r="B177" s="11" t="s">
        <v>5</v>
      </c>
      <c r="C177" s="11" t="s">
        <v>6</v>
      </c>
      <c r="D177" s="11" t="s">
        <v>7</v>
      </c>
      <c r="E177" s="11" t="s">
        <v>5</v>
      </c>
      <c r="F177" s="11" t="s">
        <v>6</v>
      </c>
      <c r="G177" s="11" t="s">
        <v>7</v>
      </c>
      <c r="H177" s="11" t="s">
        <v>8</v>
      </c>
    </row>
    <row r="178" spans="1:8">
      <c r="A178" s="12">
        <v>1</v>
      </c>
      <c r="B178" s="11">
        <v>2.61428124216932</v>
      </c>
      <c r="C178" s="11">
        <v>23.2116932426522</v>
      </c>
      <c r="D178" s="11">
        <v>40.5753545264675</v>
      </c>
      <c r="E178" s="11">
        <v>2.52195462853368</v>
      </c>
      <c r="F178" s="11">
        <v>22.3565478497485</v>
      </c>
      <c r="G178" s="11">
        <v>43.9571861688404</v>
      </c>
      <c r="H178" s="11">
        <v>1820.68240279999</v>
      </c>
    </row>
    <row r="179" spans="1:8">
      <c r="A179" s="12">
        <v>2</v>
      </c>
      <c r="B179" s="11">
        <v>2.75728292301152</v>
      </c>
      <c r="C179" s="11">
        <v>24.5191181235117</v>
      </c>
      <c r="D179" s="11">
        <v>43.0806674156014</v>
      </c>
      <c r="E179" s="11">
        <v>2.68404750816052</v>
      </c>
      <c r="F179" s="11">
        <v>23.7845498304388</v>
      </c>
      <c r="G179" s="11">
        <v>47.285999725725</v>
      </c>
      <c r="H179" s="11">
        <v>1402.497222</v>
      </c>
    </row>
    <row r="180" spans="1:8">
      <c r="A180" s="12">
        <v>3</v>
      </c>
      <c r="B180" s="11">
        <v>2.59641232945185</v>
      </c>
      <c r="C180" s="11">
        <v>23.1508886922549</v>
      </c>
      <c r="D180" s="11">
        <v>40.6459270708092</v>
      </c>
      <c r="E180" s="11">
        <v>2.5242413253044</v>
      </c>
      <c r="F180" s="11">
        <v>22.4066477935771</v>
      </c>
      <c r="G180" s="11">
        <v>43.6410305073272</v>
      </c>
      <c r="H180" s="11">
        <v>1576.2172656</v>
      </c>
    </row>
    <row r="181" spans="1:8">
      <c r="A181" s="12">
        <v>4</v>
      </c>
      <c r="B181" s="11">
        <v>2.74878690933836</v>
      </c>
      <c r="C181" s="11">
        <v>24.5022812582913</v>
      </c>
      <c r="D181" s="11">
        <v>42.2589442031024</v>
      </c>
      <c r="E181" s="11">
        <v>2.61124995914139</v>
      </c>
      <c r="F181" s="11">
        <v>23.1756892784763</v>
      </c>
      <c r="G181" s="11">
        <v>44.9548732872422</v>
      </c>
      <c r="H181" s="11">
        <v>1552.5967339</v>
      </c>
    </row>
    <row r="182" spans="1:8">
      <c r="A182" s="12">
        <v>5</v>
      </c>
      <c r="B182" s="11">
        <v>2.60226555843506</v>
      </c>
      <c r="C182" s="11">
        <v>23.1493525897857</v>
      </c>
      <c r="D182" s="11">
        <v>40.6956350596528</v>
      </c>
      <c r="E182" s="11">
        <v>2.44111850483909</v>
      </c>
      <c r="F182" s="11">
        <v>21.6494826094418</v>
      </c>
      <c r="G182" s="11">
        <v>42.0589093557503</v>
      </c>
      <c r="H182" s="11">
        <v>1576.9095935</v>
      </c>
    </row>
    <row r="183" spans="1:8">
      <c r="A183" s="12" t="s">
        <v>9</v>
      </c>
      <c r="B183" s="11">
        <f t="shared" ref="B183:H183" si="16">AVERAGE(B178:B182)</f>
        <v>2.66380579248122</v>
      </c>
      <c r="C183" s="11">
        <f t="shared" si="16"/>
        <v>23.7066667812992</v>
      </c>
      <c r="D183" s="11">
        <f t="shared" si="16"/>
        <v>41.4513056551267</v>
      </c>
      <c r="E183" s="11">
        <f t="shared" si="16"/>
        <v>2.55652238519582</v>
      </c>
      <c r="F183" s="11">
        <f t="shared" si="16"/>
        <v>22.6745834723365</v>
      </c>
      <c r="G183" s="11">
        <f t="shared" si="16"/>
        <v>44.379599808977</v>
      </c>
      <c r="H183" s="11">
        <f t="shared" si="16"/>
        <v>1585.78064356</v>
      </c>
    </row>
    <row r="184" spans="1:16">
      <c r="A184" s="7"/>
      <c r="B184" s="11"/>
      <c r="C184" s="11"/>
      <c r="D184" s="11"/>
      <c r="E184" s="11"/>
      <c r="F184" s="11"/>
      <c r="G184" s="11"/>
      <c r="H184" s="11"/>
      <c r="I184" s="14"/>
      <c r="J184" s="14"/>
      <c r="K184" s="14"/>
      <c r="L184" s="14"/>
      <c r="M184" s="14"/>
      <c r="N184" s="14"/>
      <c r="O184" s="14"/>
      <c r="P184" s="14"/>
    </row>
    <row r="185" spans="1:16">
      <c r="A185" s="1" t="s">
        <v>10</v>
      </c>
      <c r="B185" s="11"/>
      <c r="C185" s="11"/>
      <c r="D185" s="11"/>
      <c r="E185" s="11"/>
      <c r="F185" s="11"/>
      <c r="G185" s="11"/>
      <c r="H185" s="11"/>
      <c r="I185" s="14"/>
      <c r="J185" s="14"/>
      <c r="K185" s="14"/>
      <c r="L185" s="14"/>
      <c r="M185" s="14"/>
      <c r="N185" s="14"/>
      <c r="O185" s="14"/>
      <c r="P185" s="14"/>
    </row>
    <row r="186" spans="1:16">
      <c r="A186" s="7"/>
      <c r="B186" s="11" t="s">
        <v>3</v>
      </c>
      <c r="C186" s="11"/>
      <c r="D186" s="11"/>
      <c r="E186" s="11" t="s">
        <v>4</v>
      </c>
      <c r="F186" s="11"/>
      <c r="G186" s="11"/>
      <c r="H186" s="11"/>
      <c r="I186" s="14"/>
      <c r="J186" s="14"/>
      <c r="K186" s="14"/>
      <c r="L186" s="14"/>
      <c r="M186" s="14"/>
      <c r="N186" s="14"/>
      <c r="O186" s="14"/>
      <c r="P186" s="14"/>
    </row>
    <row r="187" spans="1:16">
      <c r="A187" s="7"/>
      <c r="B187" s="11" t="s">
        <v>5</v>
      </c>
      <c r="C187" s="11" t="s">
        <v>6</v>
      </c>
      <c r="D187" s="11" t="s">
        <v>7</v>
      </c>
      <c r="E187" s="11" t="s">
        <v>5</v>
      </c>
      <c r="F187" s="11" t="s">
        <v>6</v>
      </c>
      <c r="G187" s="11" t="s">
        <v>7</v>
      </c>
      <c r="H187" s="11" t="s">
        <v>8</v>
      </c>
      <c r="I187" s="14"/>
      <c r="J187" s="14"/>
      <c r="K187" s="14"/>
      <c r="L187" s="14"/>
      <c r="M187" s="14"/>
      <c r="N187" s="14"/>
      <c r="O187" s="14"/>
      <c r="P187" s="14"/>
    </row>
    <row r="188" spans="1:16">
      <c r="A188" s="12">
        <v>1</v>
      </c>
      <c r="B188" s="11">
        <v>2.48880746314611</v>
      </c>
      <c r="C188" s="11">
        <v>22.1162316791761</v>
      </c>
      <c r="D188" s="11">
        <v>38.8044165302085</v>
      </c>
      <c r="E188" s="11">
        <v>2.46800255075448</v>
      </c>
      <c r="F188" s="11">
        <v>21.8204496607933</v>
      </c>
      <c r="G188" s="11">
        <v>42.79445261596</v>
      </c>
      <c r="H188" s="11">
        <v>1438.5375126</v>
      </c>
      <c r="I188" s="14"/>
      <c r="J188" s="14"/>
      <c r="K188" s="14"/>
      <c r="L188" s="14"/>
      <c r="M188" s="14"/>
      <c r="N188" s="14"/>
      <c r="O188" s="14"/>
      <c r="P188" s="14"/>
    </row>
    <row r="189" spans="1:16">
      <c r="A189" s="12">
        <v>2</v>
      </c>
      <c r="B189" s="11">
        <v>2.57072408752345</v>
      </c>
      <c r="C189" s="11">
        <v>22.8474435335969</v>
      </c>
      <c r="D189" s="11">
        <v>39.7039068178499</v>
      </c>
      <c r="E189" s="11">
        <v>2.53835247956373</v>
      </c>
      <c r="F189" s="11">
        <v>22.4183549447255</v>
      </c>
      <c r="G189" s="11">
        <v>43.9679979567658</v>
      </c>
      <c r="H189" s="11">
        <v>1235.351921</v>
      </c>
      <c r="I189" s="14"/>
      <c r="J189" s="14"/>
      <c r="K189" s="14"/>
      <c r="L189" s="14"/>
      <c r="M189" s="14"/>
      <c r="N189" s="14"/>
      <c r="O189" s="14"/>
      <c r="P189" s="14"/>
    </row>
    <row r="190" spans="1:16">
      <c r="A190" s="12">
        <v>3</v>
      </c>
      <c r="B190" s="11">
        <v>2.57043951483099</v>
      </c>
      <c r="C190" s="11">
        <v>22.8802536808519</v>
      </c>
      <c r="D190" s="11">
        <v>39.4635798698146</v>
      </c>
      <c r="E190" s="11">
        <v>2.5324290787385</v>
      </c>
      <c r="F190" s="11">
        <v>22.4300445146157</v>
      </c>
      <c r="G190" s="11">
        <v>43.013426580821</v>
      </c>
      <c r="H190" s="11">
        <v>1475.9784059</v>
      </c>
      <c r="I190" s="14"/>
      <c r="J190" s="14"/>
      <c r="K190" s="14"/>
      <c r="L190" s="14"/>
      <c r="M190" s="14"/>
      <c r="N190" s="14"/>
      <c r="O190" s="14"/>
      <c r="P190" s="14"/>
    </row>
    <row r="191" spans="1:16">
      <c r="A191" s="12">
        <v>4</v>
      </c>
      <c r="B191" s="11">
        <v>2.58955695056805</v>
      </c>
      <c r="C191" s="11">
        <v>23.0318920504774</v>
      </c>
      <c r="D191" s="11">
        <v>40.3192004852643</v>
      </c>
      <c r="E191" s="11">
        <v>2.48985785940653</v>
      </c>
      <c r="F191" s="11">
        <v>22.0180177195581</v>
      </c>
      <c r="G191" s="11">
        <v>43.543139006558</v>
      </c>
      <c r="H191" s="11">
        <v>1190.2847728</v>
      </c>
      <c r="I191" s="14"/>
      <c r="J191" s="14"/>
      <c r="K191" s="14"/>
      <c r="L191" s="14"/>
      <c r="M191" s="14"/>
      <c r="N191" s="14"/>
      <c r="O191" s="14"/>
      <c r="P191" s="14"/>
    </row>
    <row r="192" spans="1:16">
      <c r="A192" s="12">
        <v>5</v>
      </c>
      <c r="B192" s="11">
        <v>2.57625537170613</v>
      </c>
      <c r="C192" s="11">
        <v>22.999175982018</v>
      </c>
      <c r="D192" s="11">
        <v>39.7993937792843</v>
      </c>
      <c r="E192" s="11">
        <v>2.50757037082864</v>
      </c>
      <c r="F192" s="11">
        <v>22.1831664171012</v>
      </c>
      <c r="G192" s="11">
        <v>43.6971316695757</v>
      </c>
      <c r="H192" s="11">
        <v>1489.4172452</v>
      </c>
      <c r="I192" s="14"/>
      <c r="J192" s="14"/>
      <c r="K192" s="14"/>
      <c r="L192" s="14"/>
      <c r="M192" s="14"/>
      <c r="N192" s="14"/>
      <c r="O192" s="14"/>
      <c r="P192" s="14"/>
    </row>
    <row r="193" spans="1:16">
      <c r="A193" s="12" t="s">
        <v>9</v>
      </c>
      <c r="B193" s="11">
        <f>AVERAGE(B188:B192)</f>
        <v>2.55915667755495</v>
      </c>
      <c r="C193" s="11">
        <f t="shared" ref="B193:H193" si="17">AVERAGE(C188:C192)</f>
        <v>22.7749993852241</v>
      </c>
      <c r="D193" s="11">
        <f t="shared" si="17"/>
        <v>39.6180994964843</v>
      </c>
      <c r="E193" s="11">
        <f t="shared" si="17"/>
        <v>2.50724246785838</v>
      </c>
      <c r="F193" s="11">
        <f t="shared" si="17"/>
        <v>22.1740066513588</v>
      </c>
      <c r="G193" s="11">
        <f t="shared" si="17"/>
        <v>43.4032295659361</v>
      </c>
      <c r="H193" s="11">
        <f t="shared" si="17"/>
        <v>1365.9139715</v>
      </c>
      <c r="I193" s="14"/>
      <c r="J193" s="14"/>
      <c r="K193" s="14"/>
      <c r="L193" s="14"/>
      <c r="M193" s="14"/>
      <c r="N193" s="14"/>
      <c r="O193" s="14"/>
      <c r="P193" s="14"/>
    </row>
    <row r="194" spans="1:16">
      <c r="A194" s="7"/>
      <c r="B194" s="11"/>
      <c r="C194" s="11"/>
      <c r="D194" s="11"/>
      <c r="E194" s="11"/>
      <c r="F194" s="11"/>
      <c r="G194" s="11"/>
      <c r="H194" s="11"/>
      <c r="I194" s="14"/>
      <c r="J194" s="14"/>
      <c r="K194" s="14"/>
      <c r="L194" s="14"/>
      <c r="M194" s="14"/>
      <c r="N194" s="14"/>
      <c r="O194" s="14"/>
      <c r="P194" s="14"/>
    </row>
    <row r="195" spans="1:16">
      <c r="A195" s="7" t="s">
        <v>11</v>
      </c>
      <c r="B195" s="11"/>
      <c r="C195" s="11"/>
      <c r="D195" s="11"/>
      <c r="E195" s="11"/>
      <c r="F195" s="11"/>
      <c r="G195" s="11"/>
      <c r="H195" s="11"/>
      <c r="I195" s="14"/>
      <c r="J195" s="14"/>
      <c r="K195" s="14"/>
      <c r="L195" s="14"/>
      <c r="M195" s="14"/>
      <c r="N195" s="14"/>
      <c r="O195" s="14"/>
      <c r="P195" s="14"/>
    </row>
    <row r="196" spans="1:8">
      <c r="A196" s="1" t="s">
        <v>2</v>
      </c>
      <c r="B196" s="11"/>
      <c r="C196" s="11"/>
      <c r="D196" s="11"/>
      <c r="E196" s="11"/>
      <c r="F196" s="11"/>
      <c r="G196" s="11"/>
      <c r="H196" s="11"/>
    </row>
    <row r="197" spans="1:8">
      <c r="A197" s="7"/>
      <c r="B197" s="11" t="s">
        <v>3</v>
      </c>
      <c r="C197" s="11"/>
      <c r="D197" s="11"/>
      <c r="E197" s="11" t="s">
        <v>4</v>
      </c>
      <c r="F197" s="11"/>
      <c r="G197" s="11"/>
      <c r="H197" s="11"/>
    </row>
    <row r="198" spans="1:8">
      <c r="A198" s="7"/>
      <c r="B198" s="11" t="s">
        <v>5</v>
      </c>
      <c r="C198" s="11" t="s">
        <v>6</v>
      </c>
      <c r="D198" s="11" t="s">
        <v>7</v>
      </c>
      <c r="E198" s="11" t="s">
        <v>5</v>
      </c>
      <c r="F198" s="11" t="s">
        <v>6</v>
      </c>
      <c r="G198" s="11" t="s">
        <v>7</v>
      </c>
      <c r="H198" s="11" t="s">
        <v>8</v>
      </c>
    </row>
    <row r="199" spans="1:8">
      <c r="A199" s="12">
        <v>1</v>
      </c>
      <c r="B199" s="11">
        <v>2.76445569978697</v>
      </c>
      <c r="C199" s="11">
        <v>24.649731097635</v>
      </c>
      <c r="D199" s="11">
        <v>42.6905247204924</v>
      </c>
      <c r="E199" s="11">
        <v>2.63901803164136</v>
      </c>
      <c r="F199" s="11">
        <v>23.3831381712765</v>
      </c>
      <c r="G199" s="11">
        <v>45.724528679238</v>
      </c>
      <c r="H199" s="11">
        <v>1775.150419</v>
      </c>
    </row>
    <row r="200" spans="1:8">
      <c r="A200" s="12">
        <v>2</v>
      </c>
      <c r="B200" s="11">
        <v>2.7124927047278</v>
      </c>
      <c r="C200" s="11">
        <v>24.1504624583623</v>
      </c>
      <c r="D200" s="11">
        <v>42.3454213725921</v>
      </c>
      <c r="E200" s="11">
        <v>2.60547306271775</v>
      </c>
      <c r="F200" s="11">
        <v>23.0968427132036</v>
      </c>
      <c r="G200" s="11">
        <v>45.6669403172519</v>
      </c>
      <c r="H200" s="11">
        <v>1646.0096956</v>
      </c>
    </row>
    <row r="201" spans="1:8">
      <c r="A201" s="12">
        <v>3</v>
      </c>
      <c r="B201" s="11">
        <v>2.65028892178973</v>
      </c>
      <c r="C201" s="11">
        <v>23.6519126794545</v>
      </c>
      <c r="D201" s="11">
        <v>41.3190417215704</v>
      </c>
      <c r="E201" s="11">
        <v>2.56029333046095</v>
      </c>
      <c r="F201" s="11">
        <v>22.7186289920817</v>
      </c>
      <c r="G201" s="11">
        <v>44.5853791486727</v>
      </c>
      <c r="H201" s="11">
        <v>2323.09196829999</v>
      </c>
    </row>
    <row r="202" spans="1:8">
      <c r="A202" s="12">
        <v>4</v>
      </c>
      <c r="B202" s="11">
        <v>2.73760073518491</v>
      </c>
      <c r="C202" s="11">
        <v>24.3175740133137</v>
      </c>
      <c r="D202" s="11">
        <v>42.4390117832514</v>
      </c>
      <c r="E202" s="11">
        <v>2.58367487794756</v>
      </c>
      <c r="F202" s="11">
        <v>22.9341491215414</v>
      </c>
      <c r="G202" s="11">
        <v>44.4666485029268</v>
      </c>
      <c r="H202" s="11">
        <v>2050.21527949999</v>
      </c>
    </row>
    <row r="203" spans="1:8">
      <c r="A203" s="12">
        <v>5</v>
      </c>
      <c r="B203" s="11">
        <v>2.63014365793289</v>
      </c>
      <c r="C203" s="11">
        <v>23.4207591810183</v>
      </c>
      <c r="D203" s="11">
        <v>41.0747881789185</v>
      </c>
      <c r="E203" s="11">
        <v>2.5038699057213</v>
      </c>
      <c r="F203" s="11">
        <v>22.2314257969214</v>
      </c>
      <c r="G203" s="11">
        <v>43.4104291572418</v>
      </c>
      <c r="H203" s="11">
        <v>2165.9580269</v>
      </c>
    </row>
    <row r="204" spans="1:8">
      <c r="A204" s="12" t="s">
        <v>9</v>
      </c>
      <c r="B204" s="11">
        <f t="shared" ref="B204:H204" si="18">AVERAGE(B199:B203)</f>
        <v>2.69899634388446</v>
      </c>
      <c r="C204" s="11">
        <f t="shared" si="18"/>
        <v>24.0380878859568</v>
      </c>
      <c r="D204" s="11">
        <f t="shared" si="18"/>
        <v>41.973757555365</v>
      </c>
      <c r="E204" s="11">
        <f t="shared" si="18"/>
        <v>2.57846584169778</v>
      </c>
      <c r="F204" s="11">
        <f t="shared" si="18"/>
        <v>22.8728369590049</v>
      </c>
      <c r="G204" s="11">
        <f t="shared" si="18"/>
        <v>44.7707851610662</v>
      </c>
      <c r="H204" s="11">
        <f t="shared" si="18"/>
        <v>1992.08507786</v>
      </c>
    </row>
    <row r="205" spans="1:16">
      <c r="A205" s="7"/>
      <c r="B205" s="11"/>
      <c r="C205" s="11"/>
      <c r="D205" s="11"/>
      <c r="E205" s="11"/>
      <c r="F205" s="11"/>
      <c r="G205" s="11"/>
      <c r="H205" s="11"/>
      <c r="I205" s="14"/>
      <c r="J205" s="14"/>
      <c r="K205" s="14"/>
      <c r="L205" s="14"/>
      <c r="M205" s="14"/>
      <c r="N205" s="14"/>
      <c r="O205" s="14"/>
      <c r="P205" s="14"/>
    </row>
    <row r="206" spans="1:16">
      <c r="A206" s="1" t="s">
        <v>10</v>
      </c>
      <c r="B206" s="11"/>
      <c r="C206" s="11"/>
      <c r="D206" s="11"/>
      <c r="E206" s="11"/>
      <c r="F206" s="11"/>
      <c r="G206" s="11"/>
      <c r="H206" s="11"/>
      <c r="I206" s="14"/>
      <c r="J206" s="14"/>
      <c r="K206" s="14"/>
      <c r="L206" s="14"/>
      <c r="M206" s="14"/>
      <c r="N206" s="14"/>
      <c r="O206" s="14"/>
      <c r="P206" s="14"/>
    </row>
    <row r="207" spans="1:16">
      <c r="A207" s="7"/>
      <c r="B207" s="11" t="s">
        <v>3</v>
      </c>
      <c r="C207" s="11"/>
      <c r="D207" s="11"/>
      <c r="E207" s="11" t="s">
        <v>4</v>
      </c>
      <c r="F207" s="11"/>
      <c r="G207" s="11"/>
      <c r="H207" s="11"/>
      <c r="I207" s="14"/>
      <c r="J207" s="14"/>
      <c r="K207" s="14"/>
      <c r="L207" s="14"/>
      <c r="M207" s="14"/>
      <c r="N207" s="14"/>
      <c r="O207" s="14"/>
      <c r="P207" s="14"/>
    </row>
    <row r="208" spans="1:16">
      <c r="A208" s="7"/>
      <c r="B208" s="11" t="s">
        <v>5</v>
      </c>
      <c r="C208" s="11" t="s">
        <v>6</v>
      </c>
      <c r="D208" s="11" t="s">
        <v>7</v>
      </c>
      <c r="E208" s="11" t="s">
        <v>5</v>
      </c>
      <c r="F208" s="11" t="s">
        <v>6</v>
      </c>
      <c r="G208" s="11" t="s">
        <v>7</v>
      </c>
      <c r="H208" s="11" t="s">
        <v>8</v>
      </c>
      <c r="I208" s="14"/>
      <c r="J208" s="14"/>
      <c r="K208" s="14"/>
      <c r="L208" s="14"/>
      <c r="M208" s="14"/>
      <c r="N208" s="14"/>
      <c r="O208" s="14"/>
      <c r="P208" s="14"/>
    </row>
    <row r="209" spans="1:16">
      <c r="A209" s="12">
        <v>1</v>
      </c>
      <c r="B209" s="11">
        <v>2.33711336073068</v>
      </c>
      <c r="C209" s="11">
        <v>20.8187990596196</v>
      </c>
      <c r="D209" s="11">
        <v>36.5234880900274</v>
      </c>
      <c r="E209" s="11">
        <v>2.29957062626502</v>
      </c>
      <c r="F209" s="11">
        <v>20.3280887409432</v>
      </c>
      <c r="G209" s="11">
        <v>39.711406882114</v>
      </c>
      <c r="H209" s="11">
        <v>2889.1858462</v>
      </c>
      <c r="I209" s="14"/>
      <c r="J209" s="14"/>
      <c r="K209" s="14"/>
      <c r="L209" s="14"/>
      <c r="M209" s="14"/>
      <c r="N209" s="14"/>
      <c r="O209" s="14"/>
      <c r="P209" s="14"/>
    </row>
    <row r="210" spans="1:16">
      <c r="A210" s="12">
        <v>2</v>
      </c>
      <c r="B210" s="11">
        <v>2.38333317160431</v>
      </c>
      <c r="C210" s="11">
        <v>21.2101250628467</v>
      </c>
      <c r="D210" s="11">
        <v>36.9659468389537</v>
      </c>
      <c r="E210" s="11">
        <v>2.34777236592875</v>
      </c>
      <c r="F210" s="11">
        <v>20.8224181492198</v>
      </c>
      <c r="G210" s="11">
        <v>40.3619317847299</v>
      </c>
      <c r="H210" s="11">
        <v>2134.4621499</v>
      </c>
      <c r="I210" s="14"/>
      <c r="J210" s="14"/>
      <c r="K210" s="14"/>
      <c r="L210" s="14"/>
      <c r="M210" s="14"/>
      <c r="N210" s="14"/>
      <c r="O210" s="14"/>
      <c r="P210" s="14"/>
    </row>
    <row r="211" spans="1:16">
      <c r="A211" s="12">
        <v>3</v>
      </c>
      <c r="B211" s="11">
        <v>2.45998273286269</v>
      </c>
      <c r="C211" s="11">
        <v>21.876564402123</v>
      </c>
      <c r="D211" s="11">
        <v>38.4108328954269</v>
      </c>
      <c r="E211" s="11">
        <v>2.39286373746824</v>
      </c>
      <c r="F211" s="11">
        <v>21.1717311710663</v>
      </c>
      <c r="G211" s="11">
        <v>41.427507574482</v>
      </c>
      <c r="H211" s="11">
        <v>1687.8599759</v>
      </c>
      <c r="I211" s="14"/>
      <c r="J211" s="14"/>
      <c r="K211" s="14"/>
      <c r="L211" s="14"/>
      <c r="M211" s="14"/>
      <c r="N211" s="14"/>
      <c r="O211" s="14"/>
      <c r="P211" s="14"/>
    </row>
    <row r="212" spans="1:16">
      <c r="A212" s="12">
        <v>4</v>
      </c>
      <c r="B212" s="11">
        <v>2.52133187121341</v>
      </c>
      <c r="C212" s="11">
        <v>22.4247416509341</v>
      </c>
      <c r="D212" s="11">
        <v>39.0505926585088</v>
      </c>
      <c r="E212" s="11">
        <v>2.46160364816725</v>
      </c>
      <c r="F212" s="11">
        <v>21.7575826612346</v>
      </c>
      <c r="G212" s="11">
        <v>42.658923843571</v>
      </c>
      <c r="H212" s="11">
        <v>1638.5159727</v>
      </c>
      <c r="I212" s="14"/>
      <c r="J212" s="14"/>
      <c r="K212" s="14"/>
      <c r="L212" s="14"/>
      <c r="M212" s="14"/>
      <c r="N212" s="14"/>
      <c r="O212" s="14"/>
      <c r="P212" s="14"/>
    </row>
    <row r="213" spans="1:16">
      <c r="A213" s="12">
        <v>5</v>
      </c>
      <c r="B213" s="11">
        <v>2.32697465166256</v>
      </c>
      <c r="C213" s="11">
        <v>20.7286084616674</v>
      </c>
      <c r="D213" s="11">
        <v>36.0838481415352</v>
      </c>
      <c r="E213" s="11">
        <v>2.30196855397475</v>
      </c>
      <c r="F213" s="11">
        <v>20.3478313360257</v>
      </c>
      <c r="G213" s="11">
        <v>40.336934209632</v>
      </c>
      <c r="H213" s="11">
        <v>2525.3464324</v>
      </c>
      <c r="I213" s="14"/>
      <c r="J213" s="14"/>
      <c r="K213" s="14"/>
      <c r="L213" s="14"/>
      <c r="M213" s="14"/>
      <c r="N213" s="14"/>
      <c r="O213" s="14"/>
      <c r="P213" s="14"/>
    </row>
    <row r="214" spans="1:16">
      <c r="A214" s="12" t="s">
        <v>9</v>
      </c>
      <c r="B214" s="11">
        <f t="shared" ref="B214:H214" si="19">AVERAGE(B209:B213)</f>
        <v>2.40574715761473</v>
      </c>
      <c r="C214" s="11">
        <f t="shared" si="19"/>
        <v>21.4117677274382</v>
      </c>
      <c r="D214" s="11">
        <f t="shared" si="19"/>
        <v>37.4069417248904</v>
      </c>
      <c r="E214" s="11">
        <f t="shared" si="19"/>
        <v>2.3607557863608</v>
      </c>
      <c r="F214" s="11">
        <f t="shared" si="19"/>
        <v>20.8855304116979</v>
      </c>
      <c r="G214" s="11">
        <f t="shared" si="19"/>
        <v>40.8993408589058</v>
      </c>
      <c r="H214" s="11">
        <f t="shared" si="19"/>
        <v>2175.07407542</v>
      </c>
      <c r="I214" s="14"/>
      <c r="J214" s="14"/>
      <c r="K214" s="14"/>
      <c r="L214" s="14"/>
      <c r="M214" s="14"/>
      <c r="N214" s="14"/>
      <c r="O214" s="14"/>
      <c r="P214" s="14"/>
    </row>
    <row r="215" spans="1:8">
      <c r="A215" s="1"/>
      <c r="B215" s="13"/>
      <c r="C215" s="13"/>
      <c r="D215" s="13"/>
      <c r="E215" s="13"/>
      <c r="F215" s="13"/>
      <c r="G215" s="13"/>
      <c r="H215" s="13"/>
    </row>
    <row r="216" spans="1:16">
      <c r="A216" s="7" t="s">
        <v>12</v>
      </c>
      <c r="B216" s="11"/>
      <c r="C216" s="11"/>
      <c r="D216" s="11"/>
      <c r="E216" s="11"/>
      <c r="F216" s="11"/>
      <c r="G216" s="11"/>
      <c r="H216" s="11"/>
      <c r="I216" s="14"/>
      <c r="J216" s="14"/>
      <c r="K216" s="14"/>
      <c r="L216" s="14"/>
      <c r="M216" s="14"/>
      <c r="N216" s="14"/>
      <c r="O216" s="14"/>
      <c r="P216" s="14"/>
    </row>
    <row r="217" spans="1:8">
      <c r="A217" s="1" t="s">
        <v>2</v>
      </c>
      <c r="B217" s="11"/>
      <c r="C217" s="11"/>
      <c r="D217" s="11"/>
      <c r="E217" s="11"/>
      <c r="F217" s="11"/>
      <c r="G217" s="11"/>
      <c r="H217" s="11"/>
    </row>
    <row r="218" spans="1:8">
      <c r="A218" s="7"/>
      <c r="B218" s="11" t="s">
        <v>3</v>
      </c>
      <c r="C218" s="11"/>
      <c r="D218" s="11"/>
      <c r="E218" s="11" t="s">
        <v>4</v>
      </c>
      <c r="F218" s="11"/>
      <c r="G218" s="11"/>
      <c r="H218" s="11"/>
    </row>
    <row r="219" spans="1:8">
      <c r="A219" s="7"/>
      <c r="B219" s="11" t="s">
        <v>5</v>
      </c>
      <c r="C219" s="11" t="s">
        <v>6</v>
      </c>
      <c r="D219" s="11" t="s">
        <v>7</v>
      </c>
      <c r="E219" s="11" t="s">
        <v>5</v>
      </c>
      <c r="F219" s="11" t="s">
        <v>6</v>
      </c>
      <c r="G219" s="11" t="s">
        <v>7</v>
      </c>
      <c r="H219" s="11" t="s">
        <v>8</v>
      </c>
    </row>
    <row r="220" spans="1:8">
      <c r="A220" s="12">
        <v>1</v>
      </c>
      <c r="B220" s="11">
        <v>2.5129366855356</v>
      </c>
      <c r="C220" s="11">
        <v>22.3594055708793</v>
      </c>
      <c r="D220" s="11">
        <v>39.1568344146693</v>
      </c>
      <c r="E220" s="11">
        <v>2.42719615952654</v>
      </c>
      <c r="F220" s="11">
        <v>21.4843924454467</v>
      </c>
      <c r="G220" s="11">
        <v>41.9125321157446</v>
      </c>
      <c r="H220" s="11">
        <v>2991.5720708</v>
      </c>
    </row>
    <row r="221" spans="1:8">
      <c r="A221" s="12">
        <v>2</v>
      </c>
      <c r="B221" s="11">
        <v>2.52185234930699</v>
      </c>
      <c r="C221" s="11">
        <v>22.4515672490368</v>
      </c>
      <c r="D221" s="11">
        <v>39.9987306647104</v>
      </c>
      <c r="E221" s="11">
        <v>2.43456306021761</v>
      </c>
      <c r="F221" s="11">
        <v>21.6197637151365</v>
      </c>
      <c r="G221" s="11">
        <v>42.3079324237287</v>
      </c>
      <c r="H221" s="11">
        <v>2763.800723</v>
      </c>
    </row>
    <row r="222" spans="1:8">
      <c r="A222" s="12">
        <v>3</v>
      </c>
      <c r="B222" s="11">
        <v>2.59344470394291</v>
      </c>
      <c r="C222" s="11">
        <v>23.1235420343756</v>
      </c>
      <c r="D222" s="11">
        <v>40.7010730521319</v>
      </c>
      <c r="E222" s="11">
        <v>2.49004007444878</v>
      </c>
      <c r="F222" s="11">
        <v>22.1133239627619</v>
      </c>
      <c r="G222" s="11">
        <v>42.9037891046641</v>
      </c>
      <c r="H222" s="11">
        <v>2411.4357692</v>
      </c>
    </row>
    <row r="223" spans="1:8">
      <c r="A223" s="12">
        <v>4</v>
      </c>
      <c r="B223" s="11">
        <v>2.5036154866707</v>
      </c>
      <c r="C223" s="11">
        <v>22.3184873000889</v>
      </c>
      <c r="D223" s="11">
        <v>38.9522342172387</v>
      </c>
      <c r="E223" s="11">
        <v>2.45215117900856</v>
      </c>
      <c r="F223" s="11">
        <v>21.7323745395277</v>
      </c>
      <c r="G223" s="11">
        <v>42.2742681516359</v>
      </c>
      <c r="H223" s="11">
        <v>2565.89024979999</v>
      </c>
    </row>
    <row r="224" spans="1:8">
      <c r="A224" s="12">
        <v>5</v>
      </c>
      <c r="B224" s="11">
        <v>2.5629476543355</v>
      </c>
      <c r="C224" s="11">
        <v>22.7848737053022</v>
      </c>
      <c r="D224" s="11">
        <v>39.4624067663602</v>
      </c>
      <c r="E224" s="11">
        <v>2.45718945844504</v>
      </c>
      <c r="F224" s="11">
        <v>21.8151036119243</v>
      </c>
      <c r="G224" s="11">
        <v>42.1214209278424</v>
      </c>
      <c r="H224" s="11">
        <v>2715.6626225</v>
      </c>
    </row>
    <row r="225" spans="1:8">
      <c r="A225" s="12" t="s">
        <v>9</v>
      </c>
      <c r="B225" s="11">
        <f t="shared" ref="B225:H225" si="20">AVERAGE(B220:B224)</f>
        <v>2.53895937595834</v>
      </c>
      <c r="C225" s="11">
        <f t="shared" si="20"/>
        <v>22.6075751719366</v>
      </c>
      <c r="D225" s="11">
        <f t="shared" si="20"/>
        <v>39.6542558230221</v>
      </c>
      <c r="E225" s="11">
        <f t="shared" si="20"/>
        <v>2.45222798632931</v>
      </c>
      <c r="F225" s="11">
        <f t="shared" si="20"/>
        <v>21.7529916549594</v>
      </c>
      <c r="G225" s="11">
        <f t="shared" si="20"/>
        <v>42.3039885447231</v>
      </c>
      <c r="H225" s="11">
        <f t="shared" si="20"/>
        <v>2689.67228706</v>
      </c>
    </row>
    <row r="226" spans="1:16">
      <c r="A226" s="7"/>
      <c r="B226" s="11"/>
      <c r="C226" s="11"/>
      <c r="D226" s="11"/>
      <c r="E226" s="11"/>
      <c r="F226" s="11"/>
      <c r="G226" s="11"/>
      <c r="H226" s="11"/>
      <c r="I226" s="14"/>
      <c r="J226" s="14"/>
      <c r="K226" s="14"/>
      <c r="L226" s="14"/>
      <c r="M226" s="14"/>
      <c r="N226" s="14"/>
      <c r="O226" s="14"/>
      <c r="P226" s="14"/>
    </row>
    <row r="227" spans="1:16">
      <c r="A227" s="1" t="s">
        <v>10</v>
      </c>
      <c r="B227" s="11"/>
      <c r="C227" s="11"/>
      <c r="D227" s="11"/>
      <c r="E227" s="11"/>
      <c r="F227" s="11"/>
      <c r="G227" s="11"/>
      <c r="H227" s="11"/>
      <c r="I227" s="14"/>
      <c r="J227" s="14"/>
      <c r="K227" s="14"/>
      <c r="L227" s="14"/>
      <c r="M227" s="14"/>
      <c r="N227" s="14"/>
      <c r="O227" s="14"/>
      <c r="P227" s="14"/>
    </row>
    <row r="228" spans="1:16">
      <c r="A228" s="7"/>
      <c r="B228" s="11" t="s">
        <v>3</v>
      </c>
      <c r="C228" s="11"/>
      <c r="D228" s="11"/>
      <c r="E228" s="11" t="s">
        <v>4</v>
      </c>
      <c r="F228" s="11"/>
      <c r="G228" s="11"/>
      <c r="H228" s="11"/>
      <c r="I228" s="14"/>
      <c r="J228" s="14"/>
      <c r="K228" s="14"/>
      <c r="L228" s="14"/>
      <c r="M228" s="14"/>
      <c r="N228" s="14"/>
      <c r="O228" s="14"/>
      <c r="P228" s="14"/>
    </row>
    <row r="229" spans="1:16">
      <c r="A229" s="7"/>
      <c r="B229" s="11" t="s">
        <v>5</v>
      </c>
      <c r="C229" s="11" t="s">
        <v>6</v>
      </c>
      <c r="D229" s="11" t="s">
        <v>7</v>
      </c>
      <c r="E229" s="11" t="s">
        <v>5</v>
      </c>
      <c r="F229" s="11" t="s">
        <v>6</v>
      </c>
      <c r="G229" s="11" t="s">
        <v>7</v>
      </c>
      <c r="H229" s="11" t="s">
        <v>8</v>
      </c>
      <c r="I229" s="14"/>
      <c r="J229" s="14"/>
      <c r="K229" s="14"/>
      <c r="L229" s="14"/>
      <c r="M229" s="14"/>
      <c r="N229" s="14"/>
      <c r="O229" s="14"/>
      <c r="P229" s="14"/>
    </row>
    <row r="230" spans="1:16">
      <c r="A230" s="12">
        <v>1</v>
      </c>
      <c r="B230" s="11">
        <v>2.34342962648727</v>
      </c>
      <c r="C230" s="11">
        <v>20.8375210060921</v>
      </c>
      <c r="D230" s="11">
        <v>36.6773953119913</v>
      </c>
      <c r="E230" s="11">
        <v>2.30996538953613</v>
      </c>
      <c r="F230" s="11">
        <v>20.4569380845326</v>
      </c>
      <c r="G230" s="11">
        <v>39.5314689451156</v>
      </c>
      <c r="H230" s="11">
        <v>2270.6491498</v>
      </c>
      <c r="I230" s="14"/>
      <c r="J230" s="14"/>
      <c r="K230" s="14"/>
      <c r="L230" s="14"/>
      <c r="M230" s="14"/>
      <c r="N230" s="14"/>
      <c r="O230" s="14"/>
      <c r="P230" s="14"/>
    </row>
    <row r="231" spans="1:16">
      <c r="A231" s="12">
        <v>2</v>
      </c>
      <c r="B231" s="11">
        <v>2.5139555768273</v>
      </c>
      <c r="C231" s="11">
        <v>22.386302678879</v>
      </c>
      <c r="D231" s="11">
        <v>38.8549987270407</v>
      </c>
      <c r="E231" s="11">
        <v>2.47814031886183</v>
      </c>
      <c r="F231" s="11">
        <v>21.9392874161348</v>
      </c>
      <c r="G231" s="11">
        <v>42.7128469062722</v>
      </c>
      <c r="H231" s="11">
        <v>1877.7147785</v>
      </c>
      <c r="I231" s="14"/>
      <c r="J231" s="14"/>
      <c r="K231" s="14"/>
      <c r="L231" s="14"/>
      <c r="M231" s="14"/>
      <c r="N231" s="14"/>
      <c r="O231" s="14"/>
      <c r="P231" s="14"/>
    </row>
    <row r="232" spans="1:16">
      <c r="A232" s="12">
        <v>3</v>
      </c>
      <c r="B232" s="11">
        <v>2.38329923214918</v>
      </c>
      <c r="C232" s="11">
        <v>21.249877118324</v>
      </c>
      <c r="D232" s="11">
        <v>37.2822670030811</v>
      </c>
      <c r="E232" s="11">
        <v>2.36288454041008</v>
      </c>
      <c r="F232" s="11">
        <v>20.9095856428799</v>
      </c>
      <c r="G232" s="11">
        <v>41.0356424892329</v>
      </c>
      <c r="H232" s="11">
        <v>1886.8873865</v>
      </c>
      <c r="I232" s="14"/>
      <c r="J232" s="14"/>
      <c r="K232" s="14"/>
      <c r="L232" s="14"/>
      <c r="M232" s="14"/>
      <c r="N232" s="14"/>
      <c r="O232" s="14"/>
      <c r="P232" s="14"/>
    </row>
    <row r="233" spans="1:16">
      <c r="A233" s="12">
        <v>4</v>
      </c>
      <c r="B233" s="11">
        <v>2.30871671045708</v>
      </c>
      <c r="C233" s="11">
        <v>20.5598554517145</v>
      </c>
      <c r="D233" s="11">
        <v>36.0320598010058</v>
      </c>
      <c r="E233" s="11">
        <v>2.28804037705759</v>
      </c>
      <c r="F233" s="11">
        <v>20.2785366503506</v>
      </c>
      <c r="G233" s="11">
        <v>38.8681770024591</v>
      </c>
      <c r="H233" s="11">
        <v>2395.0150185</v>
      </c>
      <c r="I233" s="14"/>
      <c r="J233" s="14"/>
      <c r="K233" s="14"/>
      <c r="L233" s="14"/>
      <c r="M233" s="14"/>
      <c r="N233" s="14"/>
      <c r="O233" s="14"/>
      <c r="P233" s="14"/>
    </row>
    <row r="234" spans="1:16">
      <c r="A234" s="12">
        <v>5</v>
      </c>
      <c r="B234" s="11">
        <v>2.47329358882604</v>
      </c>
      <c r="C234" s="11">
        <v>22.0422824871812</v>
      </c>
      <c r="D234" s="11">
        <v>37.9686101051226</v>
      </c>
      <c r="E234" s="11">
        <v>2.48843935462397</v>
      </c>
      <c r="F234" s="11">
        <v>21.9911769953819</v>
      </c>
      <c r="G234" s="11">
        <v>43.169229010945</v>
      </c>
      <c r="H234" s="11">
        <v>1782.7711495</v>
      </c>
      <c r="I234" s="14"/>
      <c r="J234" s="14"/>
      <c r="K234" s="14"/>
      <c r="L234" s="14"/>
      <c r="M234" s="14"/>
      <c r="N234" s="14"/>
      <c r="O234" s="14"/>
      <c r="P234" s="14"/>
    </row>
    <row r="235" spans="1:16">
      <c r="A235" s="12" t="s">
        <v>9</v>
      </c>
      <c r="B235" s="11">
        <f t="shared" ref="B235:H235" si="21">AVERAGE(B230:B234)</f>
        <v>2.40453894694937</v>
      </c>
      <c r="C235" s="11">
        <f t="shared" si="21"/>
        <v>21.4151677484382</v>
      </c>
      <c r="D235" s="11">
        <f t="shared" si="21"/>
        <v>37.3630661896483</v>
      </c>
      <c r="E235" s="11">
        <f t="shared" si="21"/>
        <v>2.38549399609792</v>
      </c>
      <c r="F235" s="11">
        <f t="shared" si="21"/>
        <v>21.115104957856</v>
      </c>
      <c r="G235" s="11">
        <f t="shared" si="21"/>
        <v>41.063472870805</v>
      </c>
      <c r="H235" s="11">
        <f t="shared" si="21"/>
        <v>2042.60749656</v>
      </c>
      <c r="I235" s="14"/>
      <c r="J235" s="14"/>
      <c r="K235" s="14"/>
      <c r="L235" s="14"/>
      <c r="M235" s="14"/>
      <c r="N235" s="14"/>
      <c r="O235" s="14"/>
      <c r="P235" s="14"/>
    </row>
    <row r="236" spans="1:8">
      <c r="A236" s="1"/>
      <c r="B236" s="13"/>
      <c r="C236" s="13"/>
      <c r="D236" s="13"/>
      <c r="E236" s="13"/>
      <c r="F236" s="13"/>
      <c r="G236" s="13"/>
      <c r="H236" s="13"/>
    </row>
    <row r="237" spans="1:16">
      <c r="A237" s="7" t="s">
        <v>14</v>
      </c>
      <c r="B237" s="11"/>
      <c r="C237" s="11"/>
      <c r="D237" s="11"/>
      <c r="E237" s="11"/>
      <c r="F237" s="11"/>
      <c r="G237" s="11"/>
      <c r="H237" s="11"/>
      <c r="I237" s="14"/>
      <c r="J237" s="14"/>
      <c r="K237" s="14"/>
      <c r="L237" s="14"/>
      <c r="M237" s="14"/>
      <c r="N237" s="14"/>
      <c r="O237" s="14"/>
      <c r="P237" s="14"/>
    </row>
    <row r="238" spans="1:8">
      <c r="A238" s="1" t="s">
        <v>2</v>
      </c>
      <c r="B238" s="11"/>
      <c r="C238" s="11"/>
      <c r="D238" s="11"/>
      <c r="E238" s="11"/>
      <c r="F238" s="11"/>
      <c r="G238" s="11"/>
      <c r="H238" s="11"/>
    </row>
    <row r="239" spans="1:8">
      <c r="A239" s="7"/>
      <c r="B239" s="11" t="s">
        <v>3</v>
      </c>
      <c r="C239" s="11"/>
      <c r="D239" s="11"/>
      <c r="E239" s="11" t="s">
        <v>4</v>
      </c>
      <c r="F239" s="11"/>
      <c r="G239" s="11"/>
      <c r="H239" s="11"/>
    </row>
    <row r="240" spans="1:8">
      <c r="A240" s="7"/>
      <c r="B240" s="11" t="s">
        <v>5</v>
      </c>
      <c r="C240" s="11" t="s">
        <v>6</v>
      </c>
      <c r="D240" s="11" t="s">
        <v>7</v>
      </c>
      <c r="E240" s="11" t="s">
        <v>5</v>
      </c>
      <c r="F240" s="11" t="s">
        <v>6</v>
      </c>
      <c r="G240" s="11" t="s">
        <v>7</v>
      </c>
      <c r="H240" s="11" t="s">
        <v>8</v>
      </c>
    </row>
    <row r="241" spans="1:8">
      <c r="A241" s="12">
        <v>1</v>
      </c>
      <c r="B241" s="11">
        <v>2.48451377024069</v>
      </c>
      <c r="C241" s="11">
        <v>22.122681094653</v>
      </c>
      <c r="D241" s="11">
        <v>38.9989790977408</v>
      </c>
      <c r="E241" s="11">
        <v>2.41459297121374</v>
      </c>
      <c r="F241" s="11">
        <v>21.4239769342228</v>
      </c>
      <c r="G241" s="11">
        <v>41.518047306098</v>
      </c>
      <c r="H241" s="11">
        <v>3427.2646349</v>
      </c>
    </row>
    <row r="242" spans="1:8">
      <c r="A242" s="12">
        <v>2</v>
      </c>
      <c r="B242" s="11">
        <v>2.4370725898952</v>
      </c>
      <c r="C242" s="11">
        <v>21.6985720070965</v>
      </c>
      <c r="D242" s="11">
        <v>38.1145461321965</v>
      </c>
      <c r="E242" s="11">
        <v>2.42361357749837</v>
      </c>
      <c r="F242" s="11">
        <v>21.4459487647008</v>
      </c>
      <c r="G242" s="11">
        <v>42.0066450091801</v>
      </c>
      <c r="H242" s="11">
        <v>3571.7894372</v>
      </c>
    </row>
    <row r="243" spans="1:8">
      <c r="A243" s="12">
        <v>3</v>
      </c>
      <c r="B243" s="11">
        <v>2.5428513211863</v>
      </c>
      <c r="C243" s="11">
        <v>22.6522232891762</v>
      </c>
      <c r="D243" s="11">
        <v>39.6799914786804</v>
      </c>
      <c r="E243" s="11">
        <v>2.47614323135757</v>
      </c>
      <c r="F243" s="11">
        <v>21.9384160281316</v>
      </c>
      <c r="G243" s="11">
        <v>42.9354731315891</v>
      </c>
      <c r="H243" s="11">
        <v>2907.0318841</v>
      </c>
    </row>
    <row r="244" spans="1:8">
      <c r="A244" s="12">
        <v>4</v>
      </c>
      <c r="B244" s="11">
        <v>2.42244966251628</v>
      </c>
      <c r="C244" s="11">
        <v>21.5357955680046</v>
      </c>
      <c r="D244" s="11">
        <v>38.1075869377345</v>
      </c>
      <c r="E244" s="11">
        <v>2.36767754060971</v>
      </c>
      <c r="F244" s="11">
        <v>21.008357669937</v>
      </c>
      <c r="G244" s="11">
        <v>40.6511063837025</v>
      </c>
      <c r="H244" s="11">
        <v>3738.1398415</v>
      </c>
    </row>
    <row r="245" spans="1:8">
      <c r="A245" s="12">
        <v>5</v>
      </c>
      <c r="B245" s="11">
        <v>2.53545719692888</v>
      </c>
      <c r="C245" s="11">
        <v>22.5960456609508</v>
      </c>
      <c r="D245" s="11">
        <v>39.670684720392</v>
      </c>
      <c r="E245" s="11">
        <v>2.50185001266958</v>
      </c>
      <c r="F245" s="11">
        <v>22.1685634816182</v>
      </c>
      <c r="G245" s="11">
        <v>43.3667525795496</v>
      </c>
      <c r="H245" s="11">
        <v>3307.1575347</v>
      </c>
    </row>
    <row r="246" spans="1:8">
      <c r="A246" s="12" t="s">
        <v>9</v>
      </c>
      <c r="B246" s="11">
        <f t="shared" ref="B246:H246" si="22">AVERAGE(B241:B245)</f>
        <v>2.48446890815347</v>
      </c>
      <c r="C246" s="11">
        <f t="shared" si="22"/>
        <v>22.1210635239762</v>
      </c>
      <c r="D246" s="11">
        <f t="shared" si="22"/>
        <v>38.9143576733488</v>
      </c>
      <c r="E246" s="11">
        <f t="shared" si="22"/>
        <v>2.43677546666979</v>
      </c>
      <c r="F246" s="11">
        <f t="shared" si="22"/>
        <v>21.5970525757221</v>
      </c>
      <c r="G246" s="11">
        <f t="shared" si="22"/>
        <v>42.0956048820239</v>
      </c>
      <c r="H246" s="11">
        <f t="shared" si="22"/>
        <v>3390.27666648</v>
      </c>
    </row>
    <row r="247" spans="1:16">
      <c r="A247" s="7"/>
      <c r="B247" s="11"/>
      <c r="C247" s="11"/>
      <c r="D247" s="11"/>
      <c r="E247" s="11"/>
      <c r="F247" s="11"/>
      <c r="G247" s="11"/>
      <c r="H247" s="11"/>
      <c r="I247" s="14"/>
      <c r="J247" s="14"/>
      <c r="K247" s="14"/>
      <c r="L247" s="14"/>
      <c r="M247" s="14"/>
      <c r="N247" s="14"/>
      <c r="O247" s="14"/>
      <c r="P247" s="14"/>
    </row>
    <row r="248" spans="1:16">
      <c r="A248" s="1" t="s">
        <v>10</v>
      </c>
      <c r="B248" s="11"/>
      <c r="C248" s="11"/>
      <c r="D248" s="11"/>
      <c r="E248" s="11"/>
      <c r="F248" s="11"/>
      <c r="G248" s="11"/>
      <c r="H248" s="11"/>
      <c r="I248" s="14"/>
      <c r="J248" s="14"/>
      <c r="K248" s="14"/>
      <c r="L248" s="14"/>
      <c r="M248" s="14"/>
      <c r="N248" s="14"/>
      <c r="O248" s="14"/>
      <c r="P248" s="14"/>
    </row>
    <row r="249" spans="1:16">
      <c r="A249" s="7"/>
      <c r="B249" s="11" t="s">
        <v>3</v>
      </c>
      <c r="C249" s="11"/>
      <c r="D249" s="11"/>
      <c r="E249" s="11" t="s">
        <v>4</v>
      </c>
      <c r="F249" s="11"/>
      <c r="G249" s="11"/>
      <c r="H249" s="11"/>
      <c r="I249" s="14"/>
      <c r="J249" s="14"/>
      <c r="K249" s="14"/>
      <c r="L249" s="14"/>
      <c r="M249" s="14"/>
      <c r="N249" s="14"/>
      <c r="O249" s="14"/>
      <c r="P249" s="14"/>
    </row>
    <row r="250" spans="1:16">
      <c r="A250" s="7"/>
      <c r="B250" s="11" t="s">
        <v>5</v>
      </c>
      <c r="C250" s="11" t="s">
        <v>6</v>
      </c>
      <c r="D250" s="11" t="s">
        <v>7</v>
      </c>
      <c r="E250" s="11" t="s">
        <v>5</v>
      </c>
      <c r="F250" s="11" t="s">
        <v>6</v>
      </c>
      <c r="G250" s="11" t="s">
        <v>7</v>
      </c>
      <c r="H250" s="11" t="s">
        <v>8</v>
      </c>
      <c r="I250" s="14"/>
      <c r="J250" s="14"/>
      <c r="K250" s="14"/>
      <c r="L250" s="14"/>
      <c r="M250" s="14"/>
      <c r="N250" s="14"/>
      <c r="O250" s="14"/>
      <c r="P250" s="14"/>
    </row>
    <row r="251" spans="1:16">
      <c r="A251" s="12">
        <v>1</v>
      </c>
      <c r="B251" s="11">
        <v>2.43908771121212</v>
      </c>
      <c r="C251" s="11">
        <v>21.7480593778009</v>
      </c>
      <c r="D251" s="11">
        <v>37.5261839544392</v>
      </c>
      <c r="E251" s="11">
        <v>2.4166061328576</v>
      </c>
      <c r="F251" s="11">
        <v>21.3727894489841</v>
      </c>
      <c r="G251" s="11">
        <v>41.9988993456374</v>
      </c>
      <c r="H251" s="11">
        <v>2353.7518882</v>
      </c>
      <c r="I251" s="14"/>
      <c r="J251" s="14"/>
      <c r="K251" s="14"/>
      <c r="L251" s="14"/>
      <c r="M251" s="14"/>
      <c r="N251" s="14"/>
      <c r="O251" s="14"/>
      <c r="P251" s="14"/>
    </row>
    <row r="252" spans="1:16">
      <c r="A252" s="12">
        <v>2</v>
      </c>
      <c r="B252" s="11">
        <v>2.39407804613178</v>
      </c>
      <c r="C252" s="11">
        <v>21.3591363966084</v>
      </c>
      <c r="D252" s="11">
        <v>37.1141975603147</v>
      </c>
      <c r="E252" s="11">
        <v>2.35511788691785</v>
      </c>
      <c r="F252" s="11">
        <v>20.848816669831</v>
      </c>
      <c r="G252" s="11">
        <v>40.8225713620991</v>
      </c>
      <c r="H252" s="11">
        <v>2534.6118141</v>
      </c>
      <c r="I252" s="14"/>
      <c r="J252" s="14"/>
      <c r="K252" s="14"/>
      <c r="L252" s="14"/>
      <c r="M252" s="14"/>
      <c r="N252" s="14"/>
      <c r="O252" s="14"/>
      <c r="P252" s="14"/>
    </row>
    <row r="253" spans="1:16">
      <c r="A253" s="12">
        <v>3</v>
      </c>
      <c r="B253" s="11">
        <v>2.31759968257686</v>
      </c>
      <c r="C253" s="11">
        <v>20.6555637345684</v>
      </c>
      <c r="D253" s="11">
        <v>35.9190295807302</v>
      </c>
      <c r="E253" s="11">
        <v>2.32717726877423</v>
      </c>
      <c r="F253" s="11">
        <v>20.5851953819135</v>
      </c>
      <c r="G253" s="11">
        <v>40.3370734017733</v>
      </c>
      <c r="H253" s="11">
        <v>3117.632948</v>
      </c>
      <c r="I253" s="14"/>
      <c r="J253" s="14"/>
      <c r="K253" s="14"/>
      <c r="L253" s="14"/>
      <c r="M253" s="14"/>
      <c r="N253" s="14"/>
      <c r="O253" s="14"/>
      <c r="P253" s="14"/>
    </row>
    <row r="254" spans="1:16">
      <c r="A254" s="12">
        <v>4</v>
      </c>
      <c r="B254" s="11">
        <v>2.27116366899007</v>
      </c>
      <c r="C254" s="11">
        <v>20.208146352376</v>
      </c>
      <c r="D254" s="11">
        <v>35.6671757698059</v>
      </c>
      <c r="E254" s="11">
        <v>2.25024451457468</v>
      </c>
      <c r="F254" s="11">
        <v>19.9366246234989</v>
      </c>
      <c r="G254" s="11">
        <v>38.7627563132543</v>
      </c>
      <c r="H254" s="11">
        <v>3587.0572303</v>
      </c>
      <c r="I254" s="14"/>
      <c r="J254" s="14"/>
      <c r="K254" s="14"/>
      <c r="L254" s="14"/>
      <c r="M254" s="14"/>
      <c r="N254" s="14"/>
      <c r="O254" s="14"/>
      <c r="P254" s="14"/>
    </row>
    <row r="255" spans="1:16">
      <c r="A255" s="12">
        <v>5</v>
      </c>
      <c r="B255" s="11">
        <v>2.26570843835266</v>
      </c>
      <c r="C255" s="11">
        <v>20.1841923540368</v>
      </c>
      <c r="D255" s="11">
        <v>35.5831556903717</v>
      </c>
      <c r="E255" s="11">
        <v>2.27061891757203</v>
      </c>
      <c r="F255" s="11">
        <v>20.1245316785138</v>
      </c>
      <c r="G255" s="11">
        <v>39.6292521451706</v>
      </c>
      <c r="H255" s="11">
        <v>3295.453607</v>
      </c>
      <c r="I255" s="14"/>
      <c r="J255" s="14"/>
      <c r="K255" s="14"/>
      <c r="L255" s="14"/>
      <c r="M255" s="14"/>
      <c r="N255" s="14"/>
      <c r="O255" s="14"/>
      <c r="P255" s="14"/>
    </row>
    <row r="256" spans="1:16">
      <c r="A256" s="12" t="s">
        <v>9</v>
      </c>
      <c r="B256" s="11">
        <f t="shared" ref="B256:H256" si="23">AVERAGE(B251:B255)</f>
        <v>2.3375275094527</v>
      </c>
      <c r="C256" s="11">
        <f t="shared" si="23"/>
        <v>20.8310196430781</v>
      </c>
      <c r="D256" s="11">
        <f t="shared" si="23"/>
        <v>36.3619485111323</v>
      </c>
      <c r="E256" s="11">
        <f t="shared" si="23"/>
        <v>2.32395294413928</v>
      </c>
      <c r="F256" s="11">
        <f t="shared" si="23"/>
        <v>20.5735915605483</v>
      </c>
      <c r="G256" s="11">
        <f t="shared" si="23"/>
        <v>40.3101105135869</v>
      </c>
      <c r="H256" s="11">
        <f t="shared" si="23"/>
        <v>2977.70149752</v>
      </c>
      <c r="I256" s="14"/>
      <c r="J256" s="14"/>
      <c r="K256" s="14"/>
      <c r="L256" s="14"/>
      <c r="M256" s="14"/>
      <c r="N256" s="14"/>
      <c r="O256" s="14"/>
      <c r="P256" s="14"/>
    </row>
    <row r="257" spans="2:8">
      <c r="B257" s="17"/>
      <c r="C257" s="17"/>
      <c r="D257" s="17"/>
      <c r="E257" s="17"/>
      <c r="F257" s="17"/>
      <c r="G257" s="17"/>
      <c r="H257" s="17"/>
    </row>
    <row r="258" spans="2:8">
      <c r="B258" s="17"/>
      <c r="C258" s="17"/>
      <c r="D258" s="17"/>
      <c r="E258" s="17"/>
      <c r="F258" s="17"/>
      <c r="G258" s="17"/>
      <c r="H258" s="17"/>
    </row>
    <row r="259" spans="1:8">
      <c r="A259" s="1" t="s">
        <v>19</v>
      </c>
      <c r="B259" s="13"/>
      <c r="C259" s="13"/>
      <c r="D259" s="13"/>
      <c r="E259" s="13"/>
      <c r="F259" s="13"/>
      <c r="G259" s="13"/>
      <c r="H259" s="13"/>
    </row>
    <row r="260" spans="1:8">
      <c r="A260" s="1"/>
      <c r="B260" s="11" t="s">
        <v>3</v>
      </c>
      <c r="C260" s="11"/>
      <c r="D260" s="11"/>
      <c r="E260" s="11" t="s">
        <v>4</v>
      </c>
      <c r="F260" s="11"/>
      <c r="G260" s="11"/>
      <c r="H260" s="11"/>
    </row>
    <row r="261" spans="1:8">
      <c r="A261" s="1"/>
      <c r="B261" s="11" t="s">
        <v>5</v>
      </c>
      <c r="C261" s="11" t="s">
        <v>6</v>
      </c>
      <c r="D261" s="11" t="s">
        <v>7</v>
      </c>
      <c r="E261" s="11" t="s">
        <v>5</v>
      </c>
      <c r="F261" s="11" t="s">
        <v>6</v>
      </c>
      <c r="G261" s="11" t="s">
        <v>7</v>
      </c>
      <c r="H261" s="11" t="s">
        <v>8</v>
      </c>
    </row>
    <row r="262" spans="1:8">
      <c r="A262" s="18">
        <v>20</v>
      </c>
      <c r="B262" s="11">
        <v>2.56613417466472</v>
      </c>
      <c r="C262" s="11">
        <v>22.8790857663437</v>
      </c>
      <c r="D262" s="11">
        <v>39.5100185803626</v>
      </c>
      <c r="E262" s="11">
        <v>2.49860616108901</v>
      </c>
      <c r="F262" s="11">
        <v>22.1618210172734</v>
      </c>
      <c r="G262" s="11">
        <v>42.7331698853947</v>
      </c>
      <c r="H262" s="11">
        <v>2305.1690888</v>
      </c>
    </row>
    <row r="263" spans="1:8">
      <c r="A263" s="18">
        <v>35</v>
      </c>
      <c r="B263" s="11">
        <v>2.4910547712371</v>
      </c>
      <c r="C263" s="11">
        <v>22.1846861613722</v>
      </c>
      <c r="D263" s="11">
        <v>38.5814819423031</v>
      </c>
      <c r="E263" s="11">
        <v>2.40942406751211</v>
      </c>
      <c r="F263" s="11">
        <v>21.3535947921232</v>
      </c>
      <c r="G263" s="11">
        <v>41.341918148461</v>
      </c>
      <c r="H263" s="11">
        <v>2337.0310842</v>
      </c>
    </row>
    <row r="264" spans="1:8">
      <c r="A264" s="18">
        <v>50</v>
      </c>
      <c r="B264" s="13">
        <v>2.52859447295091</v>
      </c>
      <c r="C264" s="13">
        <v>22.5318859638579</v>
      </c>
      <c r="D264" s="13">
        <v>39.0457502613328</v>
      </c>
      <c r="E264" s="11">
        <v>2.50185001266958</v>
      </c>
      <c r="F264" s="11">
        <v>22.1685634816182</v>
      </c>
      <c r="G264" s="11">
        <v>43.3667525795496</v>
      </c>
      <c r="H264" s="11">
        <v>2307.1575347</v>
      </c>
    </row>
    <row r="265" spans="1:8">
      <c r="A265" s="18">
        <v>65</v>
      </c>
      <c r="B265" s="11">
        <v>2.3597649947023</v>
      </c>
      <c r="C265" s="11">
        <v>20.9952172438739</v>
      </c>
      <c r="D265" s="11">
        <v>36.9640166644092</v>
      </c>
      <c r="E265" s="11">
        <v>2.33766032692451</v>
      </c>
      <c r="F265" s="11">
        <v>20.7012659690369</v>
      </c>
      <c r="G265" s="11">
        <v>40.4239915339369</v>
      </c>
      <c r="H265" s="11">
        <v>2520.1072929</v>
      </c>
    </row>
    <row r="266" spans="1:8">
      <c r="A266" s="18">
        <v>80</v>
      </c>
      <c r="B266" s="11">
        <v>2.31252455473102</v>
      </c>
      <c r="C266" s="11">
        <v>20.5815785004777</v>
      </c>
      <c r="D266" s="11">
        <v>36.2137755137056</v>
      </c>
      <c r="E266" s="11">
        <v>2.30072170026803</v>
      </c>
      <c r="F266" s="11">
        <v>20.384538439485</v>
      </c>
      <c r="G266" s="11">
        <v>40.1305914754736</v>
      </c>
      <c r="H266" s="11">
        <v>2083.360939</v>
      </c>
    </row>
    <row r="267" spans="1:8">
      <c r="A267" s="18">
        <v>100</v>
      </c>
      <c r="B267" s="11">
        <v>2.33995771433659</v>
      </c>
      <c r="C267" s="11">
        <v>20.894855767864</v>
      </c>
      <c r="D267" s="11">
        <v>36.6109334148772</v>
      </c>
      <c r="E267" s="11">
        <v>2.30857866631216</v>
      </c>
      <c r="F267" s="11">
        <v>20.4611107913707</v>
      </c>
      <c r="G267" s="11">
        <v>39.9226308830252</v>
      </c>
      <c r="H267" s="11">
        <v>1894.1565117</v>
      </c>
    </row>
    <row r="268" spans="1:8">
      <c r="A268" s="1"/>
      <c r="B268" s="13"/>
      <c r="C268" s="13"/>
      <c r="D268" s="13"/>
      <c r="E268" s="13"/>
      <c r="F268" s="13"/>
      <c r="G268" s="13"/>
      <c r="H268" s="13"/>
    </row>
    <row r="269" spans="1:8">
      <c r="A269" s="1"/>
      <c r="B269" s="13"/>
      <c r="C269" s="13"/>
      <c r="D269" s="13"/>
      <c r="E269" s="13"/>
      <c r="F269" s="13"/>
      <c r="G269" s="13"/>
      <c r="H269" s="13"/>
    </row>
    <row r="270" spans="1:8">
      <c r="A270" s="1" t="s">
        <v>20</v>
      </c>
      <c r="B270" s="13"/>
      <c r="C270" s="13"/>
      <c r="D270" s="13"/>
      <c r="E270" s="13"/>
      <c r="F270" s="13"/>
      <c r="G270" s="13"/>
      <c r="H270" s="13"/>
    </row>
    <row r="271" spans="1:8">
      <c r="A271" s="1"/>
      <c r="B271" s="11" t="s">
        <v>3</v>
      </c>
      <c r="C271" s="11"/>
      <c r="D271" s="11"/>
      <c r="E271" s="11" t="s">
        <v>4</v>
      </c>
      <c r="F271" s="11"/>
      <c r="G271" s="11"/>
      <c r="H271" s="11"/>
    </row>
    <row r="272" spans="1:8">
      <c r="A272" s="1"/>
      <c r="B272" s="11" t="s">
        <v>5</v>
      </c>
      <c r="C272" s="11" t="s">
        <v>6</v>
      </c>
      <c r="D272" s="11" t="s">
        <v>7</v>
      </c>
      <c r="E272" s="11" t="s">
        <v>5</v>
      </c>
      <c r="F272" s="11" t="s">
        <v>6</v>
      </c>
      <c r="G272" s="11" t="s">
        <v>7</v>
      </c>
      <c r="H272" s="11" t="s">
        <v>8</v>
      </c>
    </row>
    <row r="273" spans="1:8">
      <c r="A273" s="18">
        <v>2</v>
      </c>
      <c r="B273" s="11">
        <v>2.37701623474428</v>
      </c>
      <c r="C273" s="11">
        <v>21.192987628571</v>
      </c>
      <c r="D273" s="11">
        <v>36.6860981483982</v>
      </c>
      <c r="E273" s="11">
        <v>2.3540558557131</v>
      </c>
      <c r="F273" s="11">
        <v>20.8257946462085</v>
      </c>
      <c r="G273" s="11">
        <v>40.4028414148446</v>
      </c>
      <c r="H273" s="11">
        <v>2334.5520298</v>
      </c>
    </row>
    <row r="274" spans="1:8">
      <c r="A274" s="18">
        <v>3</v>
      </c>
      <c r="B274" s="11">
        <f t="shared" ref="B274:H274" si="24">AVERAGE(B267:B273)</f>
        <v>2.35848697454043</v>
      </c>
      <c r="C274" s="11">
        <f t="shared" si="24"/>
        <v>21.0439216982175</v>
      </c>
      <c r="D274" s="11">
        <f t="shared" si="24"/>
        <v>36.6485157816377</v>
      </c>
      <c r="E274" s="11">
        <f t="shared" si="24"/>
        <v>2.33131726101263</v>
      </c>
      <c r="F274" s="11">
        <f t="shared" si="24"/>
        <v>20.6434527187896</v>
      </c>
      <c r="G274" s="11">
        <f t="shared" si="24"/>
        <v>40.1627361489349</v>
      </c>
      <c r="H274" s="11">
        <f t="shared" si="24"/>
        <v>2114.35427075</v>
      </c>
    </row>
    <row r="275" spans="1:8">
      <c r="A275" s="18">
        <v>4</v>
      </c>
      <c r="B275" s="11">
        <v>2.2955888981558</v>
      </c>
      <c r="C275" s="11">
        <v>20.5217105092088</v>
      </c>
      <c r="D275" s="11">
        <v>36.1399201022979</v>
      </c>
      <c r="E275" s="11">
        <v>2.29324345977855</v>
      </c>
      <c r="F275" s="11">
        <v>20.2636326050105</v>
      </c>
      <c r="G275" s="11">
        <v>40.2963361923553</v>
      </c>
      <c r="H275" s="11">
        <v>2760.5207557</v>
      </c>
    </row>
    <row r="276" spans="1:8">
      <c r="A276" s="18">
        <v>5</v>
      </c>
      <c r="B276" s="11">
        <v>2.42081154513496</v>
      </c>
      <c r="C276" s="11">
        <v>21.6094689171499</v>
      </c>
      <c r="D276" s="11">
        <v>37.6313876861851</v>
      </c>
      <c r="E276" s="11">
        <v>2.37604036106772</v>
      </c>
      <c r="F276" s="11">
        <v>21.055244945206</v>
      </c>
      <c r="G276" s="11">
        <v>40.230836539508</v>
      </c>
      <c r="H276" s="11">
        <v>2160.5788915</v>
      </c>
    </row>
    <row r="277" spans="1:8">
      <c r="A277" s="18">
        <v>6</v>
      </c>
      <c r="B277" s="11">
        <v>2.57854613425418</v>
      </c>
      <c r="C277" s="11">
        <v>22.9306748659316</v>
      </c>
      <c r="D277" s="11">
        <v>39.6685382847372</v>
      </c>
      <c r="E277" s="11">
        <v>2.49144166067596</v>
      </c>
      <c r="F277" s="11">
        <v>22.0534992040673</v>
      </c>
      <c r="G277" s="11">
        <v>42.727631517088</v>
      </c>
      <c r="H277" s="11">
        <v>2320.1072929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1" sqref="D1"/>
    </sheetView>
  </sheetViews>
  <sheetFormatPr defaultColWidth="9" defaultRowHeight="13.5" outlineLevelCol="5"/>
  <cols>
    <col min="1" max="1" width="12.75" customWidth="1"/>
  </cols>
  <sheetData>
    <row r="1" spans="1:4">
      <c r="A1" s="1" t="s">
        <v>21</v>
      </c>
      <c r="B1" s="6" t="s">
        <v>22</v>
      </c>
      <c r="C1" s="6" t="s">
        <v>23</v>
      </c>
      <c r="D1" s="6" t="s">
        <v>24</v>
      </c>
    </row>
    <row r="2" spans="1:6">
      <c r="A2" s="7" t="s">
        <v>25</v>
      </c>
      <c r="B2" s="7">
        <v>2.45</v>
      </c>
      <c r="C2" s="7">
        <v>21.75</v>
      </c>
      <c r="D2" s="7">
        <v>41.8</v>
      </c>
      <c r="E2" s="8"/>
      <c r="F2" s="8"/>
    </row>
    <row r="3" spans="1:6">
      <c r="A3" s="7" t="s">
        <v>26</v>
      </c>
      <c r="B3" s="7">
        <v>2.42</v>
      </c>
      <c r="C3" s="7">
        <v>21.43</v>
      </c>
      <c r="D3" s="7">
        <v>40.84</v>
      </c>
      <c r="E3" s="8"/>
      <c r="F3" s="8"/>
    </row>
    <row r="8" spans="2:2">
      <c r="B8" s="9"/>
    </row>
    <row r="9" spans="2:2">
      <c r="B9" s="9"/>
    </row>
    <row r="10" spans="2:2">
      <c r="B10" s="9"/>
    </row>
    <row r="11" spans="2:2">
      <c r="B11" s="10"/>
    </row>
    <row r="12" spans="2:2">
      <c r="B12" s="9"/>
    </row>
    <row r="13" spans="2:2">
      <c r="B13" s="9"/>
    </row>
    <row r="14" spans="2:2">
      <c r="B14" s="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0"/>
  <sheetViews>
    <sheetView workbookViewId="0">
      <selection activeCell="F32" sqref="F32"/>
    </sheetView>
  </sheetViews>
  <sheetFormatPr defaultColWidth="9" defaultRowHeight="13.5" outlineLevelCol="5"/>
  <cols>
    <col min="1" max="1" width="10.625" customWidth="1"/>
  </cols>
  <sheetData>
    <row r="1" spans="1:6">
      <c r="A1" s="1" t="s">
        <v>27</v>
      </c>
      <c r="B1" s="2"/>
      <c r="C1" s="3" t="s">
        <v>28</v>
      </c>
      <c r="D1" s="3" t="s">
        <v>29</v>
      </c>
      <c r="E1" s="3" t="s">
        <v>30</v>
      </c>
      <c r="F1" s="4"/>
    </row>
    <row r="2" spans="1:5">
      <c r="A2" s="5" t="s">
        <v>31</v>
      </c>
      <c r="B2" s="1" t="s">
        <v>32</v>
      </c>
      <c r="C2" s="1">
        <v>41</v>
      </c>
      <c r="D2" s="1">
        <v>41</v>
      </c>
      <c r="E2" s="1">
        <v>216</v>
      </c>
    </row>
    <row r="3" spans="1:5">
      <c r="A3" s="2"/>
      <c r="B3" s="1" t="s">
        <v>33</v>
      </c>
      <c r="C3" s="1">
        <v>95</v>
      </c>
      <c r="D3" s="1">
        <v>227.5</v>
      </c>
      <c r="E3" s="1">
        <v>360</v>
      </c>
    </row>
    <row r="4" spans="1:5">
      <c r="A4" s="2"/>
      <c r="B4" s="1" t="s">
        <v>34</v>
      </c>
      <c r="C4" s="1">
        <v>216</v>
      </c>
      <c r="D4" s="1">
        <v>391</v>
      </c>
      <c r="E4" s="1">
        <v>391</v>
      </c>
    </row>
    <row r="5" spans="1:5">
      <c r="A5" s="5" t="s">
        <v>35</v>
      </c>
      <c r="B5" s="1" t="s">
        <v>32</v>
      </c>
      <c r="C5" s="1">
        <v>-63</v>
      </c>
      <c r="D5" s="1">
        <v>-36</v>
      </c>
      <c r="E5" s="1">
        <v>0</v>
      </c>
    </row>
    <row r="6" spans="1:5">
      <c r="A6" s="2"/>
      <c r="B6" s="1" t="s">
        <v>33</v>
      </c>
      <c r="C6" s="1">
        <v>-40</v>
      </c>
      <c r="D6" s="1">
        <v>0</v>
      </c>
      <c r="E6" s="1">
        <v>50</v>
      </c>
    </row>
    <row r="7" spans="1:5">
      <c r="A7" s="2"/>
      <c r="B7" s="1" t="s">
        <v>34</v>
      </c>
      <c r="C7" s="1">
        <v>0</v>
      </c>
      <c r="D7" s="1">
        <v>76</v>
      </c>
      <c r="E7" s="1">
        <v>76</v>
      </c>
    </row>
    <row r="8" spans="1:5">
      <c r="A8" s="1" t="s">
        <v>36</v>
      </c>
      <c r="B8" s="1" t="s">
        <v>37</v>
      </c>
      <c r="C8" s="1">
        <v>-5</v>
      </c>
      <c r="D8" s="1">
        <v>-5</v>
      </c>
      <c r="E8" s="1">
        <v>0</v>
      </c>
    </row>
    <row r="9" spans="1:5">
      <c r="A9" s="2"/>
      <c r="B9" s="1" t="s">
        <v>38</v>
      </c>
      <c r="C9" s="1">
        <v>-1</v>
      </c>
      <c r="D9" s="1">
        <v>0</v>
      </c>
      <c r="E9" s="1">
        <v>-1</v>
      </c>
    </row>
    <row r="10" spans="1:5">
      <c r="A10" s="2"/>
      <c r="B10" s="1" t="s">
        <v>39</v>
      </c>
      <c r="C10" s="1">
        <v>0</v>
      </c>
      <c r="D10" s="1">
        <v>5</v>
      </c>
      <c r="E10" s="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Hyper-parameters selection</vt:lpstr>
      <vt:lpstr>Results</vt:lpstr>
      <vt:lpstr>Parameters of fuzzy logic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Huaiwinter</cp:lastModifiedBy>
  <dcterms:created xsi:type="dcterms:W3CDTF">2022-11-15T12:00:00Z</dcterms:created>
  <dcterms:modified xsi:type="dcterms:W3CDTF">2023-11-30T07:46:21Z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21596B18BCD14F07AD1C07D120A5758C</vt:lpwstr>
  </property>
  <property fmtid="{D5CDD505-2E9C-101B-9397-08002B2CF9AE}" pid="3" name="KSOProductBuildVer">
    <vt:lpwstr>2052-12.1.0.15990</vt:lpwstr>
  </property>
</Properties>
</file>