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OneDrive\Accuracy Study of Linearization Methods of Quadratic Cost Curves for Unit Commitment Problems运行程序+撰写论文\重写\Input Data On Github\"/>
    </mc:Choice>
  </mc:AlternateContent>
  <xr:revisionPtr revIDLastSave="0" documentId="13_ncr:1_{6BEF0F29-38D2-4195-B918-8EADE7D416EF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Unit Data" sheetId="1" r:id="rId1"/>
    <sheet name="Load" sheetId="2" r:id="rId2"/>
    <sheet name="Spinning reserve requirement" sheetId="9" r:id="rId3"/>
  </sheets>
  <calcPr calcId="191029" calcOnSave="0"/>
</workbook>
</file>

<file path=xl/calcChain.xml><?xml version="1.0" encoding="utf-8"?>
<calcChain xmlns="http://schemas.openxmlformats.org/spreadsheetml/2006/main">
  <c r="K12" i="1" l="1"/>
  <c r="K11" i="1"/>
  <c r="K6" i="1"/>
  <c r="K5" i="1"/>
  <c r="K4" i="1"/>
  <c r="K3" i="1"/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</calcChain>
</file>

<file path=xl/sharedStrings.xml><?xml version="1.0" encoding="utf-8"?>
<sst xmlns="http://schemas.openxmlformats.org/spreadsheetml/2006/main" count="63" uniqueCount="39">
  <si>
    <t>Hour3</t>
  </si>
  <si>
    <t>Hour4</t>
  </si>
  <si>
    <t>Hour5</t>
  </si>
  <si>
    <t>Hour6</t>
  </si>
  <si>
    <t>Hour7</t>
  </si>
  <si>
    <t>Hour8</t>
  </si>
  <si>
    <t>Hour9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</si>
  <si>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</si>
  <si>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</si>
  <si>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</si>
  <si>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</si>
  <si>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</si>
  <si>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</si>
  <si>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</si>
  <si>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</si>
  <si>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</si>
  <si>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</si>
  <si>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Hour20</t>
  </si>
  <si>
    <t>Hour21</t>
  </si>
  <si>
    <t>Hour22</t>
  </si>
  <si>
    <t>Hour23</t>
  </si>
  <si>
    <t>Hour2</t>
  </si>
  <si>
    <t>Unit</t>
    <phoneticPr fontId="1" type="noConversion"/>
  </si>
  <si>
    <t>Parameters of qudratic cost function</t>
    <phoneticPr fontId="1" type="noConversion"/>
  </si>
  <si>
    <r>
      <t xml:space="preserve">A </t>
    </r>
    <r>
      <rPr>
        <sz val="11"/>
        <color theme="1"/>
        <rFont val="Times New Roman"/>
        <family val="1"/>
      </rPr>
      <t>($)</t>
    </r>
    <phoneticPr fontId="1" type="noConversion"/>
  </si>
  <si>
    <r>
      <t xml:space="preserve">B </t>
    </r>
    <r>
      <rPr>
        <sz val="11"/>
        <color theme="1"/>
        <rFont val="Times New Roman"/>
        <family val="1"/>
      </rPr>
      <t>($/MW)</t>
    </r>
    <phoneticPr fontId="1" type="noConversion"/>
  </si>
  <si>
    <r>
      <t xml:space="preserve">C </t>
    </r>
    <r>
      <rPr>
        <sz val="11"/>
        <color theme="1"/>
        <rFont val="Times New Roman"/>
        <family val="1"/>
      </rPr>
      <t>($/MW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phoneticPr fontId="1" type="noConversion"/>
  </si>
  <si>
    <t>Minimum generation (MW)</t>
    <phoneticPr fontId="1" type="noConversion"/>
  </si>
  <si>
    <t>Maximum generation (MW)</t>
    <phoneticPr fontId="1" type="noConversion"/>
  </si>
  <si>
    <t>Minimum off time (h)</t>
    <phoneticPr fontId="1" type="noConversion"/>
  </si>
  <si>
    <t>Minimum on time (h)</t>
    <phoneticPr fontId="1" type="noConversion"/>
  </si>
  <si>
    <t>Initial states (h)</t>
    <phoneticPr fontId="1" type="noConversion"/>
  </si>
  <si>
    <t>Hot start cost ($)</t>
    <phoneticPr fontId="1" type="noConversion"/>
  </si>
  <si>
    <t>Cold start cost ($)</t>
    <phoneticPr fontId="1" type="noConversion"/>
  </si>
  <si>
    <t>Cold start hours (h)</t>
    <phoneticPr fontId="1" type="noConversion"/>
  </si>
  <si>
    <t>Hour0</t>
    <phoneticPr fontId="1" type="noConversion"/>
  </si>
  <si>
    <t>Hour1</t>
    <phoneticPr fontId="1" type="noConversion"/>
  </si>
  <si>
    <t>Load (MW)</t>
    <phoneticPr fontId="1" type="noConversion"/>
  </si>
  <si>
    <t>Spinning reserve requirement (MW)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</si>
</sst>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D16" sqref="D16"/>
    </sheetView>
  </sheetViews>
  <sheetFormatPr defaultColWidth="9.9296875" defaultRowHeight="13.9" x14ac:dyDescent="0.4"/>
  <cols>
    <col min="1" max="16384" width="9.9296875" style="3"/>
  </cols>
  <sheetData>
    <row r="1" spans="1:12" s="1" customFormat="1" ht="22.05" customHeight="1" x14ac:dyDescent="0.4">
      <c r="A1" s="10" t="s">
        <v>22</v>
      </c>
      <c r="B1" s="10" t="s">
        <v>23</v>
      </c>
      <c r="C1" s="10"/>
      <c r="D1" s="10"/>
      <c r="E1" s="10" t="s">
        <v>27</v>
      </c>
      <c r="F1" s="10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s="1" customFormat="1" ht="22.05" customHeight="1" x14ac:dyDescent="0.4">
      <c r="A2" s="10"/>
      <c r="B2" s="2" t="s">
        <v>24</v>
      </c>
      <c r="C2" s="2" t="s">
        <v>25</v>
      </c>
      <c r="D2" s="2" t="s">
        <v>26</v>
      </c>
      <c r="E2" s="10"/>
      <c r="F2" s="10"/>
      <c r="G2" s="9"/>
      <c r="H2" s="9"/>
      <c r="I2" s="9"/>
      <c r="J2" s="9"/>
      <c r="K2" s="9"/>
      <c r="L2" s="9"/>
    </row>
    <row r="3" spans="1:12" x14ac:dyDescent="0.4">
      <c r="A3" s="6">
        <v>0</v>
      </c>
      <c r="B3" s="4">
        <v>1000</v>
      </c>
      <c r="C3" s="4">
        <v>16.190000000000001</v>
      </c>
      <c r="D3" s="4">
        <v>4.8000000000000001E-4</v>
      </c>
      <c r="E3" s="6">
        <v>150</v>
      </c>
      <c r="F3" s="6">
        <v>455</v>
      </c>
      <c r="G3" s="7">
        <v>8</v>
      </c>
      <c r="H3" s="6">
        <v>8</v>
      </c>
      <c r="I3" s="7">
        <v>8</v>
      </c>
      <c r="J3" s="6">
        <v>4500</v>
      </c>
      <c r="K3" s="4">
        <f>J3*2</f>
        <v>9000</v>
      </c>
      <c r="L3" s="4">
        <v>5</v>
      </c>
    </row>
    <row r="4" spans="1:12" x14ac:dyDescent="0.4">
      <c r="A4" s="6">
        <v>1</v>
      </c>
      <c r="B4" s="4">
        <v>1000</v>
      </c>
      <c r="C4" s="4">
        <v>16.190000000000001</v>
      </c>
      <c r="D4" s="4">
        <v>4.8000000000000001E-4</v>
      </c>
      <c r="E4" s="6">
        <v>150</v>
      </c>
      <c r="F4" s="6">
        <v>455</v>
      </c>
      <c r="G4" s="7">
        <v>8</v>
      </c>
      <c r="H4" s="6">
        <v>8</v>
      </c>
      <c r="I4" s="7">
        <v>8</v>
      </c>
      <c r="J4" s="6">
        <v>4500</v>
      </c>
      <c r="K4" s="4">
        <f>J4*2</f>
        <v>9000</v>
      </c>
      <c r="L4" s="4">
        <v>5</v>
      </c>
    </row>
    <row r="5" spans="1:12" x14ac:dyDescent="0.4">
      <c r="A5" s="6">
        <v>2</v>
      </c>
      <c r="B5" s="4">
        <v>970</v>
      </c>
      <c r="C5" s="4">
        <v>17.260000000000002</v>
      </c>
      <c r="D5" s="4">
        <v>3.1E-4</v>
      </c>
      <c r="E5" s="6">
        <v>150</v>
      </c>
      <c r="F5" s="6">
        <v>455</v>
      </c>
      <c r="G5" s="7">
        <v>8</v>
      </c>
      <c r="H5" s="6">
        <v>8</v>
      </c>
      <c r="I5" s="7">
        <v>8</v>
      </c>
      <c r="J5" s="6">
        <v>5000</v>
      </c>
      <c r="K5" s="4">
        <f>J5*2</f>
        <v>10000</v>
      </c>
      <c r="L5" s="4">
        <v>5</v>
      </c>
    </row>
    <row r="6" spans="1:12" x14ac:dyDescent="0.4">
      <c r="A6" s="6">
        <v>3</v>
      </c>
      <c r="B6" s="4">
        <v>970</v>
      </c>
      <c r="C6" s="4">
        <v>17.260000000000002</v>
      </c>
      <c r="D6" s="4">
        <v>3.1E-4</v>
      </c>
      <c r="E6" s="6">
        <v>150</v>
      </c>
      <c r="F6" s="6">
        <v>455</v>
      </c>
      <c r="G6" s="7">
        <v>8</v>
      </c>
      <c r="H6" s="6">
        <v>8</v>
      </c>
      <c r="I6" s="7">
        <v>8</v>
      </c>
      <c r="J6" s="6">
        <v>5000</v>
      </c>
      <c r="K6" s="4">
        <f>J6*2</f>
        <v>10000</v>
      </c>
      <c r="L6" s="4">
        <v>5</v>
      </c>
    </row>
    <row r="7" spans="1:12" x14ac:dyDescent="0.4">
      <c r="A7" s="6">
        <v>4</v>
      </c>
      <c r="B7" s="4">
        <v>700</v>
      </c>
      <c r="C7" s="4">
        <v>16.600000000000001</v>
      </c>
      <c r="D7" s="4">
        <v>2E-3</v>
      </c>
      <c r="E7" s="6">
        <v>20</v>
      </c>
      <c r="F7" s="6">
        <v>130</v>
      </c>
      <c r="G7" s="7">
        <v>5</v>
      </c>
      <c r="H7" s="6">
        <v>5</v>
      </c>
      <c r="I7" s="7">
        <v>-5</v>
      </c>
      <c r="J7" s="6">
        <v>550</v>
      </c>
      <c r="K7" s="4">
        <v>1100</v>
      </c>
      <c r="L7" s="4">
        <v>4</v>
      </c>
    </row>
    <row r="8" spans="1:12" x14ac:dyDescent="0.4">
      <c r="A8" s="6">
        <v>5</v>
      </c>
      <c r="B8" s="4">
        <v>700</v>
      </c>
      <c r="C8" s="4">
        <v>16.600000000000001</v>
      </c>
      <c r="D8" s="4">
        <v>2E-3</v>
      </c>
      <c r="E8" s="6">
        <v>20</v>
      </c>
      <c r="F8" s="6">
        <v>130</v>
      </c>
      <c r="G8" s="7">
        <v>5</v>
      </c>
      <c r="H8" s="6">
        <v>5</v>
      </c>
      <c r="I8" s="7">
        <v>-5</v>
      </c>
      <c r="J8" s="6">
        <v>550</v>
      </c>
      <c r="K8" s="4">
        <v>1100</v>
      </c>
      <c r="L8" s="4">
        <v>4</v>
      </c>
    </row>
    <row r="9" spans="1:12" x14ac:dyDescent="0.4">
      <c r="A9" s="6">
        <v>6</v>
      </c>
      <c r="B9" s="4">
        <v>680</v>
      </c>
      <c r="C9" s="4">
        <v>16.5</v>
      </c>
      <c r="D9" s="4">
        <v>2.1099999999999999E-3</v>
      </c>
      <c r="E9" s="6">
        <v>20</v>
      </c>
      <c r="F9" s="6">
        <v>130</v>
      </c>
      <c r="G9" s="7">
        <v>5</v>
      </c>
      <c r="H9" s="6">
        <v>5</v>
      </c>
      <c r="I9" s="7">
        <v>-5</v>
      </c>
      <c r="J9" s="6">
        <v>560</v>
      </c>
      <c r="K9" s="4">
        <v>1120</v>
      </c>
      <c r="L9" s="4">
        <v>4</v>
      </c>
    </row>
    <row r="10" spans="1:12" x14ac:dyDescent="0.4">
      <c r="A10" s="6">
        <v>7</v>
      </c>
      <c r="B10" s="4">
        <v>680</v>
      </c>
      <c r="C10" s="4">
        <v>16.5</v>
      </c>
      <c r="D10" s="4">
        <v>2.1099999999999999E-3</v>
      </c>
      <c r="E10" s="6">
        <v>20</v>
      </c>
      <c r="F10" s="6">
        <v>130</v>
      </c>
      <c r="G10" s="7">
        <v>5</v>
      </c>
      <c r="H10" s="6">
        <v>5</v>
      </c>
      <c r="I10" s="7">
        <v>-5</v>
      </c>
      <c r="J10" s="6">
        <v>560</v>
      </c>
      <c r="K10" s="4">
        <v>1120</v>
      </c>
      <c r="L10" s="4">
        <v>4</v>
      </c>
    </row>
    <row r="11" spans="1:12" x14ac:dyDescent="0.4">
      <c r="A11" s="6">
        <v>8</v>
      </c>
      <c r="B11" s="4">
        <v>450</v>
      </c>
      <c r="C11" s="4">
        <v>19.7</v>
      </c>
      <c r="D11" s="4">
        <v>3.98E-3</v>
      </c>
      <c r="E11" s="6">
        <v>25</v>
      </c>
      <c r="F11" s="6">
        <v>162</v>
      </c>
      <c r="G11" s="7">
        <v>6</v>
      </c>
      <c r="H11" s="6">
        <v>6</v>
      </c>
      <c r="I11" s="7">
        <v>-6</v>
      </c>
      <c r="J11" s="6">
        <v>900</v>
      </c>
      <c r="K11" s="4">
        <f>J11*2</f>
        <v>1800</v>
      </c>
      <c r="L11" s="4">
        <v>4</v>
      </c>
    </row>
    <row r="12" spans="1:12" x14ac:dyDescent="0.4">
      <c r="A12" s="6">
        <v>9</v>
      </c>
      <c r="B12" s="4">
        <v>450</v>
      </c>
      <c r="C12" s="4">
        <v>19.7</v>
      </c>
      <c r="D12" s="4">
        <v>3.98E-3</v>
      </c>
      <c r="E12" s="6">
        <v>25</v>
      </c>
      <c r="F12" s="6">
        <v>162</v>
      </c>
      <c r="G12" s="7">
        <v>6</v>
      </c>
      <c r="H12" s="6">
        <v>6</v>
      </c>
      <c r="I12" s="7">
        <v>-6</v>
      </c>
      <c r="J12" s="6">
        <v>900</v>
      </c>
      <c r="K12" s="4">
        <f>J12*2</f>
        <v>1800</v>
      </c>
      <c r="L12" s="4">
        <v>4</v>
      </c>
    </row>
    <row r="13" spans="1:12" x14ac:dyDescent="0.4">
      <c r="A13" s="6">
        <v>10</v>
      </c>
      <c r="B13" s="4">
        <v>370</v>
      </c>
      <c r="C13" s="4">
        <v>22.26</v>
      </c>
      <c r="D13" s="4">
        <v>7.1199999999999996E-3</v>
      </c>
      <c r="E13" s="6">
        <v>20</v>
      </c>
      <c r="F13" s="6">
        <v>80</v>
      </c>
      <c r="G13" s="7">
        <v>3</v>
      </c>
      <c r="H13" s="6">
        <v>3</v>
      </c>
      <c r="I13" s="7">
        <v>-3</v>
      </c>
      <c r="J13" s="6">
        <v>170</v>
      </c>
      <c r="K13" s="4">
        <v>340</v>
      </c>
      <c r="L13" s="4">
        <v>2</v>
      </c>
    </row>
    <row r="14" spans="1:12" x14ac:dyDescent="0.4">
      <c r="A14" s="6">
        <v>11</v>
      </c>
      <c r="B14" s="4">
        <v>370</v>
      </c>
      <c r="C14" s="4">
        <v>22.26</v>
      </c>
      <c r="D14" s="4">
        <v>7.1199999999999996E-3</v>
      </c>
      <c r="E14" s="6">
        <v>20</v>
      </c>
      <c r="F14" s="6">
        <v>80</v>
      </c>
      <c r="G14" s="7">
        <v>3</v>
      </c>
      <c r="H14" s="6">
        <v>3</v>
      </c>
      <c r="I14" s="7">
        <v>-3</v>
      </c>
      <c r="J14" s="6">
        <v>170</v>
      </c>
      <c r="K14" s="4">
        <v>340</v>
      </c>
      <c r="L14" s="4">
        <v>2</v>
      </c>
    </row>
    <row r="15" spans="1:12" x14ac:dyDescent="0.4">
      <c r="A15" s="6">
        <v>12</v>
      </c>
      <c r="B15" s="4">
        <v>480</v>
      </c>
      <c r="C15" s="4">
        <v>27.74</v>
      </c>
      <c r="D15" s="4">
        <v>7.9000000000000001E-4</v>
      </c>
      <c r="E15" s="6">
        <v>25</v>
      </c>
      <c r="F15" s="6">
        <v>85</v>
      </c>
      <c r="G15" s="7">
        <v>3</v>
      </c>
      <c r="H15" s="6">
        <v>3</v>
      </c>
      <c r="I15" s="7">
        <v>-3</v>
      </c>
      <c r="J15" s="6">
        <v>260</v>
      </c>
      <c r="K15" s="4">
        <v>520</v>
      </c>
      <c r="L15" s="4">
        <v>2</v>
      </c>
    </row>
    <row r="16" spans="1:12" x14ac:dyDescent="0.4">
      <c r="A16" s="6">
        <v>13</v>
      </c>
      <c r="B16" s="4">
        <v>480</v>
      </c>
      <c r="C16" s="4">
        <v>27.74</v>
      </c>
      <c r="D16" s="4">
        <v>7.9000000000000001E-4</v>
      </c>
      <c r="E16" s="6">
        <v>25</v>
      </c>
      <c r="F16" s="6">
        <v>85</v>
      </c>
      <c r="G16" s="7">
        <v>3</v>
      </c>
      <c r="H16" s="6">
        <v>3</v>
      </c>
      <c r="I16" s="7">
        <v>-3</v>
      </c>
      <c r="J16" s="6">
        <v>260</v>
      </c>
      <c r="K16" s="4">
        <v>520</v>
      </c>
      <c r="L16" s="4">
        <v>2</v>
      </c>
    </row>
    <row r="17" spans="1:12" x14ac:dyDescent="0.4">
      <c r="A17" s="6">
        <v>14</v>
      </c>
      <c r="B17" s="4">
        <v>660</v>
      </c>
      <c r="C17" s="4">
        <v>25.92</v>
      </c>
      <c r="D17" s="4">
        <v>4.13E-3</v>
      </c>
      <c r="E17" s="6">
        <v>10</v>
      </c>
      <c r="F17" s="6">
        <v>55</v>
      </c>
      <c r="G17" s="7">
        <v>1</v>
      </c>
      <c r="H17" s="6">
        <v>1</v>
      </c>
      <c r="I17" s="7">
        <v>-1</v>
      </c>
      <c r="J17" s="6">
        <v>30</v>
      </c>
      <c r="K17" s="4">
        <v>60</v>
      </c>
      <c r="L17" s="4">
        <v>0</v>
      </c>
    </row>
    <row r="18" spans="1:12" x14ac:dyDescent="0.4">
      <c r="A18" s="6">
        <v>15</v>
      </c>
      <c r="B18" s="4">
        <v>660</v>
      </c>
      <c r="C18" s="4">
        <v>25.92</v>
      </c>
      <c r="D18" s="4">
        <v>4.13E-3</v>
      </c>
      <c r="E18" s="6">
        <v>10</v>
      </c>
      <c r="F18" s="6">
        <v>55</v>
      </c>
      <c r="G18" s="7">
        <v>1</v>
      </c>
      <c r="H18" s="6">
        <v>1</v>
      </c>
      <c r="I18" s="7">
        <v>-1</v>
      </c>
      <c r="J18" s="6">
        <v>30</v>
      </c>
      <c r="K18" s="4">
        <v>60</v>
      </c>
      <c r="L18" s="4">
        <v>0</v>
      </c>
    </row>
    <row r="19" spans="1:12" x14ac:dyDescent="0.4">
      <c r="A19" s="6">
        <v>16</v>
      </c>
      <c r="B19" s="4">
        <v>665</v>
      </c>
      <c r="C19" s="4">
        <v>27.27</v>
      </c>
      <c r="D19" s="4">
        <v>2.2200000000000002E-3</v>
      </c>
      <c r="E19" s="6">
        <v>10</v>
      </c>
      <c r="F19" s="6">
        <v>55</v>
      </c>
      <c r="G19" s="7">
        <v>1</v>
      </c>
      <c r="H19" s="6">
        <v>1</v>
      </c>
      <c r="I19" s="7">
        <v>-1</v>
      </c>
      <c r="J19" s="6">
        <v>30</v>
      </c>
      <c r="K19" s="4">
        <v>60</v>
      </c>
      <c r="L19" s="4">
        <v>0</v>
      </c>
    </row>
    <row r="20" spans="1:12" x14ac:dyDescent="0.4">
      <c r="A20" s="6">
        <v>17</v>
      </c>
      <c r="B20" s="4">
        <v>665</v>
      </c>
      <c r="C20" s="4">
        <v>27.27</v>
      </c>
      <c r="D20" s="4">
        <v>2.2200000000000002E-3</v>
      </c>
      <c r="E20" s="6">
        <v>10</v>
      </c>
      <c r="F20" s="6">
        <v>55</v>
      </c>
      <c r="G20" s="7">
        <v>1</v>
      </c>
      <c r="H20" s="6">
        <v>1</v>
      </c>
      <c r="I20" s="7">
        <v>-1</v>
      </c>
      <c r="J20" s="6">
        <v>30</v>
      </c>
      <c r="K20" s="4">
        <v>60</v>
      </c>
      <c r="L20" s="4">
        <v>0</v>
      </c>
    </row>
    <row r="21" spans="1:12" x14ac:dyDescent="0.4">
      <c r="A21" s="6">
        <v>18</v>
      </c>
      <c r="B21" s="4">
        <v>670</v>
      </c>
      <c r="C21" s="4">
        <v>27.79</v>
      </c>
      <c r="D21" s="4">
        <v>1.73E-3</v>
      </c>
      <c r="E21" s="6">
        <v>10</v>
      </c>
      <c r="F21" s="6">
        <v>55</v>
      </c>
      <c r="G21" s="7">
        <v>1</v>
      </c>
      <c r="H21" s="6">
        <v>1</v>
      </c>
      <c r="I21" s="7">
        <v>-1</v>
      </c>
      <c r="J21" s="6">
        <v>30</v>
      </c>
      <c r="K21" s="4">
        <v>60</v>
      </c>
      <c r="L21" s="4">
        <v>0</v>
      </c>
    </row>
    <row r="22" spans="1:12" x14ac:dyDescent="0.4">
      <c r="A22" s="6">
        <v>19</v>
      </c>
      <c r="B22" s="4">
        <v>670</v>
      </c>
      <c r="C22" s="4">
        <v>27.79</v>
      </c>
      <c r="D22" s="4">
        <v>1.73E-3</v>
      </c>
      <c r="E22" s="6">
        <v>10</v>
      </c>
      <c r="F22" s="6">
        <v>55</v>
      </c>
      <c r="G22" s="7">
        <v>1</v>
      </c>
      <c r="H22" s="6">
        <v>1</v>
      </c>
      <c r="I22" s="7">
        <v>-1</v>
      </c>
      <c r="J22" s="6">
        <v>30</v>
      </c>
      <c r="K22" s="4">
        <v>60</v>
      </c>
      <c r="L22" s="4">
        <v>0</v>
      </c>
    </row>
  </sheetData>
  <mergeCells count="10">
    <mergeCell ref="L1:L2"/>
    <mergeCell ref="A1:A2"/>
    <mergeCell ref="E1:E2"/>
    <mergeCell ref="F1:F2"/>
    <mergeCell ref="B1:D1"/>
    <mergeCell ref="G1:G2"/>
    <mergeCell ref="H1:H2"/>
    <mergeCell ref="I1:I2"/>
    <mergeCell ref="J1:J2"/>
    <mergeCell ref="K1:K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2"/>
  <sheetViews>
    <sheetView workbookViewId="0">
      <selection activeCell="C7" sqref="C7"/>
    </sheetView>
  </sheetViews>
  <sheetFormatPr defaultColWidth="9.06640625" defaultRowHeight="13.9" x14ac:dyDescent="0.4"/>
  <cols>
    <col min="1" max="1" width="9.9296875" style="4" customWidth="1"/>
    <col min="2" max="25" width="8.19921875" style="4" customWidth="1"/>
    <col min="26" max="16384" width="9.06640625" style="4"/>
  </cols>
  <sheetData>
    <row r="1" spans="1:25" x14ac:dyDescent="0.4">
      <c r="B1" s="4" t="s">
        <v>35</v>
      </c>
      <c r="C1" s="4" t="s">
        <v>36</v>
      </c>
      <c r="D1" s="4" t="s">
        <v>21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</row>
    <row r="2" spans="1:25" x14ac:dyDescent="0.4">
      <c r="A2" s="4" t="s">
        <v>37</v>
      </c>
      <c r="B2" s="5">
        <v>1400</v>
      </c>
      <c r="C2" s="5">
        <v>1500</v>
      </c>
      <c r="D2" s="5">
        <v>1700</v>
      </c>
      <c r="E2" s="5">
        <v>1900</v>
      </c>
      <c r="F2" s="5">
        <v>2000</v>
      </c>
      <c r="G2" s="5">
        <v>2200</v>
      </c>
      <c r="H2" s="5">
        <v>2300</v>
      </c>
      <c r="I2" s="5">
        <v>2400</v>
      </c>
      <c r="J2" s="5">
        <v>2600</v>
      </c>
      <c r="K2" s="5">
        <v>2800</v>
      </c>
      <c r="L2" s="5">
        <v>2900</v>
      </c>
      <c r="M2" s="5">
        <v>3000</v>
      </c>
      <c r="N2" s="5">
        <v>2800</v>
      </c>
      <c r="O2" s="5">
        <v>2600</v>
      </c>
      <c r="P2" s="5">
        <v>2400</v>
      </c>
      <c r="Q2" s="5">
        <v>2100</v>
      </c>
      <c r="R2" s="5">
        <v>2000</v>
      </c>
      <c r="S2" s="5">
        <v>2200</v>
      </c>
      <c r="T2" s="5">
        <v>2400</v>
      </c>
      <c r="U2" s="5">
        <v>2800</v>
      </c>
      <c r="V2" s="5">
        <v>2600</v>
      </c>
      <c r="W2" s="5">
        <v>2200</v>
      </c>
      <c r="X2" s="5">
        <v>1800</v>
      </c>
      <c r="Y2" s="5">
        <v>1600</v>
      </c>
    </row>
    <row r="3" spans="1:25" x14ac:dyDescent="0.4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4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4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4">
      <c r="B6" s="5"/>
    </row>
    <row r="7" spans="1:25" x14ac:dyDescent="0.4">
      <c r="B7" s="5"/>
    </row>
    <row r="8" spans="1:25" x14ac:dyDescent="0.4">
      <c r="B8" s="5"/>
    </row>
    <row r="9" spans="1:25" x14ac:dyDescent="0.4">
      <c r="B9" s="5"/>
    </row>
    <row r="10" spans="1:25" x14ac:dyDescent="0.4">
      <c r="B10" s="5"/>
    </row>
    <row r="11" spans="1:25" x14ac:dyDescent="0.4">
      <c r="B11" s="5"/>
    </row>
    <row r="12" spans="1:25" x14ac:dyDescent="0.4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4">
      <c r="B13" s="5"/>
    </row>
    <row r="14" spans="1:25" x14ac:dyDescent="0.4">
      <c r="B14" s="5"/>
    </row>
    <row r="15" spans="1:25" x14ac:dyDescent="0.4">
      <c r="B15" s="5"/>
    </row>
    <row r="16" spans="1:25" x14ac:dyDescent="0.4">
      <c r="B16" s="5"/>
    </row>
    <row r="17" spans="2:2" x14ac:dyDescent="0.4">
      <c r="B17" s="5"/>
    </row>
    <row r="18" spans="2:2" x14ac:dyDescent="0.4">
      <c r="B18" s="5"/>
    </row>
    <row r="19" spans="2:2" x14ac:dyDescent="0.4">
      <c r="B19" s="5"/>
    </row>
    <row r="20" spans="2:2" x14ac:dyDescent="0.4">
      <c r="B20" s="5"/>
    </row>
    <row r="21" spans="2:2" x14ac:dyDescent="0.4">
      <c r="B21" s="5"/>
    </row>
    <row r="22" spans="2:2" x14ac:dyDescent="0.4">
      <c r="B22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774B-594C-4E35-B182-B6F993B27D2C}">
  <dimension ref="A1:Y2"/>
  <sheetViews>
    <sheetView workbookViewId="0">
      <selection activeCell="A7" sqref="A7"/>
    </sheetView>
  </sheetViews>
  <sheetFormatPr defaultRowHeight="13.9" x14ac:dyDescent="0.4"/>
  <cols>
    <col min="1" max="1" width="28.1328125" customWidth="1"/>
  </cols>
  <sheetData>
    <row r="1" spans="1:25" s="4" customFormat="1" x14ac:dyDescent="0.4">
      <c r="B1" s="4" t="s">
        <v>35</v>
      </c>
      <c r="C1" s="4" t="s">
        <v>36</v>
      </c>
      <c r="D1" s="4" t="s">
        <v>21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</row>
    <row r="2" spans="1:25" s="4" customFormat="1" x14ac:dyDescent="0.4">
      <c r="A2" s="4" t="s">
        <v>38</v>
      </c>
      <c r="B2" s="5">
        <f>Load!B2*0.1</f>
        <v>140</v>
      </c>
      <c r="C2" s="5">
        <f>Load!C2*0.1</f>
        <v>150</v>
      </c>
      <c r="D2" s="5">
        <f>Load!D2*0.1</f>
        <v>170</v>
      </c>
      <c r="E2" s="5">
        <f>Load!E2*0.1</f>
        <v>190</v>
      </c>
      <c r="F2" s="5">
        <f>Load!F2*0.1</f>
        <v>200</v>
      </c>
      <c r="G2" s="5">
        <f>Load!G2*0.1</f>
        <v>220</v>
      </c>
      <c r="H2" s="5">
        <f>Load!H2*0.1</f>
        <v>230</v>
      </c>
      <c r="I2" s="5">
        <f>Load!I2*0.1</f>
        <v>240</v>
      </c>
      <c r="J2" s="5">
        <f>Load!J2*0.1</f>
        <v>260</v>
      </c>
      <c r="K2" s="5">
        <f>Load!K2*0.1</f>
        <v>280</v>
      </c>
      <c r="L2" s="5">
        <f>Load!L2*0.1</f>
        <v>290</v>
      </c>
      <c r="M2" s="5">
        <f>Load!M2*0.1</f>
        <v>300</v>
      </c>
      <c r="N2" s="5">
        <f>Load!N2*0.1</f>
        <v>280</v>
      </c>
      <c r="O2" s="5">
        <f>Load!O2*0.1</f>
        <v>260</v>
      </c>
      <c r="P2" s="5">
        <f>Load!P2*0.1</f>
        <v>240</v>
      </c>
      <c r="Q2" s="5">
        <f>Load!Q2*0.1</f>
        <v>210</v>
      </c>
      <c r="R2" s="5">
        <f>Load!R2*0.1</f>
        <v>200</v>
      </c>
      <c r="S2" s="5">
        <f>Load!S2*0.1</f>
        <v>220</v>
      </c>
      <c r="T2" s="5">
        <f>Load!T2*0.1</f>
        <v>240</v>
      </c>
      <c r="U2" s="5">
        <f>Load!U2*0.1</f>
        <v>280</v>
      </c>
      <c r="V2" s="5">
        <f>Load!V2*0.1</f>
        <v>260</v>
      </c>
      <c r="W2" s="5">
        <f>Load!W2*0.1</f>
        <v>220</v>
      </c>
      <c r="X2" s="5">
        <f>Load!X2*0.1</f>
        <v>180</v>
      </c>
      <c r="Y2" s="5">
        <f>Load!Y2*0.1</f>
        <v>160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Data</vt:lpstr>
      <vt:lpstr>Load</vt:lpstr>
      <vt:lpstr>Spinning reserve requirement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董吉哲</dc:creator>
  <cp:lastModifiedBy>董吉哲</cp:lastModifiedBy>
  <dcterms:created xsi:type="dcterms:W3CDTF">2015-06-05T18:17:00Z</dcterms:created>
  <dcterms:modified xsi:type="dcterms:W3CDTF">2021-09-03T23:27:12Z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