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3C711148-CEED-4817-998B-CE0B1813B79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 (MW)" sheetId="2" r:id="rId2"/>
    <sheet name="Spinning reserve requirement" sheetId="9" r:id="rId3"/>
    <sheet name="Network" sheetId="10" r:id="rId4"/>
  </sheets>
  <calcPr calcId="191029"/>
</workbook>
</file>

<file path=xl/calcChain.xml><?xml version="1.0" encoding="utf-8"?>
<calcChain xmlns="http://schemas.openxmlformats.org/spreadsheetml/2006/main">
  <c r="F18" i="10" l="1"/>
  <c r="F17" i="10"/>
  <c r="F16" i="10"/>
  <c r="F15" i="10"/>
  <c r="F8" i="10"/>
</calcChain>
</file>

<file path=xl/sharedStrings.xml><?xml version="1.0" encoding="utf-8"?>
<sst xmlns="http://schemas.openxmlformats.org/spreadsheetml/2006/main" count="98" uniqueCount="74">
  <si>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</si>
  <si>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</si>
  <si>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</si>
  <si>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</si>
  <si>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</si>
  <si>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</si>
  <si>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</si>
  <si>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</si>
  <si>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</si>
  <si>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</si>
  <si>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</si>
  <si>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</si>
  <si>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</si>
  <si>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</si>
  <si>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</si>
  <si>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</si>
  <si>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</si>
  <si>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</si>
  <si>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</si>
  <si>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</si>
  <si>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</si>
  <si>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</si>
  <si>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</si>
  <si>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</si>
  <si>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</si>
  <si>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</si>
  <si>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</si>
  <si>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</si>
  <si>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</si>
  <si>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</si>
  <si>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</si>
  <si>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</si>
  <si>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</si>
  <si>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</si>
  <si>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</si>
  <si>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</si>
  <si>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</si>
  <si>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 xml:space="preserve">Bus 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</si>
  <si>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</si>
  <si>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</si>
  <si>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</si>
  <si>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</si>
  <si>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Bus0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</si>
  <si>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</si>
  <si>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</si>
  <si>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</si>
  <si>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</si>
  <si>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</si>
  <si>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</si>
  <si>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</si>
  <si>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</si>
  <si>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</si>
  <si>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</si>
  <si>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</si>
  <si>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</si>
  <si>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</si>
  <si>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</si>
  <si>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</si>
  <si>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</si>
  <si>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</si>
  <si>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</si>
  <si>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</si>
  <si>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</si>
  <si>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</si>
  <si>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</si>
  <si>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</si>
  <si>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</si>
  <si>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</si>
  <si>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</si>
  <si>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</si>
  <si>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</si>
  <si>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</si>
  <si>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Shunt susceptance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</si>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</sst>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Q17" sqref="Q17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7" s="5" customFormat="1" ht="22.05" customHeight="1" x14ac:dyDescent="0.4">
      <c r="A1" s="18" t="s">
        <v>22</v>
      </c>
      <c r="B1" s="18" t="s">
        <v>23</v>
      </c>
      <c r="C1" s="18"/>
      <c r="D1" s="18"/>
      <c r="E1" s="18" t="s">
        <v>27</v>
      </c>
      <c r="F1" s="18" t="s">
        <v>28</v>
      </c>
      <c r="G1" s="16" t="s">
        <v>38</v>
      </c>
      <c r="H1" s="16" t="s">
        <v>39</v>
      </c>
      <c r="I1" s="16" t="s">
        <v>40</v>
      </c>
      <c r="J1" s="16" t="s">
        <v>41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37</v>
      </c>
    </row>
    <row r="2" spans="1:17" s="5" customFormat="1" ht="22.05" customHeight="1" x14ac:dyDescent="0.4">
      <c r="A2" s="18"/>
      <c r="B2" s="1" t="s">
        <v>24</v>
      </c>
      <c r="C2" s="1" t="s">
        <v>25</v>
      </c>
      <c r="D2" s="1" t="s">
        <v>26</v>
      </c>
      <c r="E2" s="18"/>
      <c r="F2" s="18"/>
      <c r="G2" s="17"/>
      <c r="H2" s="17"/>
      <c r="I2" s="17"/>
      <c r="J2" s="17"/>
      <c r="K2" s="15"/>
      <c r="L2" s="15"/>
      <c r="M2" s="15"/>
      <c r="N2" s="15"/>
      <c r="O2" s="15"/>
      <c r="P2" s="15"/>
      <c r="Q2" s="15"/>
    </row>
    <row r="3" spans="1:17" x14ac:dyDescent="0.4">
      <c r="A3" s="9">
        <v>0</v>
      </c>
      <c r="B3" s="4">
        <v>400.68490000000003</v>
      </c>
      <c r="C3" s="4">
        <v>130</v>
      </c>
      <c r="D3" s="4">
        <v>0</v>
      </c>
      <c r="E3" s="9">
        <v>16</v>
      </c>
      <c r="F3" s="9">
        <v>20</v>
      </c>
      <c r="G3" s="9">
        <v>20</v>
      </c>
      <c r="H3" s="9">
        <v>20</v>
      </c>
      <c r="I3" s="9">
        <v>20</v>
      </c>
      <c r="J3" s="9">
        <v>20</v>
      </c>
      <c r="K3" s="13">
        <v>1</v>
      </c>
      <c r="L3" s="13">
        <v>1</v>
      </c>
      <c r="M3" s="13">
        <v>1</v>
      </c>
      <c r="N3" s="13">
        <v>50</v>
      </c>
      <c r="O3" s="13">
        <v>50</v>
      </c>
      <c r="P3" s="9">
        <v>1</v>
      </c>
      <c r="Q3" s="9">
        <v>0</v>
      </c>
    </row>
    <row r="4" spans="1:17" x14ac:dyDescent="0.4">
      <c r="A4" s="9">
        <v>1</v>
      </c>
      <c r="B4" s="4">
        <v>400.68490000000003</v>
      </c>
      <c r="C4" s="4">
        <v>130</v>
      </c>
      <c r="D4" s="4">
        <v>0</v>
      </c>
      <c r="E4" s="9">
        <v>16</v>
      </c>
      <c r="F4" s="9">
        <v>20</v>
      </c>
      <c r="G4" s="9">
        <v>20</v>
      </c>
      <c r="H4" s="9">
        <v>20</v>
      </c>
      <c r="I4" s="9">
        <v>20</v>
      </c>
      <c r="J4" s="9">
        <v>20</v>
      </c>
      <c r="K4" s="13">
        <v>1</v>
      </c>
      <c r="L4" s="13">
        <v>1</v>
      </c>
      <c r="M4" s="13">
        <v>1</v>
      </c>
      <c r="N4" s="13">
        <v>50</v>
      </c>
      <c r="O4" s="13">
        <v>50</v>
      </c>
      <c r="P4" s="9">
        <v>1</v>
      </c>
      <c r="Q4" s="9">
        <v>0</v>
      </c>
    </row>
    <row r="5" spans="1:17" x14ac:dyDescent="0.4">
      <c r="A5" s="9">
        <v>2</v>
      </c>
      <c r="B5" s="4">
        <v>212.30760000000001</v>
      </c>
      <c r="C5" s="4">
        <v>16.081099999999999</v>
      </c>
      <c r="D5" s="4">
        <v>1.4142E-2</v>
      </c>
      <c r="E5" s="9">
        <v>15.2</v>
      </c>
      <c r="F5" s="9">
        <v>76</v>
      </c>
      <c r="G5" s="9">
        <v>76</v>
      </c>
      <c r="H5" s="9">
        <v>76</v>
      </c>
      <c r="I5" s="9">
        <v>76</v>
      </c>
      <c r="J5" s="9">
        <v>76</v>
      </c>
      <c r="K5" s="13">
        <v>4</v>
      </c>
      <c r="L5" s="13">
        <v>8</v>
      </c>
      <c r="M5" s="13">
        <v>8</v>
      </c>
      <c r="N5" s="13">
        <v>894</v>
      </c>
      <c r="O5" s="13">
        <v>894</v>
      </c>
      <c r="P5" s="9">
        <v>12</v>
      </c>
      <c r="Q5" s="9">
        <v>0</v>
      </c>
    </row>
    <row r="6" spans="1:17" x14ac:dyDescent="0.4">
      <c r="A6" s="9">
        <v>3</v>
      </c>
      <c r="B6" s="4">
        <v>212.30760000000001</v>
      </c>
      <c r="C6" s="4">
        <v>16.081099999999999</v>
      </c>
      <c r="D6" s="4">
        <v>1.4142E-2</v>
      </c>
      <c r="E6" s="9">
        <v>15.2</v>
      </c>
      <c r="F6" s="9">
        <v>76</v>
      </c>
      <c r="G6" s="9">
        <v>76</v>
      </c>
      <c r="H6" s="9">
        <v>76</v>
      </c>
      <c r="I6" s="9">
        <v>76</v>
      </c>
      <c r="J6" s="9">
        <v>76</v>
      </c>
      <c r="K6" s="13">
        <v>4</v>
      </c>
      <c r="L6" s="13">
        <v>8</v>
      </c>
      <c r="M6" s="13">
        <v>8</v>
      </c>
      <c r="N6" s="13">
        <v>894</v>
      </c>
      <c r="O6" s="13">
        <v>894</v>
      </c>
      <c r="P6" s="9">
        <v>12</v>
      </c>
      <c r="Q6" s="9">
        <v>0</v>
      </c>
    </row>
    <row r="7" spans="1:17" x14ac:dyDescent="0.4">
      <c r="A7" s="9">
        <v>4</v>
      </c>
      <c r="B7" s="4">
        <v>400.68490000000003</v>
      </c>
      <c r="C7" s="4">
        <v>130</v>
      </c>
      <c r="D7" s="4">
        <v>0</v>
      </c>
      <c r="E7" s="9">
        <v>16</v>
      </c>
      <c r="F7" s="9">
        <v>20</v>
      </c>
      <c r="G7" s="9">
        <v>20</v>
      </c>
      <c r="H7" s="9">
        <v>20</v>
      </c>
      <c r="I7" s="9">
        <v>20</v>
      </c>
      <c r="J7" s="9">
        <v>20</v>
      </c>
      <c r="K7" s="13">
        <v>1</v>
      </c>
      <c r="L7" s="13">
        <v>1</v>
      </c>
      <c r="M7" s="13">
        <v>1</v>
      </c>
      <c r="N7" s="13">
        <v>50</v>
      </c>
      <c r="O7" s="13">
        <v>50</v>
      </c>
      <c r="P7" s="9">
        <v>1</v>
      </c>
      <c r="Q7" s="9">
        <v>1</v>
      </c>
    </row>
    <row r="8" spans="1:17" x14ac:dyDescent="0.4">
      <c r="A8" s="9">
        <v>5</v>
      </c>
      <c r="B8" s="4">
        <v>400.68490000000003</v>
      </c>
      <c r="C8" s="4">
        <v>130</v>
      </c>
      <c r="D8" s="4">
        <v>0</v>
      </c>
      <c r="E8" s="9">
        <v>16</v>
      </c>
      <c r="F8" s="9">
        <v>20</v>
      </c>
      <c r="G8" s="9">
        <v>20</v>
      </c>
      <c r="H8" s="9">
        <v>20</v>
      </c>
      <c r="I8" s="9">
        <v>20</v>
      </c>
      <c r="J8" s="9">
        <v>20</v>
      </c>
      <c r="K8" s="13">
        <v>1</v>
      </c>
      <c r="L8" s="13">
        <v>1</v>
      </c>
      <c r="M8" s="13">
        <v>1</v>
      </c>
      <c r="N8" s="13">
        <v>50</v>
      </c>
      <c r="O8" s="13">
        <v>50</v>
      </c>
      <c r="P8" s="9">
        <v>1</v>
      </c>
      <c r="Q8" s="9">
        <v>1</v>
      </c>
    </row>
    <row r="9" spans="1:17" x14ac:dyDescent="0.4">
      <c r="A9" s="9">
        <v>6</v>
      </c>
      <c r="B9" s="4">
        <v>212.30760000000001</v>
      </c>
      <c r="C9" s="4">
        <v>16.081099999999999</v>
      </c>
      <c r="D9" s="4">
        <v>1.4142E-2</v>
      </c>
      <c r="E9" s="9">
        <v>15.2</v>
      </c>
      <c r="F9" s="9">
        <v>76</v>
      </c>
      <c r="G9" s="9">
        <v>76</v>
      </c>
      <c r="H9" s="9">
        <v>76</v>
      </c>
      <c r="I9" s="9">
        <v>76</v>
      </c>
      <c r="J9" s="9">
        <v>76</v>
      </c>
      <c r="K9" s="13">
        <v>4</v>
      </c>
      <c r="L9" s="13">
        <v>8</v>
      </c>
      <c r="M9" s="13">
        <v>8</v>
      </c>
      <c r="N9" s="13">
        <v>894</v>
      </c>
      <c r="O9" s="13">
        <v>894</v>
      </c>
      <c r="P9" s="9">
        <v>12</v>
      </c>
      <c r="Q9" s="9">
        <v>1</v>
      </c>
    </row>
    <row r="10" spans="1:17" x14ac:dyDescent="0.4">
      <c r="A10" s="9">
        <v>7</v>
      </c>
      <c r="B10" s="4">
        <v>212.30760000000001</v>
      </c>
      <c r="C10" s="4">
        <v>16.081099999999999</v>
      </c>
      <c r="D10" s="4">
        <v>1.4142E-2</v>
      </c>
      <c r="E10" s="9">
        <v>15.2</v>
      </c>
      <c r="F10" s="9">
        <v>76</v>
      </c>
      <c r="G10" s="9">
        <v>76</v>
      </c>
      <c r="H10" s="9">
        <v>76</v>
      </c>
      <c r="I10" s="9">
        <v>76</v>
      </c>
      <c r="J10" s="9">
        <v>76</v>
      </c>
      <c r="K10" s="13">
        <v>4</v>
      </c>
      <c r="L10" s="13">
        <v>8</v>
      </c>
      <c r="M10" s="13">
        <v>8</v>
      </c>
      <c r="N10" s="13">
        <v>894</v>
      </c>
      <c r="O10" s="13">
        <v>894</v>
      </c>
      <c r="P10" s="9">
        <v>12</v>
      </c>
      <c r="Q10" s="9">
        <v>1</v>
      </c>
    </row>
    <row r="11" spans="1:17" x14ac:dyDescent="0.4">
      <c r="A11" s="9">
        <v>8</v>
      </c>
      <c r="B11" s="4">
        <v>781.52099999999996</v>
      </c>
      <c r="C11" s="4">
        <v>43.661499999999997</v>
      </c>
      <c r="D11" s="4">
        <v>5.2671999999999997E-2</v>
      </c>
      <c r="E11" s="9">
        <v>25</v>
      </c>
      <c r="F11" s="9">
        <v>100</v>
      </c>
      <c r="G11" s="9">
        <v>100</v>
      </c>
      <c r="H11" s="9">
        <v>100</v>
      </c>
      <c r="I11" s="9">
        <v>100</v>
      </c>
      <c r="J11" s="9">
        <v>100</v>
      </c>
      <c r="K11" s="13">
        <v>8</v>
      </c>
      <c r="L11" s="13">
        <v>8</v>
      </c>
      <c r="M11" s="13">
        <v>8</v>
      </c>
      <c r="N11" s="13">
        <v>1375</v>
      </c>
      <c r="O11" s="13">
        <v>3113</v>
      </c>
      <c r="P11" s="9">
        <v>8</v>
      </c>
      <c r="Q11" s="9">
        <v>6</v>
      </c>
    </row>
    <row r="12" spans="1:17" x14ac:dyDescent="0.4">
      <c r="A12" s="9">
        <v>9</v>
      </c>
      <c r="B12" s="4">
        <v>781.52099999999996</v>
      </c>
      <c r="C12" s="4">
        <v>43.661499999999997</v>
      </c>
      <c r="D12" s="4">
        <v>5.2671999999999997E-2</v>
      </c>
      <c r="E12" s="9">
        <v>25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13">
        <v>8</v>
      </c>
      <c r="L12" s="13">
        <v>8</v>
      </c>
      <c r="M12" s="13">
        <v>8</v>
      </c>
      <c r="N12" s="13">
        <v>1375</v>
      </c>
      <c r="O12" s="13">
        <v>3113</v>
      </c>
      <c r="P12" s="9">
        <v>8</v>
      </c>
      <c r="Q12" s="9">
        <v>6</v>
      </c>
    </row>
    <row r="13" spans="1:17" x14ac:dyDescent="0.4">
      <c r="A13" s="9">
        <v>10</v>
      </c>
      <c r="B13" s="4">
        <v>781.52099999999996</v>
      </c>
      <c r="C13" s="4">
        <v>43.661499999999997</v>
      </c>
      <c r="D13" s="4">
        <v>5.2671999999999997E-2</v>
      </c>
      <c r="E13" s="9">
        <v>25</v>
      </c>
      <c r="F13" s="9">
        <v>100</v>
      </c>
      <c r="G13" s="9">
        <v>100</v>
      </c>
      <c r="H13" s="9">
        <v>100</v>
      </c>
      <c r="I13" s="9">
        <v>100</v>
      </c>
      <c r="J13" s="9">
        <v>100</v>
      </c>
      <c r="K13" s="13">
        <v>8</v>
      </c>
      <c r="L13" s="13">
        <v>8</v>
      </c>
      <c r="M13" s="13">
        <v>8</v>
      </c>
      <c r="N13" s="13">
        <v>1375</v>
      </c>
      <c r="O13" s="13">
        <v>3113</v>
      </c>
      <c r="P13" s="9">
        <v>8</v>
      </c>
      <c r="Q13" s="9">
        <v>6</v>
      </c>
    </row>
    <row r="14" spans="1:17" x14ac:dyDescent="0.4">
      <c r="A14" s="9">
        <v>11</v>
      </c>
      <c r="B14" s="4">
        <v>832.75750000000005</v>
      </c>
      <c r="C14" s="4">
        <v>48.580399999999997</v>
      </c>
      <c r="D14" s="4">
        <v>7.1700000000000002E-3</v>
      </c>
      <c r="E14" s="9">
        <v>69</v>
      </c>
      <c r="F14" s="9">
        <v>197</v>
      </c>
      <c r="G14" s="9">
        <v>180</v>
      </c>
      <c r="H14" s="9">
        <v>180</v>
      </c>
      <c r="I14" s="9">
        <v>180</v>
      </c>
      <c r="J14" s="9">
        <v>180</v>
      </c>
      <c r="K14" s="13">
        <v>10</v>
      </c>
      <c r="L14" s="13">
        <v>12</v>
      </c>
      <c r="M14" s="13">
        <v>12</v>
      </c>
      <c r="N14" s="13">
        <v>2436.5</v>
      </c>
      <c r="O14" s="13">
        <v>4262.5</v>
      </c>
      <c r="P14" s="9">
        <v>10</v>
      </c>
      <c r="Q14" s="9">
        <v>12</v>
      </c>
    </row>
    <row r="15" spans="1:17" x14ac:dyDescent="0.4">
      <c r="A15" s="9">
        <v>12</v>
      </c>
      <c r="B15" s="4">
        <v>832.75750000000005</v>
      </c>
      <c r="C15" s="4">
        <v>48.580399999999997</v>
      </c>
      <c r="D15" s="4">
        <v>7.1700000000000002E-3</v>
      </c>
      <c r="E15" s="9">
        <v>69</v>
      </c>
      <c r="F15" s="9">
        <v>197</v>
      </c>
      <c r="G15" s="9">
        <v>180</v>
      </c>
      <c r="H15" s="9">
        <v>180</v>
      </c>
      <c r="I15" s="9">
        <v>180</v>
      </c>
      <c r="J15" s="9">
        <v>180</v>
      </c>
      <c r="K15" s="13">
        <v>10</v>
      </c>
      <c r="L15" s="13">
        <v>12</v>
      </c>
      <c r="M15" s="13">
        <v>12</v>
      </c>
      <c r="N15" s="13">
        <v>2436.5</v>
      </c>
      <c r="O15" s="13">
        <v>4262.5</v>
      </c>
      <c r="P15" s="9">
        <v>10</v>
      </c>
      <c r="Q15" s="9">
        <v>12</v>
      </c>
    </row>
    <row r="16" spans="1:17" x14ac:dyDescent="0.4">
      <c r="A16" s="9">
        <v>13</v>
      </c>
      <c r="B16" s="4">
        <v>832.75750000000005</v>
      </c>
      <c r="C16" s="4">
        <v>48.580399999999997</v>
      </c>
      <c r="D16" s="4">
        <v>7.1700000000000002E-3</v>
      </c>
      <c r="E16" s="9">
        <v>69</v>
      </c>
      <c r="F16" s="9">
        <v>197</v>
      </c>
      <c r="G16" s="9">
        <v>180</v>
      </c>
      <c r="H16" s="9">
        <v>180</v>
      </c>
      <c r="I16" s="9">
        <v>180</v>
      </c>
      <c r="J16" s="9">
        <v>180</v>
      </c>
      <c r="K16" s="13">
        <v>10</v>
      </c>
      <c r="L16" s="13">
        <v>12</v>
      </c>
      <c r="M16" s="13">
        <v>12</v>
      </c>
      <c r="N16" s="13">
        <v>2436.5</v>
      </c>
      <c r="O16" s="13">
        <v>4262.5</v>
      </c>
      <c r="P16" s="9">
        <v>10</v>
      </c>
      <c r="Q16" s="9">
        <v>12</v>
      </c>
    </row>
    <row r="17" spans="1:17" x14ac:dyDescent="0.4">
      <c r="A17" s="9">
        <v>14</v>
      </c>
      <c r="B17" s="4">
        <v>0</v>
      </c>
      <c r="C17" s="4">
        <v>0</v>
      </c>
      <c r="D17" s="4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9">
        <v>0</v>
      </c>
      <c r="Q17" s="9">
        <v>13</v>
      </c>
    </row>
    <row r="18" spans="1:17" x14ac:dyDescent="0.4">
      <c r="A18" s="9">
        <v>15</v>
      </c>
      <c r="B18" s="4">
        <v>86.385199999999998</v>
      </c>
      <c r="C18" s="4">
        <v>56.564</v>
      </c>
      <c r="D18" s="4">
        <v>0.32841199999999998</v>
      </c>
      <c r="E18" s="9">
        <v>2.4</v>
      </c>
      <c r="F18" s="9">
        <v>12</v>
      </c>
      <c r="G18" s="9">
        <v>12</v>
      </c>
      <c r="H18" s="9">
        <v>12</v>
      </c>
      <c r="I18" s="9">
        <v>12</v>
      </c>
      <c r="J18" s="9">
        <v>12</v>
      </c>
      <c r="K18" s="13">
        <v>2</v>
      </c>
      <c r="L18" s="13">
        <v>4</v>
      </c>
      <c r="M18" s="13">
        <v>4</v>
      </c>
      <c r="N18" s="13">
        <v>209</v>
      </c>
      <c r="O18" s="13">
        <v>374</v>
      </c>
      <c r="P18" s="9">
        <v>4</v>
      </c>
      <c r="Q18" s="9">
        <v>14</v>
      </c>
    </row>
    <row r="19" spans="1:17" x14ac:dyDescent="0.4">
      <c r="A19" s="9">
        <v>16</v>
      </c>
      <c r="B19" s="4">
        <v>86.385199999999998</v>
      </c>
      <c r="C19" s="4">
        <v>56.564</v>
      </c>
      <c r="D19" s="4">
        <v>0.32841199999999998</v>
      </c>
      <c r="E19" s="9">
        <v>2.4</v>
      </c>
      <c r="F19" s="9">
        <v>12</v>
      </c>
      <c r="G19" s="9">
        <v>12</v>
      </c>
      <c r="H19" s="9">
        <v>12</v>
      </c>
      <c r="I19" s="9">
        <v>12</v>
      </c>
      <c r="J19" s="9">
        <v>12</v>
      </c>
      <c r="K19" s="13">
        <v>2</v>
      </c>
      <c r="L19" s="13">
        <v>4</v>
      </c>
      <c r="M19" s="13">
        <v>4</v>
      </c>
      <c r="N19" s="13">
        <v>209</v>
      </c>
      <c r="O19" s="13">
        <v>374</v>
      </c>
      <c r="P19" s="9">
        <v>4</v>
      </c>
      <c r="Q19" s="9">
        <v>14</v>
      </c>
    </row>
    <row r="20" spans="1:17" x14ac:dyDescent="0.4">
      <c r="A20" s="9">
        <v>17</v>
      </c>
      <c r="B20" s="4">
        <v>86.385199999999998</v>
      </c>
      <c r="C20" s="4">
        <v>56.564</v>
      </c>
      <c r="D20" s="4">
        <v>0.32841199999999998</v>
      </c>
      <c r="E20" s="9">
        <v>2.4</v>
      </c>
      <c r="F20" s="9">
        <v>12</v>
      </c>
      <c r="G20" s="9">
        <v>12</v>
      </c>
      <c r="H20" s="9">
        <v>12</v>
      </c>
      <c r="I20" s="9">
        <v>12</v>
      </c>
      <c r="J20" s="9">
        <v>12</v>
      </c>
      <c r="K20" s="13">
        <v>2</v>
      </c>
      <c r="L20" s="13">
        <v>4</v>
      </c>
      <c r="M20" s="13">
        <v>4</v>
      </c>
      <c r="N20" s="13">
        <v>209</v>
      </c>
      <c r="O20" s="13">
        <v>374</v>
      </c>
      <c r="P20" s="9">
        <v>4</v>
      </c>
      <c r="Q20" s="9">
        <v>14</v>
      </c>
    </row>
    <row r="21" spans="1:17" x14ac:dyDescent="0.4">
      <c r="A21" s="9">
        <v>18</v>
      </c>
      <c r="B21" s="4">
        <v>86.385199999999998</v>
      </c>
      <c r="C21" s="4">
        <v>56.564</v>
      </c>
      <c r="D21" s="4">
        <v>0.32841199999999998</v>
      </c>
      <c r="E21" s="9">
        <v>2.4</v>
      </c>
      <c r="F21" s="9">
        <v>12</v>
      </c>
      <c r="G21" s="9">
        <v>12</v>
      </c>
      <c r="H21" s="9">
        <v>12</v>
      </c>
      <c r="I21" s="9">
        <v>12</v>
      </c>
      <c r="J21" s="9">
        <v>12</v>
      </c>
      <c r="K21" s="13">
        <v>2</v>
      </c>
      <c r="L21" s="13">
        <v>4</v>
      </c>
      <c r="M21" s="13">
        <v>4</v>
      </c>
      <c r="N21" s="13">
        <v>209</v>
      </c>
      <c r="O21" s="13">
        <v>374</v>
      </c>
      <c r="P21" s="9">
        <v>4</v>
      </c>
      <c r="Q21" s="9">
        <v>14</v>
      </c>
    </row>
    <row r="22" spans="1:17" x14ac:dyDescent="0.4">
      <c r="A22" s="9">
        <v>19</v>
      </c>
      <c r="B22" s="4">
        <v>86.385199999999998</v>
      </c>
      <c r="C22" s="4">
        <v>56.564</v>
      </c>
      <c r="D22" s="4">
        <v>0.32841199999999998</v>
      </c>
      <c r="E22" s="9">
        <v>2.4</v>
      </c>
      <c r="F22" s="9">
        <v>12</v>
      </c>
      <c r="G22" s="9">
        <v>12</v>
      </c>
      <c r="H22" s="9">
        <v>12</v>
      </c>
      <c r="I22" s="9">
        <v>12</v>
      </c>
      <c r="J22" s="9">
        <v>12</v>
      </c>
      <c r="K22" s="13">
        <v>2</v>
      </c>
      <c r="L22" s="13">
        <v>4</v>
      </c>
      <c r="M22" s="13">
        <v>4</v>
      </c>
      <c r="N22" s="13">
        <v>209</v>
      </c>
      <c r="O22" s="13">
        <v>374</v>
      </c>
      <c r="P22" s="9">
        <v>4</v>
      </c>
      <c r="Q22" s="9">
        <v>14</v>
      </c>
    </row>
    <row r="23" spans="1:17" x14ac:dyDescent="0.4">
      <c r="A23" s="9">
        <v>20</v>
      </c>
      <c r="B23" s="4">
        <v>382.23910000000001</v>
      </c>
      <c r="C23" s="4">
        <v>12.388299999999999</v>
      </c>
      <c r="D23" s="4">
        <v>8.3420000000000005E-3</v>
      </c>
      <c r="E23" s="9">
        <v>54.300000000000004</v>
      </c>
      <c r="F23" s="9">
        <v>155</v>
      </c>
      <c r="G23" s="9">
        <v>155</v>
      </c>
      <c r="H23" s="9">
        <v>155</v>
      </c>
      <c r="I23" s="9">
        <v>155</v>
      </c>
      <c r="J23" s="9">
        <v>155</v>
      </c>
      <c r="K23" s="13">
        <v>8</v>
      </c>
      <c r="L23" s="13">
        <v>8</v>
      </c>
      <c r="M23" s="13">
        <v>8</v>
      </c>
      <c r="N23" s="13">
        <v>390</v>
      </c>
      <c r="O23" s="13">
        <v>1429.5</v>
      </c>
      <c r="P23" s="9">
        <v>11</v>
      </c>
      <c r="Q23" s="9">
        <v>14</v>
      </c>
    </row>
    <row r="24" spans="1:17" x14ac:dyDescent="0.4">
      <c r="A24" s="9">
        <v>21</v>
      </c>
      <c r="B24" s="4">
        <v>382.23910000000001</v>
      </c>
      <c r="C24" s="4">
        <v>12.388299999999999</v>
      </c>
      <c r="D24" s="4">
        <v>8.3420000000000005E-3</v>
      </c>
      <c r="E24" s="9">
        <v>54.300000000000004</v>
      </c>
      <c r="F24" s="9">
        <v>155</v>
      </c>
      <c r="G24" s="9">
        <v>155</v>
      </c>
      <c r="H24" s="9">
        <v>155</v>
      </c>
      <c r="I24" s="9">
        <v>155</v>
      </c>
      <c r="J24" s="9">
        <v>155</v>
      </c>
      <c r="K24" s="13">
        <v>8</v>
      </c>
      <c r="L24" s="13">
        <v>8</v>
      </c>
      <c r="M24" s="13">
        <v>8</v>
      </c>
      <c r="N24" s="13">
        <v>390</v>
      </c>
      <c r="O24" s="13">
        <v>1429.5</v>
      </c>
      <c r="P24" s="9">
        <v>11</v>
      </c>
      <c r="Q24" s="9">
        <v>15</v>
      </c>
    </row>
    <row r="25" spans="1:17" x14ac:dyDescent="0.4">
      <c r="A25" s="9">
        <v>22</v>
      </c>
      <c r="B25" s="4">
        <v>395.37490000000003</v>
      </c>
      <c r="C25" s="4">
        <v>4.4230999999999998</v>
      </c>
      <c r="D25" s="4">
        <v>2.13E-4</v>
      </c>
      <c r="E25" s="9">
        <v>100</v>
      </c>
      <c r="F25" s="9">
        <v>400</v>
      </c>
      <c r="G25" s="9">
        <v>400</v>
      </c>
      <c r="H25" s="9">
        <v>400</v>
      </c>
      <c r="I25" s="9">
        <v>400</v>
      </c>
      <c r="J25" s="9">
        <v>400</v>
      </c>
      <c r="K25" s="13">
        <v>1</v>
      </c>
      <c r="L25" s="13">
        <v>1</v>
      </c>
      <c r="M25" s="13">
        <v>1</v>
      </c>
      <c r="N25" s="13">
        <v>0</v>
      </c>
      <c r="O25" s="13">
        <v>0</v>
      </c>
      <c r="P25" s="9">
        <v>1</v>
      </c>
      <c r="Q25" s="9">
        <v>17</v>
      </c>
    </row>
    <row r="26" spans="1:17" x14ac:dyDescent="0.4">
      <c r="A26" s="9">
        <v>23</v>
      </c>
      <c r="B26" s="4">
        <v>395.37490000000003</v>
      </c>
      <c r="C26" s="4">
        <v>4.4230999999999998</v>
      </c>
      <c r="D26" s="4">
        <v>2.13E-4</v>
      </c>
      <c r="E26" s="9">
        <v>100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13">
        <v>1</v>
      </c>
      <c r="L26" s="13">
        <v>1</v>
      </c>
      <c r="M26" s="13">
        <v>1</v>
      </c>
      <c r="N26" s="13">
        <v>0</v>
      </c>
      <c r="O26" s="13">
        <v>0</v>
      </c>
      <c r="P26" s="9">
        <v>1</v>
      </c>
      <c r="Q26" s="9">
        <v>20</v>
      </c>
    </row>
    <row r="27" spans="1:17" x14ac:dyDescent="0.4">
      <c r="A27" s="9">
        <v>24</v>
      </c>
      <c r="B27" s="4">
        <v>1E-3</v>
      </c>
      <c r="C27" s="4">
        <v>1E-3</v>
      </c>
      <c r="D27" s="4">
        <v>0</v>
      </c>
      <c r="E27" s="9">
        <v>10</v>
      </c>
      <c r="F27" s="9">
        <v>50</v>
      </c>
      <c r="G27" s="9">
        <v>50</v>
      </c>
      <c r="H27" s="9">
        <v>50</v>
      </c>
      <c r="I27" s="9">
        <v>50</v>
      </c>
      <c r="J27" s="9">
        <v>50</v>
      </c>
      <c r="K27" s="13">
        <v>1</v>
      </c>
      <c r="L27" s="13">
        <v>1</v>
      </c>
      <c r="M27" s="13">
        <v>1</v>
      </c>
      <c r="N27" s="13">
        <v>0</v>
      </c>
      <c r="O27" s="13">
        <v>0</v>
      </c>
      <c r="P27" s="9">
        <v>1</v>
      </c>
      <c r="Q27" s="9">
        <v>21</v>
      </c>
    </row>
    <row r="28" spans="1:17" x14ac:dyDescent="0.4">
      <c r="A28" s="9">
        <v>25</v>
      </c>
      <c r="B28" s="4">
        <v>1E-3</v>
      </c>
      <c r="C28" s="4">
        <v>1E-3</v>
      </c>
      <c r="D28" s="4">
        <v>0</v>
      </c>
      <c r="E28" s="9">
        <v>10</v>
      </c>
      <c r="F28" s="9">
        <v>50</v>
      </c>
      <c r="G28" s="9">
        <v>50</v>
      </c>
      <c r="H28" s="9">
        <v>50</v>
      </c>
      <c r="I28" s="9">
        <v>50</v>
      </c>
      <c r="J28" s="9">
        <v>50</v>
      </c>
      <c r="K28" s="13">
        <v>1</v>
      </c>
      <c r="L28" s="13">
        <v>1</v>
      </c>
      <c r="M28" s="13">
        <v>1</v>
      </c>
      <c r="N28" s="13">
        <v>0</v>
      </c>
      <c r="O28" s="13">
        <v>0</v>
      </c>
      <c r="P28" s="9">
        <v>1</v>
      </c>
      <c r="Q28" s="9">
        <v>21</v>
      </c>
    </row>
    <row r="29" spans="1:17" x14ac:dyDescent="0.4">
      <c r="A29" s="9">
        <v>26</v>
      </c>
      <c r="B29" s="4">
        <v>1E-3</v>
      </c>
      <c r="C29" s="4">
        <v>1E-3</v>
      </c>
      <c r="D29" s="4">
        <v>0</v>
      </c>
      <c r="E29" s="9">
        <v>10</v>
      </c>
      <c r="F29" s="9">
        <v>50</v>
      </c>
      <c r="G29" s="9">
        <v>50</v>
      </c>
      <c r="H29" s="9">
        <v>50</v>
      </c>
      <c r="I29" s="9">
        <v>50</v>
      </c>
      <c r="J29" s="9">
        <v>50</v>
      </c>
      <c r="K29" s="13">
        <v>1</v>
      </c>
      <c r="L29" s="13">
        <v>1</v>
      </c>
      <c r="M29" s="13">
        <v>1</v>
      </c>
      <c r="N29" s="13">
        <v>0</v>
      </c>
      <c r="O29" s="13">
        <v>0</v>
      </c>
      <c r="P29" s="9">
        <v>1</v>
      </c>
      <c r="Q29" s="9">
        <v>21</v>
      </c>
    </row>
    <row r="30" spans="1:17" x14ac:dyDescent="0.4">
      <c r="A30" s="9">
        <v>27</v>
      </c>
      <c r="B30" s="4">
        <v>1E-3</v>
      </c>
      <c r="C30" s="4">
        <v>1E-3</v>
      </c>
      <c r="D30" s="4">
        <v>0</v>
      </c>
      <c r="E30" s="9">
        <v>10</v>
      </c>
      <c r="F30" s="9">
        <v>50</v>
      </c>
      <c r="G30" s="9">
        <v>50</v>
      </c>
      <c r="H30" s="9">
        <v>50</v>
      </c>
      <c r="I30" s="9">
        <v>50</v>
      </c>
      <c r="J30" s="9">
        <v>50</v>
      </c>
      <c r="K30" s="13">
        <v>1</v>
      </c>
      <c r="L30" s="13">
        <v>1</v>
      </c>
      <c r="M30" s="13">
        <v>1</v>
      </c>
      <c r="N30" s="13">
        <v>0</v>
      </c>
      <c r="O30" s="13">
        <v>0</v>
      </c>
      <c r="P30" s="9">
        <v>1</v>
      </c>
      <c r="Q30" s="9">
        <v>21</v>
      </c>
    </row>
    <row r="31" spans="1:17" x14ac:dyDescent="0.4">
      <c r="A31" s="9">
        <v>28</v>
      </c>
      <c r="B31" s="4">
        <v>1E-3</v>
      </c>
      <c r="C31" s="4">
        <v>1E-3</v>
      </c>
      <c r="D31" s="4">
        <v>0</v>
      </c>
      <c r="E31" s="9">
        <v>10</v>
      </c>
      <c r="F31" s="9">
        <v>50</v>
      </c>
      <c r="G31" s="9">
        <v>50</v>
      </c>
      <c r="H31" s="9">
        <v>50</v>
      </c>
      <c r="I31" s="9">
        <v>50</v>
      </c>
      <c r="J31" s="9">
        <v>50</v>
      </c>
      <c r="K31" s="13">
        <v>1</v>
      </c>
      <c r="L31" s="13">
        <v>1</v>
      </c>
      <c r="M31" s="13">
        <v>1</v>
      </c>
      <c r="N31" s="13">
        <v>0</v>
      </c>
      <c r="O31" s="13">
        <v>0</v>
      </c>
      <c r="P31" s="9">
        <v>1</v>
      </c>
      <c r="Q31" s="9">
        <v>21</v>
      </c>
    </row>
    <row r="32" spans="1:17" x14ac:dyDescent="0.4">
      <c r="A32" s="9">
        <v>29</v>
      </c>
      <c r="B32" s="4">
        <v>1E-3</v>
      </c>
      <c r="C32" s="4">
        <v>1E-3</v>
      </c>
      <c r="D32" s="4">
        <v>0</v>
      </c>
      <c r="E32" s="9">
        <v>10</v>
      </c>
      <c r="F32" s="9">
        <v>50</v>
      </c>
      <c r="G32" s="9">
        <v>50</v>
      </c>
      <c r="H32" s="9">
        <v>50</v>
      </c>
      <c r="I32" s="9">
        <v>50</v>
      </c>
      <c r="J32" s="9">
        <v>50</v>
      </c>
      <c r="K32" s="13">
        <v>1</v>
      </c>
      <c r="L32" s="13">
        <v>1</v>
      </c>
      <c r="M32" s="13">
        <v>1</v>
      </c>
      <c r="N32" s="13">
        <v>0</v>
      </c>
      <c r="O32" s="13">
        <v>0</v>
      </c>
      <c r="P32" s="9">
        <v>1</v>
      </c>
      <c r="Q32" s="9">
        <v>21</v>
      </c>
    </row>
    <row r="33" spans="1:17" x14ac:dyDescent="0.4">
      <c r="A33" s="9">
        <v>30</v>
      </c>
      <c r="B33" s="4">
        <v>382.23910000000001</v>
      </c>
      <c r="C33" s="4">
        <v>12.388299999999999</v>
      </c>
      <c r="D33" s="4">
        <v>8.3420000000000005E-3</v>
      </c>
      <c r="E33" s="9">
        <v>54.300000000000004</v>
      </c>
      <c r="F33" s="9">
        <v>155</v>
      </c>
      <c r="G33" s="9">
        <v>155</v>
      </c>
      <c r="H33" s="9">
        <v>155</v>
      </c>
      <c r="I33" s="9">
        <v>155</v>
      </c>
      <c r="J33" s="9">
        <v>155</v>
      </c>
      <c r="K33" s="13">
        <v>8</v>
      </c>
      <c r="L33" s="13">
        <v>8</v>
      </c>
      <c r="M33" s="13">
        <v>8</v>
      </c>
      <c r="N33" s="13">
        <v>390</v>
      </c>
      <c r="O33" s="13">
        <v>1429.5</v>
      </c>
      <c r="P33" s="9">
        <v>11</v>
      </c>
      <c r="Q33" s="9">
        <v>22</v>
      </c>
    </row>
    <row r="34" spans="1:17" x14ac:dyDescent="0.4">
      <c r="A34" s="9">
        <v>31</v>
      </c>
      <c r="B34" s="4">
        <v>382.23910000000001</v>
      </c>
      <c r="C34" s="4">
        <v>12.388299999999999</v>
      </c>
      <c r="D34" s="4">
        <v>8.3420000000000005E-3</v>
      </c>
      <c r="E34" s="9">
        <v>54.300000000000004</v>
      </c>
      <c r="F34" s="9">
        <v>155</v>
      </c>
      <c r="G34" s="9">
        <v>155</v>
      </c>
      <c r="H34" s="9">
        <v>155</v>
      </c>
      <c r="I34" s="9">
        <v>155</v>
      </c>
      <c r="J34" s="9">
        <v>155</v>
      </c>
      <c r="K34" s="13">
        <v>8</v>
      </c>
      <c r="L34" s="13">
        <v>8</v>
      </c>
      <c r="M34" s="13">
        <v>8</v>
      </c>
      <c r="N34" s="13">
        <v>390</v>
      </c>
      <c r="O34" s="13">
        <v>1429.5</v>
      </c>
      <c r="P34" s="9">
        <v>11</v>
      </c>
      <c r="Q34" s="9">
        <v>22</v>
      </c>
    </row>
    <row r="35" spans="1:17" x14ac:dyDescent="0.4">
      <c r="A35" s="8">
        <v>32</v>
      </c>
      <c r="B35" s="4">
        <v>665.10940000000005</v>
      </c>
      <c r="C35" s="4">
        <v>11.849500000000001</v>
      </c>
      <c r="D35" s="4">
        <v>4.895E-3</v>
      </c>
      <c r="E35" s="9">
        <v>140</v>
      </c>
      <c r="F35" s="9">
        <v>350</v>
      </c>
      <c r="G35" s="9">
        <v>240</v>
      </c>
      <c r="H35" s="9">
        <v>240</v>
      </c>
      <c r="I35" s="9">
        <v>240</v>
      </c>
      <c r="J35" s="9">
        <v>240</v>
      </c>
      <c r="K35" s="13">
        <v>48</v>
      </c>
      <c r="L35" s="13">
        <v>24</v>
      </c>
      <c r="M35" s="13">
        <v>24</v>
      </c>
      <c r="N35" s="13">
        <v>2872.5</v>
      </c>
      <c r="O35" s="13">
        <v>6702</v>
      </c>
      <c r="P35" s="9">
        <v>48</v>
      </c>
      <c r="Q35" s="9">
        <v>22</v>
      </c>
    </row>
  </sheetData>
  <mergeCells count="15">
    <mergeCell ref="A1:A2"/>
    <mergeCell ref="E1:E2"/>
    <mergeCell ref="F1:F2"/>
    <mergeCell ref="B1:D1"/>
    <mergeCell ref="K1:K2"/>
    <mergeCell ref="Q1:Q2"/>
    <mergeCell ref="G1:G2"/>
    <mergeCell ref="H1:H2"/>
    <mergeCell ref="I1:I2"/>
    <mergeCell ref="J1:J2"/>
    <mergeCell ref="P1:P2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sqref="A1:XFD1048576"/>
    </sheetView>
  </sheetViews>
  <sheetFormatPr defaultColWidth="9.06640625" defaultRowHeight="13.9" x14ac:dyDescent="0.4"/>
  <cols>
    <col min="1" max="1" width="9.06640625" style="3"/>
    <col min="2" max="2" width="11.73046875" style="3" customWidth="1"/>
    <col min="3" max="16384" width="9.06640625" style="3"/>
  </cols>
  <sheetData>
    <row r="1" spans="1:25" x14ac:dyDescent="0.4">
      <c r="B1" s="3" t="s">
        <v>35</v>
      </c>
      <c r="C1" s="3" t="s">
        <v>36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4">
      <c r="A2" s="3" t="s">
        <v>42</v>
      </c>
      <c r="B2" s="13">
        <v>69.12</v>
      </c>
      <c r="C2" s="13">
        <v>64.8</v>
      </c>
      <c r="D2" s="13">
        <v>62.639999999999993</v>
      </c>
      <c r="E2" s="13">
        <v>60.480000000000004</v>
      </c>
      <c r="F2" s="13">
        <v>60.480000000000004</v>
      </c>
      <c r="G2" s="13">
        <v>62.639999999999993</v>
      </c>
      <c r="H2" s="13">
        <v>69.12</v>
      </c>
      <c r="I2" s="13">
        <v>82.08</v>
      </c>
      <c r="J2" s="13">
        <v>93.96</v>
      </c>
      <c r="K2" s="13">
        <v>102.60000000000001</v>
      </c>
      <c r="L2" s="13">
        <v>106.91999999999999</v>
      </c>
      <c r="M2" s="13">
        <v>108</v>
      </c>
      <c r="N2" s="13">
        <v>106.91999999999999</v>
      </c>
      <c r="O2" s="13">
        <v>108</v>
      </c>
      <c r="P2" s="13">
        <v>108</v>
      </c>
      <c r="Q2" s="13">
        <v>104.76</v>
      </c>
      <c r="R2" s="13">
        <v>103.67999999999999</v>
      </c>
      <c r="S2" s="13">
        <v>103.67999999999999</v>
      </c>
      <c r="T2" s="13">
        <v>100.44</v>
      </c>
      <c r="U2" s="13">
        <v>99.36</v>
      </c>
      <c r="V2" s="13">
        <v>99.36</v>
      </c>
      <c r="W2" s="13">
        <v>100.44</v>
      </c>
      <c r="X2" s="13">
        <v>93.96</v>
      </c>
      <c r="Y2" s="13">
        <v>77.759999999999991</v>
      </c>
    </row>
    <row r="3" spans="1:25" x14ac:dyDescent="0.4">
      <c r="A3" s="3" t="s">
        <v>49</v>
      </c>
      <c r="B3" s="13">
        <v>62.08</v>
      </c>
      <c r="C3" s="13">
        <v>58.199999999999996</v>
      </c>
      <c r="D3" s="13">
        <v>56.26</v>
      </c>
      <c r="E3" s="13">
        <v>54.32</v>
      </c>
      <c r="F3" s="13">
        <v>54.32</v>
      </c>
      <c r="G3" s="13">
        <v>56.26</v>
      </c>
      <c r="H3" s="13">
        <v>62.08</v>
      </c>
      <c r="I3" s="13">
        <v>73.72</v>
      </c>
      <c r="J3" s="13">
        <v>84.39</v>
      </c>
      <c r="K3" s="13">
        <v>92.15</v>
      </c>
      <c r="L3" s="13">
        <v>96.03</v>
      </c>
      <c r="M3" s="13">
        <v>97</v>
      </c>
      <c r="N3" s="13">
        <v>96.03</v>
      </c>
      <c r="O3" s="13">
        <v>97</v>
      </c>
      <c r="P3" s="13">
        <v>97</v>
      </c>
      <c r="Q3" s="13">
        <v>94.089999999999989</v>
      </c>
      <c r="R3" s="13">
        <v>93.12</v>
      </c>
      <c r="S3" s="13">
        <v>93.12</v>
      </c>
      <c r="T3" s="13">
        <v>90.210000000000008</v>
      </c>
      <c r="U3" s="13">
        <v>89.24</v>
      </c>
      <c r="V3" s="13">
        <v>89.24</v>
      </c>
      <c r="W3" s="13">
        <v>90.210000000000008</v>
      </c>
      <c r="X3" s="13">
        <v>84.39</v>
      </c>
      <c r="Y3" s="13">
        <v>69.84</v>
      </c>
    </row>
    <row r="4" spans="1:25" x14ac:dyDescent="0.4">
      <c r="A4" s="3" t="s">
        <v>50</v>
      </c>
      <c r="B4" s="13">
        <v>115.19999999999999</v>
      </c>
      <c r="C4" s="13">
        <v>108</v>
      </c>
      <c r="D4" s="13">
        <v>104.4</v>
      </c>
      <c r="E4" s="13">
        <v>100.8</v>
      </c>
      <c r="F4" s="13">
        <v>100.8</v>
      </c>
      <c r="G4" s="13">
        <v>104.4</v>
      </c>
      <c r="H4" s="13">
        <v>115.19999999999999</v>
      </c>
      <c r="I4" s="13">
        <v>136.80000000000001</v>
      </c>
      <c r="J4" s="13">
        <v>156.6</v>
      </c>
      <c r="K4" s="13">
        <v>171</v>
      </c>
      <c r="L4" s="13">
        <v>178.2</v>
      </c>
      <c r="M4" s="13">
        <v>180</v>
      </c>
      <c r="N4" s="13">
        <v>178.2</v>
      </c>
      <c r="O4" s="13">
        <v>180</v>
      </c>
      <c r="P4" s="13">
        <v>180</v>
      </c>
      <c r="Q4" s="13">
        <v>174.6</v>
      </c>
      <c r="R4" s="13">
        <v>172.8</v>
      </c>
      <c r="S4" s="13">
        <v>172.8</v>
      </c>
      <c r="T4" s="13">
        <v>167.4</v>
      </c>
      <c r="U4" s="13">
        <v>165.6</v>
      </c>
      <c r="V4" s="13">
        <v>165.6</v>
      </c>
      <c r="W4" s="13">
        <v>167.4</v>
      </c>
      <c r="X4" s="13">
        <v>156.6</v>
      </c>
      <c r="Y4" s="13">
        <v>129.6</v>
      </c>
    </row>
    <row r="5" spans="1:25" x14ac:dyDescent="0.4">
      <c r="A5" s="3" t="s">
        <v>51</v>
      </c>
      <c r="B5" s="13">
        <v>47.36</v>
      </c>
      <c r="C5" s="13">
        <v>44.4</v>
      </c>
      <c r="D5" s="13">
        <v>42.92</v>
      </c>
      <c r="E5" s="13">
        <v>41.44</v>
      </c>
      <c r="F5" s="13">
        <v>41.44</v>
      </c>
      <c r="G5" s="13">
        <v>42.92</v>
      </c>
      <c r="H5" s="13">
        <v>47.36</v>
      </c>
      <c r="I5" s="13">
        <v>56.24</v>
      </c>
      <c r="J5" s="13">
        <v>64.38000000000001</v>
      </c>
      <c r="K5" s="13">
        <v>70.3</v>
      </c>
      <c r="L5" s="13">
        <v>73.260000000000005</v>
      </c>
      <c r="M5" s="13">
        <v>74</v>
      </c>
      <c r="N5" s="13">
        <v>73.260000000000005</v>
      </c>
      <c r="O5" s="13">
        <v>74</v>
      </c>
      <c r="P5" s="13">
        <v>74</v>
      </c>
      <c r="Q5" s="13">
        <v>71.78</v>
      </c>
      <c r="R5" s="13">
        <v>71.040000000000006</v>
      </c>
      <c r="S5" s="13">
        <v>71.040000000000006</v>
      </c>
      <c r="T5" s="13">
        <v>68.820000000000007</v>
      </c>
      <c r="U5" s="13">
        <v>68.08</v>
      </c>
      <c r="V5" s="13">
        <v>68.08</v>
      </c>
      <c r="W5" s="13">
        <v>68.820000000000007</v>
      </c>
      <c r="X5" s="13">
        <v>64.38000000000001</v>
      </c>
      <c r="Y5" s="13">
        <v>53.280000000000008</v>
      </c>
    </row>
    <row r="6" spans="1:25" x14ac:dyDescent="0.4">
      <c r="A6" s="3" t="s">
        <v>52</v>
      </c>
      <c r="B6" s="13">
        <v>45.440000000000005</v>
      </c>
      <c r="C6" s="13">
        <v>42.6</v>
      </c>
      <c r="D6" s="13">
        <v>41.18</v>
      </c>
      <c r="E6" s="13">
        <v>39.76</v>
      </c>
      <c r="F6" s="13">
        <v>39.76</v>
      </c>
      <c r="G6" s="13">
        <v>41.18</v>
      </c>
      <c r="H6" s="13">
        <v>45.440000000000005</v>
      </c>
      <c r="I6" s="13">
        <v>53.959999999999994</v>
      </c>
      <c r="J6" s="13">
        <v>61.77</v>
      </c>
      <c r="K6" s="13">
        <v>67.45</v>
      </c>
      <c r="L6" s="13">
        <v>70.289999999999992</v>
      </c>
      <c r="M6" s="13">
        <v>71</v>
      </c>
      <c r="N6" s="13">
        <v>70.289999999999992</v>
      </c>
      <c r="O6" s="13">
        <v>71</v>
      </c>
      <c r="P6" s="13">
        <v>71</v>
      </c>
      <c r="Q6" s="13">
        <v>68.87</v>
      </c>
      <c r="R6" s="13">
        <v>68.16</v>
      </c>
      <c r="S6" s="13">
        <v>68.16</v>
      </c>
      <c r="T6" s="13">
        <v>66.03</v>
      </c>
      <c r="U6" s="13">
        <v>65.319999999999993</v>
      </c>
      <c r="V6" s="13">
        <v>65.319999999999993</v>
      </c>
      <c r="W6" s="13">
        <v>66.03</v>
      </c>
      <c r="X6" s="13">
        <v>61.77</v>
      </c>
      <c r="Y6" s="13">
        <v>51.12</v>
      </c>
    </row>
    <row r="7" spans="1:25" x14ac:dyDescent="0.4">
      <c r="A7" s="3" t="s">
        <v>53</v>
      </c>
      <c r="B7" s="13">
        <v>87.039999999999992</v>
      </c>
      <c r="C7" s="13">
        <v>81.599999999999994</v>
      </c>
      <c r="D7" s="13">
        <v>78.88</v>
      </c>
      <c r="E7" s="13">
        <v>76.160000000000011</v>
      </c>
      <c r="F7" s="13">
        <v>76.160000000000011</v>
      </c>
      <c r="G7" s="13">
        <v>78.88</v>
      </c>
      <c r="H7" s="13">
        <v>87.039999999999992</v>
      </c>
      <c r="I7" s="13">
        <v>103.36000000000001</v>
      </c>
      <c r="J7" s="13">
        <v>118.32000000000001</v>
      </c>
      <c r="K7" s="13">
        <v>129.20000000000002</v>
      </c>
      <c r="L7" s="13">
        <v>134.64000000000001</v>
      </c>
      <c r="M7" s="13">
        <v>136</v>
      </c>
      <c r="N7" s="13">
        <v>134.64000000000001</v>
      </c>
      <c r="O7" s="13">
        <v>136</v>
      </c>
      <c r="P7" s="13">
        <v>136</v>
      </c>
      <c r="Q7" s="13">
        <v>131.91999999999999</v>
      </c>
      <c r="R7" s="13">
        <v>130.56</v>
      </c>
      <c r="S7" s="13">
        <v>130.56</v>
      </c>
      <c r="T7" s="13">
        <v>126.47999999999999</v>
      </c>
      <c r="U7" s="13">
        <v>125.12</v>
      </c>
      <c r="V7" s="13">
        <v>125.12</v>
      </c>
      <c r="W7" s="13">
        <v>126.47999999999999</v>
      </c>
      <c r="X7" s="13">
        <v>118.32000000000001</v>
      </c>
      <c r="Y7" s="13">
        <v>97.92</v>
      </c>
    </row>
    <row r="8" spans="1:25" x14ac:dyDescent="0.4">
      <c r="A8" s="3" t="s">
        <v>54</v>
      </c>
      <c r="B8" s="13">
        <v>80</v>
      </c>
      <c r="C8" s="13">
        <v>75</v>
      </c>
      <c r="D8" s="13">
        <v>72.5</v>
      </c>
      <c r="E8" s="13">
        <v>70</v>
      </c>
      <c r="F8" s="13">
        <v>70</v>
      </c>
      <c r="G8" s="13">
        <v>72.5</v>
      </c>
      <c r="H8" s="13">
        <v>80</v>
      </c>
      <c r="I8" s="13">
        <v>95</v>
      </c>
      <c r="J8" s="13">
        <v>108.74999999999999</v>
      </c>
      <c r="K8" s="13">
        <v>118.75</v>
      </c>
      <c r="L8" s="13">
        <v>123.75</v>
      </c>
      <c r="M8" s="13">
        <v>125</v>
      </c>
      <c r="N8" s="13">
        <v>123.75</v>
      </c>
      <c r="O8" s="13">
        <v>125</v>
      </c>
      <c r="P8" s="13">
        <v>125</v>
      </c>
      <c r="Q8" s="13">
        <v>121.24999999999999</v>
      </c>
      <c r="R8" s="13">
        <v>120</v>
      </c>
      <c r="S8" s="13">
        <v>120</v>
      </c>
      <c r="T8" s="13">
        <v>116.25000000000001</v>
      </c>
      <c r="U8" s="13">
        <v>114.99999999999999</v>
      </c>
      <c r="V8" s="13">
        <v>114.99999999999999</v>
      </c>
      <c r="W8" s="13">
        <v>116.25000000000001</v>
      </c>
      <c r="X8" s="13">
        <v>108.74999999999999</v>
      </c>
      <c r="Y8" s="13">
        <v>90</v>
      </c>
    </row>
    <row r="9" spans="1:25" x14ac:dyDescent="0.4">
      <c r="A9" s="3" t="s">
        <v>55</v>
      </c>
      <c r="B9" s="13">
        <v>109.44</v>
      </c>
      <c r="C9" s="13">
        <v>102.60000000000001</v>
      </c>
      <c r="D9" s="13">
        <v>99.18</v>
      </c>
      <c r="E9" s="13">
        <v>95.76</v>
      </c>
      <c r="F9" s="13">
        <v>95.76</v>
      </c>
      <c r="G9" s="13">
        <v>99.18</v>
      </c>
      <c r="H9" s="13">
        <v>109.44</v>
      </c>
      <c r="I9" s="13">
        <v>129.96</v>
      </c>
      <c r="J9" s="13">
        <v>148.77000000000001</v>
      </c>
      <c r="K9" s="13">
        <v>162.45000000000002</v>
      </c>
      <c r="L9" s="13">
        <v>169.29000000000002</v>
      </c>
      <c r="M9" s="13">
        <v>171</v>
      </c>
      <c r="N9" s="13">
        <v>169.29000000000002</v>
      </c>
      <c r="O9" s="13">
        <v>171</v>
      </c>
      <c r="P9" s="13">
        <v>171</v>
      </c>
      <c r="Q9" s="13">
        <v>165.87</v>
      </c>
      <c r="R9" s="13">
        <v>164.16</v>
      </c>
      <c r="S9" s="13">
        <v>164.16</v>
      </c>
      <c r="T9" s="13">
        <v>159.03</v>
      </c>
      <c r="U9" s="13">
        <v>157.32</v>
      </c>
      <c r="V9" s="13">
        <v>157.32</v>
      </c>
      <c r="W9" s="13">
        <v>159.03</v>
      </c>
      <c r="X9" s="13">
        <v>148.77000000000001</v>
      </c>
      <c r="Y9" s="13">
        <v>123.12</v>
      </c>
    </row>
    <row r="10" spans="1:25" x14ac:dyDescent="0.4">
      <c r="A10" s="3" t="s">
        <v>56</v>
      </c>
      <c r="B10" s="13">
        <v>112.00000000000001</v>
      </c>
      <c r="C10" s="13">
        <v>105</v>
      </c>
      <c r="D10" s="13">
        <v>101.49999999999999</v>
      </c>
      <c r="E10" s="13">
        <v>98</v>
      </c>
      <c r="F10" s="13">
        <v>98</v>
      </c>
      <c r="G10" s="13">
        <v>101.49999999999999</v>
      </c>
      <c r="H10" s="13">
        <v>112.00000000000001</v>
      </c>
      <c r="I10" s="13">
        <v>133</v>
      </c>
      <c r="J10" s="13">
        <v>152.25</v>
      </c>
      <c r="K10" s="13">
        <v>166.25</v>
      </c>
      <c r="L10" s="13">
        <v>173.25</v>
      </c>
      <c r="M10" s="13">
        <v>175</v>
      </c>
      <c r="N10" s="13">
        <v>173.25</v>
      </c>
      <c r="O10" s="13">
        <v>175</v>
      </c>
      <c r="P10" s="13">
        <v>175</v>
      </c>
      <c r="Q10" s="13">
        <v>169.75</v>
      </c>
      <c r="R10" s="13">
        <v>168</v>
      </c>
      <c r="S10" s="13">
        <v>168</v>
      </c>
      <c r="T10" s="13">
        <v>162.75</v>
      </c>
      <c r="U10" s="13">
        <v>161</v>
      </c>
      <c r="V10" s="13">
        <v>161</v>
      </c>
      <c r="W10" s="13">
        <v>162.75</v>
      </c>
      <c r="X10" s="13">
        <v>152.25</v>
      </c>
      <c r="Y10" s="13">
        <v>126</v>
      </c>
    </row>
    <row r="11" spans="1:25" x14ac:dyDescent="0.4">
      <c r="A11" s="3" t="s">
        <v>57</v>
      </c>
      <c r="B11" s="13">
        <v>124.8</v>
      </c>
      <c r="C11" s="13">
        <v>117</v>
      </c>
      <c r="D11" s="13">
        <v>113.1</v>
      </c>
      <c r="E11" s="13">
        <v>109.2</v>
      </c>
      <c r="F11" s="13">
        <v>109.2</v>
      </c>
      <c r="G11" s="13">
        <v>113.1</v>
      </c>
      <c r="H11" s="13">
        <v>124.8</v>
      </c>
      <c r="I11" s="13">
        <v>148.19999999999999</v>
      </c>
      <c r="J11" s="13">
        <v>169.64999999999998</v>
      </c>
      <c r="K11" s="13">
        <v>185.25</v>
      </c>
      <c r="L11" s="13">
        <v>193.05</v>
      </c>
      <c r="M11" s="13">
        <v>195</v>
      </c>
      <c r="N11" s="13">
        <v>193.05</v>
      </c>
      <c r="O11" s="13">
        <v>195</v>
      </c>
      <c r="P11" s="13">
        <v>195</v>
      </c>
      <c r="Q11" s="13">
        <v>189.15</v>
      </c>
      <c r="R11" s="13">
        <v>187.20000000000002</v>
      </c>
      <c r="S11" s="13">
        <v>187.20000000000002</v>
      </c>
      <c r="T11" s="13">
        <v>181.35</v>
      </c>
      <c r="U11" s="13">
        <v>179.4</v>
      </c>
      <c r="V11" s="13">
        <v>179.4</v>
      </c>
      <c r="W11" s="13">
        <v>181.35</v>
      </c>
      <c r="X11" s="13">
        <v>169.64999999999998</v>
      </c>
      <c r="Y11" s="13">
        <v>140.39999999999998</v>
      </c>
    </row>
    <row r="12" spans="1:25" x14ac:dyDescent="0.4">
      <c r="A12" s="3" t="s">
        <v>58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4">
      <c r="A13" s="3" t="s">
        <v>59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4">
      <c r="A14" s="3" t="s">
        <v>60</v>
      </c>
      <c r="B14" s="13">
        <v>169.6</v>
      </c>
      <c r="C14" s="13">
        <v>159</v>
      </c>
      <c r="D14" s="13">
        <v>153.69999999999999</v>
      </c>
      <c r="E14" s="13">
        <v>148.4</v>
      </c>
      <c r="F14" s="13">
        <v>148.4</v>
      </c>
      <c r="G14" s="13">
        <v>153.69999999999999</v>
      </c>
      <c r="H14" s="13">
        <v>169.6</v>
      </c>
      <c r="I14" s="13">
        <v>201.39999999999998</v>
      </c>
      <c r="J14" s="13">
        <v>230.54999999999998</v>
      </c>
      <c r="K14" s="13">
        <v>251.75</v>
      </c>
      <c r="L14" s="13">
        <v>262.35000000000002</v>
      </c>
      <c r="M14" s="13">
        <v>265</v>
      </c>
      <c r="N14" s="13">
        <v>262.35000000000002</v>
      </c>
      <c r="O14" s="13">
        <v>265</v>
      </c>
      <c r="P14" s="13">
        <v>265</v>
      </c>
      <c r="Q14" s="13">
        <v>257.05</v>
      </c>
      <c r="R14" s="13">
        <v>254.4</v>
      </c>
      <c r="S14" s="13">
        <v>254.4</v>
      </c>
      <c r="T14" s="13">
        <v>246.45000000000002</v>
      </c>
      <c r="U14" s="13">
        <v>243.8</v>
      </c>
      <c r="V14" s="13">
        <v>243.8</v>
      </c>
      <c r="W14" s="13">
        <v>246.45000000000002</v>
      </c>
      <c r="X14" s="13">
        <v>230.54999999999998</v>
      </c>
      <c r="Y14" s="13">
        <v>190.79999999999998</v>
      </c>
    </row>
    <row r="15" spans="1:25" x14ac:dyDescent="0.4">
      <c r="A15" s="3" t="s">
        <v>61</v>
      </c>
      <c r="B15" s="13">
        <v>124.16</v>
      </c>
      <c r="C15" s="13">
        <v>116.39999999999999</v>
      </c>
      <c r="D15" s="13">
        <v>112.52</v>
      </c>
      <c r="E15" s="13">
        <v>108.64</v>
      </c>
      <c r="F15" s="13">
        <v>108.64</v>
      </c>
      <c r="G15" s="13">
        <v>112.52</v>
      </c>
      <c r="H15" s="13">
        <v>124.16</v>
      </c>
      <c r="I15" s="13">
        <v>147.44</v>
      </c>
      <c r="J15" s="13">
        <v>168.78</v>
      </c>
      <c r="K15" s="13">
        <v>184.3</v>
      </c>
      <c r="L15" s="13">
        <v>192.06</v>
      </c>
      <c r="M15" s="13">
        <v>194</v>
      </c>
      <c r="N15" s="13">
        <v>192.06</v>
      </c>
      <c r="O15" s="13">
        <v>194</v>
      </c>
      <c r="P15" s="13">
        <v>194</v>
      </c>
      <c r="Q15" s="13">
        <v>188.17999999999998</v>
      </c>
      <c r="R15" s="13">
        <v>186.24</v>
      </c>
      <c r="S15" s="13">
        <v>186.24</v>
      </c>
      <c r="T15" s="13">
        <v>180.42000000000002</v>
      </c>
      <c r="U15" s="13">
        <v>178.48</v>
      </c>
      <c r="V15" s="13">
        <v>178.48</v>
      </c>
      <c r="W15" s="13">
        <v>180.42000000000002</v>
      </c>
      <c r="X15" s="13">
        <v>168.78</v>
      </c>
      <c r="Y15" s="13">
        <v>139.68</v>
      </c>
    </row>
    <row r="16" spans="1:25" x14ac:dyDescent="0.4">
      <c r="A16" s="3" t="s">
        <v>62</v>
      </c>
      <c r="B16" s="13">
        <v>202.88</v>
      </c>
      <c r="C16" s="13">
        <v>190.2</v>
      </c>
      <c r="D16" s="13">
        <v>183.86</v>
      </c>
      <c r="E16" s="13">
        <v>177.51999999999998</v>
      </c>
      <c r="F16" s="13">
        <v>177.51999999999998</v>
      </c>
      <c r="G16" s="13">
        <v>183.86</v>
      </c>
      <c r="H16" s="13">
        <v>202.88</v>
      </c>
      <c r="I16" s="13">
        <v>240.92</v>
      </c>
      <c r="J16" s="13">
        <v>275.78999999999996</v>
      </c>
      <c r="K16" s="13">
        <v>301.14999999999998</v>
      </c>
      <c r="L16" s="13">
        <v>313.83</v>
      </c>
      <c r="M16" s="13">
        <v>317</v>
      </c>
      <c r="N16" s="13">
        <v>313.83</v>
      </c>
      <c r="O16" s="13">
        <v>317</v>
      </c>
      <c r="P16" s="13">
        <v>317</v>
      </c>
      <c r="Q16" s="13">
        <v>307.49</v>
      </c>
      <c r="R16" s="13">
        <v>304.32</v>
      </c>
      <c r="S16" s="13">
        <v>304.32</v>
      </c>
      <c r="T16" s="13">
        <v>294.81</v>
      </c>
      <c r="U16" s="13">
        <v>291.64</v>
      </c>
      <c r="V16" s="13">
        <v>291.64</v>
      </c>
      <c r="W16" s="13">
        <v>294.81</v>
      </c>
      <c r="X16" s="13">
        <v>275.78999999999996</v>
      </c>
      <c r="Y16" s="13">
        <v>228.24</v>
      </c>
    </row>
    <row r="17" spans="1:25" x14ac:dyDescent="0.4">
      <c r="A17" s="3" t="s">
        <v>63</v>
      </c>
      <c r="B17" s="13">
        <v>64</v>
      </c>
      <c r="C17" s="13">
        <v>60</v>
      </c>
      <c r="D17" s="13">
        <v>57.999999999999993</v>
      </c>
      <c r="E17" s="13">
        <v>56.000000000000007</v>
      </c>
      <c r="F17" s="13">
        <v>56.000000000000007</v>
      </c>
      <c r="G17" s="13">
        <v>57.999999999999993</v>
      </c>
      <c r="H17" s="13">
        <v>64</v>
      </c>
      <c r="I17" s="13">
        <v>76</v>
      </c>
      <c r="J17" s="13">
        <v>87</v>
      </c>
      <c r="K17" s="13">
        <v>95</v>
      </c>
      <c r="L17" s="13">
        <v>99</v>
      </c>
      <c r="M17" s="13">
        <v>100</v>
      </c>
      <c r="N17" s="13">
        <v>99</v>
      </c>
      <c r="O17" s="13">
        <v>100</v>
      </c>
      <c r="P17" s="13">
        <v>100</v>
      </c>
      <c r="Q17" s="13">
        <v>97</v>
      </c>
      <c r="R17" s="13">
        <v>96</v>
      </c>
      <c r="S17" s="13">
        <v>96</v>
      </c>
      <c r="T17" s="13">
        <v>93</v>
      </c>
      <c r="U17" s="13">
        <v>92</v>
      </c>
      <c r="V17" s="13">
        <v>92</v>
      </c>
      <c r="W17" s="13">
        <v>93</v>
      </c>
      <c r="X17" s="13">
        <v>87</v>
      </c>
      <c r="Y17" s="13">
        <v>72</v>
      </c>
    </row>
    <row r="18" spans="1:25" x14ac:dyDescent="0.4">
      <c r="A18" s="3" t="s">
        <v>64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4">
      <c r="A19" s="3" t="s">
        <v>65</v>
      </c>
      <c r="B19" s="13">
        <v>213.12000000000003</v>
      </c>
      <c r="C19" s="13">
        <v>199.8</v>
      </c>
      <c r="D19" s="13">
        <v>193.14</v>
      </c>
      <c r="E19" s="13">
        <v>186.48</v>
      </c>
      <c r="F19" s="13">
        <v>186.48</v>
      </c>
      <c r="G19" s="13">
        <v>193.14</v>
      </c>
      <c r="H19" s="13">
        <v>213.12000000000003</v>
      </c>
      <c r="I19" s="13">
        <v>253.08</v>
      </c>
      <c r="J19" s="13">
        <v>289.70999999999998</v>
      </c>
      <c r="K19" s="13">
        <v>316.35000000000002</v>
      </c>
      <c r="L19" s="13">
        <v>329.67</v>
      </c>
      <c r="M19" s="13">
        <v>333</v>
      </c>
      <c r="N19" s="13">
        <v>329.67</v>
      </c>
      <c r="O19" s="13">
        <v>333</v>
      </c>
      <c r="P19" s="13">
        <v>333</v>
      </c>
      <c r="Q19" s="13">
        <v>323.01</v>
      </c>
      <c r="R19" s="13">
        <v>319.68</v>
      </c>
      <c r="S19" s="13">
        <v>319.68</v>
      </c>
      <c r="T19" s="13">
        <v>309.69</v>
      </c>
      <c r="U19" s="13">
        <v>306.36</v>
      </c>
      <c r="V19" s="13">
        <v>306.36</v>
      </c>
      <c r="W19" s="13">
        <v>309.69</v>
      </c>
      <c r="X19" s="13">
        <v>289.70999999999998</v>
      </c>
      <c r="Y19" s="13">
        <v>239.76000000000002</v>
      </c>
    </row>
    <row r="20" spans="1:25" x14ac:dyDescent="0.4">
      <c r="A20" s="3" t="s">
        <v>66</v>
      </c>
      <c r="B20" s="13">
        <v>115.84</v>
      </c>
      <c r="C20" s="13">
        <v>108.60000000000001</v>
      </c>
      <c r="D20" s="13">
        <v>104.98</v>
      </c>
      <c r="E20" s="13">
        <v>101.36</v>
      </c>
      <c r="F20" s="13">
        <v>101.36</v>
      </c>
      <c r="G20" s="13">
        <v>104.98</v>
      </c>
      <c r="H20" s="13">
        <v>115.84</v>
      </c>
      <c r="I20" s="13">
        <v>137.56</v>
      </c>
      <c r="J20" s="13">
        <v>157.47</v>
      </c>
      <c r="K20" s="13">
        <v>171.95</v>
      </c>
      <c r="L20" s="13">
        <v>179.19</v>
      </c>
      <c r="M20" s="13">
        <v>181</v>
      </c>
      <c r="N20" s="13">
        <v>179.19</v>
      </c>
      <c r="O20" s="13">
        <v>181</v>
      </c>
      <c r="P20" s="13">
        <v>181</v>
      </c>
      <c r="Q20" s="13">
        <v>175.57</v>
      </c>
      <c r="R20" s="13">
        <v>173.76</v>
      </c>
      <c r="S20" s="13">
        <v>173.76</v>
      </c>
      <c r="T20" s="13">
        <v>168.33</v>
      </c>
      <c r="U20" s="13">
        <v>166.52</v>
      </c>
      <c r="V20" s="13">
        <v>166.52</v>
      </c>
      <c r="W20" s="13">
        <v>168.33</v>
      </c>
      <c r="X20" s="13">
        <v>157.47</v>
      </c>
      <c r="Y20" s="13">
        <v>130.32</v>
      </c>
    </row>
    <row r="21" spans="1:25" x14ac:dyDescent="0.4">
      <c r="A21" s="3" t="s">
        <v>67</v>
      </c>
      <c r="B21" s="13">
        <v>81.92</v>
      </c>
      <c r="C21" s="13">
        <v>76.8</v>
      </c>
      <c r="D21" s="13">
        <v>74.239999999999995</v>
      </c>
      <c r="E21" s="13">
        <v>71.679999999999993</v>
      </c>
      <c r="F21" s="13">
        <v>71.679999999999993</v>
      </c>
      <c r="G21" s="13">
        <v>74.239999999999995</v>
      </c>
      <c r="H21" s="13">
        <v>81.92</v>
      </c>
      <c r="I21" s="13">
        <v>97.28</v>
      </c>
      <c r="J21" s="13">
        <v>111.35999999999999</v>
      </c>
      <c r="K21" s="13">
        <v>121.6</v>
      </c>
      <c r="L21" s="13">
        <v>126.72000000000001</v>
      </c>
      <c r="M21" s="13">
        <v>128</v>
      </c>
      <c r="N21" s="13">
        <v>126.72000000000001</v>
      </c>
      <c r="O21" s="13">
        <v>128</v>
      </c>
      <c r="P21" s="13">
        <v>128</v>
      </c>
      <c r="Q21" s="13">
        <v>124.16</v>
      </c>
      <c r="R21" s="13">
        <v>122.88</v>
      </c>
      <c r="S21" s="13">
        <v>122.88</v>
      </c>
      <c r="T21" s="13">
        <v>119.03999999999999</v>
      </c>
      <c r="U21" s="13">
        <v>117.75999999999999</v>
      </c>
      <c r="V21" s="13">
        <v>117.75999999999999</v>
      </c>
      <c r="W21" s="13">
        <v>119.03999999999999</v>
      </c>
      <c r="X21" s="13">
        <v>111.35999999999999</v>
      </c>
      <c r="Y21" s="13">
        <v>92.16</v>
      </c>
    </row>
    <row r="22" spans="1:25" x14ac:dyDescent="0.4">
      <c r="A22" s="3" t="s">
        <v>68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4">
      <c r="A23" s="3" t="s">
        <v>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4">
      <c r="A24" s="3" t="s">
        <v>70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4">
      <c r="A25" s="3" t="s">
        <v>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E6" sqref="E6"/>
    </sheetView>
  </sheetViews>
  <sheetFormatPr defaultRowHeight="13.9" x14ac:dyDescent="0.4"/>
  <cols>
    <col min="1" max="1" width="29.19921875" customWidth="1"/>
  </cols>
  <sheetData>
    <row r="1" spans="1:25" s="3" customFormat="1" x14ac:dyDescent="0.4">
      <c r="B1" s="3" t="s">
        <v>35</v>
      </c>
      <c r="C1" s="3" t="s">
        <v>36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s="3" customFormat="1" x14ac:dyDescent="0.4">
      <c r="A2" s="3" t="s">
        <v>73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G39"/>
  <sheetViews>
    <sheetView workbookViewId="0">
      <selection activeCell="F18" sqref="F18"/>
    </sheetView>
  </sheetViews>
  <sheetFormatPr defaultColWidth="16.9296875" defaultRowHeight="15.4" customHeight="1" x14ac:dyDescent="0.4"/>
  <cols>
    <col min="1" max="16384" width="16.9296875" style="7"/>
  </cols>
  <sheetData>
    <row r="1" spans="1:7" ht="15.4" customHeight="1" x14ac:dyDescent="0.4">
      <c r="A1" s="6" t="s">
        <v>43</v>
      </c>
      <c r="B1" s="6" t="s">
        <v>44</v>
      </c>
      <c r="C1" s="6" t="s">
        <v>45</v>
      </c>
      <c r="D1" s="6" t="s">
        <v>46</v>
      </c>
      <c r="E1" s="6" t="s">
        <v>72</v>
      </c>
      <c r="F1" s="6" t="s">
        <v>47</v>
      </c>
      <c r="G1" s="6" t="s">
        <v>48</v>
      </c>
    </row>
    <row r="2" spans="1:7" ht="15.4" customHeight="1" x14ac:dyDescent="0.4">
      <c r="A2" s="10">
        <v>0</v>
      </c>
      <c r="B2" s="10">
        <v>1</v>
      </c>
      <c r="C2" s="11">
        <v>3.0000000000000001E-3</v>
      </c>
      <c r="D2" s="11">
        <v>1.4E-2</v>
      </c>
      <c r="E2" s="10">
        <v>0.23050000000000001</v>
      </c>
      <c r="F2" s="10">
        <v>1</v>
      </c>
      <c r="G2" s="10">
        <v>175</v>
      </c>
    </row>
    <row r="3" spans="1:7" ht="15.4" customHeight="1" x14ac:dyDescent="0.4">
      <c r="A3" s="10">
        <v>0</v>
      </c>
      <c r="B3" s="10">
        <v>2</v>
      </c>
      <c r="C3" s="11">
        <v>5.5E-2</v>
      </c>
      <c r="D3" s="11">
        <v>0.21099999999999999</v>
      </c>
      <c r="E3" s="10">
        <v>2.8500000000000001E-2</v>
      </c>
      <c r="F3" s="10">
        <v>1</v>
      </c>
      <c r="G3" s="10">
        <v>175</v>
      </c>
    </row>
    <row r="4" spans="1:7" ht="15.4" customHeight="1" x14ac:dyDescent="0.4">
      <c r="A4" s="10">
        <v>0</v>
      </c>
      <c r="B4" s="10">
        <v>4</v>
      </c>
      <c r="C4" s="11">
        <v>2.1999999999999999E-2</v>
      </c>
      <c r="D4" s="11">
        <v>8.5000000000000006E-2</v>
      </c>
      <c r="E4" s="10">
        <v>1.15E-2</v>
      </c>
      <c r="F4" s="10">
        <v>1</v>
      </c>
      <c r="G4" s="10">
        <v>175</v>
      </c>
    </row>
    <row r="5" spans="1:7" ht="15.4" customHeight="1" x14ac:dyDescent="0.4">
      <c r="A5" s="10">
        <v>1</v>
      </c>
      <c r="B5" s="10">
        <v>3</v>
      </c>
      <c r="C5" s="11">
        <v>3.3000000000000002E-2</v>
      </c>
      <c r="D5" s="11">
        <v>0.127</v>
      </c>
      <c r="E5" s="10">
        <v>1.7000000000000001E-2</v>
      </c>
      <c r="F5" s="10">
        <v>1</v>
      </c>
      <c r="G5" s="10">
        <v>175</v>
      </c>
    </row>
    <row r="6" spans="1:7" ht="15.4" customHeight="1" x14ac:dyDescent="0.4">
      <c r="A6" s="10">
        <v>1</v>
      </c>
      <c r="B6" s="10">
        <v>5</v>
      </c>
      <c r="C6" s="11">
        <v>0.05</v>
      </c>
      <c r="D6" s="11">
        <v>0.192</v>
      </c>
      <c r="E6" s="10">
        <v>2.5999999999999999E-2</v>
      </c>
      <c r="F6" s="10">
        <v>1</v>
      </c>
      <c r="G6" s="10">
        <v>175</v>
      </c>
    </row>
    <row r="7" spans="1:7" ht="15.4" customHeight="1" x14ac:dyDescent="0.4">
      <c r="A7" s="10">
        <v>2</v>
      </c>
      <c r="B7" s="10">
        <v>8</v>
      </c>
      <c r="C7" s="11">
        <v>3.1E-2</v>
      </c>
      <c r="D7" s="11">
        <v>0.11899999999999999</v>
      </c>
      <c r="E7" s="10">
        <v>1.6E-2</v>
      </c>
      <c r="F7" s="10">
        <v>1</v>
      </c>
      <c r="G7" s="10">
        <v>175</v>
      </c>
    </row>
    <row r="8" spans="1:7" ht="15.4" customHeight="1" x14ac:dyDescent="0.4">
      <c r="A8" s="10">
        <v>2</v>
      </c>
      <c r="B8" s="10">
        <v>23</v>
      </c>
      <c r="C8" s="11">
        <v>2E-3</v>
      </c>
      <c r="D8" s="11">
        <v>8.4000000000000005E-2</v>
      </c>
      <c r="E8" s="10">
        <v>0</v>
      </c>
      <c r="F8" s="11">
        <f>1/1.015</f>
        <v>0.98522167487684742</v>
      </c>
      <c r="G8" s="10">
        <v>400</v>
      </c>
    </row>
    <row r="9" spans="1:7" ht="15.4" customHeight="1" x14ac:dyDescent="0.4">
      <c r="A9" s="10">
        <v>3</v>
      </c>
      <c r="B9" s="10">
        <v>8</v>
      </c>
      <c r="C9" s="11">
        <v>2.7E-2</v>
      </c>
      <c r="D9" s="11">
        <v>0.104</v>
      </c>
      <c r="E9" s="10">
        <v>1.4E-2</v>
      </c>
      <c r="F9" s="10">
        <v>1</v>
      </c>
      <c r="G9" s="10">
        <v>175</v>
      </c>
    </row>
    <row r="10" spans="1:7" ht="15.4" customHeight="1" x14ac:dyDescent="0.4">
      <c r="A10" s="10">
        <v>4</v>
      </c>
      <c r="B10" s="10">
        <v>9</v>
      </c>
      <c r="C10" s="11">
        <v>2.3E-2</v>
      </c>
      <c r="D10" s="11">
        <v>8.7999999999999995E-2</v>
      </c>
      <c r="E10" s="10">
        <v>1.2E-2</v>
      </c>
      <c r="F10" s="10">
        <v>1</v>
      </c>
      <c r="G10" s="10">
        <v>175</v>
      </c>
    </row>
    <row r="11" spans="1:7" ht="15.4" customHeight="1" x14ac:dyDescent="0.4">
      <c r="A11" s="10">
        <v>5</v>
      </c>
      <c r="B11" s="10">
        <v>9</v>
      </c>
      <c r="C11" s="11">
        <v>1.4E-2</v>
      </c>
      <c r="D11" s="11">
        <v>6.0999999999999999E-2</v>
      </c>
      <c r="E11" s="10">
        <v>1.2295</v>
      </c>
      <c r="F11" s="10">
        <v>1</v>
      </c>
      <c r="G11" s="10">
        <v>400</v>
      </c>
    </row>
    <row r="12" spans="1:7" ht="15.4" customHeight="1" x14ac:dyDescent="0.4">
      <c r="A12" s="10">
        <v>6</v>
      </c>
      <c r="B12" s="10">
        <v>7</v>
      </c>
      <c r="C12" s="11">
        <v>1.6E-2</v>
      </c>
      <c r="D12" s="11">
        <v>6.0999999999999999E-2</v>
      </c>
      <c r="E12" s="10">
        <v>8.5000000000000006E-3</v>
      </c>
      <c r="F12" s="10">
        <v>1</v>
      </c>
      <c r="G12" s="10">
        <v>175</v>
      </c>
    </row>
    <row r="13" spans="1:7" ht="15.4" customHeight="1" x14ac:dyDescent="0.4">
      <c r="A13" s="10">
        <v>7</v>
      </c>
      <c r="B13" s="10">
        <v>8</v>
      </c>
      <c r="C13" s="11">
        <v>4.2999999999999997E-2</v>
      </c>
      <c r="D13" s="11">
        <v>0.16500000000000001</v>
      </c>
      <c r="E13" s="10">
        <v>2.2499999999999999E-2</v>
      </c>
      <c r="F13" s="10">
        <v>1</v>
      </c>
      <c r="G13" s="10">
        <v>175</v>
      </c>
    </row>
    <row r="14" spans="1:7" ht="15.4" customHeight="1" x14ac:dyDescent="0.4">
      <c r="A14" s="10">
        <v>7</v>
      </c>
      <c r="B14" s="10">
        <v>9</v>
      </c>
      <c r="C14" s="11">
        <v>4.2999999999999997E-2</v>
      </c>
      <c r="D14" s="11">
        <v>0.16500000000000001</v>
      </c>
      <c r="E14" s="10">
        <v>2.2499999999999999E-2</v>
      </c>
      <c r="F14" s="10">
        <v>1</v>
      </c>
      <c r="G14" s="10">
        <v>175</v>
      </c>
    </row>
    <row r="15" spans="1:7" ht="15.4" customHeight="1" x14ac:dyDescent="0.4">
      <c r="A15" s="10">
        <v>8</v>
      </c>
      <c r="B15" s="10">
        <v>10</v>
      </c>
      <c r="C15" s="11">
        <v>2E-3</v>
      </c>
      <c r="D15" s="11">
        <v>8.4000000000000005E-2</v>
      </c>
      <c r="E15" s="10">
        <v>0</v>
      </c>
      <c r="F15" s="11">
        <f>1/1.03</f>
        <v>0.970873786407767</v>
      </c>
      <c r="G15" s="10">
        <v>400</v>
      </c>
    </row>
    <row r="16" spans="1:7" ht="15.4" customHeight="1" x14ac:dyDescent="0.4">
      <c r="A16" s="10">
        <v>8</v>
      </c>
      <c r="B16" s="10">
        <v>11</v>
      </c>
      <c r="C16" s="11">
        <v>2E-3</v>
      </c>
      <c r="D16" s="11">
        <v>8.4000000000000005E-2</v>
      </c>
      <c r="E16" s="10">
        <v>0</v>
      </c>
      <c r="F16" s="11">
        <f>1/1.03</f>
        <v>0.970873786407767</v>
      </c>
      <c r="G16" s="10">
        <v>400</v>
      </c>
    </row>
    <row r="17" spans="1:7" ht="15.4" customHeight="1" x14ac:dyDescent="0.4">
      <c r="A17" s="10">
        <v>9</v>
      </c>
      <c r="B17" s="10">
        <v>10</v>
      </c>
      <c r="C17" s="11">
        <v>2E-3</v>
      </c>
      <c r="D17" s="11">
        <v>8.4000000000000005E-2</v>
      </c>
      <c r="E17" s="10">
        <v>0</v>
      </c>
      <c r="F17" s="11">
        <f>1/1.015</f>
        <v>0.98522167487684742</v>
      </c>
      <c r="G17" s="10">
        <v>400</v>
      </c>
    </row>
    <row r="18" spans="1:7" ht="15.4" customHeight="1" x14ac:dyDescent="0.4">
      <c r="A18" s="10">
        <v>9</v>
      </c>
      <c r="B18" s="10">
        <v>11</v>
      </c>
      <c r="C18" s="11">
        <v>2E-3</v>
      </c>
      <c r="D18" s="11">
        <v>8.4000000000000005E-2</v>
      </c>
      <c r="E18" s="10">
        <v>0</v>
      </c>
      <c r="F18" s="11">
        <f>1/1.015</f>
        <v>0.98522167487684742</v>
      </c>
      <c r="G18" s="10">
        <v>400</v>
      </c>
    </row>
    <row r="19" spans="1:7" ht="15.4" customHeight="1" x14ac:dyDescent="0.4">
      <c r="A19" s="10">
        <v>10</v>
      </c>
      <c r="B19" s="10">
        <v>12</v>
      </c>
      <c r="C19" s="11">
        <v>6.0000000000000001E-3</v>
      </c>
      <c r="D19" s="11">
        <v>4.8000000000000001E-2</v>
      </c>
      <c r="E19" s="10">
        <v>0.05</v>
      </c>
      <c r="F19" s="10">
        <v>1</v>
      </c>
      <c r="G19" s="10">
        <v>500</v>
      </c>
    </row>
    <row r="20" spans="1:7" ht="15.4" customHeight="1" x14ac:dyDescent="0.4">
      <c r="A20" s="10">
        <v>10</v>
      </c>
      <c r="B20" s="10">
        <v>13</v>
      </c>
      <c r="C20" s="11">
        <v>5.0000000000000001E-3</v>
      </c>
      <c r="D20" s="11">
        <v>4.2000000000000003E-2</v>
      </c>
      <c r="E20" s="10">
        <v>4.3999999999999997E-2</v>
      </c>
      <c r="F20" s="10">
        <v>1</v>
      </c>
      <c r="G20" s="10">
        <v>500</v>
      </c>
    </row>
    <row r="21" spans="1:7" ht="15.4" customHeight="1" x14ac:dyDescent="0.4">
      <c r="A21" s="10">
        <v>11</v>
      </c>
      <c r="B21" s="10">
        <v>12</v>
      </c>
      <c r="C21" s="11">
        <v>6.0000000000000001E-3</v>
      </c>
      <c r="D21" s="11">
        <v>4.8000000000000001E-2</v>
      </c>
      <c r="E21" s="10">
        <v>0.05</v>
      </c>
      <c r="F21" s="10">
        <v>1</v>
      </c>
      <c r="G21" s="10">
        <v>500</v>
      </c>
    </row>
    <row r="22" spans="1:7" ht="15.4" customHeight="1" x14ac:dyDescent="0.4">
      <c r="A22" s="10">
        <v>11</v>
      </c>
      <c r="B22" s="10">
        <v>22</v>
      </c>
      <c r="C22" s="11">
        <v>1.2E-2</v>
      </c>
      <c r="D22" s="11">
        <v>9.7000000000000003E-2</v>
      </c>
      <c r="E22" s="10">
        <v>0.10150000000000001</v>
      </c>
      <c r="F22" s="10">
        <v>1</v>
      </c>
      <c r="G22" s="10">
        <v>500</v>
      </c>
    </row>
    <row r="23" spans="1:7" ht="15.4" customHeight="1" x14ac:dyDescent="0.4">
      <c r="A23" s="10">
        <v>12</v>
      </c>
      <c r="B23" s="10">
        <v>22</v>
      </c>
      <c r="C23" s="11">
        <v>1.0999999999999999E-2</v>
      </c>
      <c r="D23" s="11">
        <v>8.6999999999999994E-2</v>
      </c>
      <c r="E23" s="10">
        <v>9.0999999999999998E-2</v>
      </c>
      <c r="F23" s="10">
        <v>1</v>
      </c>
      <c r="G23" s="10">
        <v>500</v>
      </c>
    </row>
    <row r="24" spans="1:7" ht="15.4" customHeight="1" x14ac:dyDescent="0.4">
      <c r="A24" s="10">
        <v>13</v>
      </c>
      <c r="B24" s="10">
        <v>15</v>
      </c>
      <c r="C24" s="11">
        <v>5.0000000000000001E-3</v>
      </c>
      <c r="D24" s="12">
        <v>5.8999999999999997E-2</v>
      </c>
      <c r="E24" s="10">
        <v>4.1000000000000002E-2</v>
      </c>
      <c r="F24" s="10">
        <v>1</v>
      </c>
      <c r="G24" s="10">
        <v>500</v>
      </c>
    </row>
    <row r="25" spans="1:7" ht="15.4" customHeight="1" x14ac:dyDescent="0.4">
      <c r="A25" s="10">
        <v>14</v>
      </c>
      <c r="B25" s="10">
        <v>15</v>
      </c>
      <c r="C25" s="11">
        <v>2E-3</v>
      </c>
      <c r="D25" s="11">
        <v>1.7000000000000001E-2</v>
      </c>
      <c r="E25" s="10">
        <v>1.7999999999999999E-2</v>
      </c>
      <c r="F25" s="10">
        <v>1</v>
      </c>
      <c r="G25" s="10">
        <v>500</v>
      </c>
    </row>
    <row r="26" spans="1:7" ht="15.4" customHeight="1" x14ac:dyDescent="0.4">
      <c r="A26" s="10">
        <v>14</v>
      </c>
      <c r="B26" s="10">
        <v>20</v>
      </c>
      <c r="C26" s="11">
        <v>6.0000000000000001E-3</v>
      </c>
      <c r="D26" s="11">
        <v>4.9000000000000002E-2</v>
      </c>
      <c r="E26" s="10">
        <v>5.1499999999999997E-2</v>
      </c>
      <c r="F26" s="10">
        <v>1</v>
      </c>
      <c r="G26" s="10">
        <v>500</v>
      </c>
    </row>
    <row r="27" spans="1:7" ht="15.4" customHeight="1" x14ac:dyDescent="0.4">
      <c r="A27" s="10">
        <v>14</v>
      </c>
      <c r="B27" s="10">
        <v>20</v>
      </c>
      <c r="C27" s="11">
        <v>6.0000000000000001E-3</v>
      </c>
      <c r="D27" s="11">
        <v>4.9000000000000002E-2</v>
      </c>
      <c r="E27" s="10">
        <v>5.1499999999999997E-2</v>
      </c>
      <c r="F27" s="10">
        <v>1</v>
      </c>
      <c r="G27" s="10">
        <v>500</v>
      </c>
    </row>
    <row r="28" spans="1:7" ht="15.4" customHeight="1" x14ac:dyDescent="0.4">
      <c r="A28" s="10">
        <v>14</v>
      </c>
      <c r="B28" s="10">
        <v>23</v>
      </c>
      <c r="C28" s="11">
        <v>7.0000000000000001E-3</v>
      </c>
      <c r="D28" s="11">
        <v>5.1999999999999998E-2</v>
      </c>
      <c r="E28" s="10">
        <v>5.45E-2</v>
      </c>
      <c r="F28" s="10">
        <v>1</v>
      </c>
      <c r="G28" s="10">
        <v>500</v>
      </c>
    </row>
    <row r="29" spans="1:7" ht="15.4" customHeight="1" x14ac:dyDescent="0.4">
      <c r="A29" s="10">
        <v>15</v>
      </c>
      <c r="B29" s="10">
        <v>16</v>
      </c>
      <c r="C29" s="11">
        <v>3.0000000000000001E-3</v>
      </c>
      <c r="D29" s="11">
        <v>2.5999999999999999E-2</v>
      </c>
      <c r="E29" s="10">
        <v>2.75E-2</v>
      </c>
      <c r="F29" s="10">
        <v>1</v>
      </c>
      <c r="G29" s="10">
        <v>500</v>
      </c>
    </row>
    <row r="30" spans="1:7" ht="15.4" customHeight="1" x14ac:dyDescent="0.4">
      <c r="A30" s="10">
        <v>15</v>
      </c>
      <c r="B30" s="10">
        <v>18</v>
      </c>
      <c r="C30" s="11">
        <v>3.0000000000000001E-3</v>
      </c>
      <c r="D30" s="11">
        <v>2.3E-2</v>
      </c>
      <c r="E30" s="10">
        <v>2.4500000000000001E-2</v>
      </c>
      <c r="F30" s="10">
        <v>1</v>
      </c>
      <c r="G30" s="10">
        <v>500</v>
      </c>
    </row>
    <row r="31" spans="1:7" ht="15.4" customHeight="1" x14ac:dyDescent="0.4">
      <c r="A31" s="10">
        <v>16</v>
      </c>
      <c r="B31" s="10">
        <v>17</v>
      </c>
      <c r="C31" s="11">
        <v>2E-3</v>
      </c>
      <c r="D31" s="11">
        <v>1.4E-2</v>
      </c>
      <c r="E31" s="10">
        <v>1.4999999999999999E-2</v>
      </c>
      <c r="F31" s="10">
        <v>1</v>
      </c>
      <c r="G31" s="10">
        <v>500</v>
      </c>
    </row>
    <row r="32" spans="1:7" ht="15.4" customHeight="1" x14ac:dyDescent="0.4">
      <c r="A32" s="10">
        <v>16</v>
      </c>
      <c r="B32" s="10">
        <v>21</v>
      </c>
      <c r="C32" s="11">
        <v>1.4E-2</v>
      </c>
      <c r="D32" s="11">
        <v>0.105</v>
      </c>
      <c r="E32" s="10">
        <v>0.1105</v>
      </c>
      <c r="F32" s="10">
        <v>1</v>
      </c>
      <c r="G32" s="10">
        <v>500</v>
      </c>
    </row>
    <row r="33" spans="1:7" ht="15.4" customHeight="1" x14ac:dyDescent="0.4">
      <c r="A33" s="10">
        <v>17</v>
      </c>
      <c r="B33" s="10">
        <v>20</v>
      </c>
      <c r="C33" s="11">
        <v>3.0000000000000001E-3</v>
      </c>
      <c r="D33" s="11">
        <v>2.5999999999999999E-2</v>
      </c>
      <c r="E33" s="10">
        <v>2.75E-2</v>
      </c>
      <c r="F33" s="10">
        <v>1</v>
      </c>
      <c r="G33" s="10">
        <v>500</v>
      </c>
    </row>
    <row r="34" spans="1:7" ht="15.4" customHeight="1" x14ac:dyDescent="0.4">
      <c r="A34" s="10">
        <v>17</v>
      </c>
      <c r="B34" s="10">
        <v>20</v>
      </c>
      <c r="C34" s="11">
        <v>3.0000000000000001E-3</v>
      </c>
      <c r="D34" s="11">
        <v>2.5999999999999999E-2</v>
      </c>
      <c r="E34" s="10">
        <v>2.75E-2</v>
      </c>
      <c r="F34" s="10">
        <v>1</v>
      </c>
      <c r="G34" s="10">
        <v>500</v>
      </c>
    </row>
    <row r="35" spans="1:7" ht="15.4" customHeight="1" x14ac:dyDescent="0.4">
      <c r="A35" s="10">
        <v>18</v>
      </c>
      <c r="B35" s="10">
        <v>19</v>
      </c>
      <c r="C35" s="11">
        <v>5.0000000000000001E-3</v>
      </c>
      <c r="D35" s="11">
        <v>0.04</v>
      </c>
      <c r="E35" s="10">
        <v>4.1500000000000002E-2</v>
      </c>
      <c r="F35" s="10">
        <v>1</v>
      </c>
      <c r="G35" s="10">
        <v>500</v>
      </c>
    </row>
    <row r="36" spans="1:7" ht="15.4" customHeight="1" x14ac:dyDescent="0.4">
      <c r="A36" s="10">
        <v>18</v>
      </c>
      <c r="B36" s="10">
        <v>19</v>
      </c>
      <c r="C36" s="11">
        <v>5.0000000000000001E-3</v>
      </c>
      <c r="D36" s="11">
        <v>0.04</v>
      </c>
      <c r="E36" s="10">
        <v>4.1500000000000002E-2</v>
      </c>
      <c r="F36" s="10">
        <v>1</v>
      </c>
      <c r="G36" s="10">
        <v>500</v>
      </c>
    </row>
    <row r="37" spans="1:7" ht="15.4" customHeight="1" x14ac:dyDescent="0.4">
      <c r="A37" s="10">
        <v>19</v>
      </c>
      <c r="B37" s="10">
        <v>22</v>
      </c>
      <c r="C37" s="11">
        <v>3.0000000000000001E-3</v>
      </c>
      <c r="D37" s="11">
        <v>2.1999999999999999E-2</v>
      </c>
      <c r="E37" s="10">
        <v>2.3E-2</v>
      </c>
      <c r="F37" s="10">
        <v>1</v>
      </c>
      <c r="G37" s="10">
        <v>500</v>
      </c>
    </row>
    <row r="38" spans="1:7" ht="15.4" customHeight="1" x14ac:dyDescent="0.4">
      <c r="A38" s="10">
        <v>19</v>
      </c>
      <c r="B38" s="10">
        <v>22</v>
      </c>
      <c r="C38" s="11">
        <v>3.0000000000000001E-3</v>
      </c>
      <c r="D38" s="11">
        <v>2.1999999999999999E-2</v>
      </c>
      <c r="E38" s="10">
        <v>2.3E-2</v>
      </c>
      <c r="F38" s="10">
        <v>1</v>
      </c>
      <c r="G38" s="10">
        <v>500</v>
      </c>
    </row>
    <row r="39" spans="1:7" ht="15.4" customHeight="1" x14ac:dyDescent="0.4">
      <c r="A39" s="10">
        <v>20</v>
      </c>
      <c r="B39" s="10">
        <v>21</v>
      </c>
      <c r="C39" s="11">
        <v>8.9999999999999993E-3</v>
      </c>
      <c r="D39" s="11">
        <v>6.8000000000000005E-2</v>
      </c>
      <c r="E39" s="10">
        <v>7.0999999999999994E-2</v>
      </c>
      <c r="F39" s="10">
        <v>1</v>
      </c>
      <c r="G39" s="10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 (MW)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