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资料\数据结果\"/>
    </mc:Choice>
  </mc:AlternateContent>
  <xr:revisionPtr revIDLastSave="0" documentId="13_ncr:1_{1C099225-49F9-486F-8440-2C83AE0A7D8E}" xr6:coauthVersionLast="36" xr6:coauthVersionMax="36" xr10:uidLastSave="{00000000-0000-0000-0000-000000000000}"/>
  <bookViews>
    <workbookView xWindow="0" yWindow="0" windowWidth="28125" windowHeight="12540" activeTab="1" xr2:uid="{00000000-000D-0000-FFFF-FFFF00000000}"/>
  </bookViews>
  <sheets>
    <sheet name="Unit Data" sheetId="1" r:id="rId1"/>
    <sheet name="Load" sheetId="2" r:id="rId2"/>
    <sheet name="Wind Power" sheetId="3" r:id="rId3"/>
    <sheet name="Spinning Reserve Requirement" sheetId="4" r:id="rId4"/>
    <sheet name="NetWork" sheetId="5" r:id="rId5"/>
    <sheet name="BaseValue" sheetId="6" r:id="rId6"/>
    <sheet name="Stachastic Load" sheetId="7" r:id="rId7"/>
    <sheet name="Stop" sheetId="8" r:id="rId8"/>
    <sheet name="Start" sheetId="9" r:id="rId9"/>
  </sheets>
  <calcPr calcId="179021"/>
</workbook>
</file>

<file path=xl/calcChain.xml><?xml version="1.0" encoding="utf-8"?>
<calcChain xmlns="http://schemas.openxmlformats.org/spreadsheetml/2006/main">
  <c r="F50" i="4" l="1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J11" i="1"/>
  <c r="J10" i="1"/>
  <c r="J9" i="1"/>
  <c r="J8" i="1"/>
  <c r="J7" i="1"/>
  <c r="J6" i="1"/>
  <c r="J5" i="1"/>
  <c r="J4" i="1"/>
  <c r="J3" i="1"/>
  <c r="J2" i="1"/>
  <c r="F26" i="4" l="1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F25" i="4" l="1"/>
  <c r="D25" i="4"/>
  <c r="F24" i="4"/>
  <c r="D24" i="4"/>
  <c r="F23" i="4"/>
  <c r="D23" i="4"/>
  <c r="F22" i="4"/>
  <c r="D22" i="4"/>
  <c r="F21" i="4"/>
  <c r="D21" i="4"/>
  <c r="F20" i="4"/>
  <c r="D20" i="4"/>
  <c r="F19" i="4"/>
  <c r="D19" i="4"/>
  <c r="F18" i="4"/>
  <c r="D18" i="4"/>
  <c r="F17" i="4"/>
  <c r="D17" i="4"/>
  <c r="F16" i="4"/>
  <c r="D16" i="4"/>
  <c r="F15" i="4"/>
  <c r="D15" i="4"/>
  <c r="F14" i="4"/>
  <c r="D14" i="4"/>
  <c r="F13" i="4"/>
  <c r="D13" i="4"/>
  <c r="F12" i="4"/>
  <c r="D12" i="4"/>
  <c r="F11" i="4"/>
  <c r="D11" i="4"/>
  <c r="F10" i="4"/>
  <c r="D10" i="4"/>
  <c r="F9" i="4"/>
  <c r="D9" i="4"/>
  <c r="F8" i="4"/>
  <c r="D8" i="4"/>
  <c r="F7" i="4"/>
  <c r="D7" i="4"/>
  <c r="F6" i="4"/>
  <c r="D6" i="4"/>
  <c r="F5" i="4"/>
  <c r="D5" i="4"/>
  <c r="F4" i="4"/>
  <c r="D4" i="4"/>
  <c r="F3" i="4"/>
  <c r="D3" i="4"/>
  <c r="F2" i="4"/>
  <c r="D2" i="4"/>
  <c r="R11" i="1"/>
  <c r="R10" i="1"/>
  <c r="R9" i="1"/>
  <c r="R8" i="1"/>
  <c r="R7" i="1"/>
  <c r="X6" i="1"/>
  <c r="R6" i="1"/>
  <c r="R5" i="1"/>
  <c r="R4" i="1"/>
  <c r="X3" i="1"/>
  <c r="R3" i="1"/>
  <c r="X2" i="1"/>
  <c r="R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Dongjizhe</author>
  </authors>
  <commentList>
    <comment ref="A2" authorId="0" shapeId="0" xr:uid="{00000000-0006-0000-0400-000001000000}">
      <text>
        <r>
          <rPr>
            <b/>
            <sz val="9"/>
            <rFont val="Tahoma"/>
            <family val="2"/>
          </rPr>
          <t>Dongjizhe: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线路编号从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开始编写</t>
        </r>
      </text>
    </comment>
    <comment ref="I2" authorId="0" shapeId="0" xr:uid="{00000000-0006-0000-0400-000002000000}">
      <text>
        <r>
          <rPr>
            <b/>
            <sz val="9"/>
            <rFont val="Tahoma"/>
            <family val="2"/>
          </rPr>
          <t>Dongjizhe: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变压器</t>
        </r>
        <r>
          <rPr>
            <sz val="9"/>
            <rFont val="Tahoma"/>
            <family val="2"/>
          </rPr>
          <t>/</t>
        </r>
        <r>
          <rPr>
            <sz val="9"/>
            <rFont val="宋体"/>
            <family val="3"/>
            <charset val="134"/>
          </rPr>
          <t>移相器导纳考虑在变比为非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一侧，</t>
        </r>
        <r>
          <rPr>
            <sz val="9"/>
            <rFont val="Tahoma"/>
            <family val="2"/>
          </rPr>
          <t>1:k =1:0.98</t>
        </r>
        <r>
          <rPr>
            <sz val="9"/>
            <rFont val="宋体"/>
            <family val="3"/>
            <charset val="134"/>
          </rPr>
          <t>∠</t>
        </r>
        <r>
          <rPr>
            <sz val="9"/>
            <rFont val="Tahoma"/>
            <family val="2"/>
          </rPr>
          <t>0.3</t>
        </r>
      </text>
    </comment>
    <comment ref="K2" authorId="0" shapeId="0" xr:uid="{00000000-0006-0000-0400-000003000000}">
      <text>
        <r>
          <rPr>
            <b/>
            <sz val="9"/>
            <rFont val="Tahoma"/>
            <family val="2"/>
          </rPr>
          <t>Dongjizhe: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节点接地电纳和电导（</t>
        </r>
        <r>
          <rPr>
            <sz val="9"/>
            <rFont val="Tahoma"/>
            <family val="2"/>
          </rPr>
          <t>K~N</t>
        </r>
        <r>
          <rPr>
            <sz val="9"/>
            <rFont val="宋体"/>
            <family val="3"/>
            <charset val="134"/>
          </rPr>
          <t>）只写在一个节点既可以（不能重复写在多个相同节点）</t>
        </r>
      </text>
    </comment>
  </commentList>
</comments>
</file>

<file path=xl/sharedStrings.xml><?xml version="1.0" encoding="utf-8"?>
<sst xmlns="http://schemas.openxmlformats.org/spreadsheetml/2006/main" count="130" uniqueCount="129">
  <si>
    <t>序号</t>
  </si>
  <si>
    <t>成本函数系数
(a、b、c)</t>
  </si>
  <si>
    <t>出力上下限（MW）</t>
  </si>
  <si>
    <t>无功出力上下限（Mvar）</t>
  </si>
  <si>
    <t>爬坡能力（MW/h）</t>
  </si>
  <si>
    <t>下坡能力（MW/h）</t>
  </si>
  <si>
    <t>启动爬坡能力（MW/h）</t>
  </si>
  <si>
    <t>关机下降能力（MW/h）</t>
  </si>
  <si>
    <t>最大旋转备用能力（MW）</t>
  </si>
  <si>
    <t>最小关机时间</t>
  </si>
  <si>
    <t>最小开机时间</t>
  </si>
  <si>
    <t>初始状态</t>
  </si>
  <si>
    <t>初始出力（MW）</t>
  </si>
  <si>
    <t>热启动成本</t>
  </si>
  <si>
    <t>冷启动成本</t>
  </si>
  <si>
    <t>冷启动小时</t>
  </si>
  <si>
    <t>机组所在节点号</t>
  </si>
  <si>
    <t>平衡节点编号（1表示为机组所在节点号为平衡节点）</t>
  </si>
  <si>
    <t>节点</t>
  </si>
  <si>
    <t>Hour1</t>
  </si>
  <si>
    <t>Hour2</t>
  </si>
  <si>
    <t>Hour3</t>
  </si>
  <si>
    <t>Hour4</t>
  </si>
  <si>
    <t>Hour5</t>
  </si>
  <si>
    <t>Hour6</t>
  </si>
  <si>
    <t>Hour7</t>
  </si>
  <si>
    <t>Hour8</t>
  </si>
  <si>
    <t>Hour9</t>
  </si>
  <si>
    <t>Hour10</t>
  </si>
  <si>
    <t>Hour11</t>
  </si>
  <si>
    <t>Hour12</t>
  </si>
  <si>
    <t>Hour13</t>
  </si>
  <si>
    <t>Hour14</t>
  </si>
  <si>
    <t>Hour15</t>
  </si>
  <si>
    <t>Hour16</t>
  </si>
  <si>
    <t>Hour17</t>
  </si>
  <si>
    <t>Hour18</t>
  </si>
  <si>
    <t>Hour19</t>
  </si>
  <si>
    <t>Hour20</t>
  </si>
  <si>
    <t>Hour21</t>
  </si>
  <si>
    <t>Hour22</t>
  </si>
  <si>
    <t>Hour23</t>
  </si>
  <si>
    <t>Hour24</t>
  </si>
  <si>
    <t>风电出力（MW）</t>
  </si>
  <si>
    <t>基础旋转备用</t>
  </si>
  <si>
    <t>额外上旋转备用</t>
  </si>
  <si>
    <t>额外下旋转备用</t>
  </si>
  <si>
    <t>注意：1. 线路编号从0开始编写；2. 变压器/移相器导纳考虑在变比为非1一侧，1:k =1:0.98∠0.3；3. 节点接地电纳和电导（K~N）只写在一个节点既可以（不能重复写在多个相同节点）</t>
  </si>
  <si>
    <t>支路首节点号</t>
  </si>
  <si>
    <t>支路末节点号</t>
  </si>
  <si>
    <t>支路电阻</t>
  </si>
  <si>
    <t>支路电抗</t>
  </si>
  <si>
    <t>首节点支路电导</t>
  </si>
  <si>
    <t>首节点支路电纳</t>
  </si>
  <si>
    <t>末节点支路电导</t>
  </si>
  <si>
    <t>末节点支路电纳</t>
  </si>
  <si>
    <t>变压器/移相器变比幅值</t>
  </si>
  <si>
    <t>变压器/移相器变比相角（rad）</t>
  </si>
  <si>
    <t>首节点接地电导（电容器/电抗器）</t>
  </si>
  <si>
    <t>首节点接地电纳（电容器/电抗器）</t>
  </si>
  <si>
    <t>末节点接地电导（电容器/电抗器）</t>
  </si>
  <si>
    <t>末节点接地电纳（电容器/电抗器）</t>
  </si>
  <si>
    <t>潮流下限</t>
  </si>
  <si>
    <t>潮流上限</t>
  </si>
  <si>
    <t>容量基准值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</si>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</sst>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9" x14ac:knownFonts="1">
    <font>
      <sz val="11"/>
      <color theme="1"/>
      <name val="等线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.3"/>
      <color rgb="FFA9B7C6"/>
      <name val="Consolas"/>
      <family val="3"/>
    </font>
    <font>
      <b/>
      <sz val="9"/>
      <name val="Tahoma"/>
      <family val="2"/>
    </font>
    <font>
      <sz val="9"/>
      <name val="Tahoma"/>
      <family val="2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9" fontId="0" fillId="2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9" fontId="0" fillId="0" borderId="1" xfId="0" applyNumberFormat="1" applyFont="1" applyFill="1" applyBorder="1" applyAlignment="1" applyProtection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8" fillId="0" borderId="0" xfId="0" applyFont="1"/>
    <xf numFmtId="176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5261592300962379"/>
          <c:w val="0.86992716535433068"/>
          <c:h val="0.7122069116360455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Load!$B$7:$CS$7</c:f>
              <c:numCache>
                <c:formatCode>General</c:formatCode>
                <c:ptCount val="9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1-49AC-90BC-1F12F6EA3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524824"/>
        <c:axId val="449527120"/>
      </c:lineChart>
      <c:catAx>
        <c:axId val="449524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27120"/>
        <c:crosses val="autoZero"/>
        <c:auto val="1"/>
        <c:lblAlgn val="ctr"/>
        <c:lblOffset val="100"/>
        <c:noMultiLvlLbl val="0"/>
      </c:catAx>
      <c:valAx>
        <c:axId val="44952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524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88</xdr:col>
      <xdr:colOff>165865</xdr:colOff>
      <xdr:row>3</xdr:row>
      <xdr:rowOff>145830</xdr:rowOff>
    </xdr:from>
    <xdr:to>
      <xdr:col>95</xdr:col>
      <xdr:colOff>208563</xdr:colOff>
      <xdr:row>19</xdr:row>
      <xdr:rowOff>51237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527C05-0859-4345-BAC4-0AAED76D5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5"/>
  <sheetViews>
    <sheetView topLeftCell="P1" zoomScale="160" zoomScaleNormal="160" workbookViewId="0">
      <selection activeCell="U13" sqref="U13"/>
    </sheetView>
  </sheetViews>
  <sheetFormatPr defaultColWidth="9.06640625" defaultRowHeight="13.9" x14ac:dyDescent="0.4"/>
  <cols>
    <col min="1" max="1" width="6.46484375" style="15" customWidth="1"/>
    <col min="2" max="3" width="6.46484375" style="12" customWidth="1"/>
    <col min="4" max="4" width="10.265625" style="12" customWidth="1"/>
    <col min="5" max="8" width="6.46484375" style="15" customWidth="1"/>
    <col min="9" max="10" width="6.46484375" style="12" customWidth="1"/>
    <col min="11" max="12" width="6.46484375" style="15" customWidth="1"/>
    <col min="13" max="16" width="6.46484375" style="12" customWidth="1"/>
    <col min="17" max="18" width="6.46484375" style="15" customWidth="1"/>
    <col min="19" max="19" width="9.06640625" style="16"/>
    <col min="20" max="20" width="9.06640625" style="15"/>
    <col min="21" max="22" width="9.06640625" style="12"/>
    <col min="23" max="23" width="9.06640625" style="15"/>
    <col min="24" max="26" width="9.06640625" style="12"/>
    <col min="27" max="27" width="12.796875" style="12" customWidth="1"/>
    <col min="28" max="16384" width="9.06640625" style="12"/>
  </cols>
  <sheetData>
    <row r="1" spans="1:27" s="8" customFormat="1" ht="39" customHeight="1" x14ac:dyDescent="0.4">
      <c r="A1" s="9" t="s">
        <v>0</v>
      </c>
      <c r="B1" s="34" t="s">
        <v>1</v>
      </c>
      <c r="C1" s="34"/>
      <c r="D1" s="34"/>
      <c r="E1" s="32" t="s">
        <v>2</v>
      </c>
      <c r="F1" s="33"/>
      <c r="G1" s="35" t="s">
        <v>3</v>
      </c>
      <c r="H1" s="36"/>
      <c r="I1" s="29" t="s">
        <v>4</v>
      </c>
      <c r="J1" s="30"/>
      <c r="K1" s="32" t="s">
        <v>5</v>
      </c>
      <c r="L1" s="33"/>
      <c r="M1" s="29" t="s">
        <v>6</v>
      </c>
      <c r="N1" s="30"/>
      <c r="O1" s="31" t="s">
        <v>7</v>
      </c>
      <c r="P1" s="30"/>
      <c r="Q1" s="32" t="s">
        <v>8</v>
      </c>
      <c r="R1" s="33"/>
      <c r="S1" s="20" t="s">
        <v>9</v>
      </c>
      <c r="T1" s="9" t="s">
        <v>10</v>
      </c>
      <c r="U1" s="8" t="s">
        <v>11</v>
      </c>
      <c r="V1" s="21" t="s">
        <v>12</v>
      </c>
      <c r="W1" s="9" t="s">
        <v>13</v>
      </c>
      <c r="X1" s="8" t="s">
        <v>14</v>
      </c>
      <c r="Y1" s="8" t="s">
        <v>15</v>
      </c>
      <c r="Z1" s="22" t="s">
        <v>16</v>
      </c>
      <c r="AA1" s="21" t="s">
        <v>17</v>
      </c>
    </row>
    <row r="2" spans="1:27" x14ac:dyDescent="0.4">
      <c r="A2" s="15">
        <v>0</v>
      </c>
      <c r="B2" s="12">
        <v>250</v>
      </c>
      <c r="C2" s="12">
        <v>4.0475000000000003</v>
      </c>
      <c r="D2" s="12">
        <v>1.2E-4</v>
      </c>
      <c r="E2" s="15">
        <v>150</v>
      </c>
      <c r="F2" s="15">
        <v>455</v>
      </c>
      <c r="G2" s="15">
        <v>0</v>
      </c>
      <c r="H2" s="15">
        <v>200</v>
      </c>
      <c r="I2" s="17">
        <v>1</v>
      </c>
      <c r="J2" s="12">
        <f t="shared" ref="J2:J11" si="0">(((F2-E2)/2)/2)/2</f>
        <v>38.125</v>
      </c>
      <c r="K2" s="18">
        <v>1</v>
      </c>
      <c r="L2" s="12">
        <v>38.125</v>
      </c>
      <c r="M2" s="17">
        <v>1</v>
      </c>
      <c r="N2" s="12">
        <v>37.5</v>
      </c>
      <c r="O2" s="17">
        <v>1</v>
      </c>
      <c r="P2" s="12">
        <v>37.5</v>
      </c>
      <c r="Q2" s="18">
        <v>1</v>
      </c>
      <c r="R2" s="15">
        <f>Q2*F2</f>
        <v>455</v>
      </c>
      <c r="S2" s="12">
        <v>32</v>
      </c>
      <c r="T2" s="12">
        <v>32</v>
      </c>
      <c r="U2" s="12">
        <v>32</v>
      </c>
      <c r="V2" s="16">
        <v>400</v>
      </c>
      <c r="W2" s="15">
        <v>4500</v>
      </c>
      <c r="X2" s="12">
        <f>W2*2</f>
        <v>9000</v>
      </c>
      <c r="Y2" s="12">
        <v>20</v>
      </c>
      <c r="Z2" s="12">
        <v>1</v>
      </c>
      <c r="AA2" s="12">
        <v>1</v>
      </c>
    </row>
    <row r="3" spans="1:27" x14ac:dyDescent="0.4">
      <c r="A3" s="15">
        <v>1</v>
      </c>
      <c r="B3" s="12">
        <v>242.5</v>
      </c>
      <c r="C3" s="12">
        <v>4.3150000000000004</v>
      </c>
      <c r="D3" s="12">
        <v>7.75E-5</v>
      </c>
      <c r="E3" s="15">
        <v>150</v>
      </c>
      <c r="F3" s="15">
        <v>455</v>
      </c>
      <c r="G3" s="15">
        <v>0</v>
      </c>
      <c r="H3" s="15">
        <v>200</v>
      </c>
      <c r="I3" s="17">
        <v>1</v>
      </c>
      <c r="J3" s="12">
        <f t="shared" si="0"/>
        <v>38.125</v>
      </c>
      <c r="K3" s="18">
        <v>1</v>
      </c>
      <c r="L3" s="12">
        <v>38.125</v>
      </c>
      <c r="M3" s="19">
        <v>1</v>
      </c>
      <c r="N3" s="12">
        <v>37.5</v>
      </c>
      <c r="O3" s="19">
        <v>1</v>
      </c>
      <c r="P3" s="12">
        <v>37.5</v>
      </c>
      <c r="Q3" s="18">
        <v>1</v>
      </c>
      <c r="R3" s="15">
        <f t="shared" ref="R3" si="1">Q3*F3</f>
        <v>455</v>
      </c>
      <c r="S3" s="12">
        <v>32</v>
      </c>
      <c r="T3" s="12">
        <v>32</v>
      </c>
      <c r="U3" s="12">
        <v>32</v>
      </c>
      <c r="V3" s="16">
        <v>400</v>
      </c>
      <c r="W3" s="15">
        <v>5000</v>
      </c>
      <c r="X3" s="12">
        <f>W3*2</f>
        <v>10000</v>
      </c>
      <c r="Y3" s="12">
        <v>20</v>
      </c>
      <c r="Z3" s="12">
        <v>1</v>
      </c>
      <c r="AA3" s="12">
        <v>0</v>
      </c>
    </row>
    <row r="4" spans="1:27" x14ac:dyDescent="0.4">
      <c r="A4" s="15">
        <v>2</v>
      </c>
      <c r="B4" s="12">
        <v>175</v>
      </c>
      <c r="C4" s="12">
        <v>4.1500000000000004</v>
      </c>
      <c r="D4" s="12">
        <v>5.0000000000000001E-4</v>
      </c>
      <c r="E4" s="15">
        <v>20</v>
      </c>
      <c r="F4" s="15">
        <v>130</v>
      </c>
      <c r="G4" s="15">
        <v>0</v>
      </c>
      <c r="H4" s="15">
        <v>200</v>
      </c>
      <c r="I4" s="17">
        <v>1</v>
      </c>
      <c r="J4" s="12">
        <f t="shared" si="0"/>
        <v>13.75</v>
      </c>
      <c r="K4" s="18">
        <v>1</v>
      </c>
      <c r="L4" s="12">
        <v>13.75</v>
      </c>
      <c r="M4" s="17">
        <v>1</v>
      </c>
      <c r="N4" s="12">
        <v>5</v>
      </c>
      <c r="O4" s="17">
        <v>1</v>
      </c>
      <c r="P4" s="12">
        <v>5</v>
      </c>
      <c r="Q4" s="18">
        <v>1</v>
      </c>
      <c r="R4" s="15">
        <f t="shared" ref="R4" si="2">Q4*F4</f>
        <v>130</v>
      </c>
      <c r="S4" s="12">
        <v>20</v>
      </c>
      <c r="T4" s="12">
        <v>20</v>
      </c>
      <c r="U4" s="12">
        <v>-18</v>
      </c>
      <c r="V4" s="16">
        <v>0</v>
      </c>
      <c r="W4" s="15">
        <v>550</v>
      </c>
      <c r="X4" s="12">
        <v>1100</v>
      </c>
      <c r="Y4" s="12">
        <v>16</v>
      </c>
      <c r="Z4" s="12">
        <v>1</v>
      </c>
      <c r="AA4" s="12">
        <v>0</v>
      </c>
    </row>
    <row r="5" spans="1:27" x14ac:dyDescent="0.4">
      <c r="A5" s="15">
        <v>3</v>
      </c>
      <c r="B5" s="12">
        <v>170</v>
      </c>
      <c r="C5" s="12">
        <v>4.125</v>
      </c>
      <c r="D5" s="12">
        <v>5.2749999999999997E-4</v>
      </c>
      <c r="E5" s="15">
        <v>20</v>
      </c>
      <c r="F5" s="15">
        <v>130</v>
      </c>
      <c r="G5" s="15">
        <v>0</v>
      </c>
      <c r="H5" s="15">
        <v>200</v>
      </c>
      <c r="I5" s="17">
        <v>1</v>
      </c>
      <c r="J5" s="12">
        <f t="shared" si="0"/>
        <v>13.75</v>
      </c>
      <c r="K5" s="18">
        <v>1</v>
      </c>
      <c r="L5" s="12">
        <v>13.75</v>
      </c>
      <c r="M5" s="19">
        <v>1</v>
      </c>
      <c r="N5" s="12">
        <v>5</v>
      </c>
      <c r="O5" s="19">
        <v>1</v>
      </c>
      <c r="P5" s="12">
        <v>5</v>
      </c>
      <c r="Q5" s="18">
        <v>1</v>
      </c>
      <c r="R5" s="15">
        <f t="shared" ref="R5" si="3">Q5*F5</f>
        <v>130</v>
      </c>
      <c r="S5" s="12">
        <v>20</v>
      </c>
      <c r="T5" s="12">
        <v>20</v>
      </c>
      <c r="U5" s="12">
        <v>-15</v>
      </c>
      <c r="V5" s="16">
        <v>0</v>
      </c>
      <c r="W5" s="15">
        <v>560</v>
      </c>
      <c r="X5" s="12">
        <v>1120</v>
      </c>
      <c r="Y5" s="12">
        <v>16</v>
      </c>
      <c r="Z5" s="12">
        <v>1</v>
      </c>
      <c r="AA5" s="12">
        <v>0</v>
      </c>
    </row>
    <row r="6" spans="1:27" x14ac:dyDescent="0.4">
      <c r="A6" s="15">
        <v>4</v>
      </c>
      <c r="B6" s="12">
        <v>112.5</v>
      </c>
      <c r="C6" s="12">
        <v>4.9249999999999998</v>
      </c>
      <c r="D6" s="12">
        <v>9.9500000000000001E-4</v>
      </c>
      <c r="E6" s="15">
        <v>25</v>
      </c>
      <c r="F6" s="15">
        <v>162</v>
      </c>
      <c r="G6" s="15">
        <v>0</v>
      </c>
      <c r="H6" s="15">
        <v>200</v>
      </c>
      <c r="I6" s="17">
        <v>1</v>
      </c>
      <c r="J6" s="12">
        <f t="shared" si="0"/>
        <v>17.125</v>
      </c>
      <c r="K6" s="18">
        <v>1</v>
      </c>
      <c r="L6" s="12">
        <v>17.125</v>
      </c>
      <c r="M6" s="17">
        <v>1</v>
      </c>
      <c r="N6" s="12">
        <v>6.25</v>
      </c>
      <c r="O6" s="17">
        <v>1</v>
      </c>
      <c r="P6" s="12">
        <v>6.25</v>
      </c>
      <c r="Q6" s="18">
        <v>1</v>
      </c>
      <c r="R6" s="15">
        <f t="shared" ref="R6:R11" si="4">Q6*F6</f>
        <v>162</v>
      </c>
      <c r="S6" s="12">
        <v>24</v>
      </c>
      <c r="T6" s="12">
        <v>24</v>
      </c>
      <c r="U6" s="12">
        <v>-20</v>
      </c>
      <c r="V6" s="16">
        <v>0</v>
      </c>
      <c r="W6" s="15">
        <v>900</v>
      </c>
      <c r="X6" s="12">
        <f>W6*2</f>
        <v>1800</v>
      </c>
      <c r="Y6" s="12">
        <v>16</v>
      </c>
      <c r="Z6" s="12">
        <v>1</v>
      </c>
      <c r="AA6" s="12">
        <v>0</v>
      </c>
    </row>
    <row r="7" spans="1:27" x14ac:dyDescent="0.4">
      <c r="A7" s="15">
        <v>5</v>
      </c>
      <c r="B7" s="12">
        <v>92.5</v>
      </c>
      <c r="C7" s="12">
        <v>5.5650000000000004</v>
      </c>
      <c r="D7" s="12">
        <v>1.7799999999999999E-3</v>
      </c>
      <c r="E7" s="15">
        <v>20</v>
      </c>
      <c r="F7" s="15">
        <v>80</v>
      </c>
      <c r="G7" s="15">
        <v>0</v>
      </c>
      <c r="H7" s="15">
        <v>200</v>
      </c>
      <c r="I7" s="17">
        <v>1</v>
      </c>
      <c r="J7" s="12">
        <f t="shared" si="0"/>
        <v>7.5</v>
      </c>
      <c r="K7" s="18">
        <v>1</v>
      </c>
      <c r="L7" s="12">
        <v>7.5</v>
      </c>
      <c r="M7" s="19">
        <v>1</v>
      </c>
      <c r="N7" s="12">
        <v>5</v>
      </c>
      <c r="O7" s="19">
        <v>1</v>
      </c>
      <c r="P7" s="12">
        <v>5</v>
      </c>
      <c r="Q7" s="18">
        <v>1</v>
      </c>
      <c r="R7" s="15">
        <f t="shared" si="4"/>
        <v>80</v>
      </c>
      <c r="S7" s="12">
        <v>12</v>
      </c>
      <c r="T7" s="12">
        <v>12</v>
      </c>
      <c r="U7" s="12">
        <v>-12</v>
      </c>
      <c r="V7" s="16">
        <v>0</v>
      </c>
      <c r="W7" s="15">
        <v>170</v>
      </c>
      <c r="X7" s="12">
        <v>340</v>
      </c>
      <c r="Y7" s="12">
        <v>8</v>
      </c>
      <c r="Z7" s="12">
        <v>1</v>
      </c>
      <c r="AA7" s="12">
        <v>0</v>
      </c>
    </row>
    <row r="8" spans="1:27" x14ac:dyDescent="0.4">
      <c r="A8" s="15">
        <v>6</v>
      </c>
      <c r="B8" s="12">
        <v>120</v>
      </c>
      <c r="C8" s="12">
        <v>6.9349999999999996</v>
      </c>
      <c r="D8" s="12">
        <v>1.975E-4</v>
      </c>
      <c r="E8" s="15">
        <v>25</v>
      </c>
      <c r="F8" s="15">
        <v>85</v>
      </c>
      <c r="G8" s="15">
        <v>0</v>
      </c>
      <c r="H8" s="15">
        <v>200</v>
      </c>
      <c r="I8" s="17">
        <v>1</v>
      </c>
      <c r="J8" s="12">
        <f t="shared" si="0"/>
        <v>7.5</v>
      </c>
      <c r="K8" s="18">
        <v>1</v>
      </c>
      <c r="L8" s="12">
        <v>7.5</v>
      </c>
      <c r="M8" s="17">
        <v>1</v>
      </c>
      <c r="N8" s="12">
        <v>6.25</v>
      </c>
      <c r="O8" s="17">
        <v>1</v>
      </c>
      <c r="P8" s="12">
        <v>6.25</v>
      </c>
      <c r="Q8" s="18">
        <v>1</v>
      </c>
      <c r="R8" s="15">
        <f t="shared" si="4"/>
        <v>85</v>
      </c>
      <c r="S8" s="12">
        <v>12</v>
      </c>
      <c r="T8" s="12">
        <v>12</v>
      </c>
      <c r="U8" s="12">
        <v>-12</v>
      </c>
      <c r="V8" s="16">
        <v>0</v>
      </c>
      <c r="W8" s="15">
        <v>260</v>
      </c>
      <c r="X8" s="12">
        <v>520</v>
      </c>
      <c r="Y8" s="12">
        <v>8</v>
      </c>
      <c r="Z8" s="12">
        <v>1</v>
      </c>
      <c r="AA8" s="12">
        <v>0</v>
      </c>
    </row>
    <row r="9" spans="1:27" x14ac:dyDescent="0.4">
      <c r="A9" s="15">
        <v>7</v>
      </c>
      <c r="B9" s="12">
        <v>165</v>
      </c>
      <c r="C9" s="12">
        <v>6.48</v>
      </c>
      <c r="D9" s="12">
        <v>1.0325E-3</v>
      </c>
      <c r="E9" s="15">
        <v>10</v>
      </c>
      <c r="F9" s="15">
        <v>55</v>
      </c>
      <c r="G9" s="15">
        <v>0</v>
      </c>
      <c r="H9" s="15">
        <v>200</v>
      </c>
      <c r="I9" s="17">
        <v>1</v>
      </c>
      <c r="J9" s="12">
        <f t="shared" si="0"/>
        <v>5.625</v>
      </c>
      <c r="K9" s="18">
        <v>1</v>
      </c>
      <c r="L9" s="12">
        <v>5.625</v>
      </c>
      <c r="M9" s="19">
        <v>1</v>
      </c>
      <c r="N9" s="12">
        <v>2.5</v>
      </c>
      <c r="O9" s="19">
        <v>1</v>
      </c>
      <c r="P9" s="12">
        <v>2.5</v>
      </c>
      <c r="Q9" s="18">
        <v>1</v>
      </c>
      <c r="R9" s="15">
        <f t="shared" si="4"/>
        <v>55</v>
      </c>
      <c r="S9" s="12">
        <v>5</v>
      </c>
      <c r="T9" s="12">
        <v>5</v>
      </c>
      <c r="U9" s="12">
        <v>-5</v>
      </c>
      <c r="V9" s="16">
        <v>0</v>
      </c>
      <c r="W9" s="15">
        <v>30</v>
      </c>
      <c r="X9" s="12">
        <v>60</v>
      </c>
      <c r="Y9" s="12">
        <v>0</v>
      </c>
      <c r="Z9" s="12">
        <v>1</v>
      </c>
      <c r="AA9" s="12">
        <v>0</v>
      </c>
    </row>
    <row r="10" spans="1:27" x14ac:dyDescent="0.4">
      <c r="A10" s="15">
        <v>8</v>
      </c>
      <c r="B10" s="12">
        <v>166.25</v>
      </c>
      <c r="C10" s="12">
        <v>6.8174999999999999</v>
      </c>
      <c r="D10" s="12">
        <v>5.5500000000000005E-4</v>
      </c>
      <c r="E10" s="15">
        <v>10</v>
      </c>
      <c r="F10" s="15">
        <v>55</v>
      </c>
      <c r="G10" s="15">
        <v>0</v>
      </c>
      <c r="H10" s="15">
        <v>200</v>
      </c>
      <c r="I10" s="17">
        <v>1</v>
      </c>
      <c r="J10" s="12">
        <f t="shared" si="0"/>
        <v>5.625</v>
      </c>
      <c r="K10" s="18">
        <v>1</v>
      </c>
      <c r="L10" s="12">
        <v>5.625</v>
      </c>
      <c r="M10" s="17">
        <v>1</v>
      </c>
      <c r="N10" s="12">
        <v>2.5</v>
      </c>
      <c r="O10" s="17">
        <v>1</v>
      </c>
      <c r="P10" s="12">
        <v>2.5</v>
      </c>
      <c r="Q10" s="18">
        <v>1</v>
      </c>
      <c r="R10" s="15">
        <f t="shared" si="4"/>
        <v>55</v>
      </c>
      <c r="S10" s="12">
        <v>4</v>
      </c>
      <c r="T10" s="12">
        <v>4</v>
      </c>
      <c r="U10" s="12">
        <v>-4</v>
      </c>
      <c r="V10" s="16">
        <v>0</v>
      </c>
      <c r="W10" s="15">
        <v>30</v>
      </c>
      <c r="X10" s="12">
        <v>60</v>
      </c>
      <c r="Y10" s="12">
        <v>0</v>
      </c>
      <c r="Z10" s="12">
        <v>1</v>
      </c>
      <c r="AA10" s="12">
        <v>0</v>
      </c>
    </row>
    <row r="11" spans="1:27" x14ac:dyDescent="0.4">
      <c r="A11" s="15">
        <v>9</v>
      </c>
      <c r="B11" s="12">
        <v>167.5</v>
      </c>
      <c r="C11" s="12">
        <v>6.9474999999999998</v>
      </c>
      <c r="D11" s="12">
        <v>4.325E-4</v>
      </c>
      <c r="E11" s="15">
        <v>10</v>
      </c>
      <c r="F11" s="15">
        <v>55</v>
      </c>
      <c r="G11" s="15">
        <v>0</v>
      </c>
      <c r="H11" s="15">
        <v>200</v>
      </c>
      <c r="I11" s="17">
        <v>1</v>
      </c>
      <c r="J11" s="12">
        <f t="shared" si="0"/>
        <v>5.625</v>
      </c>
      <c r="K11" s="18">
        <v>1</v>
      </c>
      <c r="L11" s="12">
        <v>5.625</v>
      </c>
      <c r="M11" s="19">
        <v>1</v>
      </c>
      <c r="N11" s="12">
        <v>2.5</v>
      </c>
      <c r="O11" s="19">
        <v>1</v>
      </c>
      <c r="P11" s="12">
        <v>2.5</v>
      </c>
      <c r="Q11" s="18">
        <v>1</v>
      </c>
      <c r="R11" s="15">
        <f t="shared" si="4"/>
        <v>55</v>
      </c>
      <c r="S11" s="12">
        <v>4</v>
      </c>
      <c r="T11" s="12">
        <v>4</v>
      </c>
      <c r="U11" s="12">
        <v>-4</v>
      </c>
      <c r="V11" s="16">
        <v>0</v>
      </c>
      <c r="W11" s="15">
        <v>30</v>
      </c>
      <c r="X11" s="12">
        <v>60</v>
      </c>
      <c r="Y11" s="12">
        <v>0</v>
      </c>
      <c r="Z11" s="12">
        <v>1</v>
      </c>
      <c r="AA11" s="12">
        <v>0</v>
      </c>
    </row>
    <row r="12" spans="1:27" x14ac:dyDescent="0.4">
      <c r="I12" s="17"/>
      <c r="K12" s="18"/>
      <c r="M12" s="19"/>
      <c r="O12" s="19"/>
      <c r="Q12" s="18"/>
      <c r="U12" s="16"/>
      <c r="V12" s="16"/>
      <c r="Y12" s="23"/>
    </row>
    <row r="14" spans="1:27" ht="14.65" x14ac:dyDescent="0.4">
      <c r="Y14" s="24"/>
    </row>
    <row r="15" spans="1:27" x14ac:dyDescent="0.4">
      <c r="B15" s="15"/>
      <c r="C15" s="15"/>
      <c r="D15" s="15"/>
      <c r="I15" s="15"/>
      <c r="J15" s="15"/>
      <c r="M15" s="15"/>
      <c r="N15" s="15"/>
      <c r="O15" s="15"/>
      <c r="P15" s="15"/>
      <c r="S15" s="15"/>
      <c r="U15" s="15"/>
      <c r="V15" s="15"/>
      <c r="X15" s="15"/>
      <c r="Y15" s="15"/>
      <c r="Z15" s="15"/>
    </row>
  </sheetData>
  <mergeCells count="8">
    <mergeCell ref="M1:N1"/>
    <mergeCell ref="O1:P1"/>
    <mergeCell ref="Q1:R1"/>
    <mergeCell ref="B1:D1"/>
    <mergeCell ref="E1:F1"/>
    <mergeCell ref="G1:H1"/>
    <mergeCell ref="I1:J1"/>
    <mergeCell ref="K1:L1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S9"/>
  <sheetViews>
    <sheetView tabSelected="1" zoomScale="145" zoomScaleNormal="145" workbookViewId="0">
      <selection activeCell="B5" sqref="B5"/>
    </sheetView>
  </sheetViews>
  <sheetFormatPr defaultColWidth="9.06640625" defaultRowHeight="13.9" x14ac:dyDescent="0.4"/>
  <cols>
    <col min="1" max="1" width="9.06640625" style="12"/>
    <col min="2" max="3" width="11.73046875" style="12" customWidth="1"/>
    <col min="4" max="16384" width="9.06640625" style="12"/>
  </cols>
  <sheetData>
    <row r="1" spans="1:97" x14ac:dyDescent="0.4">
      <c r="A1" s="12" t="s">
        <v>18</v>
      </c>
      <c r="B1" s="12">
        <v>0</v>
      </c>
      <c r="F1" s="12">
        <v>1</v>
      </c>
      <c r="J1" s="12">
        <v>2</v>
      </c>
      <c r="N1" s="12">
        <v>3</v>
      </c>
      <c r="R1" s="12">
        <v>4</v>
      </c>
      <c r="V1" s="12">
        <v>5</v>
      </c>
      <c r="Z1" s="12">
        <v>6</v>
      </c>
      <c r="AD1" s="12">
        <v>7</v>
      </c>
      <c r="AH1" s="12">
        <v>8</v>
      </c>
      <c r="AL1" s="12">
        <v>9</v>
      </c>
      <c r="AP1" s="12">
        <v>10</v>
      </c>
      <c r="AT1" s="12">
        <v>11</v>
      </c>
      <c r="AX1" s="12">
        <v>12</v>
      </c>
      <c r="BB1" s="12">
        <v>13</v>
      </c>
      <c r="BF1" s="12">
        <v>14</v>
      </c>
      <c r="BJ1" s="12">
        <v>15</v>
      </c>
      <c r="BN1" s="12">
        <v>16</v>
      </c>
      <c r="BR1" s="12">
        <v>17</v>
      </c>
      <c r="BV1" s="12">
        <v>18</v>
      </c>
      <c r="BZ1" s="12">
        <v>19</v>
      </c>
      <c r="CD1" s="12">
        <v>20</v>
      </c>
      <c r="CH1" s="12">
        <v>21</v>
      </c>
      <c r="CL1" s="12">
        <v>22</v>
      </c>
      <c r="CP1" s="12">
        <v>23</v>
      </c>
    </row>
    <row r="2" spans="1:97" x14ac:dyDescent="0.4">
      <c r="A2" s="12">
        <v>1</v>
      </c>
      <c r="B2" s="2">
        <v>700</v>
      </c>
      <c r="C2" s="2">
        <v>710</v>
      </c>
      <c r="D2" s="2">
        <v>725</v>
      </c>
      <c r="E2" s="2">
        <v>740</v>
      </c>
      <c r="F2" s="2">
        <v>760</v>
      </c>
      <c r="G2" s="2">
        <v>750</v>
      </c>
      <c r="H2" s="2">
        <v>770</v>
      </c>
      <c r="I2" s="2">
        <v>790</v>
      </c>
      <c r="J2" s="2">
        <v>800</v>
      </c>
      <c r="K2" s="2">
        <v>815</v>
      </c>
      <c r="L2" s="2">
        <v>820</v>
      </c>
      <c r="M2" s="2">
        <v>830</v>
      </c>
      <c r="N2" s="2">
        <v>845</v>
      </c>
      <c r="O2" s="2">
        <v>855</v>
      </c>
      <c r="P2" s="2">
        <v>870</v>
      </c>
      <c r="Q2" s="2">
        <v>875</v>
      </c>
      <c r="R2" s="2">
        <v>880</v>
      </c>
      <c r="S2" s="2">
        <v>900</v>
      </c>
      <c r="T2" s="14">
        <v>910</v>
      </c>
      <c r="U2" s="14">
        <v>915</v>
      </c>
      <c r="V2" s="14">
        <v>920</v>
      </c>
      <c r="W2" s="14">
        <v>930</v>
      </c>
      <c r="X2" s="14">
        <v>935</v>
      </c>
      <c r="Y2" s="14">
        <v>940</v>
      </c>
      <c r="Z2" s="2">
        <v>950</v>
      </c>
      <c r="AA2" s="2">
        <v>970</v>
      </c>
      <c r="AB2" s="2">
        <v>980</v>
      </c>
      <c r="AC2" s="2">
        <v>990</v>
      </c>
      <c r="AD2" s="2">
        <v>1000</v>
      </c>
      <c r="AE2" s="2">
        <v>1020</v>
      </c>
      <c r="AF2" s="2">
        <v>1025</v>
      </c>
      <c r="AG2" s="2">
        <v>1040</v>
      </c>
      <c r="AH2" s="2">
        <v>1050</v>
      </c>
      <c r="AI2" s="2">
        <v>1080</v>
      </c>
      <c r="AJ2" s="2">
        <v>1100</v>
      </c>
      <c r="AK2" s="2">
        <v>1125</v>
      </c>
      <c r="AL2" s="2">
        <v>1150</v>
      </c>
      <c r="AM2" s="2">
        <v>1200</v>
      </c>
      <c r="AN2" s="2">
        <v>1220</v>
      </c>
      <c r="AO2" s="2">
        <v>1230</v>
      </c>
      <c r="AP2" s="2">
        <v>1245</v>
      </c>
      <c r="AQ2" s="2">
        <v>1250</v>
      </c>
      <c r="AR2" s="2">
        <v>1260</v>
      </c>
      <c r="AS2" s="2">
        <v>1275</v>
      </c>
      <c r="AT2" s="2">
        <v>1290</v>
      </c>
      <c r="AU2" s="2">
        <v>1300</v>
      </c>
      <c r="AV2" s="2">
        <v>1315</v>
      </c>
      <c r="AW2" s="2">
        <v>1330</v>
      </c>
      <c r="AX2" s="2">
        <v>1335</v>
      </c>
      <c r="AY2" s="2">
        <v>1350</v>
      </c>
      <c r="AZ2" s="2">
        <v>1355</v>
      </c>
      <c r="BA2" s="2">
        <v>1365</v>
      </c>
      <c r="BB2" s="2">
        <v>1370</v>
      </c>
      <c r="BC2" s="2">
        <v>1400</v>
      </c>
      <c r="BD2" s="2">
        <v>1435</v>
      </c>
      <c r="BE2" s="2">
        <v>1450</v>
      </c>
      <c r="BF2" s="2">
        <v>1435</v>
      </c>
      <c r="BG2" s="2">
        <v>1400</v>
      </c>
      <c r="BH2" s="2">
        <v>1390</v>
      </c>
      <c r="BI2" s="2">
        <v>1385</v>
      </c>
      <c r="BJ2" s="2">
        <v>1380</v>
      </c>
      <c r="BK2" s="2">
        <v>1370</v>
      </c>
      <c r="BL2" s="2">
        <v>1350</v>
      </c>
      <c r="BM2" s="2">
        <v>1360</v>
      </c>
      <c r="BN2" s="2">
        <v>1350</v>
      </c>
      <c r="BO2" s="2">
        <v>1350</v>
      </c>
      <c r="BP2" s="14">
        <v>1335</v>
      </c>
      <c r="BQ2" s="14">
        <v>1320</v>
      </c>
      <c r="BR2" s="14">
        <v>1300</v>
      </c>
      <c r="BS2" s="14">
        <v>1280</v>
      </c>
      <c r="BT2" s="14">
        <v>1300</v>
      </c>
      <c r="BU2" s="14">
        <v>1310</v>
      </c>
      <c r="BV2" s="2">
        <v>1330</v>
      </c>
      <c r="BW2" s="2">
        <v>1340</v>
      </c>
      <c r="BX2" s="2">
        <v>1345</v>
      </c>
      <c r="BY2" s="2">
        <v>1350</v>
      </c>
      <c r="BZ2" s="2">
        <v>1380</v>
      </c>
      <c r="CA2" s="2">
        <v>1400</v>
      </c>
      <c r="CB2" s="2">
        <v>1420</v>
      </c>
      <c r="CC2" s="2">
        <v>1440</v>
      </c>
      <c r="CD2" s="2">
        <v>1450</v>
      </c>
      <c r="CE2" s="2">
        <v>1420</v>
      </c>
      <c r="CF2" s="2">
        <v>1400</v>
      </c>
      <c r="CG2" s="2">
        <v>1380</v>
      </c>
      <c r="CH2" s="2">
        <v>1360</v>
      </c>
      <c r="CI2" s="2">
        <v>1345</v>
      </c>
      <c r="CJ2" s="2">
        <v>1320</v>
      </c>
      <c r="CK2" s="2">
        <v>1300</v>
      </c>
      <c r="CL2" s="2">
        <v>1280</v>
      </c>
      <c r="CM2" s="2">
        <v>1250</v>
      </c>
      <c r="CN2" s="2">
        <v>1230</v>
      </c>
      <c r="CO2" s="2">
        <v>1200</v>
      </c>
      <c r="CP2" s="2">
        <v>1150</v>
      </c>
      <c r="CQ2" s="2">
        <v>1100</v>
      </c>
      <c r="CR2" s="2">
        <v>1050</v>
      </c>
      <c r="CS2" s="12">
        <v>1000</v>
      </c>
    </row>
    <row r="3" spans="1:97" x14ac:dyDescent="0.4">
      <c r="B3">
        <v>841</v>
      </c>
      <c r="C3">
        <v>828</v>
      </c>
      <c r="D3">
        <v>818</v>
      </c>
      <c r="E3">
        <v>814</v>
      </c>
      <c r="F3">
        <v>808</v>
      </c>
      <c r="G3">
        <v>800</v>
      </c>
      <c r="H3">
        <v>792</v>
      </c>
      <c r="I3">
        <v>788</v>
      </c>
      <c r="J3">
        <v>781</v>
      </c>
      <c r="K3">
        <v>776</v>
      </c>
      <c r="L3">
        <v>770</v>
      </c>
      <c r="M3">
        <v>764</v>
      </c>
      <c r="N3">
        <v>760</v>
      </c>
      <c r="O3">
        <v>753</v>
      </c>
      <c r="P3">
        <v>747</v>
      </c>
      <c r="Q3">
        <v>742</v>
      </c>
      <c r="R3">
        <v>737</v>
      </c>
      <c r="S3">
        <v>736</v>
      </c>
      <c r="T3">
        <v>730</v>
      </c>
      <c r="U3">
        <v>729</v>
      </c>
      <c r="V3">
        <v>724</v>
      </c>
      <c r="W3">
        <v>719</v>
      </c>
      <c r="X3">
        <v>716</v>
      </c>
      <c r="Y3">
        <v>716</v>
      </c>
      <c r="Z3">
        <v>718</v>
      </c>
      <c r="AA3">
        <v>727</v>
      </c>
      <c r="AB3">
        <v>734</v>
      </c>
      <c r="AC3">
        <v>742</v>
      </c>
      <c r="AD3">
        <v>750</v>
      </c>
      <c r="AE3">
        <v>768</v>
      </c>
      <c r="AF3">
        <v>807</v>
      </c>
      <c r="AG3">
        <v>873</v>
      </c>
      <c r="AH3">
        <v>1021</v>
      </c>
      <c r="AI3">
        <v>1155</v>
      </c>
      <c r="AJ3">
        <v>1208</v>
      </c>
      <c r="AK3">
        <v>1240</v>
      </c>
      <c r="AL3">
        <v>1265</v>
      </c>
      <c r="AM3">
        <v>1281</v>
      </c>
      <c r="AN3">
        <v>1293</v>
      </c>
      <c r="AO3">
        <v>1304</v>
      </c>
      <c r="AP3">
        <v>1318</v>
      </c>
      <c r="AQ3">
        <v>1325</v>
      </c>
      <c r="AR3">
        <v>1333</v>
      </c>
      <c r="AS3">
        <v>1342</v>
      </c>
      <c r="AT3">
        <v>1343</v>
      </c>
      <c r="AU3">
        <v>1340</v>
      </c>
      <c r="AV3">
        <v>1310</v>
      </c>
      <c r="AW3">
        <v>1252</v>
      </c>
      <c r="AX3">
        <v>1114</v>
      </c>
      <c r="AY3">
        <v>998</v>
      </c>
      <c r="AZ3">
        <v>1007</v>
      </c>
      <c r="BA3">
        <v>1012</v>
      </c>
      <c r="BB3">
        <v>1020</v>
      </c>
      <c r="BC3">
        <v>1050</v>
      </c>
      <c r="BD3">
        <v>1127</v>
      </c>
      <c r="BE3">
        <v>1241</v>
      </c>
      <c r="BF3">
        <v>1270</v>
      </c>
      <c r="BG3">
        <v>1297</v>
      </c>
      <c r="BH3">
        <v>1306</v>
      </c>
      <c r="BI3">
        <v>1319</v>
      </c>
      <c r="BJ3">
        <v>1326</v>
      </c>
      <c r="BK3">
        <v>1334</v>
      </c>
      <c r="BL3">
        <v>1339</v>
      </c>
      <c r="BM3">
        <v>1345</v>
      </c>
      <c r="BN3">
        <v>1348</v>
      </c>
      <c r="BO3">
        <v>1349</v>
      </c>
      <c r="BP3">
        <v>1348</v>
      </c>
      <c r="BQ3">
        <v>1344</v>
      </c>
      <c r="BR3">
        <v>1324</v>
      </c>
      <c r="BS3">
        <v>1285</v>
      </c>
      <c r="BT3">
        <v>1194</v>
      </c>
      <c r="BU3">
        <v>1114</v>
      </c>
      <c r="BV3">
        <v>1087</v>
      </c>
      <c r="BW3">
        <v>1082</v>
      </c>
      <c r="BX3">
        <v>1116</v>
      </c>
      <c r="BY3">
        <v>1168</v>
      </c>
      <c r="BZ3">
        <v>1180</v>
      </c>
      <c r="CA3">
        <v>1206</v>
      </c>
      <c r="CB3">
        <v>1220</v>
      </c>
      <c r="CC3">
        <v>1224</v>
      </c>
      <c r="CD3">
        <v>1218</v>
      </c>
      <c r="CE3">
        <v>1215</v>
      </c>
      <c r="CF3">
        <v>1211</v>
      </c>
      <c r="CG3">
        <v>1204</v>
      </c>
      <c r="CH3">
        <v>1188</v>
      </c>
      <c r="CI3">
        <v>1174</v>
      </c>
      <c r="CJ3">
        <v>1154</v>
      </c>
      <c r="CK3">
        <v>1124</v>
      </c>
      <c r="CL3">
        <v>1098</v>
      </c>
      <c r="CM3">
        <v>1075</v>
      </c>
      <c r="CN3">
        <v>1045</v>
      </c>
      <c r="CO3">
        <v>1015</v>
      </c>
      <c r="CP3">
        <v>980</v>
      </c>
      <c r="CQ3">
        <v>949</v>
      </c>
      <c r="CR3">
        <v>924</v>
      </c>
      <c r="CS3">
        <v>899</v>
      </c>
    </row>
    <row r="4" spans="1:97" x14ac:dyDescent="0.4"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  <c r="BL4" s="28"/>
      <c r="BM4" s="28"/>
      <c r="BN4" s="28"/>
      <c r="BO4" s="28"/>
      <c r="BP4" s="28"/>
      <c r="BQ4" s="28"/>
      <c r="BR4" s="28"/>
      <c r="BS4" s="28"/>
      <c r="BT4" s="28"/>
      <c r="BU4" s="28"/>
      <c r="BV4" s="28"/>
      <c r="BW4" s="28"/>
      <c r="BX4" s="28"/>
      <c r="BY4" s="28"/>
      <c r="BZ4" s="28"/>
      <c r="CA4" s="28"/>
      <c r="CB4" s="28"/>
      <c r="CC4" s="28"/>
      <c r="CD4" s="28"/>
      <c r="CE4" s="28"/>
      <c r="CF4" s="28"/>
      <c r="CG4" s="28"/>
      <c r="CH4" s="28"/>
      <c r="CI4" s="28"/>
      <c r="CJ4" s="28"/>
      <c r="CK4" s="28"/>
      <c r="CL4" s="28"/>
      <c r="CM4" s="28"/>
      <c r="CN4" s="28"/>
      <c r="CO4" s="28"/>
      <c r="CP4" s="28"/>
      <c r="CQ4" s="28"/>
      <c r="CR4" s="28"/>
      <c r="CS4" s="28"/>
    </row>
    <row r="5" spans="1:97" x14ac:dyDescent="0.4"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8"/>
      <c r="BK5" s="28"/>
      <c r="BL5" s="28"/>
      <c r="BM5" s="28"/>
      <c r="BN5" s="28"/>
      <c r="BO5" s="28"/>
      <c r="BP5" s="28"/>
      <c r="BQ5" s="28"/>
      <c r="BR5" s="28"/>
      <c r="BS5" s="28"/>
      <c r="BT5" s="28"/>
      <c r="BU5" s="28"/>
      <c r="BV5" s="28"/>
      <c r="BW5" s="28"/>
      <c r="BX5" s="28"/>
      <c r="BY5" s="28"/>
      <c r="BZ5" s="28"/>
      <c r="CA5" s="28"/>
      <c r="CB5" s="28"/>
      <c r="CC5" s="28"/>
      <c r="CD5" s="28"/>
      <c r="CE5" s="28"/>
      <c r="CF5" s="28"/>
      <c r="CG5" s="28"/>
      <c r="CH5" s="28"/>
      <c r="CI5" s="28"/>
      <c r="CJ5" s="28"/>
      <c r="CK5" s="28"/>
      <c r="CL5" s="28"/>
      <c r="CM5" s="28"/>
      <c r="CN5" s="28"/>
      <c r="CO5" s="28"/>
      <c r="CP5" s="28"/>
      <c r="CQ5" s="28"/>
      <c r="CR5" s="28"/>
      <c r="CS5" s="28"/>
    </row>
    <row r="6" spans="1:97" x14ac:dyDescent="0.4">
      <c r="B6">
        <v>771</v>
      </c>
      <c r="C6">
        <v>762</v>
      </c>
      <c r="D6">
        <v>751</v>
      </c>
      <c r="E6">
        <v>747</v>
      </c>
      <c r="F6">
        <v>739</v>
      </c>
      <c r="G6">
        <v>733</v>
      </c>
      <c r="H6">
        <v>727</v>
      </c>
      <c r="I6">
        <v>721</v>
      </c>
      <c r="J6">
        <v>713</v>
      </c>
      <c r="K6">
        <v>708</v>
      </c>
      <c r="L6">
        <v>702</v>
      </c>
      <c r="M6">
        <v>698</v>
      </c>
      <c r="N6">
        <v>691</v>
      </c>
      <c r="O6">
        <v>686</v>
      </c>
      <c r="P6">
        <v>681</v>
      </c>
      <c r="Q6">
        <v>675</v>
      </c>
      <c r="R6">
        <v>669</v>
      </c>
      <c r="S6">
        <v>665</v>
      </c>
      <c r="T6">
        <v>662</v>
      </c>
      <c r="U6">
        <v>661</v>
      </c>
      <c r="V6">
        <v>658</v>
      </c>
      <c r="W6">
        <v>655</v>
      </c>
      <c r="X6">
        <v>647</v>
      </c>
      <c r="Y6">
        <v>644</v>
      </c>
      <c r="Z6">
        <v>644</v>
      </c>
      <c r="AA6">
        <v>649</v>
      </c>
      <c r="AB6">
        <v>651</v>
      </c>
      <c r="AC6">
        <v>653</v>
      </c>
      <c r="AD6">
        <v>658</v>
      </c>
      <c r="AE6">
        <v>671</v>
      </c>
      <c r="AF6">
        <v>695</v>
      </c>
      <c r="AG6">
        <v>743</v>
      </c>
      <c r="AH6">
        <v>851</v>
      </c>
      <c r="AI6">
        <v>953</v>
      </c>
      <c r="AJ6">
        <v>993</v>
      </c>
      <c r="AK6">
        <v>1025</v>
      </c>
      <c r="AL6">
        <v>1042</v>
      </c>
      <c r="AM6">
        <v>1056</v>
      </c>
      <c r="AN6">
        <v>1067</v>
      </c>
      <c r="AO6">
        <v>1081</v>
      </c>
      <c r="AP6">
        <v>1087</v>
      </c>
      <c r="AQ6">
        <v>1091</v>
      </c>
      <c r="AR6">
        <v>1097</v>
      </c>
      <c r="AS6">
        <v>1099</v>
      </c>
      <c r="AT6">
        <v>1096</v>
      </c>
      <c r="AU6">
        <v>1096</v>
      </c>
      <c r="AV6">
        <v>1073</v>
      </c>
      <c r="AW6">
        <v>1028</v>
      </c>
      <c r="AX6">
        <v>910</v>
      </c>
      <c r="AY6">
        <v>824</v>
      </c>
      <c r="AZ6">
        <v>833</v>
      </c>
      <c r="BA6">
        <v>842</v>
      </c>
      <c r="BB6">
        <v>862</v>
      </c>
      <c r="BC6">
        <v>890</v>
      </c>
      <c r="BD6">
        <v>951</v>
      </c>
      <c r="BE6">
        <v>1046</v>
      </c>
      <c r="BF6">
        <v>1070</v>
      </c>
      <c r="BG6">
        <v>1093</v>
      </c>
      <c r="BH6">
        <v>1097</v>
      </c>
      <c r="BI6">
        <v>1104</v>
      </c>
      <c r="BJ6">
        <v>1108</v>
      </c>
      <c r="BK6">
        <v>1114</v>
      </c>
      <c r="BL6">
        <v>1116</v>
      </c>
      <c r="BM6">
        <v>1121</v>
      </c>
      <c r="BN6">
        <v>1126</v>
      </c>
      <c r="BO6">
        <v>1127</v>
      </c>
      <c r="BP6">
        <v>1127</v>
      </c>
      <c r="BQ6">
        <v>1119</v>
      </c>
      <c r="BR6">
        <v>1101</v>
      </c>
      <c r="BS6">
        <v>1073</v>
      </c>
      <c r="BT6">
        <v>1009</v>
      </c>
      <c r="BU6">
        <v>937</v>
      </c>
      <c r="BV6">
        <v>913</v>
      </c>
      <c r="BW6">
        <v>905</v>
      </c>
      <c r="BX6">
        <v>934</v>
      </c>
      <c r="BY6">
        <v>973</v>
      </c>
      <c r="BZ6">
        <v>992</v>
      </c>
      <c r="CA6">
        <v>1015</v>
      </c>
      <c r="CB6">
        <v>1036</v>
      </c>
      <c r="CC6">
        <v>1038</v>
      </c>
      <c r="CD6">
        <v>1032</v>
      </c>
      <c r="CE6">
        <v>1035</v>
      </c>
      <c r="CF6">
        <v>1033</v>
      </c>
      <c r="CG6">
        <v>1031</v>
      </c>
      <c r="CH6">
        <v>1021</v>
      </c>
      <c r="CI6">
        <v>1008</v>
      </c>
      <c r="CJ6">
        <v>992</v>
      </c>
      <c r="CK6">
        <v>975</v>
      </c>
      <c r="CL6">
        <v>956</v>
      </c>
      <c r="CM6">
        <v>931</v>
      </c>
      <c r="CN6">
        <v>910</v>
      </c>
      <c r="CO6">
        <v>890</v>
      </c>
      <c r="CP6">
        <v>867</v>
      </c>
      <c r="CQ6">
        <v>840</v>
      </c>
      <c r="CR6">
        <v>818</v>
      </c>
      <c r="CS6">
        <v>801</v>
      </c>
    </row>
    <row r="7" spans="1:97" x14ac:dyDescent="0.4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14"/>
      <c r="U7" s="14"/>
      <c r="V7" s="14"/>
      <c r="W7" s="14"/>
      <c r="X7" s="14"/>
      <c r="Y7" s="14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14"/>
      <c r="BQ7" s="14"/>
      <c r="BR7" s="14"/>
      <c r="BS7" s="14"/>
      <c r="BT7" s="14"/>
      <c r="BU7" s="14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</row>
    <row r="9" spans="1:97" x14ac:dyDescent="0.4">
      <c r="B9" s="2">
        <v>700</v>
      </c>
      <c r="C9" s="2">
        <v>710</v>
      </c>
      <c r="D9" s="2">
        <v>725</v>
      </c>
      <c r="E9" s="2">
        <v>740</v>
      </c>
      <c r="F9" s="2">
        <v>760</v>
      </c>
      <c r="G9" s="2">
        <v>750</v>
      </c>
      <c r="H9" s="2">
        <v>770</v>
      </c>
      <c r="I9" s="2">
        <v>790</v>
      </c>
      <c r="J9" s="2">
        <v>800</v>
      </c>
      <c r="K9" s="2">
        <v>815</v>
      </c>
      <c r="L9" s="2">
        <v>820</v>
      </c>
      <c r="M9" s="2">
        <v>830</v>
      </c>
      <c r="N9" s="2">
        <v>845</v>
      </c>
      <c r="O9" s="2">
        <v>855</v>
      </c>
      <c r="P9" s="2">
        <v>870</v>
      </c>
      <c r="Q9" s="2">
        <v>875</v>
      </c>
      <c r="R9" s="2">
        <v>880</v>
      </c>
      <c r="S9" s="2">
        <v>900</v>
      </c>
      <c r="T9" s="14">
        <v>910</v>
      </c>
      <c r="U9" s="14">
        <v>915</v>
      </c>
      <c r="V9" s="14">
        <v>920</v>
      </c>
      <c r="W9" s="14">
        <v>930</v>
      </c>
      <c r="X9" s="14">
        <v>935</v>
      </c>
      <c r="Y9" s="14">
        <v>940</v>
      </c>
      <c r="Z9" s="2">
        <v>950</v>
      </c>
      <c r="AA9" s="2">
        <v>970</v>
      </c>
      <c r="AB9" s="2">
        <v>980</v>
      </c>
      <c r="AC9" s="2">
        <v>990</v>
      </c>
      <c r="AD9" s="2">
        <v>1000</v>
      </c>
      <c r="AE9" s="2">
        <v>1020</v>
      </c>
      <c r="AF9" s="2">
        <v>1025</v>
      </c>
      <c r="AG9" s="2">
        <v>1040</v>
      </c>
      <c r="AH9" s="2">
        <v>1050</v>
      </c>
      <c r="AI9" s="2">
        <v>1080</v>
      </c>
      <c r="AJ9" s="2">
        <v>1100</v>
      </c>
      <c r="AK9" s="2">
        <v>1125</v>
      </c>
      <c r="AL9" s="2">
        <v>1150</v>
      </c>
      <c r="AM9" s="2">
        <v>1200</v>
      </c>
      <c r="AN9" s="2">
        <v>1220</v>
      </c>
      <c r="AO9" s="2">
        <v>1230</v>
      </c>
      <c r="AP9" s="2">
        <v>1245</v>
      </c>
      <c r="AQ9" s="2">
        <v>1250</v>
      </c>
      <c r="AR9" s="2">
        <v>1260</v>
      </c>
      <c r="AS9" s="2">
        <v>1275</v>
      </c>
      <c r="AT9" s="2">
        <v>1290</v>
      </c>
      <c r="AU9" s="2">
        <v>1300</v>
      </c>
      <c r="AV9" s="2">
        <v>1315</v>
      </c>
      <c r="AW9" s="2">
        <v>1330</v>
      </c>
      <c r="AX9" s="2">
        <v>1335</v>
      </c>
      <c r="AY9" s="2">
        <v>1350</v>
      </c>
      <c r="AZ9" s="2">
        <v>1355</v>
      </c>
      <c r="BA9" s="2">
        <v>1365</v>
      </c>
      <c r="BB9" s="2">
        <v>1370</v>
      </c>
      <c r="BC9" s="2">
        <v>1400</v>
      </c>
      <c r="BD9" s="2">
        <v>1435</v>
      </c>
      <c r="BE9" s="2">
        <v>1450</v>
      </c>
      <c r="BF9" s="2">
        <v>1435</v>
      </c>
      <c r="BG9" s="2">
        <v>1400</v>
      </c>
      <c r="BH9" s="2">
        <v>1390</v>
      </c>
      <c r="BI9" s="2">
        <v>1385</v>
      </c>
      <c r="BJ9" s="2">
        <v>1380</v>
      </c>
      <c r="BK9" s="2">
        <v>1370</v>
      </c>
      <c r="BL9" s="2">
        <v>1350</v>
      </c>
      <c r="BM9" s="2">
        <v>1360</v>
      </c>
      <c r="BN9" s="2">
        <v>1350</v>
      </c>
      <c r="BO9" s="2">
        <v>1350</v>
      </c>
      <c r="BP9" s="14">
        <v>1335</v>
      </c>
      <c r="BQ9" s="14">
        <v>1320</v>
      </c>
      <c r="BR9" s="14">
        <v>1300</v>
      </c>
      <c r="BS9" s="14">
        <v>1280</v>
      </c>
      <c r="BT9" s="14">
        <v>1300</v>
      </c>
      <c r="BU9" s="14">
        <v>1310</v>
      </c>
      <c r="BV9" s="2">
        <v>1330</v>
      </c>
      <c r="BW9" s="2">
        <v>1340</v>
      </c>
      <c r="BX9" s="2">
        <v>1345</v>
      </c>
      <c r="BY9" s="2">
        <v>1350</v>
      </c>
      <c r="BZ9" s="2">
        <v>1380</v>
      </c>
      <c r="CA9" s="2">
        <v>1400</v>
      </c>
      <c r="CB9" s="2">
        <v>1420</v>
      </c>
      <c r="CC9" s="2">
        <v>1440</v>
      </c>
      <c r="CD9" s="2">
        <v>1450</v>
      </c>
      <c r="CE9" s="2">
        <v>1420</v>
      </c>
      <c r="CF9" s="2">
        <v>1400</v>
      </c>
      <c r="CG9" s="2">
        <v>1380</v>
      </c>
      <c r="CH9" s="2">
        <v>1360</v>
      </c>
      <c r="CI9" s="2">
        <v>1345</v>
      </c>
      <c r="CJ9" s="2">
        <v>1320</v>
      </c>
      <c r="CK9" s="2">
        <v>1300</v>
      </c>
      <c r="CL9" s="2">
        <v>1280</v>
      </c>
      <c r="CM9" s="2">
        <v>1250</v>
      </c>
      <c r="CN9" s="2">
        <v>1230</v>
      </c>
      <c r="CO9" s="2">
        <v>1200</v>
      </c>
      <c r="CP9" s="2">
        <v>1150</v>
      </c>
      <c r="CQ9" s="2">
        <v>1100</v>
      </c>
      <c r="CR9" s="2">
        <v>1050</v>
      </c>
      <c r="CS9" s="12">
        <v>1000</v>
      </c>
    </row>
  </sheetData>
  <phoneticPr fontId="7" type="noConversion"/>
  <conditionalFormatting sqref="B4:CS4">
    <cfRule type="cellIs" dxfId="1" priority="2" operator="greaterThan">
      <formula>1662</formula>
    </cfRule>
  </conditionalFormatting>
  <conditionalFormatting sqref="B5:CS5">
    <cfRule type="cellIs" dxfId="0" priority="1" operator="greaterThan">
      <formula>1662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7"/>
  <sheetViews>
    <sheetView topLeftCell="A72" workbookViewId="0">
      <selection activeCell="A49" sqref="A49:A97"/>
    </sheetView>
  </sheetViews>
  <sheetFormatPr defaultColWidth="9.06640625" defaultRowHeight="13.9" x14ac:dyDescent="0.4"/>
  <cols>
    <col min="1" max="1" width="9.06640625" style="12"/>
    <col min="2" max="2" width="17.46484375" style="12" customWidth="1"/>
    <col min="3" max="16384" width="9.06640625" style="13"/>
  </cols>
  <sheetData>
    <row r="1" spans="1:2" x14ac:dyDescent="0.4">
      <c r="A1" s="12" t="s">
        <v>0</v>
      </c>
      <c r="B1" s="12" t="s">
        <v>43</v>
      </c>
    </row>
    <row r="2" spans="1:2" x14ac:dyDescent="0.4">
      <c r="A2" s="12">
        <v>1</v>
      </c>
      <c r="B2" s="12">
        <v>0</v>
      </c>
    </row>
    <row r="3" spans="1:2" x14ac:dyDescent="0.4">
      <c r="A3" s="12">
        <v>2</v>
      </c>
      <c r="B3" s="12">
        <v>0</v>
      </c>
    </row>
    <row r="4" spans="1:2" x14ac:dyDescent="0.4">
      <c r="A4" s="12">
        <v>3</v>
      </c>
      <c r="B4" s="12">
        <v>0</v>
      </c>
    </row>
    <row r="5" spans="1:2" x14ac:dyDescent="0.4">
      <c r="A5" s="12">
        <v>4</v>
      </c>
      <c r="B5" s="12">
        <v>0</v>
      </c>
    </row>
    <row r="6" spans="1:2" x14ac:dyDescent="0.4">
      <c r="A6" s="12">
        <v>5</v>
      </c>
      <c r="B6" s="12">
        <v>0</v>
      </c>
    </row>
    <row r="7" spans="1:2" x14ac:dyDescent="0.4">
      <c r="A7" s="12">
        <v>6</v>
      </c>
      <c r="B7" s="12">
        <v>0</v>
      </c>
    </row>
    <row r="8" spans="1:2" x14ac:dyDescent="0.4">
      <c r="A8" s="12">
        <v>7</v>
      </c>
      <c r="B8" s="12">
        <v>0</v>
      </c>
    </row>
    <row r="9" spans="1:2" x14ac:dyDescent="0.4">
      <c r="A9" s="12">
        <v>8</v>
      </c>
      <c r="B9" s="12">
        <v>0</v>
      </c>
    </row>
    <row r="10" spans="1:2" x14ac:dyDescent="0.4">
      <c r="A10" s="12">
        <v>9</v>
      </c>
      <c r="B10" s="12">
        <v>0</v>
      </c>
    </row>
    <row r="11" spans="1:2" x14ac:dyDescent="0.4">
      <c r="A11" s="12">
        <v>10</v>
      </c>
      <c r="B11" s="12">
        <v>0</v>
      </c>
    </row>
    <row r="12" spans="1:2" x14ac:dyDescent="0.4">
      <c r="A12" s="12">
        <v>11</v>
      </c>
      <c r="B12" s="12">
        <v>0</v>
      </c>
    </row>
    <row r="13" spans="1:2" x14ac:dyDescent="0.4">
      <c r="A13" s="12">
        <v>12</v>
      </c>
      <c r="B13" s="12">
        <v>0</v>
      </c>
    </row>
    <row r="14" spans="1:2" x14ac:dyDescent="0.4">
      <c r="A14" s="12">
        <v>13</v>
      </c>
      <c r="B14" s="12">
        <v>0</v>
      </c>
    </row>
    <row r="15" spans="1:2" x14ac:dyDescent="0.4">
      <c r="A15" s="12">
        <v>14</v>
      </c>
      <c r="B15" s="12">
        <v>0</v>
      </c>
    </row>
    <row r="16" spans="1:2" x14ac:dyDescent="0.4">
      <c r="A16" s="12">
        <v>15</v>
      </c>
      <c r="B16" s="12">
        <v>0</v>
      </c>
    </row>
    <row r="17" spans="1:2" x14ac:dyDescent="0.4">
      <c r="A17" s="12">
        <v>16</v>
      </c>
      <c r="B17" s="12">
        <v>0</v>
      </c>
    </row>
    <row r="18" spans="1:2" x14ac:dyDescent="0.4">
      <c r="A18" s="12">
        <v>17</v>
      </c>
      <c r="B18" s="12">
        <v>0</v>
      </c>
    </row>
    <row r="19" spans="1:2" x14ac:dyDescent="0.4">
      <c r="A19" s="12">
        <v>18</v>
      </c>
      <c r="B19" s="12">
        <v>0</v>
      </c>
    </row>
    <row r="20" spans="1:2" x14ac:dyDescent="0.4">
      <c r="A20" s="12">
        <v>19</v>
      </c>
      <c r="B20" s="12">
        <v>0</v>
      </c>
    </row>
    <row r="21" spans="1:2" x14ac:dyDescent="0.4">
      <c r="A21" s="12">
        <v>20</v>
      </c>
      <c r="B21" s="12">
        <v>0</v>
      </c>
    </row>
    <row r="22" spans="1:2" x14ac:dyDescent="0.4">
      <c r="A22" s="12">
        <v>21</v>
      </c>
      <c r="B22" s="12">
        <v>0</v>
      </c>
    </row>
    <row r="23" spans="1:2" x14ac:dyDescent="0.4">
      <c r="A23" s="12">
        <v>22</v>
      </c>
      <c r="B23" s="12">
        <v>0</v>
      </c>
    </row>
    <row r="24" spans="1:2" x14ac:dyDescent="0.4">
      <c r="A24" s="12">
        <v>23</v>
      </c>
      <c r="B24" s="12">
        <v>0</v>
      </c>
    </row>
    <row r="25" spans="1:2" x14ac:dyDescent="0.4">
      <c r="A25" s="12">
        <v>24</v>
      </c>
      <c r="B25" s="12">
        <v>0</v>
      </c>
    </row>
    <row r="26" spans="1:2" x14ac:dyDescent="0.4">
      <c r="A26" s="12">
        <v>25</v>
      </c>
      <c r="B26" s="12">
        <v>0</v>
      </c>
    </row>
    <row r="27" spans="1:2" x14ac:dyDescent="0.4">
      <c r="A27" s="12">
        <v>26</v>
      </c>
      <c r="B27" s="12">
        <v>0</v>
      </c>
    </row>
    <row r="28" spans="1:2" x14ac:dyDescent="0.4">
      <c r="A28" s="12">
        <v>27</v>
      </c>
      <c r="B28" s="12">
        <v>0</v>
      </c>
    </row>
    <row r="29" spans="1:2" x14ac:dyDescent="0.4">
      <c r="A29" s="12">
        <v>28</v>
      </c>
      <c r="B29" s="12">
        <v>0</v>
      </c>
    </row>
    <row r="30" spans="1:2" x14ac:dyDescent="0.4">
      <c r="A30" s="12">
        <v>29</v>
      </c>
      <c r="B30" s="12">
        <v>0</v>
      </c>
    </row>
    <row r="31" spans="1:2" x14ac:dyDescent="0.4">
      <c r="A31" s="12">
        <v>30</v>
      </c>
      <c r="B31" s="12">
        <v>0</v>
      </c>
    </row>
    <row r="32" spans="1:2" x14ac:dyDescent="0.4">
      <c r="A32" s="12">
        <v>31</v>
      </c>
      <c r="B32" s="12">
        <v>0</v>
      </c>
    </row>
    <row r="33" spans="1:2" x14ac:dyDescent="0.4">
      <c r="A33" s="12">
        <v>32</v>
      </c>
      <c r="B33" s="12">
        <v>0</v>
      </c>
    </row>
    <row r="34" spans="1:2" x14ac:dyDescent="0.4">
      <c r="A34" s="12">
        <v>33</v>
      </c>
      <c r="B34" s="12">
        <v>0</v>
      </c>
    </row>
    <row r="35" spans="1:2" x14ac:dyDescent="0.4">
      <c r="A35" s="12">
        <v>34</v>
      </c>
      <c r="B35" s="12">
        <v>0</v>
      </c>
    </row>
    <row r="36" spans="1:2" x14ac:dyDescent="0.4">
      <c r="A36" s="12">
        <v>35</v>
      </c>
      <c r="B36" s="12">
        <v>0</v>
      </c>
    </row>
    <row r="37" spans="1:2" x14ac:dyDescent="0.4">
      <c r="A37" s="12">
        <v>36</v>
      </c>
      <c r="B37" s="12">
        <v>0</v>
      </c>
    </row>
    <row r="38" spans="1:2" x14ac:dyDescent="0.4">
      <c r="A38" s="12">
        <v>37</v>
      </c>
      <c r="B38" s="12">
        <v>2</v>
      </c>
    </row>
    <row r="39" spans="1:2" x14ac:dyDescent="0.4">
      <c r="A39" s="12">
        <v>38</v>
      </c>
      <c r="B39" s="12">
        <v>4</v>
      </c>
    </row>
    <row r="40" spans="1:2" x14ac:dyDescent="0.4">
      <c r="A40" s="12">
        <v>39</v>
      </c>
      <c r="B40" s="12">
        <v>6</v>
      </c>
    </row>
    <row r="41" spans="1:2" x14ac:dyDescent="0.4">
      <c r="A41" s="12">
        <v>40</v>
      </c>
      <c r="B41" s="12">
        <v>9</v>
      </c>
    </row>
    <row r="42" spans="1:2" x14ac:dyDescent="0.4">
      <c r="A42" s="12">
        <v>41</v>
      </c>
      <c r="B42" s="12">
        <v>12</v>
      </c>
    </row>
    <row r="43" spans="1:2" x14ac:dyDescent="0.4">
      <c r="A43" s="12">
        <v>42</v>
      </c>
      <c r="B43" s="12">
        <v>15</v>
      </c>
    </row>
    <row r="44" spans="1:2" x14ac:dyDescent="0.4">
      <c r="A44" s="12">
        <v>43</v>
      </c>
      <c r="B44" s="12">
        <v>20</v>
      </c>
    </row>
    <row r="45" spans="1:2" x14ac:dyDescent="0.4">
      <c r="A45" s="12">
        <v>44</v>
      </c>
      <c r="B45" s="12">
        <v>23</v>
      </c>
    </row>
    <row r="46" spans="1:2" x14ac:dyDescent="0.4">
      <c r="A46" s="12">
        <v>45</v>
      </c>
      <c r="B46" s="12">
        <v>28</v>
      </c>
    </row>
    <row r="47" spans="1:2" x14ac:dyDescent="0.4">
      <c r="A47" s="12">
        <v>46</v>
      </c>
      <c r="B47" s="12">
        <v>35</v>
      </c>
    </row>
    <row r="48" spans="1:2" x14ac:dyDescent="0.4">
      <c r="A48" s="12">
        <v>47</v>
      </c>
      <c r="B48" s="12">
        <v>45</v>
      </c>
    </row>
    <row r="49" spans="1:2" x14ac:dyDescent="0.4">
      <c r="A49" s="12">
        <v>48</v>
      </c>
      <c r="B49" s="12">
        <v>55</v>
      </c>
    </row>
    <row r="50" spans="1:2" x14ac:dyDescent="0.4">
      <c r="A50" s="12">
        <v>49</v>
      </c>
      <c r="B50" s="12">
        <v>66</v>
      </c>
    </row>
    <row r="51" spans="1:2" x14ac:dyDescent="0.4">
      <c r="A51" s="12">
        <v>50</v>
      </c>
      <c r="B51" s="12">
        <v>69</v>
      </c>
    </row>
    <row r="52" spans="1:2" x14ac:dyDescent="0.4">
      <c r="A52" s="12">
        <v>51</v>
      </c>
      <c r="B52" s="12">
        <v>70</v>
      </c>
    </row>
    <row r="53" spans="1:2" x14ac:dyDescent="0.4">
      <c r="A53" s="12">
        <v>52</v>
      </c>
      <c r="B53" s="12">
        <v>75</v>
      </c>
    </row>
    <row r="54" spans="1:2" x14ac:dyDescent="0.4">
      <c r="A54" s="12">
        <v>53</v>
      </c>
      <c r="B54" s="12">
        <v>79</v>
      </c>
    </row>
    <row r="55" spans="1:2" x14ac:dyDescent="0.4">
      <c r="A55" s="12">
        <v>54</v>
      </c>
      <c r="B55" s="12">
        <v>78</v>
      </c>
    </row>
    <row r="56" spans="1:2" x14ac:dyDescent="0.4">
      <c r="A56" s="12">
        <v>55</v>
      </c>
      <c r="B56" s="12">
        <v>75</v>
      </c>
    </row>
    <row r="57" spans="1:2" x14ac:dyDescent="0.4">
      <c r="A57" s="12">
        <v>56</v>
      </c>
      <c r="B57" s="12">
        <v>74</v>
      </c>
    </row>
    <row r="58" spans="1:2" x14ac:dyDescent="0.4">
      <c r="A58" s="12">
        <v>57</v>
      </c>
      <c r="B58" s="12">
        <v>71</v>
      </c>
    </row>
    <row r="59" spans="1:2" x14ac:dyDescent="0.4">
      <c r="A59" s="12">
        <v>58</v>
      </c>
      <c r="B59" s="12">
        <v>59</v>
      </c>
    </row>
    <row r="60" spans="1:2" x14ac:dyDescent="0.4">
      <c r="A60" s="12">
        <v>59</v>
      </c>
      <c r="B60" s="12">
        <v>51</v>
      </c>
    </row>
    <row r="61" spans="1:2" x14ac:dyDescent="0.4">
      <c r="A61" s="12">
        <v>60</v>
      </c>
      <c r="B61" s="12">
        <v>52</v>
      </c>
    </row>
    <row r="62" spans="1:2" x14ac:dyDescent="0.4">
      <c r="A62" s="12">
        <v>61</v>
      </c>
      <c r="B62" s="12">
        <v>37</v>
      </c>
    </row>
    <row r="63" spans="1:2" x14ac:dyDescent="0.4">
      <c r="A63" s="12">
        <v>62</v>
      </c>
      <c r="B63" s="12">
        <v>35</v>
      </c>
    </row>
    <row r="64" spans="1:2" x14ac:dyDescent="0.4">
      <c r="A64" s="12">
        <v>63</v>
      </c>
      <c r="B64" s="12">
        <v>33</v>
      </c>
    </row>
    <row r="65" spans="1:2" x14ac:dyDescent="0.4">
      <c r="A65" s="12">
        <v>64</v>
      </c>
      <c r="B65" s="12">
        <v>32</v>
      </c>
    </row>
    <row r="66" spans="1:2" x14ac:dyDescent="0.4">
      <c r="A66" s="12">
        <v>65</v>
      </c>
      <c r="B66" s="12">
        <v>30</v>
      </c>
    </row>
    <row r="67" spans="1:2" x14ac:dyDescent="0.4">
      <c r="A67" s="12">
        <v>66</v>
      </c>
      <c r="B67" s="12">
        <v>27</v>
      </c>
    </row>
    <row r="68" spans="1:2" x14ac:dyDescent="0.4">
      <c r="A68" s="12">
        <v>67</v>
      </c>
      <c r="B68" s="12">
        <v>22</v>
      </c>
    </row>
    <row r="69" spans="1:2" x14ac:dyDescent="0.4">
      <c r="A69" s="12">
        <v>68</v>
      </c>
      <c r="B69" s="12">
        <v>20</v>
      </c>
    </row>
    <row r="70" spans="1:2" x14ac:dyDescent="0.4">
      <c r="A70" s="12">
        <v>69</v>
      </c>
      <c r="B70" s="12">
        <v>17</v>
      </c>
    </row>
    <row r="71" spans="1:2" x14ac:dyDescent="0.4">
      <c r="A71" s="12">
        <v>70</v>
      </c>
      <c r="B71" s="12">
        <v>15</v>
      </c>
    </row>
    <row r="72" spans="1:2" x14ac:dyDescent="0.4">
      <c r="A72" s="12">
        <v>71</v>
      </c>
      <c r="B72" s="12">
        <v>14</v>
      </c>
    </row>
    <row r="73" spans="1:2" x14ac:dyDescent="0.4">
      <c r="A73" s="12">
        <v>72</v>
      </c>
      <c r="B73" s="12">
        <v>12</v>
      </c>
    </row>
    <row r="74" spans="1:2" x14ac:dyDescent="0.4">
      <c r="A74" s="12">
        <v>73</v>
      </c>
      <c r="B74" s="12">
        <v>11</v>
      </c>
    </row>
    <row r="75" spans="1:2" x14ac:dyDescent="0.4">
      <c r="A75" s="12">
        <v>74</v>
      </c>
      <c r="B75" s="12">
        <v>8</v>
      </c>
    </row>
    <row r="76" spans="1:2" x14ac:dyDescent="0.4">
      <c r="A76" s="12">
        <v>75</v>
      </c>
      <c r="B76" s="12">
        <v>7</v>
      </c>
    </row>
    <row r="77" spans="1:2" x14ac:dyDescent="0.4">
      <c r="A77" s="12">
        <v>76</v>
      </c>
      <c r="B77" s="12">
        <v>5</v>
      </c>
    </row>
    <row r="78" spans="1:2" x14ac:dyDescent="0.4">
      <c r="A78" s="12">
        <v>77</v>
      </c>
      <c r="B78" s="12">
        <v>3</v>
      </c>
    </row>
    <row r="79" spans="1:2" x14ac:dyDescent="0.4">
      <c r="A79" s="12">
        <v>78</v>
      </c>
      <c r="B79" s="12">
        <v>1</v>
      </c>
    </row>
    <row r="80" spans="1:2" x14ac:dyDescent="0.4">
      <c r="A80" s="12">
        <v>79</v>
      </c>
      <c r="B80" s="12">
        <v>0</v>
      </c>
    </row>
    <row r="81" spans="1:2" x14ac:dyDescent="0.4">
      <c r="A81" s="12">
        <v>80</v>
      </c>
      <c r="B81" s="12">
        <v>0</v>
      </c>
    </row>
    <row r="82" spans="1:2" x14ac:dyDescent="0.4">
      <c r="A82" s="12">
        <v>81</v>
      </c>
      <c r="B82" s="12">
        <v>0</v>
      </c>
    </row>
    <row r="83" spans="1:2" x14ac:dyDescent="0.4">
      <c r="A83" s="12">
        <v>82</v>
      </c>
      <c r="B83" s="12">
        <v>0</v>
      </c>
    </row>
    <row r="84" spans="1:2" x14ac:dyDescent="0.4">
      <c r="A84" s="12">
        <v>83</v>
      </c>
      <c r="B84" s="12">
        <v>0</v>
      </c>
    </row>
    <row r="85" spans="1:2" x14ac:dyDescent="0.4">
      <c r="A85" s="12">
        <v>84</v>
      </c>
      <c r="B85" s="12">
        <v>0</v>
      </c>
    </row>
    <row r="86" spans="1:2" x14ac:dyDescent="0.4">
      <c r="A86" s="12">
        <v>85</v>
      </c>
      <c r="B86" s="12">
        <v>0</v>
      </c>
    </row>
    <row r="87" spans="1:2" x14ac:dyDescent="0.4">
      <c r="A87" s="12">
        <v>86</v>
      </c>
      <c r="B87" s="12">
        <v>0</v>
      </c>
    </row>
    <row r="88" spans="1:2" x14ac:dyDescent="0.4">
      <c r="A88" s="12">
        <v>87</v>
      </c>
      <c r="B88" s="12">
        <v>0</v>
      </c>
    </row>
    <row r="89" spans="1:2" x14ac:dyDescent="0.4">
      <c r="A89" s="12">
        <v>88</v>
      </c>
      <c r="B89" s="12">
        <v>0</v>
      </c>
    </row>
    <row r="90" spans="1:2" x14ac:dyDescent="0.4">
      <c r="A90" s="12">
        <v>89</v>
      </c>
      <c r="B90" s="12">
        <v>0</v>
      </c>
    </row>
    <row r="91" spans="1:2" x14ac:dyDescent="0.4">
      <c r="A91" s="12">
        <v>90</v>
      </c>
      <c r="B91" s="12">
        <v>0</v>
      </c>
    </row>
    <row r="92" spans="1:2" x14ac:dyDescent="0.4">
      <c r="A92" s="12">
        <v>91</v>
      </c>
      <c r="B92" s="12">
        <v>0</v>
      </c>
    </row>
    <row r="93" spans="1:2" x14ac:dyDescent="0.4">
      <c r="A93" s="12">
        <v>92</v>
      </c>
      <c r="B93" s="12">
        <v>0</v>
      </c>
    </row>
    <row r="94" spans="1:2" x14ac:dyDescent="0.4">
      <c r="A94" s="12">
        <v>93</v>
      </c>
      <c r="B94" s="12">
        <v>0</v>
      </c>
    </row>
    <row r="95" spans="1:2" x14ac:dyDescent="0.4">
      <c r="A95" s="12">
        <v>94</v>
      </c>
      <c r="B95" s="12">
        <v>0</v>
      </c>
    </row>
    <row r="96" spans="1:2" x14ac:dyDescent="0.4">
      <c r="A96" s="12">
        <v>95</v>
      </c>
      <c r="B96" s="12">
        <v>0</v>
      </c>
    </row>
    <row r="97" spans="1:2" x14ac:dyDescent="0.4">
      <c r="A97" s="12">
        <v>96</v>
      </c>
      <c r="B97" s="12">
        <v>0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7"/>
  <sheetViews>
    <sheetView zoomScale="145" zoomScaleNormal="145" workbookViewId="0">
      <selection activeCell="C19" sqref="C19"/>
    </sheetView>
  </sheetViews>
  <sheetFormatPr defaultColWidth="9.06640625" defaultRowHeight="13.9" x14ac:dyDescent="0.4"/>
  <cols>
    <col min="1" max="1" width="9.06640625" style="8"/>
    <col min="2" max="2" width="13.3984375" style="9" customWidth="1"/>
    <col min="3" max="3" width="9.265625" style="8" customWidth="1"/>
    <col min="4" max="4" width="9.06640625" style="8"/>
    <col min="5" max="6" width="9.06640625" style="9"/>
    <col min="7" max="7" width="9.06640625" style="8" hidden="1" customWidth="1"/>
    <col min="8" max="16384" width="9.06640625" style="8"/>
  </cols>
  <sheetData>
    <row r="1" spans="1:10" ht="15.4" customHeight="1" x14ac:dyDescent="0.4">
      <c r="B1" s="9" t="s">
        <v>44</v>
      </c>
      <c r="C1" s="34" t="s">
        <v>45</v>
      </c>
      <c r="D1" s="34"/>
      <c r="E1" s="37" t="s">
        <v>46</v>
      </c>
      <c r="F1" s="37"/>
    </row>
    <row r="2" spans="1:10" x14ac:dyDescent="0.4">
      <c r="A2" s="8">
        <v>0</v>
      </c>
      <c r="B2" s="9">
        <v>0</v>
      </c>
      <c r="C2" s="10">
        <v>0.2</v>
      </c>
      <c r="D2" s="8">
        <f>C2*'Wind Power'!B2</f>
        <v>0</v>
      </c>
      <c r="E2" s="11">
        <v>0.2</v>
      </c>
      <c r="F2" s="9">
        <f>E2*'Wind Power'!B2</f>
        <v>0</v>
      </c>
      <c r="G2" s="2">
        <v>1400</v>
      </c>
      <c r="J2" s="9">
        <v>70</v>
      </c>
    </row>
    <row r="3" spans="1:10" x14ac:dyDescent="0.4">
      <c r="A3" s="8">
        <v>1</v>
      </c>
      <c r="B3" s="9">
        <v>0</v>
      </c>
      <c r="C3" s="10">
        <v>0.2</v>
      </c>
      <c r="D3" s="8">
        <f>C3*'Wind Power'!B3</f>
        <v>0</v>
      </c>
      <c r="E3" s="11">
        <v>0.2</v>
      </c>
      <c r="F3" s="9">
        <f>E3*'Wind Power'!B3</f>
        <v>0</v>
      </c>
      <c r="G3" s="2">
        <v>1500</v>
      </c>
      <c r="J3" s="9">
        <v>75</v>
      </c>
    </row>
    <row r="4" spans="1:10" x14ac:dyDescent="0.4">
      <c r="A4" s="8">
        <v>2</v>
      </c>
      <c r="B4" s="9">
        <v>0</v>
      </c>
      <c r="C4" s="10">
        <v>0.2</v>
      </c>
      <c r="D4" s="8">
        <f>C4*'Wind Power'!B4</f>
        <v>0</v>
      </c>
      <c r="E4" s="11">
        <v>0.2</v>
      </c>
      <c r="F4" s="9">
        <f>E4*'Wind Power'!B4</f>
        <v>0</v>
      </c>
      <c r="G4" s="2">
        <v>1700</v>
      </c>
      <c r="J4" s="9">
        <v>85</v>
      </c>
    </row>
    <row r="5" spans="1:10" x14ac:dyDescent="0.4">
      <c r="A5" s="8">
        <v>3</v>
      </c>
      <c r="B5" s="9">
        <v>0</v>
      </c>
      <c r="C5" s="10">
        <v>0.2</v>
      </c>
      <c r="D5" s="8">
        <f>C5*'Wind Power'!B5</f>
        <v>0</v>
      </c>
      <c r="E5" s="11">
        <v>0.2</v>
      </c>
      <c r="F5" s="9">
        <f>E5*'Wind Power'!B5</f>
        <v>0</v>
      </c>
      <c r="G5" s="2">
        <v>1900</v>
      </c>
      <c r="J5" s="9">
        <v>95</v>
      </c>
    </row>
    <row r="6" spans="1:10" x14ac:dyDescent="0.4">
      <c r="A6" s="8">
        <v>4</v>
      </c>
      <c r="B6" s="9">
        <v>0</v>
      </c>
      <c r="C6" s="10">
        <v>0.2</v>
      </c>
      <c r="D6" s="8">
        <f>C6*'Wind Power'!B6</f>
        <v>0</v>
      </c>
      <c r="E6" s="11">
        <v>0.2</v>
      </c>
      <c r="F6" s="9">
        <f>E6*'Wind Power'!B6</f>
        <v>0</v>
      </c>
      <c r="G6" s="2">
        <v>2000</v>
      </c>
      <c r="J6" s="9">
        <v>100</v>
      </c>
    </row>
    <row r="7" spans="1:10" x14ac:dyDescent="0.4">
      <c r="A7" s="8">
        <v>5</v>
      </c>
      <c r="B7" s="9">
        <v>0</v>
      </c>
      <c r="C7" s="10">
        <v>0.2</v>
      </c>
      <c r="D7" s="8">
        <f>C7*'Wind Power'!B7</f>
        <v>0</v>
      </c>
      <c r="E7" s="11">
        <v>0.2</v>
      </c>
      <c r="F7" s="9">
        <f>E7*'Wind Power'!B7</f>
        <v>0</v>
      </c>
      <c r="G7" s="2">
        <v>2200</v>
      </c>
      <c r="J7" s="9">
        <v>110</v>
      </c>
    </row>
    <row r="8" spans="1:10" x14ac:dyDescent="0.4">
      <c r="A8" s="8">
        <v>6</v>
      </c>
      <c r="B8" s="9">
        <v>0</v>
      </c>
      <c r="C8" s="10">
        <v>0.2</v>
      </c>
      <c r="D8" s="8">
        <f>C8*'Wind Power'!B8</f>
        <v>0</v>
      </c>
      <c r="E8" s="11">
        <v>0.2</v>
      </c>
      <c r="F8" s="9">
        <f>E8*'Wind Power'!B8</f>
        <v>0</v>
      </c>
      <c r="G8" s="2">
        <v>2300</v>
      </c>
      <c r="J8" s="9">
        <v>115</v>
      </c>
    </row>
    <row r="9" spans="1:10" x14ac:dyDescent="0.4">
      <c r="A9" s="8">
        <v>7</v>
      </c>
      <c r="B9" s="9">
        <v>0</v>
      </c>
      <c r="C9" s="10">
        <v>0.2</v>
      </c>
      <c r="D9" s="8">
        <f>C9*'Wind Power'!B9</f>
        <v>0</v>
      </c>
      <c r="E9" s="11">
        <v>0.2</v>
      </c>
      <c r="F9" s="9">
        <f>E9*'Wind Power'!B9</f>
        <v>0</v>
      </c>
      <c r="G9" s="2">
        <v>2400</v>
      </c>
      <c r="J9" s="9">
        <v>120</v>
      </c>
    </row>
    <row r="10" spans="1:10" x14ac:dyDescent="0.4">
      <c r="A10" s="8">
        <v>8</v>
      </c>
      <c r="B10" s="9">
        <v>0</v>
      </c>
      <c r="C10" s="10">
        <v>0.2</v>
      </c>
      <c r="D10" s="8">
        <f>C10*'Wind Power'!B10</f>
        <v>0</v>
      </c>
      <c r="E10" s="11">
        <v>0.2</v>
      </c>
      <c r="F10" s="9">
        <f>E10*'Wind Power'!B10</f>
        <v>0</v>
      </c>
      <c r="G10" s="2">
        <v>2600</v>
      </c>
      <c r="J10" s="9">
        <v>130</v>
      </c>
    </row>
    <row r="11" spans="1:10" x14ac:dyDescent="0.4">
      <c r="A11" s="8">
        <v>9</v>
      </c>
      <c r="B11" s="9">
        <v>0</v>
      </c>
      <c r="C11" s="10">
        <v>0.2</v>
      </c>
      <c r="D11" s="8">
        <f>C11*'Wind Power'!B11</f>
        <v>0</v>
      </c>
      <c r="E11" s="11">
        <v>0.2</v>
      </c>
      <c r="F11" s="9">
        <f>E11*'Wind Power'!B11</f>
        <v>0</v>
      </c>
      <c r="G11" s="2">
        <v>2800</v>
      </c>
      <c r="J11" s="9">
        <v>140</v>
      </c>
    </row>
    <row r="12" spans="1:10" x14ac:dyDescent="0.4">
      <c r="A12" s="8">
        <v>10</v>
      </c>
      <c r="B12" s="9">
        <v>0</v>
      </c>
      <c r="C12" s="10">
        <v>0.2</v>
      </c>
      <c r="D12" s="8">
        <f>C12*'Wind Power'!B12</f>
        <v>0</v>
      </c>
      <c r="E12" s="11">
        <v>0.2</v>
      </c>
      <c r="F12" s="9">
        <f>E12*'Wind Power'!B12</f>
        <v>0</v>
      </c>
      <c r="G12" s="2">
        <v>2900</v>
      </c>
      <c r="J12" s="9">
        <v>145</v>
      </c>
    </row>
    <row r="13" spans="1:10" x14ac:dyDescent="0.4">
      <c r="A13" s="8">
        <v>11</v>
      </c>
      <c r="B13" s="9">
        <v>0</v>
      </c>
      <c r="C13" s="10">
        <v>0.2</v>
      </c>
      <c r="D13" s="8">
        <f>C13*'Wind Power'!B13</f>
        <v>0</v>
      </c>
      <c r="E13" s="11">
        <v>0.2</v>
      </c>
      <c r="F13" s="9">
        <f>E13*'Wind Power'!B13</f>
        <v>0</v>
      </c>
      <c r="G13" s="2">
        <v>3000</v>
      </c>
      <c r="J13" s="9">
        <v>150</v>
      </c>
    </row>
    <row r="14" spans="1:10" x14ac:dyDescent="0.4">
      <c r="A14" s="8">
        <v>12</v>
      </c>
      <c r="B14" s="9">
        <v>0</v>
      </c>
      <c r="C14" s="10">
        <v>0.2</v>
      </c>
      <c r="D14" s="8">
        <f>C14*'Wind Power'!B14</f>
        <v>0</v>
      </c>
      <c r="E14" s="11">
        <v>0.2</v>
      </c>
      <c r="F14" s="9">
        <f>E14*'Wind Power'!B14</f>
        <v>0</v>
      </c>
      <c r="G14" s="2">
        <v>2800</v>
      </c>
      <c r="J14" s="9">
        <v>140</v>
      </c>
    </row>
    <row r="15" spans="1:10" x14ac:dyDescent="0.4">
      <c r="A15" s="8">
        <v>13</v>
      </c>
      <c r="B15" s="9">
        <v>0</v>
      </c>
      <c r="C15" s="10">
        <v>0.2</v>
      </c>
      <c r="D15" s="8">
        <f>C15*'Wind Power'!B15</f>
        <v>0</v>
      </c>
      <c r="E15" s="11">
        <v>0.2</v>
      </c>
      <c r="F15" s="9">
        <f>E15*'Wind Power'!B15</f>
        <v>0</v>
      </c>
      <c r="G15" s="2">
        <v>2600</v>
      </c>
      <c r="J15" s="9">
        <v>130</v>
      </c>
    </row>
    <row r="16" spans="1:10" x14ac:dyDescent="0.4">
      <c r="A16" s="8">
        <v>14</v>
      </c>
      <c r="B16" s="9">
        <v>0</v>
      </c>
      <c r="C16" s="10">
        <v>0.2</v>
      </c>
      <c r="D16" s="8">
        <f>C16*'Wind Power'!B16</f>
        <v>0</v>
      </c>
      <c r="E16" s="11">
        <v>0.2</v>
      </c>
      <c r="F16" s="9">
        <f>E16*'Wind Power'!B16</f>
        <v>0</v>
      </c>
      <c r="G16" s="2">
        <v>2400</v>
      </c>
      <c r="J16" s="9">
        <v>120</v>
      </c>
    </row>
    <row r="17" spans="1:10" x14ac:dyDescent="0.4">
      <c r="A17" s="8">
        <v>15</v>
      </c>
      <c r="B17" s="9">
        <v>0</v>
      </c>
      <c r="C17" s="10">
        <v>0.2</v>
      </c>
      <c r="D17" s="8">
        <f>C17*'Wind Power'!B17</f>
        <v>0</v>
      </c>
      <c r="E17" s="11">
        <v>0.2</v>
      </c>
      <c r="F17" s="9">
        <f>E17*'Wind Power'!B17</f>
        <v>0</v>
      </c>
      <c r="G17" s="2">
        <v>2100</v>
      </c>
      <c r="J17" s="9">
        <v>105</v>
      </c>
    </row>
    <row r="18" spans="1:10" x14ac:dyDescent="0.4">
      <c r="A18" s="8">
        <v>16</v>
      </c>
      <c r="B18" s="9">
        <v>0</v>
      </c>
      <c r="C18" s="10">
        <v>0.2</v>
      </c>
      <c r="D18" s="8">
        <f>C18*'Wind Power'!B18</f>
        <v>0</v>
      </c>
      <c r="E18" s="11">
        <v>0.2</v>
      </c>
      <c r="F18" s="9">
        <f>E18*'Wind Power'!B18</f>
        <v>0</v>
      </c>
      <c r="G18" s="2">
        <v>2000</v>
      </c>
      <c r="J18" s="9">
        <v>100</v>
      </c>
    </row>
    <row r="19" spans="1:10" x14ac:dyDescent="0.4">
      <c r="A19" s="8">
        <v>17</v>
      </c>
      <c r="B19" s="9">
        <v>0</v>
      </c>
      <c r="C19" s="10">
        <v>0.2</v>
      </c>
      <c r="D19" s="8">
        <f>C19*'Wind Power'!B19</f>
        <v>0</v>
      </c>
      <c r="E19" s="11">
        <v>0.2</v>
      </c>
      <c r="F19" s="9">
        <f>E19*'Wind Power'!B19</f>
        <v>0</v>
      </c>
      <c r="G19" s="2">
        <v>2200</v>
      </c>
      <c r="J19" s="9">
        <v>110</v>
      </c>
    </row>
    <row r="20" spans="1:10" x14ac:dyDescent="0.4">
      <c r="A20" s="8">
        <v>18</v>
      </c>
      <c r="B20" s="9">
        <v>0</v>
      </c>
      <c r="C20" s="10">
        <v>0.2</v>
      </c>
      <c r="D20" s="8">
        <f>C20*'Wind Power'!B20</f>
        <v>0</v>
      </c>
      <c r="E20" s="11">
        <v>0.2</v>
      </c>
      <c r="F20" s="9">
        <f>E20*'Wind Power'!B20</f>
        <v>0</v>
      </c>
      <c r="G20" s="2">
        <v>2400</v>
      </c>
      <c r="J20" s="9">
        <v>120</v>
      </c>
    </row>
    <row r="21" spans="1:10" x14ac:dyDescent="0.4">
      <c r="A21" s="8">
        <v>19</v>
      </c>
      <c r="B21" s="9">
        <v>0</v>
      </c>
      <c r="C21" s="10">
        <v>0.2</v>
      </c>
      <c r="D21" s="8">
        <f>C21*'Wind Power'!B21</f>
        <v>0</v>
      </c>
      <c r="E21" s="11">
        <v>0.2</v>
      </c>
      <c r="F21" s="9">
        <f>E21*'Wind Power'!B21</f>
        <v>0</v>
      </c>
      <c r="G21" s="2">
        <v>2800</v>
      </c>
      <c r="J21" s="9">
        <v>140</v>
      </c>
    </row>
    <row r="22" spans="1:10" x14ac:dyDescent="0.4">
      <c r="A22" s="8">
        <v>20</v>
      </c>
      <c r="B22" s="9">
        <v>0</v>
      </c>
      <c r="C22" s="10">
        <v>0.2</v>
      </c>
      <c r="D22" s="8">
        <f>C22*'Wind Power'!B22</f>
        <v>0</v>
      </c>
      <c r="E22" s="11">
        <v>0.2</v>
      </c>
      <c r="F22" s="9">
        <f>E22*'Wind Power'!B22</f>
        <v>0</v>
      </c>
      <c r="G22" s="2">
        <v>2600</v>
      </c>
      <c r="J22" s="9">
        <v>130</v>
      </c>
    </row>
    <row r="23" spans="1:10" x14ac:dyDescent="0.4">
      <c r="A23" s="8">
        <v>21</v>
      </c>
      <c r="B23" s="9">
        <v>0</v>
      </c>
      <c r="C23" s="10">
        <v>0.2</v>
      </c>
      <c r="D23" s="8">
        <f>C23*'Wind Power'!B23</f>
        <v>0</v>
      </c>
      <c r="E23" s="11">
        <v>0.2</v>
      </c>
      <c r="F23" s="9">
        <f>E23*'Wind Power'!B23</f>
        <v>0</v>
      </c>
      <c r="G23" s="2">
        <v>2200</v>
      </c>
      <c r="J23" s="9">
        <v>110</v>
      </c>
    </row>
    <row r="24" spans="1:10" x14ac:dyDescent="0.4">
      <c r="A24" s="8">
        <v>22</v>
      </c>
      <c r="B24" s="9">
        <v>0</v>
      </c>
      <c r="C24" s="10">
        <v>0.2</v>
      </c>
      <c r="D24" s="8">
        <f>C24*'Wind Power'!B24</f>
        <v>0</v>
      </c>
      <c r="E24" s="11">
        <v>0.2</v>
      </c>
      <c r="F24" s="9">
        <f>E24*'Wind Power'!B24</f>
        <v>0</v>
      </c>
      <c r="G24" s="2">
        <v>1800</v>
      </c>
      <c r="J24" s="9">
        <v>90</v>
      </c>
    </row>
    <row r="25" spans="1:10" x14ac:dyDescent="0.4">
      <c r="A25" s="8">
        <v>23</v>
      </c>
      <c r="B25" s="9">
        <v>0</v>
      </c>
      <c r="C25" s="10">
        <v>0.2</v>
      </c>
      <c r="D25" s="8">
        <f>C25*'Wind Power'!B25</f>
        <v>0</v>
      </c>
      <c r="E25" s="11">
        <v>0.2</v>
      </c>
      <c r="F25" s="9">
        <f>E25*'Wind Power'!B25</f>
        <v>0</v>
      </c>
      <c r="G25" s="2">
        <v>1600</v>
      </c>
      <c r="J25" s="9">
        <v>80</v>
      </c>
    </row>
    <row r="26" spans="1:10" x14ac:dyDescent="0.4">
      <c r="A26" s="8">
        <v>24</v>
      </c>
      <c r="B26" s="9">
        <v>0</v>
      </c>
      <c r="C26" s="10">
        <v>0.2</v>
      </c>
      <c r="D26" s="8">
        <f>C26*'Wind Power'!B26</f>
        <v>0</v>
      </c>
      <c r="E26" s="11">
        <v>0.2</v>
      </c>
      <c r="F26" s="9">
        <f>E26*'Wind Power'!B26</f>
        <v>0</v>
      </c>
    </row>
    <row r="27" spans="1:10" x14ac:dyDescent="0.4">
      <c r="A27" s="8">
        <v>25</v>
      </c>
      <c r="B27" s="9">
        <v>0</v>
      </c>
      <c r="C27" s="10">
        <v>0.2</v>
      </c>
      <c r="D27" s="8">
        <f>C27*'Wind Power'!B27</f>
        <v>0</v>
      </c>
      <c r="E27" s="11">
        <v>0.2</v>
      </c>
      <c r="F27" s="9">
        <f>E27*'Wind Power'!B27</f>
        <v>0</v>
      </c>
    </row>
    <row r="28" spans="1:10" x14ac:dyDescent="0.4">
      <c r="A28" s="8">
        <v>26</v>
      </c>
      <c r="B28" s="9">
        <v>0</v>
      </c>
      <c r="C28" s="10">
        <v>0.2</v>
      </c>
      <c r="D28" s="8">
        <f>C28*'Wind Power'!B28</f>
        <v>0</v>
      </c>
      <c r="E28" s="11">
        <v>0.2</v>
      </c>
      <c r="F28" s="9">
        <f>E28*'Wind Power'!B28</f>
        <v>0</v>
      </c>
    </row>
    <row r="29" spans="1:10" x14ac:dyDescent="0.4">
      <c r="A29" s="8">
        <v>27</v>
      </c>
      <c r="B29" s="9">
        <v>0</v>
      </c>
      <c r="C29" s="10">
        <v>0.2</v>
      </c>
      <c r="D29" s="8">
        <f>C29*'Wind Power'!B29</f>
        <v>0</v>
      </c>
      <c r="E29" s="11">
        <v>0.2</v>
      </c>
      <c r="F29" s="9">
        <f>E29*'Wind Power'!B29</f>
        <v>0</v>
      </c>
    </row>
    <row r="30" spans="1:10" x14ac:dyDescent="0.4">
      <c r="A30" s="8">
        <v>28</v>
      </c>
      <c r="B30" s="9">
        <v>0</v>
      </c>
      <c r="C30" s="10">
        <v>0.2</v>
      </c>
      <c r="D30" s="8">
        <f>C30*'Wind Power'!B30</f>
        <v>0</v>
      </c>
      <c r="E30" s="11">
        <v>0.2</v>
      </c>
      <c r="F30" s="9">
        <f>E30*'Wind Power'!B30</f>
        <v>0</v>
      </c>
    </row>
    <row r="31" spans="1:10" x14ac:dyDescent="0.4">
      <c r="A31" s="8">
        <v>29</v>
      </c>
      <c r="B31" s="9">
        <v>0</v>
      </c>
      <c r="C31" s="10">
        <v>0.2</v>
      </c>
      <c r="D31" s="8">
        <f>C31*'Wind Power'!B31</f>
        <v>0</v>
      </c>
      <c r="E31" s="11">
        <v>0.2</v>
      </c>
      <c r="F31" s="9">
        <f>E31*'Wind Power'!B31</f>
        <v>0</v>
      </c>
    </row>
    <row r="32" spans="1:10" x14ac:dyDescent="0.4">
      <c r="A32" s="8">
        <v>30</v>
      </c>
      <c r="B32" s="9">
        <v>0</v>
      </c>
      <c r="C32" s="10">
        <v>0.2</v>
      </c>
      <c r="D32" s="8">
        <f>C32*'Wind Power'!B32</f>
        <v>0</v>
      </c>
      <c r="E32" s="11">
        <v>0.2</v>
      </c>
      <c r="F32" s="9">
        <f>E32*'Wind Power'!B32</f>
        <v>0</v>
      </c>
    </row>
    <row r="33" spans="1:6" x14ac:dyDescent="0.4">
      <c r="A33" s="8">
        <v>31</v>
      </c>
      <c r="B33" s="9">
        <v>0</v>
      </c>
      <c r="C33" s="10">
        <v>0.2</v>
      </c>
      <c r="D33" s="8">
        <f>C33*'Wind Power'!B33</f>
        <v>0</v>
      </c>
      <c r="E33" s="11">
        <v>0.2</v>
      </c>
      <c r="F33" s="9">
        <f>E33*'Wind Power'!B33</f>
        <v>0</v>
      </c>
    </row>
    <row r="34" spans="1:6" x14ac:dyDescent="0.4">
      <c r="A34" s="8">
        <v>32</v>
      </c>
      <c r="B34" s="9">
        <v>0</v>
      </c>
      <c r="C34" s="10">
        <v>0.2</v>
      </c>
      <c r="D34" s="8">
        <f>C34*'Wind Power'!B34</f>
        <v>0</v>
      </c>
      <c r="E34" s="11">
        <v>0.2</v>
      </c>
      <c r="F34" s="9">
        <f>E34*'Wind Power'!B34</f>
        <v>0</v>
      </c>
    </row>
    <row r="35" spans="1:6" x14ac:dyDescent="0.4">
      <c r="A35" s="8">
        <v>33</v>
      </c>
      <c r="B35" s="9">
        <v>0</v>
      </c>
      <c r="C35" s="10">
        <v>0.2</v>
      </c>
      <c r="D35" s="8">
        <f>C35*'Wind Power'!B35</f>
        <v>0</v>
      </c>
      <c r="E35" s="11">
        <v>0.2</v>
      </c>
      <c r="F35" s="9">
        <f>E35*'Wind Power'!B35</f>
        <v>0</v>
      </c>
    </row>
    <row r="36" spans="1:6" x14ac:dyDescent="0.4">
      <c r="A36" s="8">
        <v>34</v>
      </c>
      <c r="B36" s="9">
        <v>0</v>
      </c>
      <c r="C36" s="10">
        <v>0.2</v>
      </c>
      <c r="D36" s="8">
        <f>C36*'Wind Power'!B36</f>
        <v>0</v>
      </c>
      <c r="E36" s="11">
        <v>0.2</v>
      </c>
      <c r="F36" s="9">
        <f>E36*'Wind Power'!B36</f>
        <v>0</v>
      </c>
    </row>
    <row r="37" spans="1:6" x14ac:dyDescent="0.4">
      <c r="A37" s="8">
        <v>35</v>
      </c>
      <c r="B37" s="9">
        <v>0</v>
      </c>
      <c r="C37" s="10">
        <v>0.2</v>
      </c>
      <c r="D37" s="8">
        <f>C37*'Wind Power'!B37</f>
        <v>0</v>
      </c>
      <c r="E37" s="11">
        <v>0.2</v>
      </c>
      <c r="F37" s="9">
        <f>E37*'Wind Power'!B37</f>
        <v>0</v>
      </c>
    </row>
    <row r="38" spans="1:6" x14ac:dyDescent="0.4">
      <c r="A38" s="8">
        <v>36</v>
      </c>
      <c r="B38" s="9">
        <v>0</v>
      </c>
      <c r="C38" s="10">
        <v>0.2</v>
      </c>
      <c r="D38" s="8">
        <f>C38*'Wind Power'!B38</f>
        <v>0.4</v>
      </c>
      <c r="E38" s="11">
        <v>0.2</v>
      </c>
      <c r="F38" s="9">
        <f>E38*'Wind Power'!B38</f>
        <v>0.4</v>
      </c>
    </row>
    <row r="39" spans="1:6" x14ac:dyDescent="0.4">
      <c r="A39" s="8">
        <v>37</v>
      </c>
      <c r="B39" s="9">
        <v>0</v>
      </c>
      <c r="C39" s="10">
        <v>0.2</v>
      </c>
      <c r="D39" s="8">
        <f>C39*'Wind Power'!B39</f>
        <v>0.8</v>
      </c>
      <c r="E39" s="11">
        <v>0.2</v>
      </c>
      <c r="F39" s="9">
        <f>E39*'Wind Power'!B39</f>
        <v>0.8</v>
      </c>
    </row>
    <row r="40" spans="1:6" x14ac:dyDescent="0.4">
      <c r="A40" s="8">
        <v>38</v>
      </c>
      <c r="B40" s="9">
        <v>0</v>
      </c>
      <c r="C40" s="10">
        <v>0.2</v>
      </c>
      <c r="D40" s="8">
        <f>C40*'Wind Power'!B40</f>
        <v>1.2000000000000002</v>
      </c>
      <c r="E40" s="11">
        <v>0.2</v>
      </c>
      <c r="F40" s="9">
        <f>E40*'Wind Power'!B40</f>
        <v>1.2000000000000002</v>
      </c>
    </row>
    <row r="41" spans="1:6" x14ac:dyDescent="0.4">
      <c r="A41" s="8">
        <v>39</v>
      </c>
      <c r="B41" s="9">
        <v>0</v>
      </c>
      <c r="C41" s="10">
        <v>0.2</v>
      </c>
      <c r="D41" s="8">
        <f>C41*'Wind Power'!B41</f>
        <v>1.8</v>
      </c>
      <c r="E41" s="11">
        <v>0.2</v>
      </c>
      <c r="F41" s="9">
        <f>E41*'Wind Power'!B41</f>
        <v>1.8</v>
      </c>
    </row>
    <row r="42" spans="1:6" x14ac:dyDescent="0.4">
      <c r="A42" s="8">
        <v>40</v>
      </c>
      <c r="B42" s="9">
        <v>0</v>
      </c>
      <c r="C42" s="10">
        <v>0.2</v>
      </c>
      <c r="D42" s="8">
        <f>C42*'Wind Power'!B42</f>
        <v>2.4000000000000004</v>
      </c>
      <c r="E42" s="11">
        <v>0.2</v>
      </c>
      <c r="F42" s="9">
        <f>E42*'Wind Power'!B42</f>
        <v>2.4000000000000004</v>
      </c>
    </row>
    <row r="43" spans="1:6" x14ac:dyDescent="0.4">
      <c r="A43" s="8">
        <v>41</v>
      </c>
      <c r="B43" s="9">
        <v>0</v>
      </c>
      <c r="C43" s="10">
        <v>0.2</v>
      </c>
      <c r="D43" s="8">
        <f>C43*'Wind Power'!B43</f>
        <v>3</v>
      </c>
      <c r="E43" s="11">
        <v>0.2</v>
      </c>
      <c r="F43" s="9">
        <f>E43*'Wind Power'!B43</f>
        <v>3</v>
      </c>
    </row>
    <row r="44" spans="1:6" x14ac:dyDescent="0.4">
      <c r="A44" s="8">
        <v>42</v>
      </c>
      <c r="B44" s="9">
        <v>0</v>
      </c>
      <c r="C44" s="10">
        <v>0.2</v>
      </c>
      <c r="D44" s="8">
        <f>C44*'Wind Power'!B44</f>
        <v>4</v>
      </c>
      <c r="E44" s="11">
        <v>0.2</v>
      </c>
      <c r="F44" s="9">
        <f>E44*'Wind Power'!B44</f>
        <v>4</v>
      </c>
    </row>
    <row r="45" spans="1:6" x14ac:dyDescent="0.4">
      <c r="A45" s="8">
        <v>43</v>
      </c>
      <c r="B45" s="9">
        <v>0</v>
      </c>
      <c r="C45" s="10">
        <v>0.2</v>
      </c>
      <c r="D45" s="8">
        <f>C45*'Wind Power'!B45</f>
        <v>4.6000000000000005</v>
      </c>
      <c r="E45" s="11">
        <v>0.2</v>
      </c>
      <c r="F45" s="9">
        <f>E45*'Wind Power'!B45</f>
        <v>4.6000000000000005</v>
      </c>
    </row>
    <row r="46" spans="1:6" x14ac:dyDescent="0.4">
      <c r="A46" s="8">
        <v>44</v>
      </c>
      <c r="B46" s="9">
        <v>0</v>
      </c>
      <c r="C46" s="10">
        <v>0.2</v>
      </c>
      <c r="D46" s="8">
        <f>C46*'Wind Power'!B46</f>
        <v>5.6000000000000005</v>
      </c>
      <c r="E46" s="11">
        <v>0.2</v>
      </c>
      <c r="F46" s="9">
        <f>E46*'Wind Power'!B46</f>
        <v>5.6000000000000005</v>
      </c>
    </row>
    <row r="47" spans="1:6" x14ac:dyDescent="0.4">
      <c r="A47" s="8">
        <v>45</v>
      </c>
      <c r="B47" s="9">
        <v>0</v>
      </c>
      <c r="C47" s="10">
        <v>0.2</v>
      </c>
      <c r="D47" s="8">
        <f>C47*'Wind Power'!B47</f>
        <v>7</v>
      </c>
      <c r="E47" s="11">
        <v>0.2</v>
      </c>
      <c r="F47" s="9">
        <f>E47*'Wind Power'!B47</f>
        <v>7</v>
      </c>
    </row>
    <row r="48" spans="1:6" x14ac:dyDescent="0.4">
      <c r="A48" s="8">
        <v>46</v>
      </c>
      <c r="B48" s="9">
        <v>0</v>
      </c>
      <c r="C48" s="10">
        <v>0.2</v>
      </c>
      <c r="D48" s="8">
        <f>C48*'Wind Power'!B48</f>
        <v>9</v>
      </c>
      <c r="E48" s="11">
        <v>0.2</v>
      </c>
      <c r="F48" s="9">
        <f>E48*'Wind Power'!B48</f>
        <v>9</v>
      </c>
    </row>
    <row r="49" spans="1:6" x14ac:dyDescent="0.4">
      <c r="A49" s="8">
        <v>47</v>
      </c>
      <c r="B49" s="9">
        <v>0</v>
      </c>
      <c r="C49" s="10">
        <v>0.2</v>
      </c>
      <c r="D49" s="8">
        <f>C49*'Wind Power'!B49</f>
        <v>11</v>
      </c>
      <c r="E49" s="11">
        <v>0.2</v>
      </c>
      <c r="F49" s="9">
        <f>E49*'Wind Power'!B49</f>
        <v>11</v>
      </c>
    </row>
    <row r="50" spans="1:6" x14ac:dyDescent="0.4">
      <c r="A50" s="25">
        <v>48</v>
      </c>
      <c r="B50" s="26">
        <v>0</v>
      </c>
      <c r="C50" s="10">
        <v>0.2</v>
      </c>
      <c r="D50" s="25">
        <f>C50*'Wind Power'!B50</f>
        <v>13.200000000000001</v>
      </c>
      <c r="E50" s="11">
        <v>0.2</v>
      </c>
      <c r="F50" s="26">
        <f>E50*'Wind Power'!B50</f>
        <v>13.200000000000001</v>
      </c>
    </row>
    <row r="51" spans="1:6" x14ac:dyDescent="0.4">
      <c r="A51" s="25">
        <v>49</v>
      </c>
      <c r="B51" s="26">
        <v>0</v>
      </c>
      <c r="C51" s="10">
        <v>0.2</v>
      </c>
      <c r="D51" s="25">
        <f>C51*'Wind Power'!B51</f>
        <v>13.8</v>
      </c>
      <c r="E51" s="11">
        <v>0.2</v>
      </c>
      <c r="F51" s="26">
        <f>E51*'Wind Power'!B51</f>
        <v>13.8</v>
      </c>
    </row>
    <row r="52" spans="1:6" x14ac:dyDescent="0.4">
      <c r="A52" s="25">
        <v>50</v>
      </c>
      <c r="B52" s="26">
        <v>0</v>
      </c>
      <c r="C52" s="10">
        <v>0.2</v>
      </c>
      <c r="D52" s="25">
        <f>C52*'Wind Power'!B52</f>
        <v>14</v>
      </c>
      <c r="E52" s="11">
        <v>0.2</v>
      </c>
      <c r="F52" s="26">
        <f>E52*'Wind Power'!B52</f>
        <v>14</v>
      </c>
    </row>
    <row r="53" spans="1:6" x14ac:dyDescent="0.4">
      <c r="A53" s="25">
        <v>51</v>
      </c>
      <c r="B53" s="26">
        <v>0</v>
      </c>
      <c r="C53" s="10">
        <v>0.2</v>
      </c>
      <c r="D53" s="25">
        <f>C53*'Wind Power'!B53</f>
        <v>15</v>
      </c>
      <c r="E53" s="11">
        <v>0.2</v>
      </c>
      <c r="F53" s="26">
        <f>E53*'Wind Power'!B53</f>
        <v>15</v>
      </c>
    </row>
    <row r="54" spans="1:6" x14ac:dyDescent="0.4">
      <c r="A54" s="25">
        <v>52</v>
      </c>
      <c r="B54" s="26">
        <v>0</v>
      </c>
      <c r="C54" s="10">
        <v>0.2</v>
      </c>
      <c r="D54" s="25">
        <f>C54*'Wind Power'!B54</f>
        <v>15.8</v>
      </c>
      <c r="E54" s="11">
        <v>0.2</v>
      </c>
      <c r="F54" s="26">
        <f>E54*'Wind Power'!B54</f>
        <v>15.8</v>
      </c>
    </row>
    <row r="55" spans="1:6" x14ac:dyDescent="0.4">
      <c r="A55" s="25">
        <v>53</v>
      </c>
      <c r="B55" s="26">
        <v>0</v>
      </c>
      <c r="C55" s="10">
        <v>0.2</v>
      </c>
      <c r="D55" s="25">
        <f>C55*'Wind Power'!B55</f>
        <v>15.600000000000001</v>
      </c>
      <c r="E55" s="11">
        <v>0.2</v>
      </c>
      <c r="F55" s="26">
        <f>E55*'Wind Power'!B55</f>
        <v>15.600000000000001</v>
      </c>
    </row>
    <row r="56" spans="1:6" x14ac:dyDescent="0.4">
      <c r="A56" s="25">
        <v>54</v>
      </c>
      <c r="B56" s="26">
        <v>0</v>
      </c>
      <c r="C56" s="10">
        <v>0.2</v>
      </c>
      <c r="D56" s="25">
        <f>C56*'Wind Power'!B56</f>
        <v>15</v>
      </c>
      <c r="E56" s="11">
        <v>0.2</v>
      </c>
      <c r="F56" s="26">
        <f>E56*'Wind Power'!B56</f>
        <v>15</v>
      </c>
    </row>
    <row r="57" spans="1:6" x14ac:dyDescent="0.4">
      <c r="A57" s="25">
        <v>55</v>
      </c>
      <c r="B57" s="26">
        <v>0</v>
      </c>
      <c r="C57" s="10">
        <v>0.2</v>
      </c>
      <c r="D57" s="25">
        <f>C57*'Wind Power'!B57</f>
        <v>14.8</v>
      </c>
      <c r="E57" s="11">
        <v>0.2</v>
      </c>
      <c r="F57" s="26">
        <f>E57*'Wind Power'!B57</f>
        <v>14.8</v>
      </c>
    </row>
    <row r="58" spans="1:6" x14ac:dyDescent="0.4">
      <c r="A58" s="25">
        <v>56</v>
      </c>
      <c r="B58" s="26">
        <v>0</v>
      </c>
      <c r="C58" s="10">
        <v>0.2</v>
      </c>
      <c r="D58" s="25">
        <f>C58*'Wind Power'!B58</f>
        <v>14.200000000000001</v>
      </c>
      <c r="E58" s="11">
        <v>0.2</v>
      </c>
      <c r="F58" s="26">
        <f>E58*'Wind Power'!B58</f>
        <v>14.200000000000001</v>
      </c>
    </row>
    <row r="59" spans="1:6" x14ac:dyDescent="0.4">
      <c r="A59" s="25">
        <v>57</v>
      </c>
      <c r="B59" s="26">
        <v>0</v>
      </c>
      <c r="C59" s="10">
        <v>0.2</v>
      </c>
      <c r="D59" s="25">
        <f>C59*'Wind Power'!B59</f>
        <v>11.8</v>
      </c>
      <c r="E59" s="11">
        <v>0.2</v>
      </c>
      <c r="F59" s="26">
        <f>E59*'Wind Power'!B59</f>
        <v>11.8</v>
      </c>
    </row>
    <row r="60" spans="1:6" x14ac:dyDescent="0.4">
      <c r="A60" s="25">
        <v>58</v>
      </c>
      <c r="B60" s="26">
        <v>0</v>
      </c>
      <c r="C60" s="10">
        <v>0.2</v>
      </c>
      <c r="D60" s="25">
        <f>C60*'Wind Power'!B60</f>
        <v>10.200000000000001</v>
      </c>
      <c r="E60" s="11">
        <v>0.2</v>
      </c>
      <c r="F60" s="26">
        <f>E60*'Wind Power'!B60</f>
        <v>10.200000000000001</v>
      </c>
    </row>
    <row r="61" spans="1:6" x14ac:dyDescent="0.4">
      <c r="A61" s="25">
        <v>59</v>
      </c>
      <c r="B61" s="26">
        <v>0</v>
      </c>
      <c r="C61" s="10">
        <v>0.2</v>
      </c>
      <c r="D61" s="25">
        <f>C61*'Wind Power'!B61</f>
        <v>10.4</v>
      </c>
      <c r="E61" s="11">
        <v>0.2</v>
      </c>
      <c r="F61" s="26">
        <f>E61*'Wind Power'!B61</f>
        <v>10.4</v>
      </c>
    </row>
    <row r="62" spans="1:6" x14ac:dyDescent="0.4">
      <c r="A62" s="25">
        <v>60</v>
      </c>
      <c r="B62" s="26">
        <v>0</v>
      </c>
      <c r="C62" s="10">
        <v>0.2</v>
      </c>
      <c r="D62" s="25">
        <f>C62*'Wind Power'!B62</f>
        <v>7.4</v>
      </c>
      <c r="E62" s="11">
        <v>0.2</v>
      </c>
      <c r="F62" s="26">
        <f>E62*'Wind Power'!B62</f>
        <v>7.4</v>
      </c>
    </row>
    <row r="63" spans="1:6" x14ac:dyDescent="0.4">
      <c r="A63" s="25">
        <v>61</v>
      </c>
      <c r="B63" s="26">
        <v>0</v>
      </c>
      <c r="C63" s="10">
        <v>0.2</v>
      </c>
      <c r="D63" s="25">
        <f>C63*'Wind Power'!B63</f>
        <v>7</v>
      </c>
      <c r="E63" s="11">
        <v>0.2</v>
      </c>
      <c r="F63" s="26">
        <f>E63*'Wind Power'!B63</f>
        <v>7</v>
      </c>
    </row>
    <row r="64" spans="1:6" x14ac:dyDescent="0.4">
      <c r="A64" s="25">
        <v>62</v>
      </c>
      <c r="B64" s="26">
        <v>0</v>
      </c>
      <c r="C64" s="10">
        <v>0.2</v>
      </c>
      <c r="D64" s="25">
        <f>C64*'Wind Power'!B64</f>
        <v>6.6000000000000005</v>
      </c>
      <c r="E64" s="11">
        <v>0.2</v>
      </c>
      <c r="F64" s="26">
        <f>E64*'Wind Power'!B64</f>
        <v>6.6000000000000005</v>
      </c>
    </row>
    <row r="65" spans="1:6" x14ac:dyDescent="0.4">
      <c r="A65" s="25">
        <v>63</v>
      </c>
      <c r="B65" s="26">
        <v>0</v>
      </c>
      <c r="C65" s="10">
        <v>0.2</v>
      </c>
      <c r="D65" s="25">
        <f>C65*'Wind Power'!B65</f>
        <v>6.4</v>
      </c>
      <c r="E65" s="11">
        <v>0.2</v>
      </c>
      <c r="F65" s="26">
        <f>E65*'Wind Power'!B65</f>
        <v>6.4</v>
      </c>
    </row>
    <row r="66" spans="1:6" x14ac:dyDescent="0.4">
      <c r="A66" s="25">
        <v>64</v>
      </c>
      <c r="B66" s="26">
        <v>0</v>
      </c>
      <c r="C66" s="10">
        <v>0.2</v>
      </c>
      <c r="D66" s="25">
        <f>C66*'Wind Power'!B66</f>
        <v>6</v>
      </c>
      <c r="E66" s="11">
        <v>0.2</v>
      </c>
      <c r="F66" s="26">
        <f>E66*'Wind Power'!B66</f>
        <v>6</v>
      </c>
    </row>
    <row r="67" spans="1:6" x14ac:dyDescent="0.4">
      <c r="A67" s="25">
        <v>65</v>
      </c>
      <c r="B67" s="26">
        <v>0</v>
      </c>
      <c r="C67" s="10">
        <v>0.2</v>
      </c>
      <c r="D67" s="25">
        <f>C67*'Wind Power'!B67</f>
        <v>5.4</v>
      </c>
      <c r="E67" s="11">
        <v>0.2</v>
      </c>
      <c r="F67" s="26">
        <f>E67*'Wind Power'!B67</f>
        <v>5.4</v>
      </c>
    </row>
    <row r="68" spans="1:6" x14ac:dyDescent="0.4">
      <c r="A68" s="25">
        <v>66</v>
      </c>
      <c r="B68" s="26">
        <v>0</v>
      </c>
      <c r="C68" s="10">
        <v>0.2</v>
      </c>
      <c r="D68" s="25">
        <f>C68*'Wind Power'!B68</f>
        <v>4.4000000000000004</v>
      </c>
      <c r="E68" s="11">
        <v>0.2</v>
      </c>
      <c r="F68" s="26">
        <f>E68*'Wind Power'!B68</f>
        <v>4.4000000000000004</v>
      </c>
    </row>
    <row r="69" spans="1:6" x14ac:dyDescent="0.4">
      <c r="A69" s="25">
        <v>67</v>
      </c>
      <c r="B69" s="26">
        <v>0</v>
      </c>
      <c r="C69" s="10">
        <v>0.2</v>
      </c>
      <c r="D69" s="25">
        <f>C69*'Wind Power'!B69</f>
        <v>4</v>
      </c>
      <c r="E69" s="11">
        <v>0.2</v>
      </c>
      <c r="F69" s="26">
        <f>E69*'Wind Power'!B69</f>
        <v>4</v>
      </c>
    </row>
    <row r="70" spans="1:6" x14ac:dyDescent="0.4">
      <c r="A70" s="25">
        <v>68</v>
      </c>
      <c r="B70" s="26">
        <v>0</v>
      </c>
      <c r="C70" s="10">
        <v>0.2</v>
      </c>
      <c r="D70" s="25">
        <f>C70*'Wind Power'!B70</f>
        <v>3.4000000000000004</v>
      </c>
      <c r="E70" s="11">
        <v>0.2</v>
      </c>
      <c r="F70" s="26">
        <f>E70*'Wind Power'!B70</f>
        <v>3.4000000000000004</v>
      </c>
    </row>
    <row r="71" spans="1:6" x14ac:dyDescent="0.4">
      <c r="A71" s="25">
        <v>69</v>
      </c>
      <c r="B71" s="26">
        <v>0</v>
      </c>
      <c r="C71" s="10">
        <v>0.2</v>
      </c>
      <c r="D71" s="25">
        <f>C71*'Wind Power'!B71</f>
        <v>3</v>
      </c>
      <c r="E71" s="11">
        <v>0.2</v>
      </c>
      <c r="F71" s="26">
        <f>E71*'Wind Power'!B71</f>
        <v>3</v>
      </c>
    </row>
    <row r="72" spans="1:6" x14ac:dyDescent="0.4">
      <c r="A72" s="25">
        <v>70</v>
      </c>
      <c r="B72" s="26">
        <v>0</v>
      </c>
      <c r="C72" s="10">
        <v>0.2</v>
      </c>
      <c r="D72" s="25">
        <f>C72*'Wind Power'!B72</f>
        <v>2.8000000000000003</v>
      </c>
      <c r="E72" s="11">
        <v>0.2</v>
      </c>
      <c r="F72" s="26">
        <f>E72*'Wind Power'!B72</f>
        <v>2.8000000000000003</v>
      </c>
    </row>
    <row r="73" spans="1:6" x14ac:dyDescent="0.4">
      <c r="A73" s="25">
        <v>71</v>
      </c>
      <c r="B73" s="26">
        <v>0</v>
      </c>
      <c r="C73" s="10">
        <v>0.2</v>
      </c>
      <c r="D73" s="25">
        <f>C73*'Wind Power'!B73</f>
        <v>2.4000000000000004</v>
      </c>
      <c r="E73" s="11">
        <v>0.2</v>
      </c>
      <c r="F73" s="26">
        <f>E73*'Wind Power'!B73</f>
        <v>2.4000000000000004</v>
      </c>
    </row>
    <row r="74" spans="1:6" x14ac:dyDescent="0.4">
      <c r="A74" s="25">
        <v>72</v>
      </c>
      <c r="B74" s="26">
        <v>0</v>
      </c>
      <c r="C74" s="10">
        <v>0.2</v>
      </c>
      <c r="D74" s="25">
        <f>C74*'Wind Power'!B74</f>
        <v>2.2000000000000002</v>
      </c>
      <c r="E74" s="11">
        <v>0.2</v>
      </c>
      <c r="F74" s="26">
        <f>E74*'Wind Power'!B74</f>
        <v>2.2000000000000002</v>
      </c>
    </row>
    <row r="75" spans="1:6" x14ac:dyDescent="0.4">
      <c r="A75" s="25">
        <v>73</v>
      </c>
      <c r="B75" s="26">
        <v>0</v>
      </c>
      <c r="C75" s="10">
        <v>0.2</v>
      </c>
      <c r="D75" s="25">
        <f>C75*'Wind Power'!B75</f>
        <v>1.6</v>
      </c>
      <c r="E75" s="11">
        <v>0.2</v>
      </c>
      <c r="F75" s="26">
        <f>E75*'Wind Power'!B75</f>
        <v>1.6</v>
      </c>
    </row>
    <row r="76" spans="1:6" x14ac:dyDescent="0.4">
      <c r="A76" s="25">
        <v>74</v>
      </c>
      <c r="B76" s="26">
        <v>0</v>
      </c>
      <c r="C76" s="10">
        <v>0.2</v>
      </c>
      <c r="D76" s="25">
        <f>C76*'Wind Power'!B76</f>
        <v>1.4000000000000001</v>
      </c>
      <c r="E76" s="11">
        <v>0.2</v>
      </c>
      <c r="F76" s="26">
        <f>E76*'Wind Power'!B76</f>
        <v>1.4000000000000001</v>
      </c>
    </row>
    <row r="77" spans="1:6" x14ac:dyDescent="0.4">
      <c r="A77" s="25">
        <v>75</v>
      </c>
      <c r="B77" s="26">
        <v>0</v>
      </c>
      <c r="C77" s="10">
        <v>0.2</v>
      </c>
      <c r="D77" s="25">
        <f>C77*'Wind Power'!B77</f>
        <v>1</v>
      </c>
      <c r="E77" s="11">
        <v>0.2</v>
      </c>
      <c r="F77" s="26">
        <f>E77*'Wind Power'!B77</f>
        <v>1</v>
      </c>
    </row>
    <row r="78" spans="1:6" x14ac:dyDescent="0.4">
      <c r="A78" s="25">
        <v>76</v>
      </c>
      <c r="B78" s="26">
        <v>0</v>
      </c>
      <c r="C78" s="10">
        <v>0.2</v>
      </c>
      <c r="D78" s="25">
        <f>C78*'Wind Power'!B78</f>
        <v>0.60000000000000009</v>
      </c>
      <c r="E78" s="11">
        <v>0.2</v>
      </c>
      <c r="F78" s="26">
        <f>E78*'Wind Power'!B78</f>
        <v>0.60000000000000009</v>
      </c>
    </row>
    <row r="79" spans="1:6" x14ac:dyDescent="0.4">
      <c r="A79" s="25">
        <v>77</v>
      </c>
      <c r="B79" s="26">
        <v>0</v>
      </c>
      <c r="C79" s="10">
        <v>0.2</v>
      </c>
      <c r="D79" s="25">
        <f>C79*'Wind Power'!B79</f>
        <v>0.2</v>
      </c>
      <c r="E79" s="11">
        <v>0.2</v>
      </c>
      <c r="F79" s="26">
        <f>E79*'Wind Power'!B79</f>
        <v>0.2</v>
      </c>
    </row>
    <row r="80" spans="1:6" x14ac:dyDescent="0.4">
      <c r="A80" s="25">
        <v>78</v>
      </c>
      <c r="B80" s="26">
        <v>0</v>
      </c>
      <c r="C80" s="10">
        <v>0.2</v>
      </c>
      <c r="D80" s="25">
        <f>C80*'Wind Power'!B80</f>
        <v>0</v>
      </c>
      <c r="E80" s="11">
        <v>0.2</v>
      </c>
      <c r="F80" s="26">
        <f>E80*'Wind Power'!B80</f>
        <v>0</v>
      </c>
    </row>
    <row r="81" spans="1:6" x14ac:dyDescent="0.4">
      <c r="A81" s="25">
        <v>79</v>
      </c>
      <c r="B81" s="26">
        <v>0</v>
      </c>
      <c r="C81" s="10">
        <v>0.2</v>
      </c>
      <c r="D81" s="25">
        <f>C81*'Wind Power'!B81</f>
        <v>0</v>
      </c>
      <c r="E81" s="11">
        <v>0.2</v>
      </c>
      <c r="F81" s="26">
        <f>E81*'Wind Power'!B81</f>
        <v>0</v>
      </c>
    </row>
    <row r="82" spans="1:6" x14ac:dyDescent="0.4">
      <c r="A82" s="25">
        <v>80</v>
      </c>
      <c r="B82" s="26">
        <v>0</v>
      </c>
      <c r="C82" s="10">
        <v>0.2</v>
      </c>
      <c r="D82" s="25">
        <f>C82*'Wind Power'!B82</f>
        <v>0</v>
      </c>
      <c r="E82" s="11">
        <v>0.2</v>
      </c>
      <c r="F82" s="26">
        <f>E82*'Wind Power'!B82</f>
        <v>0</v>
      </c>
    </row>
    <row r="83" spans="1:6" x14ac:dyDescent="0.4">
      <c r="A83" s="25">
        <v>81</v>
      </c>
      <c r="B83" s="26">
        <v>0</v>
      </c>
      <c r="C83" s="10">
        <v>0.2</v>
      </c>
      <c r="D83" s="25">
        <f>C83*'Wind Power'!B83</f>
        <v>0</v>
      </c>
      <c r="E83" s="11">
        <v>0.2</v>
      </c>
      <c r="F83" s="26">
        <f>E83*'Wind Power'!B83</f>
        <v>0</v>
      </c>
    </row>
    <row r="84" spans="1:6" x14ac:dyDescent="0.4">
      <c r="A84" s="25">
        <v>82</v>
      </c>
      <c r="B84" s="26">
        <v>0</v>
      </c>
      <c r="C84" s="10">
        <v>0.2</v>
      </c>
      <c r="D84" s="25">
        <f>C84*'Wind Power'!B84</f>
        <v>0</v>
      </c>
      <c r="E84" s="11">
        <v>0.2</v>
      </c>
      <c r="F84" s="26">
        <f>E84*'Wind Power'!B84</f>
        <v>0</v>
      </c>
    </row>
    <row r="85" spans="1:6" x14ac:dyDescent="0.4">
      <c r="A85" s="25">
        <v>83</v>
      </c>
      <c r="B85" s="26">
        <v>0</v>
      </c>
      <c r="C85" s="10">
        <v>0.2</v>
      </c>
      <c r="D85" s="25">
        <f>C85*'Wind Power'!B85</f>
        <v>0</v>
      </c>
      <c r="E85" s="11">
        <v>0.2</v>
      </c>
      <c r="F85" s="26">
        <f>E85*'Wind Power'!B85</f>
        <v>0</v>
      </c>
    </row>
    <row r="86" spans="1:6" x14ac:dyDescent="0.4">
      <c r="A86" s="25">
        <v>84</v>
      </c>
      <c r="B86" s="26">
        <v>0</v>
      </c>
      <c r="C86" s="10">
        <v>0.2</v>
      </c>
      <c r="D86" s="25">
        <f>C86*'Wind Power'!B86</f>
        <v>0</v>
      </c>
      <c r="E86" s="11">
        <v>0.2</v>
      </c>
      <c r="F86" s="26">
        <f>E86*'Wind Power'!B86</f>
        <v>0</v>
      </c>
    </row>
    <row r="87" spans="1:6" x14ac:dyDescent="0.4">
      <c r="A87" s="25">
        <v>85</v>
      </c>
      <c r="B87" s="26">
        <v>0</v>
      </c>
      <c r="C87" s="10">
        <v>0.2</v>
      </c>
      <c r="D87" s="25">
        <f>C87*'Wind Power'!B87</f>
        <v>0</v>
      </c>
      <c r="E87" s="11">
        <v>0.2</v>
      </c>
      <c r="F87" s="26">
        <f>E87*'Wind Power'!B87</f>
        <v>0</v>
      </c>
    </row>
    <row r="88" spans="1:6" x14ac:dyDescent="0.4">
      <c r="A88" s="25">
        <v>86</v>
      </c>
      <c r="B88" s="26">
        <v>0</v>
      </c>
      <c r="C88" s="10">
        <v>0.2</v>
      </c>
      <c r="D88" s="25">
        <f>C88*'Wind Power'!B88</f>
        <v>0</v>
      </c>
      <c r="E88" s="11">
        <v>0.2</v>
      </c>
      <c r="F88" s="26">
        <f>E88*'Wind Power'!B88</f>
        <v>0</v>
      </c>
    </row>
    <row r="89" spans="1:6" x14ac:dyDescent="0.4">
      <c r="A89" s="25">
        <v>87</v>
      </c>
      <c r="B89" s="26">
        <v>0</v>
      </c>
      <c r="C89" s="10">
        <v>0.2</v>
      </c>
      <c r="D89" s="25">
        <f>C89*'Wind Power'!B89</f>
        <v>0</v>
      </c>
      <c r="E89" s="11">
        <v>0.2</v>
      </c>
      <c r="F89" s="26">
        <f>E89*'Wind Power'!B89</f>
        <v>0</v>
      </c>
    </row>
    <row r="90" spans="1:6" x14ac:dyDescent="0.4">
      <c r="A90" s="25">
        <v>88</v>
      </c>
      <c r="B90" s="26">
        <v>0</v>
      </c>
      <c r="C90" s="10">
        <v>0.2</v>
      </c>
      <c r="D90" s="25">
        <f>C90*'Wind Power'!B90</f>
        <v>0</v>
      </c>
      <c r="E90" s="11">
        <v>0.2</v>
      </c>
      <c r="F90" s="26">
        <f>E90*'Wind Power'!B90</f>
        <v>0</v>
      </c>
    </row>
    <row r="91" spans="1:6" x14ac:dyDescent="0.4">
      <c r="A91" s="25">
        <v>89</v>
      </c>
      <c r="B91" s="26">
        <v>0</v>
      </c>
      <c r="C91" s="10">
        <v>0.2</v>
      </c>
      <c r="D91" s="25">
        <f>C91*'Wind Power'!B91</f>
        <v>0</v>
      </c>
      <c r="E91" s="11">
        <v>0.2</v>
      </c>
      <c r="F91" s="26">
        <f>E91*'Wind Power'!B91</f>
        <v>0</v>
      </c>
    </row>
    <row r="92" spans="1:6" x14ac:dyDescent="0.4">
      <c r="A92" s="25">
        <v>90</v>
      </c>
      <c r="B92" s="26">
        <v>0</v>
      </c>
      <c r="C92" s="10">
        <v>0.2</v>
      </c>
      <c r="D92" s="25">
        <f>C92*'Wind Power'!B92</f>
        <v>0</v>
      </c>
      <c r="E92" s="11">
        <v>0.2</v>
      </c>
      <c r="F92" s="26">
        <f>E92*'Wind Power'!B92</f>
        <v>0</v>
      </c>
    </row>
    <row r="93" spans="1:6" x14ac:dyDescent="0.4">
      <c r="A93" s="25">
        <v>91</v>
      </c>
      <c r="B93" s="26">
        <v>0</v>
      </c>
      <c r="C93" s="10">
        <v>0.2</v>
      </c>
      <c r="D93" s="25">
        <f>C93*'Wind Power'!B93</f>
        <v>0</v>
      </c>
      <c r="E93" s="11">
        <v>0.2</v>
      </c>
      <c r="F93" s="26">
        <f>E93*'Wind Power'!B93</f>
        <v>0</v>
      </c>
    </row>
    <row r="94" spans="1:6" x14ac:dyDescent="0.4">
      <c r="A94" s="25">
        <v>92</v>
      </c>
      <c r="B94" s="26">
        <v>0</v>
      </c>
      <c r="C94" s="10">
        <v>0.2</v>
      </c>
      <c r="D94" s="25">
        <f>C94*'Wind Power'!B94</f>
        <v>0</v>
      </c>
      <c r="E94" s="11">
        <v>0.2</v>
      </c>
      <c r="F94" s="26">
        <f>E94*'Wind Power'!B94</f>
        <v>0</v>
      </c>
    </row>
    <row r="95" spans="1:6" x14ac:dyDescent="0.4">
      <c r="A95" s="25">
        <v>93</v>
      </c>
      <c r="B95" s="26">
        <v>0</v>
      </c>
      <c r="C95" s="10">
        <v>0.2</v>
      </c>
      <c r="D95" s="25">
        <f>C95*'Wind Power'!B95</f>
        <v>0</v>
      </c>
      <c r="E95" s="11">
        <v>0.2</v>
      </c>
      <c r="F95" s="26">
        <f>E95*'Wind Power'!B95</f>
        <v>0</v>
      </c>
    </row>
    <row r="96" spans="1:6" x14ac:dyDescent="0.4">
      <c r="A96" s="25">
        <v>94</v>
      </c>
      <c r="B96" s="26">
        <v>0</v>
      </c>
      <c r="C96" s="10">
        <v>0.2</v>
      </c>
      <c r="D96" s="25">
        <f>C96*'Wind Power'!B96</f>
        <v>0</v>
      </c>
      <c r="E96" s="11">
        <v>0.2</v>
      </c>
      <c r="F96" s="26">
        <f>E96*'Wind Power'!B96</f>
        <v>0</v>
      </c>
    </row>
    <row r="97" spans="1:6" x14ac:dyDescent="0.4">
      <c r="A97" s="25">
        <v>95</v>
      </c>
      <c r="B97" s="26">
        <v>0</v>
      </c>
      <c r="C97" s="10">
        <v>0.2</v>
      </c>
      <c r="D97" s="25">
        <f>C97*'Wind Power'!B97</f>
        <v>0</v>
      </c>
      <c r="E97" s="11">
        <v>0.2</v>
      </c>
      <c r="F97" s="26">
        <f>E97*'Wind Power'!B97</f>
        <v>0</v>
      </c>
    </row>
  </sheetData>
  <mergeCells count="2">
    <mergeCell ref="C1:D1"/>
    <mergeCell ref="E1:F1"/>
  </mergeCells>
  <phoneticPr fontId="7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9"/>
  <sheetViews>
    <sheetView workbookViewId="0">
      <selection activeCell="L17" sqref="L17"/>
    </sheetView>
  </sheetViews>
  <sheetFormatPr defaultColWidth="9" defaultRowHeight="13.9" x14ac:dyDescent="0.4"/>
  <sheetData>
    <row r="1" spans="1:16" x14ac:dyDescent="0.4">
      <c r="A1" s="4" t="s">
        <v>47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4"/>
      <c r="N1" s="4"/>
      <c r="O1" s="4"/>
      <c r="P1" s="4"/>
    </row>
    <row r="2" spans="1:16" ht="69.400000000000006" x14ac:dyDescent="0.4">
      <c r="A2" s="6" t="s">
        <v>48</v>
      </c>
      <c r="B2" s="6" t="s">
        <v>49</v>
      </c>
      <c r="C2" s="6" t="s">
        <v>50</v>
      </c>
      <c r="D2" s="6" t="s">
        <v>51</v>
      </c>
      <c r="E2" s="6" t="s">
        <v>52</v>
      </c>
      <c r="F2" s="6" t="s">
        <v>53</v>
      </c>
      <c r="G2" s="6" t="s">
        <v>54</v>
      </c>
      <c r="H2" s="6" t="s">
        <v>55</v>
      </c>
      <c r="I2" s="6" t="s">
        <v>56</v>
      </c>
      <c r="J2" s="6" t="s">
        <v>57</v>
      </c>
      <c r="K2" s="6" t="s">
        <v>58</v>
      </c>
      <c r="L2" s="6" t="s">
        <v>59</v>
      </c>
      <c r="M2" s="6" t="s">
        <v>60</v>
      </c>
      <c r="N2" s="6" t="s">
        <v>61</v>
      </c>
      <c r="O2" s="6" t="s">
        <v>62</v>
      </c>
      <c r="P2" s="6" t="s">
        <v>63</v>
      </c>
    </row>
    <row r="3" spans="1:16" x14ac:dyDescent="0.4">
      <c r="A3" s="7">
        <v>0</v>
      </c>
      <c r="B3" s="7">
        <v>1</v>
      </c>
      <c r="C3" s="7">
        <v>0.06</v>
      </c>
      <c r="D3" s="7">
        <v>0.18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200</v>
      </c>
      <c r="P3" s="7">
        <v>200</v>
      </c>
    </row>
    <row r="4" spans="1:16" x14ac:dyDescent="0.4">
      <c r="A4" s="7">
        <v>0</v>
      </c>
      <c r="B4" s="7">
        <v>2</v>
      </c>
      <c r="C4" s="7">
        <v>0.06</v>
      </c>
      <c r="D4" s="7">
        <v>0.18</v>
      </c>
      <c r="E4" s="7">
        <v>0</v>
      </c>
      <c r="F4" s="7">
        <v>0</v>
      </c>
      <c r="G4" s="7">
        <v>0</v>
      </c>
      <c r="H4" s="7">
        <v>0</v>
      </c>
      <c r="I4" s="7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1000</v>
      </c>
      <c r="P4" s="7">
        <v>1000</v>
      </c>
    </row>
    <row r="5" spans="1:16" x14ac:dyDescent="0.4">
      <c r="A5" s="7">
        <v>0</v>
      </c>
      <c r="B5" s="7">
        <v>3</v>
      </c>
      <c r="C5" s="7">
        <v>0.04</v>
      </c>
      <c r="D5" s="6">
        <v>0.12</v>
      </c>
      <c r="E5" s="7">
        <v>0</v>
      </c>
      <c r="F5" s="7">
        <v>0</v>
      </c>
      <c r="G5" s="7">
        <v>0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100</v>
      </c>
      <c r="P5" s="7">
        <v>100</v>
      </c>
    </row>
    <row r="6" spans="1:16" x14ac:dyDescent="0.4">
      <c r="A6" s="7">
        <v>0</v>
      </c>
      <c r="B6" s="7">
        <v>4</v>
      </c>
      <c r="C6" s="7">
        <v>0.02</v>
      </c>
      <c r="D6" s="7">
        <v>0.06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100</v>
      </c>
      <c r="P6" s="7">
        <v>100</v>
      </c>
    </row>
    <row r="7" spans="1:16" x14ac:dyDescent="0.4">
      <c r="A7" s="7">
        <v>1</v>
      </c>
      <c r="B7" s="7">
        <v>2</v>
      </c>
      <c r="C7" s="7">
        <v>0.01</v>
      </c>
      <c r="D7" s="7">
        <v>0.03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100</v>
      </c>
      <c r="P7" s="7">
        <v>100</v>
      </c>
    </row>
    <row r="8" spans="1:16" x14ac:dyDescent="0.4">
      <c r="A8" s="7">
        <v>1</v>
      </c>
      <c r="B8" s="7">
        <v>4</v>
      </c>
      <c r="C8" s="7">
        <v>0.08</v>
      </c>
      <c r="D8" s="7">
        <v>0.24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100</v>
      </c>
      <c r="P8" s="7">
        <v>100</v>
      </c>
    </row>
    <row r="9" spans="1:16" x14ac:dyDescent="0.4">
      <c r="A9" s="7">
        <v>2</v>
      </c>
      <c r="B9" s="7">
        <v>3</v>
      </c>
      <c r="C9" s="7">
        <v>0.08</v>
      </c>
      <c r="D9" s="7">
        <v>0.24</v>
      </c>
      <c r="E9" s="7">
        <v>0</v>
      </c>
      <c r="F9" s="7">
        <v>0</v>
      </c>
      <c r="G9" s="7">
        <v>0</v>
      </c>
      <c r="H9" s="7">
        <v>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100</v>
      </c>
      <c r="P9" s="7">
        <v>100</v>
      </c>
    </row>
  </sheetData>
  <phoneticPr fontId="7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"/>
  <sheetViews>
    <sheetView workbookViewId="0">
      <selection activeCell="H16" sqref="H16"/>
    </sheetView>
  </sheetViews>
  <sheetFormatPr defaultColWidth="9" defaultRowHeight="13.9" x14ac:dyDescent="0.4"/>
  <sheetData>
    <row r="1" spans="1:2" x14ac:dyDescent="0.4">
      <c r="A1" s="3" t="s">
        <v>64</v>
      </c>
      <c r="B1" s="3">
        <v>100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65"/>
  <sheetViews>
    <sheetView topLeftCell="I7" workbookViewId="0">
      <selection activeCell="B2" sqref="B2:X3"/>
    </sheetView>
  </sheetViews>
  <sheetFormatPr defaultColWidth="9" defaultRowHeight="13.9" x14ac:dyDescent="0.4"/>
  <cols>
    <col min="1" max="16384" width="9" style="1"/>
  </cols>
  <sheetData>
    <row r="1" spans="1:25" x14ac:dyDescent="0.4"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</row>
    <row r="2" spans="1:25" x14ac:dyDescent="0.4">
      <c r="A2" s="1" t="s">
        <v>65</v>
      </c>
      <c r="B2" s="2">
        <v>700</v>
      </c>
      <c r="C2" s="2">
        <v>750</v>
      </c>
      <c r="D2" s="2">
        <v>850</v>
      </c>
      <c r="E2" s="2">
        <v>950</v>
      </c>
      <c r="F2" s="2">
        <v>1000</v>
      </c>
      <c r="G2" s="2">
        <v>1100</v>
      </c>
      <c r="H2" s="2">
        <v>1150</v>
      </c>
      <c r="I2" s="2">
        <v>1200</v>
      </c>
      <c r="J2" s="2">
        <v>1300</v>
      </c>
      <c r="K2" s="1">
        <v>1260</v>
      </c>
      <c r="L2" s="1">
        <v>1305</v>
      </c>
      <c r="M2" s="1">
        <v>1350</v>
      </c>
      <c r="N2" s="1">
        <v>1260</v>
      </c>
      <c r="O2" s="2">
        <v>1300</v>
      </c>
      <c r="P2" s="2">
        <v>1200</v>
      </c>
      <c r="Q2" s="2">
        <v>1050</v>
      </c>
      <c r="R2" s="2">
        <v>1000</v>
      </c>
      <c r="S2" s="2">
        <v>1100</v>
      </c>
      <c r="T2" s="2">
        <v>1200</v>
      </c>
      <c r="U2" s="1">
        <v>1260</v>
      </c>
      <c r="V2" s="1">
        <v>1170</v>
      </c>
      <c r="W2" s="2">
        <v>1100</v>
      </c>
      <c r="X2" s="2">
        <v>900</v>
      </c>
      <c r="Y2" s="2">
        <v>800</v>
      </c>
    </row>
    <row r="3" spans="1:25" x14ac:dyDescent="0.4">
      <c r="A3" s="1" t="s">
        <v>66</v>
      </c>
      <c r="B3" s="2">
        <v>700</v>
      </c>
      <c r="C3" s="2">
        <v>750</v>
      </c>
      <c r="D3" s="2">
        <v>850</v>
      </c>
      <c r="E3" s="2">
        <v>950</v>
      </c>
      <c r="F3" s="2">
        <v>1000</v>
      </c>
      <c r="G3" s="2">
        <v>1100</v>
      </c>
      <c r="H3" s="2">
        <v>1150</v>
      </c>
      <c r="I3" s="2">
        <v>1200</v>
      </c>
      <c r="J3" s="2">
        <v>1300</v>
      </c>
      <c r="K3" s="1">
        <v>1260</v>
      </c>
      <c r="L3" s="1">
        <v>1305</v>
      </c>
      <c r="M3" s="1">
        <v>1350</v>
      </c>
      <c r="N3" s="1">
        <v>1260</v>
      </c>
      <c r="O3" s="2">
        <v>1300</v>
      </c>
      <c r="P3" s="2">
        <v>1200</v>
      </c>
      <c r="Q3" s="2">
        <v>1050</v>
      </c>
      <c r="R3" s="2">
        <v>1000</v>
      </c>
      <c r="S3" s="2">
        <v>1100</v>
      </c>
      <c r="T3" s="2">
        <v>1200</v>
      </c>
      <c r="U3" s="1">
        <v>1260</v>
      </c>
      <c r="V3" s="1">
        <v>1430</v>
      </c>
      <c r="W3" s="2">
        <v>1100</v>
      </c>
      <c r="X3" s="2">
        <v>900</v>
      </c>
      <c r="Y3" s="2">
        <v>800</v>
      </c>
    </row>
    <row r="4" spans="1:25" x14ac:dyDescent="0.4">
      <c r="A4" s="1" t="s">
        <v>67</v>
      </c>
      <c r="B4" s="2">
        <v>700</v>
      </c>
      <c r="C4" s="2">
        <v>750</v>
      </c>
      <c r="D4" s="2">
        <v>850</v>
      </c>
      <c r="E4" s="2">
        <v>950</v>
      </c>
      <c r="F4" s="2">
        <v>1000</v>
      </c>
      <c r="G4" s="2">
        <v>1100</v>
      </c>
      <c r="H4" s="2">
        <v>1150</v>
      </c>
      <c r="I4" s="2">
        <v>1200</v>
      </c>
      <c r="J4" s="2">
        <v>1300</v>
      </c>
      <c r="K4" s="1">
        <v>1260</v>
      </c>
      <c r="L4" s="1">
        <v>1305</v>
      </c>
      <c r="M4" s="1">
        <v>1350</v>
      </c>
      <c r="N4" s="1">
        <v>1260</v>
      </c>
      <c r="O4" s="2">
        <v>1300</v>
      </c>
      <c r="P4" s="2">
        <v>1200</v>
      </c>
      <c r="Q4" s="2">
        <v>1050</v>
      </c>
      <c r="R4" s="2">
        <v>1000</v>
      </c>
      <c r="S4" s="2">
        <v>1100</v>
      </c>
      <c r="T4" s="2">
        <v>1200</v>
      </c>
      <c r="U4" s="1">
        <v>1540</v>
      </c>
      <c r="V4" s="1">
        <v>1170</v>
      </c>
      <c r="W4" s="2">
        <v>1100</v>
      </c>
      <c r="X4" s="2">
        <v>900</v>
      </c>
      <c r="Y4" s="2">
        <v>800</v>
      </c>
    </row>
    <row r="5" spans="1:25" x14ac:dyDescent="0.4">
      <c r="A5" s="1" t="s">
        <v>68</v>
      </c>
      <c r="B5" s="2">
        <v>700</v>
      </c>
      <c r="C5" s="2">
        <v>750</v>
      </c>
      <c r="D5" s="2">
        <v>850</v>
      </c>
      <c r="E5" s="2">
        <v>950</v>
      </c>
      <c r="F5" s="2">
        <v>1000</v>
      </c>
      <c r="G5" s="2">
        <v>1100</v>
      </c>
      <c r="H5" s="2">
        <v>1150</v>
      </c>
      <c r="I5" s="2">
        <v>1200</v>
      </c>
      <c r="J5" s="2">
        <v>1300</v>
      </c>
      <c r="K5" s="1">
        <v>1260</v>
      </c>
      <c r="L5" s="1">
        <v>1305</v>
      </c>
      <c r="M5" s="1">
        <v>1350</v>
      </c>
      <c r="N5" s="1">
        <v>1260</v>
      </c>
      <c r="O5" s="2">
        <v>1300</v>
      </c>
      <c r="P5" s="2">
        <v>1200</v>
      </c>
      <c r="Q5" s="2">
        <v>1050</v>
      </c>
      <c r="R5" s="2">
        <v>1000</v>
      </c>
      <c r="S5" s="2">
        <v>1100</v>
      </c>
      <c r="T5" s="2">
        <v>1200</v>
      </c>
      <c r="U5" s="1">
        <v>1540</v>
      </c>
      <c r="V5" s="1">
        <v>1430</v>
      </c>
      <c r="W5" s="2">
        <v>1100</v>
      </c>
      <c r="X5" s="2">
        <v>900</v>
      </c>
      <c r="Y5" s="2">
        <v>800</v>
      </c>
    </row>
    <row r="6" spans="1:25" x14ac:dyDescent="0.4">
      <c r="A6" s="1" t="s">
        <v>69</v>
      </c>
      <c r="B6" s="2">
        <v>700</v>
      </c>
      <c r="C6" s="2">
        <v>750</v>
      </c>
      <c r="D6" s="2">
        <v>850</v>
      </c>
      <c r="E6" s="2">
        <v>950</v>
      </c>
      <c r="F6" s="2">
        <v>1000</v>
      </c>
      <c r="G6" s="2">
        <v>1100</v>
      </c>
      <c r="H6" s="2">
        <v>1150</v>
      </c>
      <c r="I6" s="2">
        <v>1200</v>
      </c>
      <c r="J6" s="2">
        <v>1300</v>
      </c>
      <c r="K6" s="1">
        <v>1260</v>
      </c>
      <c r="L6" s="1">
        <v>1305</v>
      </c>
      <c r="M6" s="1">
        <v>1350</v>
      </c>
      <c r="N6" s="1">
        <v>1540</v>
      </c>
      <c r="O6" s="2">
        <v>1300</v>
      </c>
      <c r="P6" s="2">
        <v>1200</v>
      </c>
      <c r="Q6" s="2">
        <v>1050</v>
      </c>
      <c r="R6" s="2">
        <v>1000</v>
      </c>
      <c r="S6" s="2">
        <v>1100</v>
      </c>
      <c r="T6" s="2">
        <v>1200</v>
      </c>
      <c r="U6" s="1">
        <v>1260</v>
      </c>
      <c r="V6" s="1">
        <v>1170</v>
      </c>
      <c r="W6" s="2">
        <v>1100</v>
      </c>
      <c r="X6" s="2">
        <v>900</v>
      </c>
      <c r="Y6" s="2">
        <v>800</v>
      </c>
    </row>
    <row r="7" spans="1:25" x14ac:dyDescent="0.4">
      <c r="A7" s="1" t="s">
        <v>70</v>
      </c>
      <c r="B7" s="2">
        <v>700</v>
      </c>
      <c r="C7" s="2">
        <v>750</v>
      </c>
      <c r="D7" s="2">
        <v>850</v>
      </c>
      <c r="E7" s="2">
        <v>950</v>
      </c>
      <c r="F7" s="2">
        <v>1000</v>
      </c>
      <c r="G7" s="2">
        <v>1100</v>
      </c>
      <c r="H7" s="2">
        <v>1150</v>
      </c>
      <c r="I7" s="2">
        <v>1200</v>
      </c>
      <c r="J7" s="2">
        <v>1300</v>
      </c>
      <c r="K7" s="1">
        <v>1260</v>
      </c>
      <c r="L7" s="1">
        <v>1305</v>
      </c>
      <c r="M7" s="1">
        <v>1350</v>
      </c>
      <c r="N7" s="1">
        <v>1540</v>
      </c>
      <c r="O7" s="2">
        <v>1300</v>
      </c>
      <c r="P7" s="2">
        <v>1200</v>
      </c>
      <c r="Q7" s="2">
        <v>1050</v>
      </c>
      <c r="R7" s="2">
        <v>1000</v>
      </c>
      <c r="S7" s="2">
        <v>1100</v>
      </c>
      <c r="T7" s="2">
        <v>1200</v>
      </c>
      <c r="U7" s="1">
        <v>1260</v>
      </c>
      <c r="V7" s="1">
        <v>1430</v>
      </c>
      <c r="W7" s="2">
        <v>1100</v>
      </c>
      <c r="X7" s="2">
        <v>900</v>
      </c>
      <c r="Y7" s="2">
        <v>800</v>
      </c>
    </row>
    <row r="8" spans="1:25" x14ac:dyDescent="0.4">
      <c r="A8" s="1" t="s">
        <v>71</v>
      </c>
      <c r="B8" s="2">
        <v>700</v>
      </c>
      <c r="C8" s="2">
        <v>750</v>
      </c>
      <c r="D8" s="2">
        <v>850</v>
      </c>
      <c r="E8" s="2">
        <v>950</v>
      </c>
      <c r="F8" s="2">
        <v>1000</v>
      </c>
      <c r="G8" s="2">
        <v>1100</v>
      </c>
      <c r="H8" s="2">
        <v>1150</v>
      </c>
      <c r="I8" s="2">
        <v>1200</v>
      </c>
      <c r="J8" s="2">
        <v>1300</v>
      </c>
      <c r="K8" s="1">
        <v>1260</v>
      </c>
      <c r="L8" s="1">
        <v>1305</v>
      </c>
      <c r="M8" s="1">
        <v>1350</v>
      </c>
      <c r="N8" s="1">
        <v>1540</v>
      </c>
      <c r="O8" s="2">
        <v>1300</v>
      </c>
      <c r="P8" s="2">
        <v>1200</v>
      </c>
      <c r="Q8" s="2">
        <v>1050</v>
      </c>
      <c r="R8" s="2">
        <v>1000</v>
      </c>
      <c r="S8" s="2">
        <v>1100</v>
      </c>
      <c r="T8" s="2">
        <v>1200</v>
      </c>
      <c r="U8" s="1">
        <v>1540</v>
      </c>
      <c r="V8" s="1">
        <v>1170</v>
      </c>
      <c r="W8" s="2">
        <v>1100</v>
      </c>
      <c r="X8" s="2">
        <v>900</v>
      </c>
      <c r="Y8" s="2">
        <v>800</v>
      </c>
    </row>
    <row r="9" spans="1:25" x14ac:dyDescent="0.4">
      <c r="A9" s="1" t="s">
        <v>72</v>
      </c>
      <c r="B9" s="2">
        <v>700</v>
      </c>
      <c r="C9" s="2">
        <v>750</v>
      </c>
      <c r="D9" s="2">
        <v>850</v>
      </c>
      <c r="E9" s="2">
        <v>950</v>
      </c>
      <c r="F9" s="2">
        <v>1000</v>
      </c>
      <c r="G9" s="2">
        <v>1100</v>
      </c>
      <c r="H9" s="2">
        <v>1150</v>
      </c>
      <c r="I9" s="2">
        <v>1200</v>
      </c>
      <c r="J9" s="2">
        <v>1300</v>
      </c>
      <c r="K9" s="1">
        <v>1260</v>
      </c>
      <c r="L9" s="1">
        <v>1305</v>
      </c>
      <c r="M9" s="1">
        <v>1350</v>
      </c>
      <c r="N9" s="1">
        <v>1540</v>
      </c>
      <c r="O9" s="2">
        <v>1300</v>
      </c>
      <c r="P9" s="2">
        <v>1200</v>
      </c>
      <c r="Q9" s="2">
        <v>1050</v>
      </c>
      <c r="R9" s="2">
        <v>1000</v>
      </c>
      <c r="S9" s="2">
        <v>1100</v>
      </c>
      <c r="T9" s="2">
        <v>1200</v>
      </c>
      <c r="U9" s="1">
        <v>1540</v>
      </c>
      <c r="V9" s="1">
        <v>1430</v>
      </c>
      <c r="W9" s="2">
        <v>1100</v>
      </c>
      <c r="X9" s="2">
        <v>900</v>
      </c>
      <c r="Y9" s="2">
        <v>800</v>
      </c>
    </row>
    <row r="10" spans="1:25" x14ac:dyDescent="0.4">
      <c r="A10" s="1" t="s">
        <v>73</v>
      </c>
      <c r="B10" s="2">
        <v>700</v>
      </c>
      <c r="C10" s="2">
        <v>750</v>
      </c>
      <c r="D10" s="2">
        <v>850</v>
      </c>
      <c r="E10" s="2">
        <v>950</v>
      </c>
      <c r="F10" s="2">
        <v>1000</v>
      </c>
      <c r="G10" s="2">
        <v>1100</v>
      </c>
      <c r="H10" s="2">
        <v>1150</v>
      </c>
      <c r="I10" s="2">
        <v>1200</v>
      </c>
      <c r="J10" s="2">
        <v>1300</v>
      </c>
      <c r="K10" s="1">
        <v>1260</v>
      </c>
      <c r="L10" s="1">
        <v>1305</v>
      </c>
      <c r="M10" s="1">
        <v>1650</v>
      </c>
      <c r="N10" s="1">
        <v>1260</v>
      </c>
      <c r="O10" s="2">
        <v>1300</v>
      </c>
      <c r="P10" s="2">
        <v>1200</v>
      </c>
      <c r="Q10" s="2">
        <v>1050</v>
      </c>
      <c r="R10" s="2">
        <v>1000</v>
      </c>
      <c r="S10" s="2">
        <v>1100</v>
      </c>
      <c r="T10" s="2">
        <v>1200</v>
      </c>
      <c r="U10" s="1">
        <v>1260</v>
      </c>
      <c r="V10" s="1">
        <v>1170</v>
      </c>
      <c r="W10" s="2">
        <v>1100</v>
      </c>
      <c r="X10" s="2">
        <v>900</v>
      </c>
      <c r="Y10" s="2">
        <v>800</v>
      </c>
    </row>
    <row r="11" spans="1:25" x14ac:dyDescent="0.4">
      <c r="A11" s="1" t="s">
        <v>74</v>
      </c>
      <c r="B11" s="2">
        <v>700</v>
      </c>
      <c r="C11" s="2">
        <v>750</v>
      </c>
      <c r="D11" s="2">
        <v>850</v>
      </c>
      <c r="E11" s="2">
        <v>950</v>
      </c>
      <c r="F11" s="2">
        <v>1000</v>
      </c>
      <c r="G11" s="2">
        <v>1100</v>
      </c>
      <c r="H11" s="2">
        <v>1150</v>
      </c>
      <c r="I11" s="2">
        <v>1200</v>
      </c>
      <c r="J11" s="2">
        <v>1300</v>
      </c>
      <c r="K11" s="1">
        <v>1260</v>
      </c>
      <c r="L11" s="1">
        <v>1305</v>
      </c>
      <c r="M11" s="1">
        <v>1650</v>
      </c>
      <c r="N11" s="1">
        <v>1260</v>
      </c>
      <c r="O11" s="2">
        <v>1300</v>
      </c>
      <c r="P11" s="2">
        <v>1200</v>
      </c>
      <c r="Q11" s="2">
        <v>1050</v>
      </c>
      <c r="R11" s="2">
        <v>1000</v>
      </c>
      <c r="S11" s="2">
        <v>1100</v>
      </c>
      <c r="T11" s="2">
        <v>1200</v>
      </c>
      <c r="U11" s="1">
        <v>1260</v>
      </c>
      <c r="V11" s="1">
        <v>1430</v>
      </c>
      <c r="W11" s="2">
        <v>1100</v>
      </c>
      <c r="X11" s="2">
        <v>900</v>
      </c>
      <c r="Y11" s="2">
        <v>800</v>
      </c>
    </row>
    <row r="12" spans="1:25" x14ac:dyDescent="0.4">
      <c r="A12" s="1" t="s">
        <v>75</v>
      </c>
      <c r="B12" s="2">
        <v>700</v>
      </c>
      <c r="C12" s="2">
        <v>750</v>
      </c>
      <c r="D12" s="2">
        <v>850</v>
      </c>
      <c r="E12" s="2">
        <v>950</v>
      </c>
      <c r="F12" s="2">
        <v>1000</v>
      </c>
      <c r="G12" s="2">
        <v>1100</v>
      </c>
      <c r="H12" s="2">
        <v>1150</v>
      </c>
      <c r="I12" s="2">
        <v>1200</v>
      </c>
      <c r="J12" s="2">
        <v>1300</v>
      </c>
      <c r="K12" s="1">
        <v>1260</v>
      </c>
      <c r="L12" s="1">
        <v>1305</v>
      </c>
      <c r="M12" s="1">
        <v>1650</v>
      </c>
      <c r="N12" s="1">
        <v>1260</v>
      </c>
      <c r="O12" s="2">
        <v>1300</v>
      </c>
      <c r="P12" s="2">
        <v>1200</v>
      </c>
      <c r="Q12" s="2">
        <v>1050</v>
      </c>
      <c r="R12" s="2">
        <v>1000</v>
      </c>
      <c r="S12" s="2">
        <v>1100</v>
      </c>
      <c r="T12" s="2">
        <v>1200</v>
      </c>
      <c r="U12" s="1">
        <v>1540</v>
      </c>
      <c r="V12" s="1">
        <v>1170</v>
      </c>
      <c r="W12" s="2">
        <v>1100</v>
      </c>
      <c r="X12" s="2">
        <v>900</v>
      </c>
      <c r="Y12" s="2">
        <v>800</v>
      </c>
    </row>
    <row r="13" spans="1:25" x14ac:dyDescent="0.4">
      <c r="A13" s="1" t="s">
        <v>76</v>
      </c>
      <c r="B13" s="2">
        <v>700</v>
      </c>
      <c r="C13" s="2">
        <v>750</v>
      </c>
      <c r="D13" s="2">
        <v>850</v>
      </c>
      <c r="E13" s="2">
        <v>950</v>
      </c>
      <c r="F13" s="2">
        <v>1000</v>
      </c>
      <c r="G13" s="2">
        <v>1100</v>
      </c>
      <c r="H13" s="2">
        <v>1150</v>
      </c>
      <c r="I13" s="2">
        <v>1200</v>
      </c>
      <c r="J13" s="2">
        <v>1300</v>
      </c>
      <c r="K13" s="1">
        <v>1260</v>
      </c>
      <c r="L13" s="1">
        <v>1305</v>
      </c>
      <c r="M13" s="1">
        <v>1650</v>
      </c>
      <c r="N13" s="1">
        <v>1260</v>
      </c>
      <c r="O13" s="2">
        <v>1300</v>
      </c>
      <c r="P13" s="2">
        <v>1200</v>
      </c>
      <c r="Q13" s="2">
        <v>1050</v>
      </c>
      <c r="R13" s="2">
        <v>1000</v>
      </c>
      <c r="S13" s="2">
        <v>1100</v>
      </c>
      <c r="T13" s="2">
        <v>1200</v>
      </c>
      <c r="U13" s="1">
        <v>1540</v>
      </c>
      <c r="V13" s="1">
        <v>1430</v>
      </c>
      <c r="W13" s="2">
        <v>1100</v>
      </c>
      <c r="X13" s="2">
        <v>900</v>
      </c>
      <c r="Y13" s="2">
        <v>800</v>
      </c>
    </row>
    <row r="14" spans="1:25" x14ac:dyDescent="0.4">
      <c r="A14" s="1" t="s">
        <v>77</v>
      </c>
      <c r="B14" s="2">
        <v>700</v>
      </c>
      <c r="C14" s="2">
        <v>750</v>
      </c>
      <c r="D14" s="2">
        <v>850</v>
      </c>
      <c r="E14" s="2">
        <v>950</v>
      </c>
      <c r="F14" s="2">
        <v>1000</v>
      </c>
      <c r="G14" s="2">
        <v>1100</v>
      </c>
      <c r="H14" s="2">
        <v>1150</v>
      </c>
      <c r="I14" s="2">
        <v>1200</v>
      </c>
      <c r="J14" s="2">
        <v>1300</v>
      </c>
      <c r="K14" s="1">
        <v>1260</v>
      </c>
      <c r="L14" s="1">
        <v>1305</v>
      </c>
      <c r="M14" s="1">
        <v>1650</v>
      </c>
      <c r="N14" s="1">
        <v>1540</v>
      </c>
      <c r="O14" s="2">
        <v>1300</v>
      </c>
      <c r="P14" s="2">
        <v>1200</v>
      </c>
      <c r="Q14" s="2">
        <v>1050</v>
      </c>
      <c r="R14" s="2">
        <v>1000</v>
      </c>
      <c r="S14" s="2">
        <v>1100</v>
      </c>
      <c r="T14" s="2">
        <v>1200</v>
      </c>
      <c r="U14" s="1">
        <v>1260</v>
      </c>
      <c r="V14" s="1">
        <v>1170</v>
      </c>
      <c r="W14" s="2">
        <v>1100</v>
      </c>
      <c r="X14" s="2">
        <v>900</v>
      </c>
      <c r="Y14" s="2">
        <v>800</v>
      </c>
    </row>
    <row r="15" spans="1:25" x14ac:dyDescent="0.4">
      <c r="A15" s="1" t="s">
        <v>78</v>
      </c>
      <c r="B15" s="2">
        <v>700</v>
      </c>
      <c r="C15" s="2">
        <v>750</v>
      </c>
      <c r="D15" s="2">
        <v>850</v>
      </c>
      <c r="E15" s="2">
        <v>950</v>
      </c>
      <c r="F15" s="2">
        <v>1000</v>
      </c>
      <c r="G15" s="2">
        <v>1100</v>
      </c>
      <c r="H15" s="2">
        <v>1150</v>
      </c>
      <c r="I15" s="2">
        <v>1200</v>
      </c>
      <c r="J15" s="2">
        <v>1300</v>
      </c>
      <c r="K15" s="1">
        <v>1260</v>
      </c>
      <c r="L15" s="1">
        <v>1305</v>
      </c>
      <c r="M15" s="1">
        <v>1650</v>
      </c>
      <c r="N15" s="1">
        <v>1540</v>
      </c>
      <c r="O15" s="2">
        <v>1300</v>
      </c>
      <c r="P15" s="2">
        <v>1200</v>
      </c>
      <c r="Q15" s="2">
        <v>1050</v>
      </c>
      <c r="R15" s="2">
        <v>1000</v>
      </c>
      <c r="S15" s="2">
        <v>1100</v>
      </c>
      <c r="T15" s="2">
        <v>1200</v>
      </c>
      <c r="U15" s="1">
        <v>1260</v>
      </c>
      <c r="V15" s="1">
        <v>1430</v>
      </c>
      <c r="W15" s="2">
        <v>1100</v>
      </c>
      <c r="X15" s="2">
        <v>900</v>
      </c>
      <c r="Y15" s="2">
        <v>800</v>
      </c>
    </row>
    <row r="16" spans="1:25" x14ac:dyDescent="0.4">
      <c r="A16" s="1" t="s">
        <v>79</v>
      </c>
      <c r="B16" s="2">
        <v>700</v>
      </c>
      <c r="C16" s="2">
        <v>750</v>
      </c>
      <c r="D16" s="2">
        <v>850</v>
      </c>
      <c r="E16" s="2">
        <v>950</v>
      </c>
      <c r="F16" s="2">
        <v>1000</v>
      </c>
      <c r="G16" s="2">
        <v>1100</v>
      </c>
      <c r="H16" s="2">
        <v>1150</v>
      </c>
      <c r="I16" s="2">
        <v>1200</v>
      </c>
      <c r="J16" s="2">
        <v>1300</v>
      </c>
      <c r="K16" s="1">
        <v>1260</v>
      </c>
      <c r="L16" s="1">
        <v>1305</v>
      </c>
      <c r="M16" s="1">
        <v>1650</v>
      </c>
      <c r="N16" s="1">
        <v>1540</v>
      </c>
      <c r="O16" s="2">
        <v>1300</v>
      </c>
      <c r="P16" s="2">
        <v>1200</v>
      </c>
      <c r="Q16" s="2">
        <v>1050</v>
      </c>
      <c r="R16" s="2">
        <v>1000</v>
      </c>
      <c r="S16" s="2">
        <v>1100</v>
      </c>
      <c r="T16" s="2">
        <v>1200</v>
      </c>
      <c r="U16" s="1">
        <v>1540</v>
      </c>
      <c r="V16" s="1">
        <v>1170</v>
      </c>
      <c r="W16" s="2">
        <v>1100</v>
      </c>
      <c r="X16" s="2">
        <v>900</v>
      </c>
      <c r="Y16" s="2">
        <v>800</v>
      </c>
    </row>
    <row r="17" spans="1:25" x14ac:dyDescent="0.4">
      <c r="A17" s="1" t="s">
        <v>80</v>
      </c>
      <c r="B17" s="2">
        <v>700</v>
      </c>
      <c r="C17" s="2">
        <v>750</v>
      </c>
      <c r="D17" s="2">
        <v>850</v>
      </c>
      <c r="E17" s="2">
        <v>950</v>
      </c>
      <c r="F17" s="2">
        <v>1000</v>
      </c>
      <c r="G17" s="2">
        <v>1100</v>
      </c>
      <c r="H17" s="2">
        <v>1150</v>
      </c>
      <c r="I17" s="2">
        <v>1200</v>
      </c>
      <c r="J17" s="2">
        <v>1300</v>
      </c>
      <c r="K17" s="1">
        <v>1260</v>
      </c>
      <c r="L17" s="1">
        <v>1305</v>
      </c>
      <c r="M17" s="1">
        <v>1650</v>
      </c>
      <c r="N17" s="1">
        <v>1540</v>
      </c>
      <c r="O17" s="2">
        <v>1300</v>
      </c>
      <c r="P17" s="2">
        <v>1200</v>
      </c>
      <c r="Q17" s="2">
        <v>1050</v>
      </c>
      <c r="R17" s="2">
        <v>1000</v>
      </c>
      <c r="S17" s="2">
        <v>1100</v>
      </c>
      <c r="T17" s="2">
        <v>1200</v>
      </c>
      <c r="U17" s="1">
        <v>1540</v>
      </c>
      <c r="V17" s="1">
        <v>1430</v>
      </c>
      <c r="W17" s="2">
        <v>1100</v>
      </c>
      <c r="X17" s="2">
        <v>900</v>
      </c>
      <c r="Y17" s="2">
        <v>800</v>
      </c>
    </row>
    <row r="18" spans="1:25" x14ac:dyDescent="0.4">
      <c r="A18" s="1" t="s">
        <v>81</v>
      </c>
      <c r="B18" s="2">
        <v>700</v>
      </c>
      <c r="C18" s="2">
        <v>750</v>
      </c>
      <c r="D18" s="2">
        <v>850</v>
      </c>
      <c r="E18" s="2">
        <v>950</v>
      </c>
      <c r="F18" s="2">
        <v>1000</v>
      </c>
      <c r="G18" s="2">
        <v>1100</v>
      </c>
      <c r="H18" s="2">
        <v>1150</v>
      </c>
      <c r="I18" s="2">
        <v>1200</v>
      </c>
      <c r="J18" s="2">
        <v>1300</v>
      </c>
      <c r="K18" s="1">
        <v>1260</v>
      </c>
      <c r="L18" s="1">
        <v>1595</v>
      </c>
      <c r="M18" s="1">
        <v>1350</v>
      </c>
      <c r="N18" s="1">
        <v>1260</v>
      </c>
      <c r="O18" s="2">
        <v>1300</v>
      </c>
      <c r="P18" s="2">
        <v>1200</v>
      </c>
      <c r="Q18" s="2">
        <v>1050</v>
      </c>
      <c r="R18" s="2">
        <v>1000</v>
      </c>
      <c r="S18" s="2">
        <v>1100</v>
      </c>
      <c r="T18" s="2">
        <v>1200</v>
      </c>
      <c r="U18" s="1">
        <v>1260</v>
      </c>
      <c r="V18" s="1">
        <v>1170</v>
      </c>
      <c r="W18" s="2">
        <v>1100</v>
      </c>
      <c r="X18" s="2">
        <v>900</v>
      </c>
      <c r="Y18" s="2">
        <v>800</v>
      </c>
    </row>
    <row r="19" spans="1:25" x14ac:dyDescent="0.4">
      <c r="A19" s="1" t="s">
        <v>82</v>
      </c>
      <c r="B19" s="2">
        <v>700</v>
      </c>
      <c r="C19" s="2">
        <v>750</v>
      </c>
      <c r="D19" s="2">
        <v>850</v>
      </c>
      <c r="E19" s="2">
        <v>950</v>
      </c>
      <c r="F19" s="2">
        <v>1000</v>
      </c>
      <c r="G19" s="2">
        <v>1100</v>
      </c>
      <c r="H19" s="2">
        <v>1150</v>
      </c>
      <c r="I19" s="2">
        <v>1200</v>
      </c>
      <c r="J19" s="2">
        <v>1300</v>
      </c>
      <c r="K19" s="1">
        <v>1260</v>
      </c>
      <c r="L19" s="1">
        <v>1595</v>
      </c>
      <c r="M19" s="1">
        <v>1350</v>
      </c>
      <c r="N19" s="1">
        <v>1260</v>
      </c>
      <c r="O19" s="2">
        <v>1300</v>
      </c>
      <c r="P19" s="2">
        <v>1200</v>
      </c>
      <c r="Q19" s="2">
        <v>1050</v>
      </c>
      <c r="R19" s="2">
        <v>1000</v>
      </c>
      <c r="S19" s="2">
        <v>1100</v>
      </c>
      <c r="T19" s="2">
        <v>1200</v>
      </c>
      <c r="U19" s="1">
        <v>1260</v>
      </c>
      <c r="V19" s="1">
        <v>1430</v>
      </c>
      <c r="W19" s="2">
        <v>1100</v>
      </c>
      <c r="X19" s="2">
        <v>900</v>
      </c>
      <c r="Y19" s="2">
        <v>800</v>
      </c>
    </row>
    <row r="20" spans="1:25" x14ac:dyDescent="0.4">
      <c r="A20" s="1" t="s">
        <v>83</v>
      </c>
      <c r="B20" s="2">
        <v>700</v>
      </c>
      <c r="C20" s="2">
        <v>750</v>
      </c>
      <c r="D20" s="2">
        <v>850</v>
      </c>
      <c r="E20" s="2">
        <v>950</v>
      </c>
      <c r="F20" s="2">
        <v>1000</v>
      </c>
      <c r="G20" s="2">
        <v>1100</v>
      </c>
      <c r="H20" s="2">
        <v>1150</v>
      </c>
      <c r="I20" s="2">
        <v>1200</v>
      </c>
      <c r="J20" s="2">
        <v>1300</v>
      </c>
      <c r="K20" s="1">
        <v>1260</v>
      </c>
      <c r="L20" s="1">
        <v>1595</v>
      </c>
      <c r="M20" s="1">
        <v>1350</v>
      </c>
      <c r="N20" s="1">
        <v>1260</v>
      </c>
      <c r="O20" s="2">
        <v>1300</v>
      </c>
      <c r="P20" s="2">
        <v>1200</v>
      </c>
      <c r="Q20" s="2">
        <v>1050</v>
      </c>
      <c r="R20" s="2">
        <v>1000</v>
      </c>
      <c r="S20" s="2">
        <v>1100</v>
      </c>
      <c r="T20" s="2">
        <v>1200</v>
      </c>
      <c r="U20" s="1">
        <v>1540</v>
      </c>
      <c r="V20" s="1">
        <v>1170</v>
      </c>
      <c r="W20" s="2">
        <v>1100</v>
      </c>
      <c r="X20" s="2">
        <v>900</v>
      </c>
      <c r="Y20" s="2">
        <v>800</v>
      </c>
    </row>
    <row r="21" spans="1:25" x14ac:dyDescent="0.4">
      <c r="A21" s="1" t="s">
        <v>84</v>
      </c>
      <c r="B21" s="2">
        <v>700</v>
      </c>
      <c r="C21" s="2">
        <v>750</v>
      </c>
      <c r="D21" s="2">
        <v>850</v>
      </c>
      <c r="E21" s="2">
        <v>950</v>
      </c>
      <c r="F21" s="2">
        <v>1000</v>
      </c>
      <c r="G21" s="2">
        <v>1100</v>
      </c>
      <c r="H21" s="2">
        <v>1150</v>
      </c>
      <c r="I21" s="2">
        <v>1200</v>
      </c>
      <c r="J21" s="2">
        <v>1300</v>
      </c>
      <c r="K21" s="1">
        <v>1260</v>
      </c>
      <c r="L21" s="1">
        <v>1595</v>
      </c>
      <c r="M21" s="1">
        <v>1350</v>
      </c>
      <c r="N21" s="1">
        <v>1260</v>
      </c>
      <c r="O21" s="2">
        <v>1300</v>
      </c>
      <c r="P21" s="2">
        <v>1200</v>
      </c>
      <c r="Q21" s="2">
        <v>1050</v>
      </c>
      <c r="R21" s="2">
        <v>1000</v>
      </c>
      <c r="S21" s="2">
        <v>1100</v>
      </c>
      <c r="T21" s="2">
        <v>1200</v>
      </c>
      <c r="U21" s="1">
        <v>1540</v>
      </c>
      <c r="V21" s="1">
        <v>1430</v>
      </c>
      <c r="W21" s="2">
        <v>1100</v>
      </c>
      <c r="X21" s="2">
        <v>900</v>
      </c>
      <c r="Y21" s="2">
        <v>800</v>
      </c>
    </row>
    <row r="22" spans="1:25" x14ac:dyDescent="0.4">
      <c r="A22" s="1" t="s">
        <v>85</v>
      </c>
      <c r="B22" s="2">
        <v>700</v>
      </c>
      <c r="C22" s="2">
        <v>750</v>
      </c>
      <c r="D22" s="2">
        <v>850</v>
      </c>
      <c r="E22" s="2">
        <v>950</v>
      </c>
      <c r="F22" s="2">
        <v>1000</v>
      </c>
      <c r="G22" s="2">
        <v>1100</v>
      </c>
      <c r="H22" s="2">
        <v>1150</v>
      </c>
      <c r="I22" s="2">
        <v>1200</v>
      </c>
      <c r="J22" s="2">
        <v>1300</v>
      </c>
      <c r="K22" s="1">
        <v>1260</v>
      </c>
      <c r="L22" s="1">
        <v>1595</v>
      </c>
      <c r="M22" s="1">
        <v>1350</v>
      </c>
      <c r="N22" s="1">
        <v>1540</v>
      </c>
      <c r="O22" s="2">
        <v>1300</v>
      </c>
      <c r="P22" s="2">
        <v>1200</v>
      </c>
      <c r="Q22" s="2">
        <v>1050</v>
      </c>
      <c r="R22" s="2">
        <v>1000</v>
      </c>
      <c r="S22" s="2">
        <v>1100</v>
      </c>
      <c r="T22" s="2">
        <v>1200</v>
      </c>
      <c r="U22" s="1">
        <v>1260</v>
      </c>
      <c r="V22" s="1">
        <v>1170</v>
      </c>
      <c r="W22" s="2">
        <v>1100</v>
      </c>
      <c r="X22" s="2">
        <v>900</v>
      </c>
      <c r="Y22" s="2">
        <v>800</v>
      </c>
    </row>
    <row r="23" spans="1:25" x14ac:dyDescent="0.4">
      <c r="A23" s="1" t="s">
        <v>86</v>
      </c>
      <c r="B23" s="2">
        <v>700</v>
      </c>
      <c r="C23" s="2">
        <v>750</v>
      </c>
      <c r="D23" s="2">
        <v>850</v>
      </c>
      <c r="E23" s="2">
        <v>950</v>
      </c>
      <c r="F23" s="2">
        <v>1000</v>
      </c>
      <c r="G23" s="2">
        <v>1100</v>
      </c>
      <c r="H23" s="2">
        <v>1150</v>
      </c>
      <c r="I23" s="2">
        <v>1200</v>
      </c>
      <c r="J23" s="2">
        <v>1300</v>
      </c>
      <c r="K23" s="1">
        <v>1260</v>
      </c>
      <c r="L23" s="1">
        <v>1595</v>
      </c>
      <c r="M23" s="1">
        <v>1350</v>
      </c>
      <c r="N23" s="1">
        <v>1540</v>
      </c>
      <c r="O23" s="2">
        <v>1300</v>
      </c>
      <c r="P23" s="2">
        <v>1200</v>
      </c>
      <c r="Q23" s="2">
        <v>1050</v>
      </c>
      <c r="R23" s="2">
        <v>1000</v>
      </c>
      <c r="S23" s="2">
        <v>1100</v>
      </c>
      <c r="T23" s="2">
        <v>1200</v>
      </c>
      <c r="U23" s="1">
        <v>1260</v>
      </c>
      <c r="V23" s="1">
        <v>1430</v>
      </c>
      <c r="W23" s="2">
        <v>1100</v>
      </c>
      <c r="X23" s="2">
        <v>900</v>
      </c>
      <c r="Y23" s="2">
        <v>800</v>
      </c>
    </row>
    <row r="24" spans="1:25" x14ac:dyDescent="0.4">
      <c r="A24" s="1" t="s">
        <v>87</v>
      </c>
      <c r="B24" s="2">
        <v>700</v>
      </c>
      <c r="C24" s="2">
        <v>750</v>
      </c>
      <c r="D24" s="2">
        <v>850</v>
      </c>
      <c r="E24" s="2">
        <v>950</v>
      </c>
      <c r="F24" s="2">
        <v>1000</v>
      </c>
      <c r="G24" s="2">
        <v>1100</v>
      </c>
      <c r="H24" s="2">
        <v>1150</v>
      </c>
      <c r="I24" s="2">
        <v>1200</v>
      </c>
      <c r="J24" s="2">
        <v>1300</v>
      </c>
      <c r="K24" s="1">
        <v>1260</v>
      </c>
      <c r="L24" s="1">
        <v>1595</v>
      </c>
      <c r="M24" s="1">
        <v>1350</v>
      </c>
      <c r="N24" s="1">
        <v>1540</v>
      </c>
      <c r="O24" s="2">
        <v>1300</v>
      </c>
      <c r="P24" s="2">
        <v>1200</v>
      </c>
      <c r="Q24" s="2">
        <v>1050</v>
      </c>
      <c r="R24" s="2">
        <v>1000</v>
      </c>
      <c r="S24" s="2">
        <v>1100</v>
      </c>
      <c r="T24" s="2">
        <v>1200</v>
      </c>
      <c r="U24" s="1">
        <v>1540</v>
      </c>
      <c r="V24" s="1">
        <v>1170</v>
      </c>
      <c r="W24" s="2">
        <v>1100</v>
      </c>
      <c r="X24" s="2">
        <v>900</v>
      </c>
      <c r="Y24" s="2">
        <v>800</v>
      </c>
    </row>
    <row r="25" spans="1:25" x14ac:dyDescent="0.4">
      <c r="A25" s="1" t="s">
        <v>88</v>
      </c>
      <c r="B25" s="2">
        <v>700</v>
      </c>
      <c r="C25" s="2">
        <v>750</v>
      </c>
      <c r="D25" s="2">
        <v>850</v>
      </c>
      <c r="E25" s="2">
        <v>950</v>
      </c>
      <c r="F25" s="2">
        <v>1000</v>
      </c>
      <c r="G25" s="2">
        <v>1100</v>
      </c>
      <c r="H25" s="2">
        <v>1150</v>
      </c>
      <c r="I25" s="2">
        <v>1200</v>
      </c>
      <c r="J25" s="2">
        <v>1300</v>
      </c>
      <c r="K25" s="1">
        <v>1260</v>
      </c>
      <c r="L25" s="1">
        <v>1595</v>
      </c>
      <c r="M25" s="1">
        <v>1350</v>
      </c>
      <c r="N25" s="1">
        <v>1540</v>
      </c>
      <c r="O25" s="2">
        <v>1300</v>
      </c>
      <c r="P25" s="2">
        <v>1200</v>
      </c>
      <c r="Q25" s="2">
        <v>1050</v>
      </c>
      <c r="R25" s="2">
        <v>1000</v>
      </c>
      <c r="S25" s="2">
        <v>1100</v>
      </c>
      <c r="T25" s="2">
        <v>1200</v>
      </c>
      <c r="U25" s="1">
        <v>1540</v>
      </c>
      <c r="V25" s="1">
        <v>1430</v>
      </c>
      <c r="W25" s="2">
        <v>1100</v>
      </c>
      <c r="X25" s="2">
        <v>900</v>
      </c>
      <c r="Y25" s="2">
        <v>800</v>
      </c>
    </row>
    <row r="26" spans="1:25" x14ac:dyDescent="0.4">
      <c r="A26" s="1" t="s">
        <v>89</v>
      </c>
      <c r="B26" s="2">
        <v>700</v>
      </c>
      <c r="C26" s="2">
        <v>750</v>
      </c>
      <c r="D26" s="2">
        <v>850</v>
      </c>
      <c r="E26" s="2">
        <v>950</v>
      </c>
      <c r="F26" s="2">
        <v>1000</v>
      </c>
      <c r="G26" s="2">
        <v>1100</v>
      </c>
      <c r="H26" s="2">
        <v>1150</v>
      </c>
      <c r="I26" s="2">
        <v>1200</v>
      </c>
      <c r="J26" s="2">
        <v>1300</v>
      </c>
      <c r="K26" s="1">
        <v>1260</v>
      </c>
      <c r="L26" s="1">
        <v>1595</v>
      </c>
      <c r="M26" s="1">
        <v>1650</v>
      </c>
      <c r="N26" s="1">
        <v>1260</v>
      </c>
      <c r="O26" s="2">
        <v>1300</v>
      </c>
      <c r="P26" s="2">
        <v>1200</v>
      </c>
      <c r="Q26" s="2">
        <v>1050</v>
      </c>
      <c r="R26" s="2">
        <v>1000</v>
      </c>
      <c r="S26" s="2">
        <v>1100</v>
      </c>
      <c r="T26" s="2">
        <v>1200</v>
      </c>
      <c r="U26" s="1">
        <v>1260</v>
      </c>
      <c r="V26" s="1">
        <v>1170</v>
      </c>
      <c r="W26" s="2">
        <v>1100</v>
      </c>
      <c r="X26" s="2">
        <v>900</v>
      </c>
      <c r="Y26" s="2">
        <v>800</v>
      </c>
    </row>
    <row r="27" spans="1:25" x14ac:dyDescent="0.4">
      <c r="A27" s="1" t="s">
        <v>90</v>
      </c>
      <c r="B27" s="2">
        <v>700</v>
      </c>
      <c r="C27" s="2">
        <v>750</v>
      </c>
      <c r="D27" s="2">
        <v>850</v>
      </c>
      <c r="E27" s="2">
        <v>950</v>
      </c>
      <c r="F27" s="2">
        <v>1000</v>
      </c>
      <c r="G27" s="2">
        <v>1100</v>
      </c>
      <c r="H27" s="2">
        <v>1150</v>
      </c>
      <c r="I27" s="2">
        <v>1200</v>
      </c>
      <c r="J27" s="2">
        <v>1300</v>
      </c>
      <c r="K27" s="1">
        <v>1260</v>
      </c>
      <c r="L27" s="1">
        <v>1595</v>
      </c>
      <c r="M27" s="1">
        <v>1650</v>
      </c>
      <c r="N27" s="1">
        <v>1260</v>
      </c>
      <c r="O27" s="2">
        <v>1300</v>
      </c>
      <c r="P27" s="2">
        <v>1200</v>
      </c>
      <c r="Q27" s="2">
        <v>1050</v>
      </c>
      <c r="R27" s="2">
        <v>1000</v>
      </c>
      <c r="S27" s="2">
        <v>1100</v>
      </c>
      <c r="T27" s="2">
        <v>1200</v>
      </c>
      <c r="U27" s="1">
        <v>1260</v>
      </c>
      <c r="V27" s="1">
        <v>1430</v>
      </c>
      <c r="W27" s="2">
        <v>1100</v>
      </c>
      <c r="X27" s="2">
        <v>900</v>
      </c>
      <c r="Y27" s="2">
        <v>800</v>
      </c>
    </row>
    <row r="28" spans="1:25" x14ac:dyDescent="0.4">
      <c r="A28" s="1" t="s">
        <v>91</v>
      </c>
      <c r="B28" s="2">
        <v>700</v>
      </c>
      <c r="C28" s="2">
        <v>750</v>
      </c>
      <c r="D28" s="2">
        <v>850</v>
      </c>
      <c r="E28" s="2">
        <v>950</v>
      </c>
      <c r="F28" s="2">
        <v>1000</v>
      </c>
      <c r="G28" s="2">
        <v>1100</v>
      </c>
      <c r="H28" s="2">
        <v>1150</v>
      </c>
      <c r="I28" s="2">
        <v>1200</v>
      </c>
      <c r="J28" s="2">
        <v>1300</v>
      </c>
      <c r="K28" s="1">
        <v>1260</v>
      </c>
      <c r="L28" s="1">
        <v>1595</v>
      </c>
      <c r="M28" s="1">
        <v>1650</v>
      </c>
      <c r="N28" s="1">
        <v>1260</v>
      </c>
      <c r="O28" s="2">
        <v>1300</v>
      </c>
      <c r="P28" s="2">
        <v>1200</v>
      </c>
      <c r="Q28" s="2">
        <v>1050</v>
      </c>
      <c r="R28" s="2">
        <v>1000</v>
      </c>
      <c r="S28" s="2">
        <v>1100</v>
      </c>
      <c r="T28" s="2">
        <v>1200</v>
      </c>
      <c r="U28" s="1">
        <v>1540</v>
      </c>
      <c r="V28" s="1">
        <v>1170</v>
      </c>
      <c r="W28" s="2">
        <v>1100</v>
      </c>
      <c r="X28" s="2">
        <v>900</v>
      </c>
      <c r="Y28" s="2">
        <v>800</v>
      </c>
    </row>
    <row r="29" spans="1:25" x14ac:dyDescent="0.4">
      <c r="A29" s="1" t="s">
        <v>92</v>
      </c>
      <c r="B29" s="2">
        <v>700</v>
      </c>
      <c r="C29" s="2">
        <v>750</v>
      </c>
      <c r="D29" s="2">
        <v>850</v>
      </c>
      <c r="E29" s="2">
        <v>950</v>
      </c>
      <c r="F29" s="2">
        <v>1000</v>
      </c>
      <c r="G29" s="2">
        <v>1100</v>
      </c>
      <c r="H29" s="2">
        <v>1150</v>
      </c>
      <c r="I29" s="2">
        <v>1200</v>
      </c>
      <c r="J29" s="2">
        <v>1300</v>
      </c>
      <c r="K29" s="1">
        <v>1260</v>
      </c>
      <c r="L29" s="1">
        <v>1595</v>
      </c>
      <c r="M29" s="1">
        <v>1650</v>
      </c>
      <c r="N29" s="1">
        <v>1260</v>
      </c>
      <c r="O29" s="2">
        <v>1300</v>
      </c>
      <c r="P29" s="2">
        <v>1200</v>
      </c>
      <c r="Q29" s="2">
        <v>1050</v>
      </c>
      <c r="R29" s="2">
        <v>1000</v>
      </c>
      <c r="S29" s="2">
        <v>1100</v>
      </c>
      <c r="T29" s="2">
        <v>1200</v>
      </c>
      <c r="U29" s="1">
        <v>1540</v>
      </c>
      <c r="V29" s="1">
        <v>1430</v>
      </c>
      <c r="W29" s="2">
        <v>1100</v>
      </c>
      <c r="X29" s="2">
        <v>900</v>
      </c>
      <c r="Y29" s="2">
        <v>800</v>
      </c>
    </row>
    <row r="30" spans="1:25" x14ac:dyDescent="0.4">
      <c r="A30" s="1" t="s">
        <v>93</v>
      </c>
      <c r="B30" s="2">
        <v>700</v>
      </c>
      <c r="C30" s="2">
        <v>750</v>
      </c>
      <c r="D30" s="2">
        <v>850</v>
      </c>
      <c r="E30" s="2">
        <v>950</v>
      </c>
      <c r="F30" s="2">
        <v>1000</v>
      </c>
      <c r="G30" s="2">
        <v>1100</v>
      </c>
      <c r="H30" s="2">
        <v>1150</v>
      </c>
      <c r="I30" s="2">
        <v>1200</v>
      </c>
      <c r="J30" s="2">
        <v>1300</v>
      </c>
      <c r="K30" s="1">
        <v>1260</v>
      </c>
      <c r="L30" s="1">
        <v>1595</v>
      </c>
      <c r="M30" s="1">
        <v>1650</v>
      </c>
      <c r="N30" s="1">
        <v>1540</v>
      </c>
      <c r="O30" s="2">
        <v>1300</v>
      </c>
      <c r="P30" s="2">
        <v>1200</v>
      </c>
      <c r="Q30" s="2">
        <v>1050</v>
      </c>
      <c r="R30" s="2">
        <v>1000</v>
      </c>
      <c r="S30" s="2">
        <v>1100</v>
      </c>
      <c r="T30" s="2">
        <v>1200</v>
      </c>
      <c r="U30" s="1">
        <v>1260</v>
      </c>
      <c r="V30" s="1">
        <v>1170</v>
      </c>
      <c r="W30" s="2">
        <v>1100</v>
      </c>
      <c r="X30" s="2">
        <v>900</v>
      </c>
      <c r="Y30" s="2">
        <v>800</v>
      </c>
    </row>
    <row r="31" spans="1:25" x14ac:dyDescent="0.4">
      <c r="A31" s="1" t="s">
        <v>94</v>
      </c>
      <c r="B31" s="2">
        <v>700</v>
      </c>
      <c r="C31" s="2">
        <v>750</v>
      </c>
      <c r="D31" s="2">
        <v>850</v>
      </c>
      <c r="E31" s="2">
        <v>950</v>
      </c>
      <c r="F31" s="2">
        <v>1000</v>
      </c>
      <c r="G31" s="2">
        <v>1100</v>
      </c>
      <c r="H31" s="2">
        <v>1150</v>
      </c>
      <c r="I31" s="2">
        <v>1200</v>
      </c>
      <c r="J31" s="2">
        <v>1300</v>
      </c>
      <c r="K31" s="1">
        <v>1260</v>
      </c>
      <c r="L31" s="1">
        <v>1595</v>
      </c>
      <c r="M31" s="1">
        <v>1650</v>
      </c>
      <c r="N31" s="1">
        <v>1540</v>
      </c>
      <c r="O31" s="2">
        <v>1300</v>
      </c>
      <c r="P31" s="2">
        <v>1200</v>
      </c>
      <c r="Q31" s="2">
        <v>1050</v>
      </c>
      <c r="R31" s="2">
        <v>1000</v>
      </c>
      <c r="S31" s="2">
        <v>1100</v>
      </c>
      <c r="T31" s="2">
        <v>1200</v>
      </c>
      <c r="U31" s="1">
        <v>1260</v>
      </c>
      <c r="V31" s="1">
        <v>1430</v>
      </c>
      <c r="W31" s="2">
        <v>1100</v>
      </c>
      <c r="X31" s="2">
        <v>900</v>
      </c>
      <c r="Y31" s="2">
        <v>800</v>
      </c>
    </row>
    <row r="32" spans="1:25" x14ac:dyDescent="0.4">
      <c r="A32" s="1" t="s">
        <v>95</v>
      </c>
      <c r="B32" s="2">
        <v>700</v>
      </c>
      <c r="C32" s="2">
        <v>750</v>
      </c>
      <c r="D32" s="2">
        <v>850</v>
      </c>
      <c r="E32" s="2">
        <v>950</v>
      </c>
      <c r="F32" s="2">
        <v>1000</v>
      </c>
      <c r="G32" s="2">
        <v>1100</v>
      </c>
      <c r="H32" s="2">
        <v>1150</v>
      </c>
      <c r="I32" s="2">
        <v>1200</v>
      </c>
      <c r="J32" s="2">
        <v>1300</v>
      </c>
      <c r="K32" s="1">
        <v>1260</v>
      </c>
      <c r="L32" s="1">
        <v>1595</v>
      </c>
      <c r="M32" s="1">
        <v>1650</v>
      </c>
      <c r="N32" s="1">
        <v>1540</v>
      </c>
      <c r="O32" s="2">
        <v>1300</v>
      </c>
      <c r="P32" s="2">
        <v>1200</v>
      </c>
      <c r="Q32" s="2">
        <v>1050</v>
      </c>
      <c r="R32" s="2">
        <v>1000</v>
      </c>
      <c r="S32" s="2">
        <v>1100</v>
      </c>
      <c r="T32" s="2">
        <v>1200</v>
      </c>
      <c r="U32" s="1">
        <v>1540</v>
      </c>
      <c r="V32" s="1">
        <v>1170</v>
      </c>
      <c r="W32" s="2">
        <v>1100</v>
      </c>
      <c r="X32" s="2">
        <v>900</v>
      </c>
      <c r="Y32" s="2">
        <v>800</v>
      </c>
    </row>
    <row r="33" spans="1:25" x14ac:dyDescent="0.4">
      <c r="A33" s="1" t="s">
        <v>96</v>
      </c>
      <c r="B33" s="2">
        <v>700</v>
      </c>
      <c r="C33" s="2">
        <v>750</v>
      </c>
      <c r="D33" s="2">
        <v>850</v>
      </c>
      <c r="E33" s="2">
        <v>950</v>
      </c>
      <c r="F33" s="2">
        <v>1000</v>
      </c>
      <c r="G33" s="2">
        <v>1100</v>
      </c>
      <c r="H33" s="2">
        <v>1150</v>
      </c>
      <c r="I33" s="2">
        <v>1200</v>
      </c>
      <c r="J33" s="2">
        <v>1300</v>
      </c>
      <c r="K33" s="1">
        <v>1260</v>
      </c>
      <c r="L33" s="1">
        <v>1595</v>
      </c>
      <c r="M33" s="1">
        <v>1650</v>
      </c>
      <c r="N33" s="1">
        <v>1540</v>
      </c>
      <c r="O33" s="2">
        <v>1300</v>
      </c>
      <c r="P33" s="2">
        <v>1200</v>
      </c>
      <c r="Q33" s="2">
        <v>1050</v>
      </c>
      <c r="R33" s="2">
        <v>1000</v>
      </c>
      <c r="S33" s="2">
        <v>1100</v>
      </c>
      <c r="T33" s="2">
        <v>1200</v>
      </c>
      <c r="U33" s="1">
        <v>1540</v>
      </c>
      <c r="V33" s="1">
        <v>1430</v>
      </c>
      <c r="W33" s="2">
        <v>1100</v>
      </c>
      <c r="X33" s="2">
        <v>900</v>
      </c>
      <c r="Y33" s="2">
        <v>800</v>
      </c>
    </row>
    <row r="34" spans="1:25" x14ac:dyDescent="0.4">
      <c r="A34" s="1" t="s">
        <v>97</v>
      </c>
      <c r="B34" s="2">
        <v>700</v>
      </c>
      <c r="C34" s="2">
        <v>750</v>
      </c>
      <c r="D34" s="2">
        <v>850</v>
      </c>
      <c r="E34" s="2">
        <v>950</v>
      </c>
      <c r="F34" s="2">
        <v>1000</v>
      </c>
      <c r="G34" s="2">
        <v>1100</v>
      </c>
      <c r="H34" s="2">
        <v>1150</v>
      </c>
      <c r="I34" s="2">
        <v>1200</v>
      </c>
      <c r="J34" s="2">
        <v>1300</v>
      </c>
      <c r="K34" s="1">
        <v>1540</v>
      </c>
      <c r="L34" s="1">
        <v>1305</v>
      </c>
      <c r="M34" s="1">
        <v>1350</v>
      </c>
      <c r="N34" s="1">
        <v>1260</v>
      </c>
      <c r="O34" s="2">
        <v>1300</v>
      </c>
      <c r="P34" s="2">
        <v>1200</v>
      </c>
      <c r="Q34" s="2">
        <v>1050</v>
      </c>
      <c r="R34" s="2">
        <v>1000</v>
      </c>
      <c r="S34" s="2">
        <v>1100</v>
      </c>
      <c r="T34" s="2">
        <v>1200</v>
      </c>
      <c r="U34" s="1">
        <v>1260</v>
      </c>
      <c r="V34" s="1">
        <v>1170</v>
      </c>
      <c r="W34" s="2">
        <v>1100</v>
      </c>
      <c r="X34" s="2">
        <v>900</v>
      </c>
      <c r="Y34" s="2">
        <v>800</v>
      </c>
    </row>
    <row r="35" spans="1:25" x14ac:dyDescent="0.4">
      <c r="A35" s="1" t="s">
        <v>98</v>
      </c>
      <c r="B35" s="2">
        <v>700</v>
      </c>
      <c r="C35" s="2">
        <v>750</v>
      </c>
      <c r="D35" s="2">
        <v>850</v>
      </c>
      <c r="E35" s="2">
        <v>950</v>
      </c>
      <c r="F35" s="2">
        <v>1000</v>
      </c>
      <c r="G35" s="2">
        <v>1100</v>
      </c>
      <c r="H35" s="2">
        <v>1150</v>
      </c>
      <c r="I35" s="2">
        <v>1200</v>
      </c>
      <c r="J35" s="2">
        <v>1300</v>
      </c>
      <c r="K35" s="1">
        <v>1540</v>
      </c>
      <c r="L35" s="1">
        <v>1305</v>
      </c>
      <c r="M35" s="1">
        <v>1350</v>
      </c>
      <c r="N35" s="1">
        <v>1260</v>
      </c>
      <c r="O35" s="2">
        <v>1300</v>
      </c>
      <c r="P35" s="2">
        <v>1200</v>
      </c>
      <c r="Q35" s="2">
        <v>1050</v>
      </c>
      <c r="R35" s="2">
        <v>1000</v>
      </c>
      <c r="S35" s="2">
        <v>1100</v>
      </c>
      <c r="T35" s="2">
        <v>1200</v>
      </c>
      <c r="U35" s="1">
        <v>1260</v>
      </c>
      <c r="V35" s="1">
        <v>1430</v>
      </c>
      <c r="W35" s="2">
        <v>1100</v>
      </c>
      <c r="X35" s="2">
        <v>900</v>
      </c>
      <c r="Y35" s="2">
        <v>800</v>
      </c>
    </row>
    <row r="36" spans="1:25" x14ac:dyDescent="0.4">
      <c r="A36" s="1" t="s">
        <v>99</v>
      </c>
      <c r="B36" s="2">
        <v>700</v>
      </c>
      <c r="C36" s="2">
        <v>750</v>
      </c>
      <c r="D36" s="2">
        <v>850</v>
      </c>
      <c r="E36" s="2">
        <v>950</v>
      </c>
      <c r="F36" s="2">
        <v>1000</v>
      </c>
      <c r="G36" s="2">
        <v>1100</v>
      </c>
      <c r="H36" s="2">
        <v>1150</v>
      </c>
      <c r="I36" s="2">
        <v>1200</v>
      </c>
      <c r="J36" s="2">
        <v>1300</v>
      </c>
      <c r="K36" s="1">
        <v>1540</v>
      </c>
      <c r="L36" s="1">
        <v>1305</v>
      </c>
      <c r="M36" s="1">
        <v>1350</v>
      </c>
      <c r="N36" s="1">
        <v>1260</v>
      </c>
      <c r="O36" s="2">
        <v>1300</v>
      </c>
      <c r="P36" s="2">
        <v>1200</v>
      </c>
      <c r="Q36" s="2">
        <v>1050</v>
      </c>
      <c r="R36" s="2">
        <v>1000</v>
      </c>
      <c r="S36" s="2">
        <v>1100</v>
      </c>
      <c r="T36" s="2">
        <v>1200</v>
      </c>
      <c r="U36" s="1">
        <v>1540</v>
      </c>
      <c r="V36" s="1">
        <v>1170</v>
      </c>
      <c r="W36" s="2">
        <v>1100</v>
      </c>
      <c r="X36" s="2">
        <v>900</v>
      </c>
      <c r="Y36" s="2">
        <v>800</v>
      </c>
    </row>
    <row r="37" spans="1:25" x14ac:dyDescent="0.4">
      <c r="A37" s="1" t="s">
        <v>100</v>
      </c>
      <c r="B37" s="2">
        <v>700</v>
      </c>
      <c r="C37" s="2">
        <v>750</v>
      </c>
      <c r="D37" s="2">
        <v>850</v>
      </c>
      <c r="E37" s="2">
        <v>950</v>
      </c>
      <c r="F37" s="2">
        <v>1000</v>
      </c>
      <c r="G37" s="2">
        <v>1100</v>
      </c>
      <c r="H37" s="2">
        <v>1150</v>
      </c>
      <c r="I37" s="2">
        <v>1200</v>
      </c>
      <c r="J37" s="2">
        <v>1300</v>
      </c>
      <c r="K37" s="1">
        <v>1540</v>
      </c>
      <c r="L37" s="1">
        <v>1305</v>
      </c>
      <c r="M37" s="1">
        <v>1350</v>
      </c>
      <c r="N37" s="1">
        <v>1260</v>
      </c>
      <c r="O37" s="2">
        <v>1300</v>
      </c>
      <c r="P37" s="2">
        <v>1200</v>
      </c>
      <c r="Q37" s="2">
        <v>1050</v>
      </c>
      <c r="R37" s="2">
        <v>1000</v>
      </c>
      <c r="S37" s="2">
        <v>1100</v>
      </c>
      <c r="T37" s="2">
        <v>1200</v>
      </c>
      <c r="U37" s="1">
        <v>1540</v>
      </c>
      <c r="V37" s="1">
        <v>1430</v>
      </c>
      <c r="W37" s="2">
        <v>1100</v>
      </c>
      <c r="X37" s="2">
        <v>900</v>
      </c>
      <c r="Y37" s="2">
        <v>800</v>
      </c>
    </row>
    <row r="38" spans="1:25" x14ac:dyDescent="0.4">
      <c r="A38" s="1" t="s">
        <v>101</v>
      </c>
      <c r="B38" s="2">
        <v>700</v>
      </c>
      <c r="C38" s="2">
        <v>750</v>
      </c>
      <c r="D38" s="2">
        <v>850</v>
      </c>
      <c r="E38" s="2">
        <v>950</v>
      </c>
      <c r="F38" s="2">
        <v>1000</v>
      </c>
      <c r="G38" s="2">
        <v>1100</v>
      </c>
      <c r="H38" s="2">
        <v>1150</v>
      </c>
      <c r="I38" s="2">
        <v>1200</v>
      </c>
      <c r="J38" s="2">
        <v>1300</v>
      </c>
      <c r="K38" s="1">
        <v>1540</v>
      </c>
      <c r="L38" s="1">
        <v>1305</v>
      </c>
      <c r="M38" s="1">
        <v>1350</v>
      </c>
      <c r="N38" s="1">
        <v>1540</v>
      </c>
      <c r="O38" s="2">
        <v>1300</v>
      </c>
      <c r="P38" s="2">
        <v>1200</v>
      </c>
      <c r="Q38" s="2">
        <v>1050</v>
      </c>
      <c r="R38" s="2">
        <v>1000</v>
      </c>
      <c r="S38" s="2">
        <v>1100</v>
      </c>
      <c r="T38" s="2">
        <v>1200</v>
      </c>
      <c r="U38" s="1">
        <v>1260</v>
      </c>
      <c r="V38" s="1">
        <v>1170</v>
      </c>
      <c r="W38" s="2">
        <v>1100</v>
      </c>
      <c r="X38" s="2">
        <v>900</v>
      </c>
      <c r="Y38" s="2">
        <v>800</v>
      </c>
    </row>
    <row r="39" spans="1:25" x14ac:dyDescent="0.4">
      <c r="A39" s="1" t="s">
        <v>102</v>
      </c>
      <c r="B39" s="2">
        <v>700</v>
      </c>
      <c r="C39" s="2">
        <v>750</v>
      </c>
      <c r="D39" s="2">
        <v>850</v>
      </c>
      <c r="E39" s="2">
        <v>950</v>
      </c>
      <c r="F39" s="2">
        <v>1000</v>
      </c>
      <c r="G39" s="2">
        <v>1100</v>
      </c>
      <c r="H39" s="2">
        <v>1150</v>
      </c>
      <c r="I39" s="2">
        <v>1200</v>
      </c>
      <c r="J39" s="2">
        <v>1300</v>
      </c>
      <c r="K39" s="1">
        <v>1540</v>
      </c>
      <c r="L39" s="1">
        <v>1305</v>
      </c>
      <c r="M39" s="1">
        <v>1350</v>
      </c>
      <c r="N39" s="1">
        <v>1540</v>
      </c>
      <c r="O39" s="2">
        <v>1300</v>
      </c>
      <c r="P39" s="2">
        <v>1200</v>
      </c>
      <c r="Q39" s="2">
        <v>1050</v>
      </c>
      <c r="R39" s="2">
        <v>1000</v>
      </c>
      <c r="S39" s="2">
        <v>1100</v>
      </c>
      <c r="T39" s="2">
        <v>1200</v>
      </c>
      <c r="U39" s="1">
        <v>1260</v>
      </c>
      <c r="V39" s="1">
        <v>1430</v>
      </c>
      <c r="W39" s="2">
        <v>1100</v>
      </c>
      <c r="X39" s="2">
        <v>900</v>
      </c>
      <c r="Y39" s="2">
        <v>800</v>
      </c>
    </row>
    <row r="40" spans="1:25" x14ac:dyDescent="0.4">
      <c r="A40" s="1" t="s">
        <v>103</v>
      </c>
      <c r="B40" s="2">
        <v>700</v>
      </c>
      <c r="C40" s="2">
        <v>750</v>
      </c>
      <c r="D40" s="2">
        <v>850</v>
      </c>
      <c r="E40" s="2">
        <v>950</v>
      </c>
      <c r="F40" s="2">
        <v>1000</v>
      </c>
      <c r="G40" s="2">
        <v>1100</v>
      </c>
      <c r="H40" s="2">
        <v>1150</v>
      </c>
      <c r="I40" s="2">
        <v>1200</v>
      </c>
      <c r="J40" s="2">
        <v>1300</v>
      </c>
      <c r="K40" s="1">
        <v>1540</v>
      </c>
      <c r="L40" s="1">
        <v>1305</v>
      </c>
      <c r="M40" s="1">
        <v>1350</v>
      </c>
      <c r="N40" s="1">
        <v>1540</v>
      </c>
      <c r="O40" s="2">
        <v>1300</v>
      </c>
      <c r="P40" s="2">
        <v>1200</v>
      </c>
      <c r="Q40" s="2">
        <v>1050</v>
      </c>
      <c r="R40" s="2">
        <v>1000</v>
      </c>
      <c r="S40" s="2">
        <v>1100</v>
      </c>
      <c r="T40" s="2">
        <v>1200</v>
      </c>
      <c r="U40" s="1">
        <v>1540</v>
      </c>
      <c r="V40" s="1">
        <v>1170</v>
      </c>
      <c r="W40" s="2">
        <v>1100</v>
      </c>
      <c r="X40" s="2">
        <v>900</v>
      </c>
      <c r="Y40" s="2">
        <v>800</v>
      </c>
    </row>
    <row r="41" spans="1:25" x14ac:dyDescent="0.4">
      <c r="A41" s="1" t="s">
        <v>104</v>
      </c>
      <c r="B41" s="2">
        <v>700</v>
      </c>
      <c r="C41" s="2">
        <v>750</v>
      </c>
      <c r="D41" s="2">
        <v>850</v>
      </c>
      <c r="E41" s="2">
        <v>950</v>
      </c>
      <c r="F41" s="2">
        <v>1000</v>
      </c>
      <c r="G41" s="2">
        <v>1100</v>
      </c>
      <c r="H41" s="2">
        <v>1150</v>
      </c>
      <c r="I41" s="2">
        <v>1200</v>
      </c>
      <c r="J41" s="2">
        <v>1300</v>
      </c>
      <c r="K41" s="1">
        <v>1540</v>
      </c>
      <c r="L41" s="1">
        <v>1305</v>
      </c>
      <c r="M41" s="1">
        <v>1350</v>
      </c>
      <c r="N41" s="1">
        <v>1540</v>
      </c>
      <c r="O41" s="2">
        <v>1300</v>
      </c>
      <c r="P41" s="2">
        <v>1200</v>
      </c>
      <c r="Q41" s="2">
        <v>1050</v>
      </c>
      <c r="R41" s="2">
        <v>1000</v>
      </c>
      <c r="S41" s="2">
        <v>1100</v>
      </c>
      <c r="T41" s="2">
        <v>1200</v>
      </c>
      <c r="U41" s="1">
        <v>1540</v>
      </c>
      <c r="V41" s="1">
        <v>1430</v>
      </c>
      <c r="W41" s="2">
        <v>1100</v>
      </c>
      <c r="X41" s="2">
        <v>900</v>
      </c>
      <c r="Y41" s="2">
        <v>800</v>
      </c>
    </row>
    <row r="42" spans="1:25" x14ac:dyDescent="0.4">
      <c r="A42" s="1" t="s">
        <v>105</v>
      </c>
      <c r="B42" s="2">
        <v>700</v>
      </c>
      <c r="C42" s="2">
        <v>750</v>
      </c>
      <c r="D42" s="2">
        <v>850</v>
      </c>
      <c r="E42" s="2">
        <v>950</v>
      </c>
      <c r="F42" s="2">
        <v>1000</v>
      </c>
      <c r="G42" s="2">
        <v>1100</v>
      </c>
      <c r="H42" s="2">
        <v>1150</v>
      </c>
      <c r="I42" s="2">
        <v>1200</v>
      </c>
      <c r="J42" s="2">
        <v>1300</v>
      </c>
      <c r="K42" s="1">
        <v>1540</v>
      </c>
      <c r="L42" s="1">
        <v>1305</v>
      </c>
      <c r="M42" s="1">
        <v>1650</v>
      </c>
      <c r="N42" s="1">
        <v>1260</v>
      </c>
      <c r="O42" s="2">
        <v>1300</v>
      </c>
      <c r="P42" s="2">
        <v>1200</v>
      </c>
      <c r="Q42" s="2">
        <v>1050</v>
      </c>
      <c r="R42" s="2">
        <v>1000</v>
      </c>
      <c r="S42" s="2">
        <v>1100</v>
      </c>
      <c r="T42" s="2">
        <v>1200</v>
      </c>
      <c r="U42" s="1">
        <v>1260</v>
      </c>
      <c r="V42" s="1">
        <v>1170</v>
      </c>
      <c r="W42" s="2">
        <v>1100</v>
      </c>
      <c r="X42" s="2">
        <v>900</v>
      </c>
      <c r="Y42" s="2">
        <v>800</v>
      </c>
    </row>
    <row r="43" spans="1:25" x14ac:dyDescent="0.4">
      <c r="A43" s="1" t="s">
        <v>106</v>
      </c>
      <c r="B43" s="2">
        <v>700</v>
      </c>
      <c r="C43" s="2">
        <v>750</v>
      </c>
      <c r="D43" s="2">
        <v>850</v>
      </c>
      <c r="E43" s="2">
        <v>950</v>
      </c>
      <c r="F43" s="2">
        <v>1000</v>
      </c>
      <c r="G43" s="2">
        <v>1100</v>
      </c>
      <c r="H43" s="2">
        <v>1150</v>
      </c>
      <c r="I43" s="2">
        <v>1200</v>
      </c>
      <c r="J43" s="2">
        <v>1300</v>
      </c>
      <c r="K43" s="1">
        <v>1540</v>
      </c>
      <c r="L43" s="1">
        <v>1305</v>
      </c>
      <c r="M43" s="1">
        <v>1650</v>
      </c>
      <c r="N43" s="1">
        <v>1260</v>
      </c>
      <c r="O43" s="2">
        <v>1300</v>
      </c>
      <c r="P43" s="2">
        <v>1200</v>
      </c>
      <c r="Q43" s="2">
        <v>1050</v>
      </c>
      <c r="R43" s="2">
        <v>1000</v>
      </c>
      <c r="S43" s="2">
        <v>1100</v>
      </c>
      <c r="T43" s="2">
        <v>1200</v>
      </c>
      <c r="U43" s="1">
        <v>1260</v>
      </c>
      <c r="V43" s="1">
        <v>1430</v>
      </c>
      <c r="W43" s="2">
        <v>1100</v>
      </c>
      <c r="X43" s="2">
        <v>900</v>
      </c>
      <c r="Y43" s="2">
        <v>800</v>
      </c>
    </row>
    <row r="44" spans="1:25" x14ac:dyDescent="0.4">
      <c r="A44" s="1" t="s">
        <v>107</v>
      </c>
      <c r="B44" s="2">
        <v>700</v>
      </c>
      <c r="C44" s="2">
        <v>750</v>
      </c>
      <c r="D44" s="2">
        <v>850</v>
      </c>
      <c r="E44" s="2">
        <v>950</v>
      </c>
      <c r="F44" s="2">
        <v>1000</v>
      </c>
      <c r="G44" s="2">
        <v>1100</v>
      </c>
      <c r="H44" s="2">
        <v>1150</v>
      </c>
      <c r="I44" s="2">
        <v>1200</v>
      </c>
      <c r="J44" s="2">
        <v>1300</v>
      </c>
      <c r="K44" s="1">
        <v>1540</v>
      </c>
      <c r="L44" s="1">
        <v>1305</v>
      </c>
      <c r="M44" s="1">
        <v>1650</v>
      </c>
      <c r="N44" s="1">
        <v>1260</v>
      </c>
      <c r="O44" s="2">
        <v>1300</v>
      </c>
      <c r="P44" s="2">
        <v>1200</v>
      </c>
      <c r="Q44" s="2">
        <v>1050</v>
      </c>
      <c r="R44" s="2">
        <v>1000</v>
      </c>
      <c r="S44" s="2">
        <v>1100</v>
      </c>
      <c r="T44" s="2">
        <v>1200</v>
      </c>
      <c r="U44" s="1">
        <v>1540</v>
      </c>
      <c r="V44" s="1">
        <v>1170</v>
      </c>
      <c r="W44" s="2">
        <v>1100</v>
      </c>
      <c r="X44" s="2">
        <v>900</v>
      </c>
      <c r="Y44" s="2">
        <v>800</v>
      </c>
    </row>
    <row r="45" spans="1:25" x14ac:dyDescent="0.4">
      <c r="A45" s="1" t="s">
        <v>108</v>
      </c>
      <c r="B45" s="2">
        <v>700</v>
      </c>
      <c r="C45" s="2">
        <v>750</v>
      </c>
      <c r="D45" s="2">
        <v>850</v>
      </c>
      <c r="E45" s="2">
        <v>950</v>
      </c>
      <c r="F45" s="2">
        <v>1000</v>
      </c>
      <c r="G45" s="2">
        <v>1100</v>
      </c>
      <c r="H45" s="2">
        <v>1150</v>
      </c>
      <c r="I45" s="2">
        <v>1200</v>
      </c>
      <c r="J45" s="2">
        <v>1300</v>
      </c>
      <c r="K45" s="1">
        <v>1540</v>
      </c>
      <c r="L45" s="1">
        <v>1305</v>
      </c>
      <c r="M45" s="1">
        <v>1650</v>
      </c>
      <c r="N45" s="1">
        <v>1260</v>
      </c>
      <c r="O45" s="2">
        <v>1300</v>
      </c>
      <c r="P45" s="2">
        <v>1200</v>
      </c>
      <c r="Q45" s="2">
        <v>1050</v>
      </c>
      <c r="R45" s="2">
        <v>1000</v>
      </c>
      <c r="S45" s="2">
        <v>1100</v>
      </c>
      <c r="T45" s="2">
        <v>1200</v>
      </c>
      <c r="U45" s="1">
        <v>1540</v>
      </c>
      <c r="V45" s="1">
        <v>1430</v>
      </c>
      <c r="W45" s="2">
        <v>1100</v>
      </c>
      <c r="X45" s="2">
        <v>900</v>
      </c>
      <c r="Y45" s="2">
        <v>800</v>
      </c>
    </row>
    <row r="46" spans="1:25" x14ac:dyDescent="0.4">
      <c r="A46" s="1" t="s">
        <v>109</v>
      </c>
      <c r="B46" s="2">
        <v>700</v>
      </c>
      <c r="C46" s="2">
        <v>750</v>
      </c>
      <c r="D46" s="2">
        <v>850</v>
      </c>
      <c r="E46" s="2">
        <v>950</v>
      </c>
      <c r="F46" s="2">
        <v>1000</v>
      </c>
      <c r="G46" s="2">
        <v>1100</v>
      </c>
      <c r="H46" s="2">
        <v>1150</v>
      </c>
      <c r="I46" s="2">
        <v>1200</v>
      </c>
      <c r="J46" s="2">
        <v>1300</v>
      </c>
      <c r="K46" s="1">
        <v>1540</v>
      </c>
      <c r="L46" s="1">
        <v>1305</v>
      </c>
      <c r="M46" s="1">
        <v>1650</v>
      </c>
      <c r="N46" s="1">
        <v>1540</v>
      </c>
      <c r="O46" s="2">
        <v>1300</v>
      </c>
      <c r="P46" s="2">
        <v>1200</v>
      </c>
      <c r="Q46" s="2">
        <v>1050</v>
      </c>
      <c r="R46" s="2">
        <v>1000</v>
      </c>
      <c r="S46" s="2">
        <v>1100</v>
      </c>
      <c r="T46" s="2">
        <v>1200</v>
      </c>
      <c r="U46" s="1">
        <v>1260</v>
      </c>
      <c r="V46" s="1">
        <v>1170</v>
      </c>
      <c r="W46" s="2">
        <v>1100</v>
      </c>
      <c r="X46" s="2">
        <v>900</v>
      </c>
      <c r="Y46" s="2">
        <v>800</v>
      </c>
    </row>
    <row r="47" spans="1:25" x14ac:dyDescent="0.4">
      <c r="A47" s="1" t="s">
        <v>110</v>
      </c>
      <c r="B47" s="2">
        <v>700</v>
      </c>
      <c r="C47" s="2">
        <v>750</v>
      </c>
      <c r="D47" s="2">
        <v>850</v>
      </c>
      <c r="E47" s="2">
        <v>950</v>
      </c>
      <c r="F47" s="2">
        <v>1000</v>
      </c>
      <c r="G47" s="2">
        <v>1100</v>
      </c>
      <c r="H47" s="2">
        <v>1150</v>
      </c>
      <c r="I47" s="2">
        <v>1200</v>
      </c>
      <c r="J47" s="2">
        <v>1300</v>
      </c>
      <c r="K47" s="1">
        <v>1540</v>
      </c>
      <c r="L47" s="1">
        <v>1305</v>
      </c>
      <c r="M47" s="1">
        <v>1650</v>
      </c>
      <c r="N47" s="1">
        <v>1540</v>
      </c>
      <c r="O47" s="2">
        <v>1300</v>
      </c>
      <c r="P47" s="2">
        <v>1200</v>
      </c>
      <c r="Q47" s="2">
        <v>1050</v>
      </c>
      <c r="R47" s="2">
        <v>1000</v>
      </c>
      <c r="S47" s="2">
        <v>1100</v>
      </c>
      <c r="T47" s="2">
        <v>1200</v>
      </c>
      <c r="U47" s="1">
        <v>1260</v>
      </c>
      <c r="V47" s="1">
        <v>1430</v>
      </c>
      <c r="W47" s="2">
        <v>1100</v>
      </c>
      <c r="X47" s="2">
        <v>900</v>
      </c>
      <c r="Y47" s="2">
        <v>800</v>
      </c>
    </row>
    <row r="48" spans="1:25" x14ac:dyDescent="0.4">
      <c r="A48" s="1" t="s">
        <v>111</v>
      </c>
      <c r="B48" s="2">
        <v>700</v>
      </c>
      <c r="C48" s="2">
        <v>750</v>
      </c>
      <c r="D48" s="2">
        <v>850</v>
      </c>
      <c r="E48" s="2">
        <v>950</v>
      </c>
      <c r="F48" s="2">
        <v>1000</v>
      </c>
      <c r="G48" s="2">
        <v>1100</v>
      </c>
      <c r="H48" s="2">
        <v>1150</v>
      </c>
      <c r="I48" s="2">
        <v>1200</v>
      </c>
      <c r="J48" s="2">
        <v>1300</v>
      </c>
      <c r="K48" s="1">
        <v>1540</v>
      </c>
      <c r="L48" s="1">
        <v>1305</v>
      </c>
      <c r="M48" s="1">
        <v>1650</v>
      </c>
      <c r="N48" s="1">
        <v>1540</v>
      </c>
      <c r="O48" s="2">
        <v>1300</v>
      </c>
      <c r="P48" s="2">
        <v>1200</v>
      </c>
      <c r="Q48" s="2">
        <v>1050</v>
      </c>
      <c r="R48" s="2">
        <v>1000</v>
      </c>
      <c r="S48" s="2">
        <v>1100</v>
      </c>
      <c r="T48" s="2">
        <v>1200</v>
      </c>
      <c r="U48" s="1">
        <v>1540</v>
      </c>
      <c r="V48" s="1">
        <v>1170</v>
      </c>
      <c r="W48" s="2">
        <v>1100</v>
      </c>
      <c r="X48" s="2">
        <v>900</v>
      </c>
      <c r="Y48" s="2">
        <v>800</v>
      </c>
    </row>
    <row r="49" spans="1:25" x14ac:dyDescent="0.4">
      <c r="A49" s="1" t="s">
        <v>112</v>
      </c>
      <c r="B49" s="2">
        <v>700</v>
      </c>
      <c r="C49" s="2">
        <v>750</v>
      </c>
      <c r="D49" s="2">
        <v>850</v>
      </c>
      <c r="E49" s="2">
        <v>950</v>
      </c>
      <c r="F49" s="2">
        <v>1000</v>
      </c>
      <c r="G49" s="2">
        <v>1100</v>
      </c>
      <c r="H49" s="2">
        <v>1150</v>
      </c>
      <c r="I49" s="2">
        <v>1200</v>
      </c>
      <c r="J49" s="2">
        <v>1300</v>
      </c>
      <c r="K49" s="1">
        <v>1540</v>
      </c>
      <c r="L49" s="1">
        <v>1305</v>
      </c>
      <c r="M49" s="1">
        <v>1650</v>
      </c>
      <c r="N49" s="1">
        <v>1540</v>
      </c>
      <c r="O49" s="2">
        <v>1300</v>
      </c>
      <c r="P49" s="2">
        <v>1200</v>
      </c>
      <c r="Q49" s="2">
        <v>1050</v>
      </c>
      <c r="R49" s="2">
        <v>1000</v>
      </c>
      <c r="S49" s="2">
        <v>1100</v>
      </c>
      <c r="T49" s="2">
        <v>1200</v>
      </c>
      <c r="U49" s="1">
        <v>1540</v>
      </c>
      <c r="V49" s="1">
        <v>1430</v>
      </c>
      <c r="W49" s="2">
        <v>1100</v>
      </c>
      <c r="X49" s="2">
        <v>900</v>
      </c>
      <c r="Y49" s="2">
        <v>800</v>
      </c>
    </row>
    <row r="50" spans="1:25" x14ac:dyDescent="0.4">
      <c r="A50" s="1" t="s">
        <v>113</v>
      </c>
      <c r="B50" s="2">
        <v>700</v>
      </c>
      <c r="C50" s="2">
        <v>750</v>
      </c>
      <c r="D50" s="2">
        <v>850</v>
      </c>
      <c r="E50" s="2">
        <v>950</v>
      </c>
      <c r="F50" s="2">
        <v>1000</v>
      </c>
      <c r="G50" s="2">
        <v>1100</v>
      </c>
      <c r="H50" s="2">
        <v>1150</v>
      </c>
      <c r="I50" s="2">
        <v>1200</v>
      </c>
      <c r="J50" s="2">
        <v>1300</v>
      </c>
      <c r="K50" s="1">
        <v>1540</v>
      </c>
      <c r="L50" s="1">
        <v>1595</v>
      </c>
      <c r="M50" s="1">
        <v>1350</v>
      </c>
      <c r="N50" s="1">
        <v>1260</v>
      </c>
      <c r="O50" s="2">
        <v>1300</v>
      </c>
      <c r="P50" s="2">
        <v>1200</v>
      </c>
      <c r="Q50" s="2">
        <v>1050</v>
      </c>
      <c r="R50" s="2">
        <v>1000</v>
      </c>
      <c r="S50" s="2">
        <v>1100</v>
      </c>
      <c r="T50" s="2">
        <v>1200</v>
      </c>
      <c r="U50" s="1">
        <v>1260</v>
      </c>
      <c r="V50" s="1">
        <v>1170</v>
      </c>
      <c r="W50" s="2">
        <v>1100</v>
      </c>
      <c r="X50" s="2">
        <v>900</v>
      </c>
      <c r="Y50" s="2">
        <v>800</v>
      </c>
    </row>
    <row r="51" spans="1:25" x14ac:dyDescent="0.4">
      <c r="A51" s="1" t="s">
        <v>114</v>
      </c>
      <c r="B51" s="2">
        <v>700</v>
      </c>
      <c r="C51" s="2">
        <v>750</v>
      </c>
      <c r="D51" s="2">
        <v>850</v>
      </c>
      <c r="E51" s="2">
        <v>950</v>
      </c>
      <c r="F51" s="2">
        <v>1000</v>
      </c>
      <c r="G51" s="2">
        <v>1100</v>
      </c>
      <c r="H51" s="2">
        <v>1150</v>
      </c>
      <c r="I51" s="2">
        <v>1200</v>
      </c>
      <c r="J51" s="2">
        <v>1300</v>
      </c>
      <c r="K51" s="1">
        <v>1540</v>
      </c>
      <c r="L51" s="1">
        <v>1595</v>
      </c>
      <c r="M51" s="1">
        <v>1350</v>
      </c>
      <c r="N51" s="1">
        <v>1260</v>
      </c>
      <c r="O51" s="2">
        <v>1300</v>
      </c>
      <c r="P51" s="2">
        <v>1200</v>
      </c>
      <c r="Q51" s="2">
        <v>1050</v>
      </c>
      <c r="R51" s="2">
        <v>1000</v>
      </c>
      <c r="S51" s="2">
        <v>1100</v>
      </c>
      <c r="T51" s="2">
        <v>1200</v>
      </c>
      <c r="U51" s="1">
        <v>1260</v>
      </c>
      <c r="V51" s="1">
        <v>1430</v>
      </c>
      <c r="W51" s="2">
        <v>1100</v>
      </c>
      <c r="X51" s="2">
        <v>900</v>
      </c>
      <c r="Y51" s="2">
        <v>800</v>
      </c>
    </row>
    <row r="52" spans="1:25" x14ac:dyDescent="0.4">
      <c r="A52" s="1" t="s">
        <v>115</v>
      </c>
      <c r="B52" s="2">
        <v>700</v>
      </c>
      <c r="C52" s="2">
        <v>750</v>
      </c>
      <c r="D52" s="2">
        <v>850</v>
      </c>
      <c r="E52" s="2">
        <v>950</v>
      </c>
      <c r="F52" s="2">
        <v>1000</v>
      </c>
      <c r="G52" s="2">
        <v>1100</v>
      </c>
      <c r="H52" s="2">
        <v>1150</v>
      </c>
      <c r="I52" s="2">
        <v>1200</v>
      </c>
      <c r="J52" s="2">
        <v>1300</v>
      </c>
      <c r="K52" s="1">
        <v>1540</v>
      </c>
      <c r="L52" s="1">
        <v>1595</v>
      </c>
      <c r="M52" s="1">
        <v>1350</v>
      </c>
      <c r="N52" s="1">
        <v>1260</v>
      </c>
      <c r="O52" s="2">
        <v>1300</v>
      </c>
      <c r="P52" s="2">
        <v>1200</v>
      </c>
      <c r="Q52" s="2">
        <v>1050</v>
      </c>
      <c r="R52" s="2">
        <v>1000</v>
      </c>
      <c r="S52" s="2">
        <v>1100</v>
      </c>
      <c r="T52" s="2">
        <v>1200</v>
      </c>
      <c r="U52" s="1">
        <v>1540</v>
      </c>
      <c r="V52" s="1">
        <v>1170</v>
      </c>
      <c r="W52" s="2">
        <v>1100</v>
      </c>
      <c r="X52" s="2">
        <v>900</v>
      </c>
      <c r="Y52" s="2">
        <v>800</v>
      </c>
    </row>
    <row r="53" spans="1:25" x14ac:dyDescent="0.4">
      <c r="A53" s="1" t="s">
        <v>116</v>
      </c>
      <c r="B53" s="2">
        <v>700</v>
      </c>
      <c r="C53" s="2">
        <v>750</v>
      </c>
      <c r="D53" s="2">
        <v>850</v>
      </c>
      <c r="E53" s="2">
        <v>950</v>
      </c>
      <c r="F53" s="2">
        <v>1000</v>
      </c>
      <c r="G53" s="2">
        <v>1100</v>
      </c>
      <c r="H53" s="2">
        <v>1150</v>
      </c>
      <c r="I53" s="2">
        <v>1200</v>
      </c>
      <c r="J53" s="2">
        <v>1300</v>
      </c>
      <c r="K53" s="1">
        <v>1540</v>
      </c>
      <c r="L53" s="1">
        <v>1595</v>
      </c>
      <c r="M53" s="1">
        <v>1350</v>
      </c>
      <c r="N53" s="1">
        <v>1260</v>
      </c>
      <c r="O53" s="2">
        <v>1300</v>
      </c>
      <c r="P53" s="2">
        <v>1200</v>
      </c>
      <c r="Q53" s="2">
        <v>1050</v>
      </c>
      <c r="R53" s="2">
        <v>1000</v>
      </c>
      <c r="S53" s="2">
        <v>1100</v>
      </c>
      <c r="T53" s="2">
        <v>1200</v>
      </c>
      <c r="U53" s="1">
        <v>1540</v>
      </c>
      <c r="V53" s="1">
        <v>1430</v>
      </c>
      <c r="W53" s="2">
        <v>1100</v>
      </c>
      <c r="X53" s="2">
        <v>900</v>
      </c>
      <c r="Y53" s="2">
        <v>800</v>
      </c>
    </row>
    <row r="54" spans="1:25" x14ac:dyDescent="0.4">
      <c r="A54" s="1" t="s">
        <v>117</v>
      </c>
      <c r="B54" s="2">
        <v>700</v>
      </c>
      <c r="C54" s="2">
        <v>750</v>
      </c>
      <c r="D54" s="2">
        <v>850</v>
      </c>
      <c r="E54" s="2">
        <v>950</v>
      </c>
      <c r="F54" s="2">
        <v>1000</v>
      </c>
      <c r="G54" s="2">
        <v>1100</v>
      </c>
      <c r="H54" s="2">
        <v>1150</v>
      </c>
      <c r="I54" s="2">
        <v>1200</v>
      </c>
      <c r="J54" s="2">
        <v>1300</v>
      </c>
      <c r="K54" s="1">
        <v>1540</v>
      </c>
      <c r="L54" s="1">
        <v>1595</v>
      </c>
      <c r="M54" s="1">
        <v>1350</v>
      </c>
      <c r="N54" s="1">
        <v>1540</v>
      </c>
      <c r="O54" s="2">
        <v>1300</v>
      </c>
      <c r="P54" s="2">
        <v>1200</v>
      </c>
      <c r="Q54" s="2">
        <v>1050</v>
      </c>
      <c r="R54" s="2">
        <v>1000</v>
      </c>
      <c r="S54" s="2">
        <v>1100</v>
      </c>
      <c r="T54" s="2">
        <v>1200</v>
      </c>
      <c r="U54" s="1">
        <v>1260</v>
      </c>
      <c r="V54" s="1">
        <v>1170</v>
      </c>
      <c r="W54" s="2">
        <v>1100</v>
      </c>
      <c r="X54" s="2">
        <v>900</v>
      </c>
      <c r="Y54" s="2">
        <v>800</v>
      </c>
    </row>
    <row r="55" spans="1:25" x14ac:dyDescent="0.4">
      <c r="A55" s="1" t="s">
        <v>118</v>
      </c>
      <c r="B55" s="2">
        <v>700</v>
      </c>
      <c r="C55" s="2">
        <v>750</v>
      </c>
      <c r="D55" s="2">
        <v>850</v>
      </c>
      <c r="E55" s="2">
        <v>950</v>
      </c>
      <c r="F55" s="2">
        <v>1000</v>
      </c>
      <c r="G55" s="2">
        <v>1100</v>
      </c>
      <c r="H55" s="2">
        <v>1150</v>
      </c>
      <c r="I55" s="2">
        <v>1200</v>
      </c>
      <c r="J55" s="2">
        <v>1300</v>
      </c>
      <c r="K55" s="1">
        <v>1540</v>
      </c>
      <c r="L55" s="1">
        <v>1595</v>
      </c>
      <c r="M55" s="1">
        <v>1350</v>
      </c>
      <c r="N55" s="1">
        <v>1540</v>
      </c>
      <c r="O55" s="2">
        <v>1300</v>
      </c>
      <c r="P55" s="2">
        <v>1200</v>
      </c>
      <c r="Q55" s="2">
        <v>1050</v>
      </c>
      <c r="R55" s="2">
        <v>1000</v>
      </c>
      <c r="S55" s="2">
        <v>1100</v>
      </c>
      <c r="T55" s="2">
        <v>1200</v>
      </c>
      <c r="U55" s="1">
        <v>1260</v>
      </c>
      <c r="V55" s="1">
        <v>1430</v>
      </c>
      <c r="W55" s="2">
        <v>1100</v>
      </c>
      <c r="X55" s="2">
        <v>900</v>
      </c>
      <c r="Y55" s="2">
        <v>800</v>
      </c>
    </row>
    <row r="56" spans="1:25" x14ac:dyDescent="0.4">
      <c r="A56" s="1" t="s">
        <v>119</v>
      </c>
      <c r="B56" s="2">
        <v>700</v>
      </c>
      <c r="C56" s="2">
        <v>750</v>
      </c>
      <c r="D56" s="2">
        <v>850</v>
      </c>
      <c r="E56" s="2">
        <v>950</v>
      </c>
      <c r="F56" s="2">
        <v>1000</v>
      </c>
      <c r="G56" s="2">
        <v>1100</v>
      </c>
      <c r="H56" s="2">
        <v>1150</v>
      </c>
      <c r="I56" s="2">
        <v>1200</v>
      </c>
      <c r="J56" s="2">
        <v>1300</v>
      </c>
      <c r="K56" s="1">
        <v>1540</v>
      </c>
      <c r="L56" s="1">
        <v>1595</v>
      </c>
      <c r="M56" s="1">
        <v>1350</v>
      </c>
      <c r="N56" s="1">
        <v>1540</v>
      </c>
      <c r="O56" s="2">
        <v>1300</v>
      </c>
      <c r="P56" s="2">
        <v>1200</v>
      </c>
      <c r="Q56" s="2">
        <v>1050</v>
      </c>
      <c r="R56" s="2">
        <v>1000</v>
      </c>
      <c r="S56" s="2">
        <v>1100</v>
      </c>
      <c r="T56" s="2">
        <v>1200</v>
      </c>
      <c r="U56" s="1">
        <v>1540</v>
      </c>
      <c r="V56" s="1">
        <v>1170</v>
      </c>
      <c r="W56" s="2">
        <v>1100</v>
      </c>
      <c r="X56" s="2">
        <v>900</v>
      </c>
      <c r="Y56" s="2">
        <v>800</v>
      </c>
    </row>
    <row r="57" spans="1:25" x14ac:dyDescent="0.4">
      <c r="A57" s="1" t="s">
        <v>120</v>
      </c>
      <c r="B57" s="2">
        <v>700</v>
      </c>
      <c r="C57" s="2">
        <v>750</v>
      </c>
      <c r="D57" s="2">
        <v>850</v>
      </c>
      <c r="E57" s="2">
        <v>950</v>
      </c>
      <c r="F57" s="2">
        <v>1000</v>
      </c>
      <c r="G57" s="2">
        <v>1100</v>
      </c>
      <c r="H57" s="2">
        <v>1150</v>
      </c>
      <c r="I57" s="2">
        <v>1200</v>
      </c>
      <c r="J57" s="2">
        <v>1300</v>
      </c>
      <c r="K57" s="1">
        <v>1540</v>
      </c>
      <c r="L57" s="1">
        <v>1595</v>
      </c>
      <c r="M57" s="1">
        <v>1350</v>
      </c>
      <c r="N57" s="1">
        <v>1540</v>
      </c>
      <c r="O57" s="2">
        <v>1300</v>
      </c>
      <c r="P57" s="2">
        <v>1200</v>
      </c>
      <c r="Q57" s="2">
        <v>1050</v>
      </c>
      <c r="R57" s="2">
        <v>1000</v>
      </c>
      <c r="S57" s="2">
        <v>1100</v>
      </c>
      <c r="T57" s="2">
        <v>1200</v>
      </c>
      <c r="U57" s="1">
        <v>1540</v>
      </c>
      <c r="V57" s="1">
        <v>1430</v>
      </c>
      <c r="W57" s="2">
        <v>1100</v>
      </c>
      <c r="X57" s="2">
        <v>900</v>
      </c>
      <c r="Y57" s="2">
        <v>800</v>
      </c>
    </row>
    <row r="58" spans="1:25" x14ac:dyDescent="0.4">
      <c r="A58" s="1" t="s">
        <v>121</v>
      </c>
      <c r="B58" s="2">
        <v>700</v>
      </c>
      <c r="C58" s="2">
        <v>750</v>
      </c>
      <c r="D58" s="2">
        <v>850</v>
      </c>
      <c r="E58" s="2">
        <v>950</v>
      </c>
      <c r="F58" s="2">
        <v>1000</v>
      </c>
      <c r="G58" s="2">
        <v>1100</v>
      </c>
      <c r="H58" s="2">
        <v>1150</v>
      </c>
      <c r="I58" s="2">
        <v>1200</v>
      </c>
      <c r="J58" s="2">
        <v>1300</v>
      </c>
      <c r="K58" s="1">
        <v>1540</v>
      </c>
      <c r="L58" s="1">
        <v>1595</v>
      </c>
      <c r="M58" s="1">
        <v>1650</v>
      </c>
      <c r="N58" s="1">
        <v>1260</v>
      </c>
      <c r="O58" s="2">
        <v>1300</v>
      </c>
      <c r="P58" s="2">
        <v>1200</v>
      </c>
      <c r="Q58" s="2">
        <v>1050</v>
      </c>
      <c r="R58" s="2">
        <v>1000</v>
      </c>
      <c r="S58" s="2">
        <v>1100</v>
      </c>
      <c r="T58" s="2">
        <v>1200</v>
      </c>
      <c r="U58" s="1">
        <v>1260</v>
      </c>
      <c r="V58" s="1">
        <v>1170</v>
      </c>
      <c r="W58" s="2">
        <v>1100</v>
      </c>
      <c r="X58" s="2">
        <v>900</v>
      </c>
      <c r="Y58" s="2">
        <v>800</v>
      </c>
    </row>
    <row r="59" spans="1:25" x14ac:dyDescent="0.4">
      <c r="A59" s="1" t="s">
        <v>122</v>
      </c>
      <c r="B59" s="2">
        <v>700</v>
      </c>
      <c r="C59" s="2">
        <v>750</v>
      </c>
      <c r="D59" s="2">
        <v>850</v>
      </c>
      <c r="E59" s="2">
        <v>950</v>
      </c>
      <c r="F59" s="2">
        <v>1000</v>
      </c>
      <c r="G59" s="2">
        <v>1100</v>
      </c>
      <c r="H59" s="2">
        <v>1150</v>
      </c>
      <c r="I59" s="2">
        <v>1200</v>
      </c>
      <c r="J59" s="2">
        <v>1300</v>
      </c>
      <c r="K59" s="1">
        <v>1540</v>
      </c>
      <c r="L59" s="1">
        <v>1595</v>
      </c>
      <c r="M59" s="1">
        <v>1650</v>
      </c>
      <c r="N59" s="1">
        <v>1260</v>
      </c>
      <c r="O59" s="2">
        <v>1300</v>
      </c>
      <c r="P59" s="2">
        <v>1200</v>
      </c>
      <c r="Q59" s="2">
        <v>1050</v>
      </c>
      <c r="R59" s="2">
        <v>1000</v>
      </c>
      <c r="S59" s="2">
        <v>1100</v>
      </c>
      <c r="T59" s="2">
        <v>1200</v>
      </c>
      <c r="U59" s="1">
        <v>1260</v>
      </c>
      <c r="V59" s="1">
        <v>1430</v>
      </c>
      <c r="W59" s="2">
        <v>1100</v>
      </c>
      <c r="X59" s="2">
        <v>900</v>
      </c>
      <c r="Y59" s="2">
        <v>800</v>
      </c>
    </row>
    <row r="60" spans="1:25" x14ac:dyDescent="0.4">
      <c r="A60" s="1" t="s">
        <v>123</v>
      </c>
      <c r="B60" s="2">
        <v>700</v>
      </c>
      <c r="C60" s="2">
        <v>750</v>
      </c>
      <c r="D60" s="2">
        <v>850</v>
      </c>
      <c r="E60" s="2">
        <v>950</v>
      </c>
      <c r="F60" s="2">
        <v>1000</v>
      </c>
      <c r="G60" s="2">
        <v>1100</v>
      </c>
      <c r="H60" s="2">
        <v>1150</v>
      </c>
      <c r="I60" s="2">
        <v>1200</v>
      </c>
      <c r="J60" s="2">
        <v>1300</v>
      </c>
      <c r="K60" s="1">
        <v>1540</v>
      </c>
      <c r="L60" s="1">
        <v>1595</v>
      </c>
      <c r="M60" s="1">
        <v>1650</v>
      </c>
      <c r="N60" s="1">
        <v>1260</v>
      </c>
      <c r="O60" s="2">
        <v>1300</v>
      </c>
      <c r="P60" s="2">
        <v>1200</v>
      </c>
      <c r="Q60" s="2">
        <v>1050</v>
      </c>
      <c r="R60" s="2">
        <v>1000</v>
      </c>
      <c r="S60" s="2">
        <v>1100</v>
      </c>
      <c r="T60" s="2">
        <v>1200</v>
      </c>
      <c r="U60" s="1">
        <v>1540</v>
      </c>
      <c r="V60" s="1">
        <v>1170</v>
      </c>
      <c r="W60" s="2">
        <v>1100</v>
      </c>
      <c r="X60" s="2">
        <v>900</v>
      </c>
      <c r="Y60" s="2">
        <v>800</v>
      </c>
    </row>
    <row r="61" spans="1:25" x14ac:dyDescent="0.4">
      <c r="A61" s="1" t="s">
        <v>124</v>
      </c>
      <c r="B61" s="2">
        <v>700</v>
      </c>
      <c r="C61" s="2">
        <v>750</v>
      </c>
      <c r="D61" s="2">
        <v>850</v>
      </c>
      <c r="E61" s="2">
        <v>950</v>
      </c>
      <c r="F61" s="2">
        <v>1000</v>
      </c>
      <c r="G61" s="2">
        <v>1100</v>
      </c>
      <c r="H61" s="2">
        <v>1150</v>
      </c>
      <c r="I61" s="2">
        <v>1200</v>
      </c>
      <c r="J61" s="2">
        <v>1300</v>
      </c>
      <c r="K61" s="1">
        <v>1540</v>
      </c>
      <c r="L61" s="1">
        <v>1595</v>
      </c>
      <c r="M61" s="1">
        <v>1650</v>
      </c>
      <c r="N61" s="1">
        <v>1260</v>
      </c>
      <c r="O61" s="2">
        <v>1300</v>
      </c>
      <c r="P61" s="2">
        <v>1200</v>
      </c>
      <c r="Q61" s="2">
        <v>1050</v>
      </c>
      <c r="R61" s="2">
        <v>1000</v>
      </c>
      <c r="S61" s="2">
        <v>1100</v>
      </c>
      <c r="T61" s="2">
        <v>1200</v>
      </c>
      <c r="U61" s="1">
        <v>1540</v>
      </c>
      <c r="V61" s="1">
        <v>1430</v>
      </c>
      <c r="W61" s="2">
        <v>1100</v>
      </c>
      <c r="X61" s="2">
        <v>900</v>
      </c>
      <c r="Y61" s="2">
        <v>800</v>
      </c>
    </row>
    <row r="62" spans="1:25" x14ac:dyDescent="0.4">
      <c r="A62" s="1" t="s">
        <v>125</v>
      </c>
      <c r="B62" s="2">
        <v>700</v>
      </c>
      <c r="C62" s="2">
        <v>750</v>
      </c>
      <c r="D62" s="2">
        <v>850</v>
      </c>
      <c r="E62" s="2">
        <v>950</v>
      </c>
      <c r="F62" s="2">
        <v>1000</v>
      </c>
      <c r="G62" s="2">
        <v>1100</v>
      </c>
      <c r="H62" s="2">
        <v>1150</v>
      </c>
      <c r="I62" s="2">
        <v>1200</v>
      </c>
      <c r="J62" s="2">
        <v>1300</v>
      </c>
      <c r="K62" s="1">
        <v>1540</v>
      </c>
      <c r="L62" s="1">
        <v>1595</v>
      </c>
      <c r="M62" s="1">
        <v>1650</v>
      </c>
      <c r="N62" s="1">
        <v>1540</v>
      </c>
      <c r="O62" s="2">
        <v>1300</v>
      </c>
      <c r="P62" s="2">
        <v>1200</v>
      </c>
      <c r="Q62" s="2">
        <v>1050</v>
      </c>
      <c r="R62" s="2">
        <v>1000</v>
      </c>
      <c r="S62" s="2">
        <v>1100</v>
      </c>
      <c r="T62" s="2">
        <v>1200</v>
      </c>
      <c r="U62" s="1">
        <v>1260</v>
      </c>
      <c r="V62" s="1">
        <v>1170</v>
      </c>
      <c r="W62" s="2">
        <v>1100</v>
      </c>
      <c r="X62" s="2">
        <v>900</v>
      </c>
      <c r="Y62" s="2">
        <v>800</v>
      </c>
    </row>
    <row r="63" spans="1:25" x14ac:dyDescent="0.4">
      <c r="A63" s="1" t="s">
        <v>126</v>
      </c>
      <c r="B63" s="2">
        <v>700</v>
      </c>
      <c r="C63" s="2">
        <v>750</v>
      </c>
      <c r="D63" s="2">
        <v>850</v>
      </c>
      <c r="E63" s="2">
        <v>950</v>
      </c>
      <c r="F63" s="2">
        <v>1000</v>
      </c>
      <c r="G63" s="2">
        <v>1100</v>
      </c>
      <c r="H63" s="2">
        <v>1150</v>
      </c>
      <c r="I63" s="2">
        <v>1200</v>
      </c>
      <c r="J63" s="2">
        <v>1300</v>
      </c>
      <c r="K63" s="1">
        <v>1540</v>
      </c>
      <c r="L63" s="1">
        <v>1595</v>
      </c>
      <c r="M63" s="1">
        <v>1650</v>
      </c>
      <c r="N63" s="1">
        <v>1540</v>
      </c>
      <c r="O63" s="2">
        <v>1300</v>
      </c>
      <c r="P63" s="2">
        <v>1200</v>
      </c>
      <c r="Q63" s="2">
        <v>1050</v>
      </c>
      <c r="R63" s="2">
        <v>1000</v>
      </c>
      <c r="S63" s="2">
        <v>1100</v>
      </c>
      <c r="T63" s="2">
        <v>1200</v>
      </c>
      <c r="U63" s="1">
        <v>1260</v>
      </c>
      <c r="V63" s="1">
        <v>1430</v>
      </c>
      <c r="W63" s="2">
        <v>1100</v>
      </c>
      <c r="X63" s="2">
        <v>900</v>
      </c>
      <c r="Y63" s="2">
        <v>800</v>
      </c>
    </row>
    <row r="64" spans="1:25" x14ac:dyDescent="0.4">
      <c r="A64" s="1" t="s">
        <v>127</v>
      </c>
      <c r="B64" s="2">
        <v>700</v>
      </c>
      <c r="C64" s="2">
        <v>750</v>
      </c>
      <c r="D64" s="2">
        <v>850</v>
      </c>
      <c r="E64" s="2">
        <v>950</v>
      </c>
      <c r="F64" s="2">
        <v>1000</v>
      </c>
      <c r="G64" s="2">
        <v>1100</v>
      </c>
      <c r="H64" s="2">
        <v>1150</v>
      </c>
      <c r="I64" s="2">
        <v>1200</v>
      </c>
      <c r="J64" s="2">
        <v>1300</v>
      </c>
      <c r="K64" s="1">
        <v>1540</v>
      </c>
      <c r="L64" s="1">
        <v>1595</v>
      </c>
      <c r="M64" s="1">
        <v>1650</v>
      </c>
      <c r="N64" s="1">
        <v>1540</v>
      </c>
      <c r="O64" s="2">
        <v>1300</v>
      </c>
      <c r="P64" s="2">
        <v>1200</v>
      </c>
      <c r="Q64" s="2">
        <v>1050</v>
      </c>
      <c r="R64" s="2">
        <v>1000</v>
      </c>
      <c r="S64" s="2">
        <v>1100</v>
      </c>
      <c r="T64" s="2">
        <v>1200</v>
      </c>
      <c r="U64" s="1">
        <v>1540</v>
      </c>
      <c r="V64" s="1">
        <v>1170</v>
      </c>
      <c r="W64" s="2">
        <v>1100</v>
      </c>
      <c r="X64" s="2">
        <v>900</v>
      </c>
      <c r="Y64" s="2">
        <v>800</v>
      </c>
    </row>
    <row r="65" spans="1:25" x14ac:dyDescent="0.4">
      <c r="A65" s="1" t="s">
        <v>128</v>
      </c>
      <c r="B65" s="2">
        <v>700</v>
      </c>
      <c r="C65" s="2">
        <v>750</v>
      </c>
      <c r="D65" s="2">
        <v>850</v>
      </c>
      <c r="E65" s="2">
        <v>950</v>
      </c>
      <c r="F65" s="2">
        <v>1000</v>
      </c>
      <c r="G65" s="2">
        <v>1100</v>
      </c>
      <c r="H65" s="2">
        <v>1150</v>
      </c>
      <c r="I65" s="2">
        <v>1200</v>
      </c>
      <c r="J65" s="2">
        <v>1300</v>
      </c>
      <c r="K65" s="1">
        <v>1540</v>
      </c>
      <c r="L65" s="1">
        <v>1595</v>
      </c>
      <c r="M65" s="1">
        <v>1650</v>
      </c>
      <c r="N65" s="1">
        <v>1540</v>
      </c>
      <c r="O65" s="2">
        <v>1300</v>
      </c>
      <c r="P65" s="2">
        <v>1200</v>
      </c>
      <c r="Q65" s="2">
        <v>1050</v>
      </c>
      <c r="R65" s="2">
        <v>1000</v>
      </c>
      <c r="S65" s="2">
        <v>1100</v>
      </c>
      <c r="T65" s="2">
        <v>1200</v>
      </c>
      <c r="U65" s="1">
        <v>1540</v>
      </c>
      <c r="V65" s="1">
        <v>1430</v>
      </c>
      <c r="W65" s="2">
        <v>1100</v>
      </c>
      <c r="X65" s="2">
        <v>900</v>
      </c>
      <c r="Y65" s="2">
        <v>800</v>
      </c>
    </row>
  </sheetData>
  <phoneticPr fontId="7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0FB17-D6A8-403C-A33D-98EB32AF3562}">
  <dimension ref="A1:J3"/>
  <sheetViews>
    <sheetView workbookViewId="0">
      <selection activeCell="K6" sqref="K6"/>
    </sheetView>
  </sheetViews>
  <sheetFormatPr defaultRowHeight="13.9" x14ac:dyDescent="0.4"/>
  <sheetData>
    <row r="1" spans="1:10" x14ac:dyDescent="0.4">
      <c r="A1">
        <v>100</v>
      </c>
      <c r="B1">
        <v>100</v>
      </c>
      <c r="C1">
        <v>15</v>
      </c>
      <c r="D1">
        <v>15</v>
      </c>
      <c r="E1">
        <v>20</v>
      </c>
      <c r="F1">
        <v>15</v>
      </c>
      <c r="G1">
        <v>20</v>
      </c>
      <c r="H1">
        <v>8</v>
      </c>
      <c r="I1">
        <v>8</v>
      </c>
      <c r="J1">
        <v>8</v>
      </c>
    </row>
    <row r="2" spans="1:10" x14ac:dyDescent="0.4">
      <c r="A2">
        <v>75</v>
      </c>
      <c r="B2">
        <v>75</v>
      </c>
      <c r="C2">
        <v>12.5</v>
      </c>
      <c r="D2">
        <v>12.5</v>
      </c>
      <c r="E2">
        <v>16</v>
      </c>
      <c r="F2">
        <v>12.5</v>
      </c>
      <c r="G2">
        <v>16</v>
      </c>
      <c r="H2">
        <v>7</v>
      </c>
      <c r="I2">
        <v>7</v>
      </c>
      <c r="J2">
        <v>7</v>
      </c>
    </row>
    <row r="3" spans="1:10" x14ac:dyDescent="0.4">
      <c r="A3">
        <v>50</v>
      </c>
      <c r="B3">
        <v>50</v>
      </c>
      <c r="C3">
        <v>10</v>
      </c>
      <c r="D3">
        <v>10</v>
      </c>
      <c r="E3">
        <v>12.5</v>
      </c>
      <c r="F3">
        <v>10</v>
      </c>
      <c r="G3">
        <v>12.5</v>
      </c>
      <c r="H3">
        <v>5</v>
      </c>
      <c r="I3">
        <v>5</v>
      </c>
      <c r="J3">
        <v>5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07660-CA75-47CE-ADBF-1BD8B95DB95B}">
  <dimension ref="A1:J3"/>
  <sheetViews>
    <sheetView workbookViewId="0">
      <selection activeCell="H8" sqref="H8"/>
    </sheetView>
  </sheetViews>
  <sheetFormatPr defaultRowHeight="13.9" x14ac:dyDescent="0.4"/>
  <sheetData>
    <row r="1" spans="1:10" x14ac:dyDescent="0.4">
      <c r="A1" s="27">
        <v>50</v>
      </c>
      <c r="B1" s="27">
        <v>50</v>
      </c>
      <c r="C1">
        <v>10</v>
      </c>
      <c r="D1">
        <v>10</v>
      </c>
      <c r="E1">
        <v>12.5</v>
      </c>
      <c r="F1">
        <v>10</v>
      </c>
      <c r="G1">
        <v>12.5</v>
      </c>
      <c r="H1">
        <v>5</v>
      </c>
      <c r="I1">
        <v>5</v>
      </c>
      <c r="J1">
        <v>5</v>
      </c>
    </row>
    <row r="2" spans="1:10" x14ac:dyDescent="0.4">
      <c r="A2">
        <v>75</v>
      </c>
      <c r="B2">
        <v>75</v>
      </c>
      <c r="C2">
        <v>12.5</v>
      </c>
      <c r="D2">
        <v>12.5</v>
      </c>
      <c r="E2">
        <v>16</v>
      </c>
      <c r="F2">
        <v>12.5</v>
      </c>
      <c r="G2">
        <v>16</v>
      </c>
      <c r="H2">
        <v>7</v>
      </c>
      <c r="I2">
        <v>7</v>
      </c>
      <c r="J2">
        <v>7</v>
      </c>
    </row>
    <row r="3" spans="1:10" x14ac:dyDescent="0.4">
      <c r="A3">
        <v>100</v>
      </c>
      <c r="B3">
        <v>100</v>
      </c>
      <c r="C3">
        <v>15</v>
      </c>
      <c r="D3">
        <v>15</v>
      </c>
      <c r="E3">
        <v>20</v>
      </c>
      <c r="F3">
        <v>15</v>
      </c>
      <c r="G3">
        <v>20</v>
      </c>
      <c r="H3">
        <v>8</v>
      </c>
      <c r="I3">
        <v>8</v>
      </c>
      <c r="J3">
        <v>8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Unit Data</vt:lpstr>
      <vt:lpstr>Load</vt:lpstr>
      <vt:lpstr>Wind Power</vt:lpstr>
      <vt:lpstr>Spinning Reserve Requirement</vt:lpstr>
      <vt:lpstr>NetWork</vt:lpstr>
      <vt:lpstr>BaseValue</vt:lpstr>
      <vt:lpstr>Stachastic Load</vt:lpstr>
      <vt:lpstr>Stop</vt:lpstr>
      <vt:lpstr>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董吉哲</dc:creator>
  <cp:lastModifiedBy>丹辰</cp:lastModifiedBy>
  <dcterms:created xsi:type="dcterms:W3CDTF">2015-06-05T18:17:00Z</dcterms:created>
  <dcterms:modified xsi:type="dcterms:W3CDTF">2024-03-11T06:05:22Z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66927D99F3A647938E2848C9EC1CCBAC</vt:lpwstr>
  </property>
</Properties>
</file>