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cl\Desktop\"/>
    </mc:Choice>
  </mc:AlternateContent>
  <bookViews>
    <workbookView xWindow="0" yWindow="0" windowWidth="28065" windowHeight="1162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140" i="1" l="1"/>
  <c r="J138" i="1"/>
  <c r="J135" i="1"/>
  <c r="J130" i="1"/>
  <c r="J49" i="1"/>
  <c r="J44" i="1"/>
  <c r="J39" i="1"/>
  <c r="J34" i="1"/>
  <c r="J22" i="1"/>
  <c r="J13" i="1"/>
  <c r="J3" i="1"/>
  <c r="G1" i="1"/>
</calcChain>
</file>

<file path=xl/sharedStrings.xml><?xml version="1.0" encoding="utf-8"?>
<sst xmlns="http://schemas.openxmlformats.org/spreadsheetml/2006/main" count="140" uniqueCount="131">
  <si>
    <t>电商第一轮迭代开发计划</t>
  </si>
  <si>
    <t>总体进度</t>
  </si>
  <si>
    <t>负责人：冯利光</t>
  </si>
  <si>
    <t>项目经理：李博文</t>
  </si>
  <si>
    <t>项目事项</t>
  </si>
  <si>
    <t>业务负责人</t>
  </si>
  <si>
    <t>负责人</t>
  </si>
  <si>
    <t>预计开始时间</t>
  </si>
  <si>
    <t>预计截至时间</t>
  </si>
  <si>
    <t>实际开始时间</t>
  </si>
  <si>
    <t>实际截至时间</t>
  </si>
  <si>
    <t>进度</t>
  </si>
  <si>
    <t>状态</t>
  </si>
  <si>
    <t>依赖项</t>
  </si>
  <si>
    <t>权重</t>
  </si>
  <si>
    <t>系统业务架构设计</t>
  </si>
  <si>
    <t>模块进度</t>
  </si>
  <si>
    <t>原型评审及梳理</t>
  </si>
  <si>
    <t>当前已延迟2个工作日</t>
  </si>
  <si>
    <t>租户配合设计</t>
  </si>
  <si>
    <t>元数据组件设计</t>
  </si>
  <si>
    <t>规则流程配置化设计</t>
  </si>
  <si>
    <t>前后端协议接口设计</t>
  </si>
  <si>
    <t>外部合作接口配置设计，绑租户</t>
  </si>
  <si>
    <t>帐户权限设计</t>
  </si>
  <si>
    <t>数据库设计</t>
  </si>
  <si>
    <t>详细开发计划制定</t>
  </si>
  <si>
    <t>前端-商户系统</t>
  </si>
  <si>
    <t xml:space="preserve">  </t>
  </si>
  <si>
    <t>前端-商城</t>
  </si>
  <si>
    <t>前端-Node服务</t>
  </si>
  <si>
    <t>后端-商户系统</t>
  </si>
  <si>
    <t>后端-公共领域</t>
  </si>
  <si>
    <t>测试阶段</t>
  </si>
  <si>
    <t>交叉、集成测试</t>
  </si>
  <si>
    <t>功能测试/PM验收测试</t>
  </si>
  <si>
    <t>上线阶段</t>
  </si>
  <si>
    <t>上线准备</t>
  </si>
  <si>
    <t>迭代总结</t>
  </si>
  <si>
    <t>运营服务-订单管理</t>
    <phoneticPr fontId="8" type="noConversion"/>
  </si>
  <si>
    <t>店铺管理</t>
    <phoneticPr fontId="8" type="noConversion"/>
  </si>
  <si>
    <t>商品运营-类目管理</t>
    <phoneticPr fontId="8" type="noConversion"/>
  </si>
  <si>
    <t>商品运营-规格信息</t>
    <phoneticPr fontId="8" type="noConversion"/>
  </si>
  <si>
    <t>商品运营-单位计量</t>
    <phoneticPr fontId="8" type="noConversion"/>
  </si>
  <si>
    <t>商品运营-品牌管理</t>
    <phoneticPr fontId="8" type="noConversion"/>
  </si>
  <si>
    <t>登录相关功能</t>
    <phoneticPr fontId="8" type="noConversion"/>
  </si>
  <si>
    <t>元数据相关功能</t>
    <phoneticPr fontId="8" type="noConversion"/>
  </si>
  <si>
    <r>
      <t>组件相关功能(基础业务单元</t>
    </r>
    <r>
      <rPr>
        <sz val="10"/>
        <color rgb="FF000000"/>
        <rFont val="微软雅黑"/>
        <family val="2"/>
        <charset val="134"/>
      </rPr>
      <t>)</t>
    </r>
    <phoneticPr fontId="8" type="noConversion"/>
  </si>
  <si>
    <t>应用相关功能</t>
    <phoneticPr fontId="8" type="noConversion"/>
  </si>
  <si>
    <t>售卖产品相关功能</t>
    <phoneticPr fontId="8" type="noConversion"/>
  </si>
  <si>
    <t>Api网关项目集合-项目搭建</t>
    <phoneticPr fontId="8" type="noConversion"/>
  </si>
  <si>
    <t>Dubbo服务项目集合-项目搭建</t>
    <phoneticPr fontId="8" type="noConversion"/>
  </si>
  <si>
    <r>
      <t>后端-组件流程研发</t>
    </r>
    <r>
      <rPr>
        <b/>
        <sz val="10"/>
        <color rgb="FF000000"/>
        <rFont val="微软雅黑"/>
        <family val="2"/>
        <charset val="134"/>
      </rPr>
      <t xml:space="preserve"> - </t>
    </r>
    <r>
      <rPr>
        <b/>
        <sz val="10"/>
        <color rgb="FFFF0000"/>
        <rFont val="微软雅黑"/>
        <family val="2"/>
        <charset val="134"/>
      </rPr>
      <t>包含前端和后端功能开发</t>
    </r>
    <phoneticPr fontId="8" type="noConversion"/>
  </si>
  <si>
    <t>杨成琳</t>
    <phoneticPr fontId="8" type="noConversion"/>
  </si>
  <si>
    <t>杨成琳</t>
    <phoneticPr fontId="8" type="noConversion"/>
  </si>
  <si>
    <t>王浩</t>
    <phoneticPr fontId="8" type="noConversion"/>
  </si>
  <si>
    <t>杨成琳</t>
    <phoneticPr fontId="8" type="noConversion"/>
  </si>
  <si>
    <t>杨成琳</t>
    <phoneticPr fontId="8" type="noConversion"/>
  </si>
  <si>
    <t>店铺管理-页面管理(店铺装修)</t>
    <phoneticPr fontId="8" type="noConversion"/>
  </si>
  <si>
    <t>店铺管理-页面模板</t>
    <phoneticPr fontId="8" type="noConversion"/>
  </si>
  <si>
    <t>店铺管理-启动广告</t>
    <phoneticPr fontId="8" type="noConversion"/>
  </si>
  <si>
    <t>店铺管理-店铺导航/店铺风格</t>
    <phoneticPr fontId="8" type="noConversion"/>
  </si>
  <si>
    <t>店铺管理-我的文件(富文本编辑)</t>
    <phoneticPr fontId="8" type="noConversion"/>
  </si>
  <si>
    <t>商品列表-增删改查</t>
    <phoneticPr fontId="8" type="noConversion"/>
  </si>
  <si>
    <t>商品标签</t>
    <phoneticPr fontId="8" type="noConversion"/>
  </si>
  <si>
    <t>商品导入</t>
    <phoneticPr fontId="8" type="noConversion"/>
  </si>
  <si>
    <t>批量改价</t>
    <phoneticPr fontId="8" type="noConversion"/>
  </si>
  <si>
    <t>商品对象JSON结构设计</t>
    <phoneticPr fontId="8" type="noConversion"/>
  </si>
  <si>
    <t>订单管理-列表页+增删改查</t>
    <phoneticPr fontId="8" type="noConversion"/>
  </si>
  <si>
    <t>订单管理-详情</t>
    <phoneticPr fontId="8" type="noConversion"/>
  </si>
  <si>
    <t>订单管理-发货/自动发货</t>
    <phoneticPr fontId="8" type="noConversion"/>
  </si>
  <si>
    <t>发货管理-售后管理列表</t>
    <phoneticPr fontId="8" type="noConversion"/>
  </si>
  <si>
    <t>发货管理-售后详情</t>
    <phoneticPr fontId="8" type="noConversion"/>
  </si>
  <si>
    <t>发货管理-打印配送单</t>
    <phoneticPr fontId="8" type="noConversion"/>
  </si>
  <si>
    <t>发货管理-批量发货</t>
    <phoneticPr fontId="8" type="noConversion"/>
  </si>
  <si>
    <t>发货管理-批量打印电子面单</t>
    <phoneticPr fontId="8" type="noConversion"/>
  </si>
  <si>
    <t>评论管理</t>
    <phoneticPr fontId="8" type="noConversion"/>
  </si>
  <si>
    <t>敏感词设置</t>
    <phoneticPr fontId="8" type="noConversion"/>
  </si>
  <si>
    <t>物流管理-列表+增删改</t>
    <phoneticPr fontId="8" type="noConversion"/>
  </si>
  <si>
    <t>物流模板</t>
    <phoneticPr fontId="8" type="noConversion"/>
  </si>
  <si>
    <t>计费设置</t>
    <phoneticPr fontId="8" type="noConversion"/>
  </si>
  <si>
    <t>商品</t>
    <phoneticPr fontId="8" type="noConversion"/>
  </si>
  <si>
    <t>订单</t>
    <phoneticPr fontId="8" type="noConversion"/>
  </si>
  <si>
    <t>店铺装修</t>
    <phoneticPr fontId="8" type="noConversion"/>
  </si>
  <si>
    <t>客户</t>
    <phoneticPr fontId="8" type="noConversion"/>
  </si>
  <si>
    <t>全部客户-此处包含埋点数据</t>
    <phoneticPr fontId="8" type="noConversion"/>
  </si>
  <si>
    <t>客户详情</t>
    <phoneticPr fontId="8" type="noConversion"/>
  </si>
  <si>
    <t>客户标签</t>
    <phoneticPr fontId="8" type="noConversion"/>
  </si>
  <si>
    <t>客户导入</t>
    <phoneticPr fontId="8" type="noConversion"/>
  </si>
  <si>
    <t>积分规则</t>
    <phoneticPr fontId="8" type="noConversion"/>
  </si>
  <si>
    <t>会员设置</t>
    <phoneticPr fontId="8" type="noConversion"/>
  </si>
  <si>
    <t>会员等级</t>
    <phoneticPr fontId="8" type="noConversion"/>
  </si>
  <si>
    <t>会员卡列表-增删改查</t>
    <phoneticPr fontId="8" type="noConversion"/>
  </si>
  <si>
    <t>会员卡启动流程</t>
    <phoneticPr fontId="8" type="noConversion"/>
  </si>
  <si>
    <t>会员标签与埋点|前端需要协同开发</t>
    <phoneticPr fontId="8" type="noConversion"/>
  </si>
  <si>
    <t>客流分析</t>
    <phoneticPr fontId="8" type="noConversion"/>
  </si>
  <si>
    <t>路径转化</t>
    <phoneticPr fontId="8" type="noConversion"/>
  </si>
  <si>
    <t>身份属性</t>
    <phoneticPr fontId="8" type="noConversion"/>
  </si>
  <si>
    <t>会员消费</t>
    <phoneticPr fontId="8" type="noConversion"/>
  </si>
  <si>
    <t>商品交易</t>
    <phoneticPr fontId="8" type="noConversion"/>
  </si>
  <si>
    <t>店铺交易</t>
    <phoneticPr fontId="8" type="noConversion"/>
  </si>
  <si>
    <t>首页-概况</t>
    <phoneticPr fontId="8" type="noConversion"/>
  </si>
  <si>
    <t>数据 /智能运营- 独立的埋点服务</t>
    <phoneticPr fontId="8" type="noConversion"/>
  </si>
  <si>
    <t>客单件分析</t>
    <phoneticPr fontId="8" type="noConversion"/>
  </si>
  <si>
    <t>会员信息</t>
    <phoneticPr fontId="8" type="noConversion"/>
  </si>
  <si>
    <t>渠道转化</t>
    <phoneticPr fontId="8" type="noConversion"/>
  </si>
  <si>
    <t>积分消耗</t>
    <phoneticPr fontId="8" type="noConversion"/>
  </si>
  <si>
    <t>口碑评价</t>
    <phoneticPr fontId="8" type="noConversion"/>
  </si>
  <si>
    <t>口碑维权</t>
    <phoneticPr fontId="8" type="noConversion"/>
  </si>
  <si>
    <t>财务</t>
    <phoneticPr fontId="8" type="noConversion"/>
  </si>
  <si>
    <t>财务营收-营收概况</t>
  </si>
  <si>
    <t>收支明细</t>
  </si>
  <si>
    <t>每日对账</t>
  </si>
  <si>
    <t>提现明细</t>
  </si>
  <si>
    <t>成本核算-积分明细</t>
  </si>
  <si>
    <t>推客奖励</t>
  </si>
  <si>
    <t>买家余额明细</t>
  </si>
  <si>
    <t>物流对账--第三方</t>
  </si>
  <si>
    <t>短信群发</t>
  </si>
  <si>
    <t>设置</t>
    <phoneticPr fontId="8" type="noConversion"/>
  </si>
  <si>
    <t>设置/店铺信息</t>
  </si>
  <si>
    <t>消息管理</t>
    <phoneticPr fontId="8" type="noConversion"/>
  </si>
  <si>
    <t>是否做？</t>
    <phoneticPr fontId="8" type="noConversion"/>
  </si>
  <si>
    <t>交易设置</t>
  </si>
  <si>
    <t>权限管理</t>
    <phoneticPr fontId="8" type="noConversion"/>
  </si>
  <si>
    <r>
      <t>后端-商城接口</t>
    </r>
    <r>
      <rPr>
        <b/>
        <sz val="10"/>
        <color rgb="FF000000"/>
        <rFont val="微软雅黑"/>
        <family val="2"/>
        <charset val="134"/>
      </rPr>
      <t xml:space="preserve"> - </t>
    </r>
    <r>
      <rPr>
        <b/>
        <sz val="10"/>
        <color rgb="FFFF0000"/>
        <rFont val="微软雅黑"/>
        <family val="2"/>
        <charset val="134"/>
      </rPr>
      <t>API接口</t>
    </r>
    <phoneticPr fontId="8" type="noConversion"/>
  </si>
  <si>
    <t>系统用户列表-增删改-重置密码-角色分配</t>
    <phoneticPr fontId="8" type="noConversion"/>
  </si>
  <si>
    <t>系统角色列表-增删改-角色功能关联</t>
    <phoneticPr fontId="8" type="noConversion"/>
  </si>
  <si>
    <t>系统功能列表-树形结构</t>
    <phoneticPr fontId="8" type="noConversion"/>
  </si>
  <si>
    <t>租户信息同步</t>
    <phoneticPr fontId="8" type="noConversion"/>
  </si>
  <si>
    <t>门店信息扩展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</si>
</sst>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yyyy\-mm\-dd;@"/>
  </numFmts>
  <fonts count="14" x14ac:knownFonts="1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FFFFFF"/>
      <name val="微软雅黑"/>
      <charset val="134"/>
    </font>
    <font>
      <b/>
      <sz val="10"/>
      <color rgb="FF000000"/>
      <name val="微软雅黑"/>
      <charset val="134"/>
    </font>
    <font>
      <sz val="10"/>
      <color rgb="FF9BC2E6"/>
      <name val="微软雅黑"/>
      <charset val="134"/>
    </font>
    <font>
      <sz val="13"/>
      <color rgb="FF9BC2E6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CC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horizontal="center"/>
    </xf>
    <xf numFmtId="31" fontId="3" fillId="0" borderId="7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9" fontId="4" fillId="2" borderId="3" xfId="0" applyNumberFormat="1" applyFont="1" applyFill="1" applyBorder="1" applyAlignment="1">
      <alignment horizontal="center" vertical="center"/>
    </xf>
    <xf numFmtId="9" fontId="5" fillId="0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9" fontId="7" fillId="0" borderId="7" xfId="0" applyNumberFormat="1" applyFont="1" applyFill="1" applyBorder="1" applyAlignment="1"/>
    <xf numFmtId="0" fontId="7" fillId="0" borderId="7" xfId="0" applyFont="1" applyFill="1" applyBorder="1" applyAlignment="1"/>
    <xf numFmtId="9" fontId="6" fillId="0" borderId="7" xfId="0" applyNumberFormat="1" applyFont="1" applyFill="1" applyBorder="1" applyAlignment="1"/>
    <xf numFmtId="9" fontId="3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1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A88" workbookViewId="0">
      <selection activeCell="C124" sqref="C124"/>
    </sheetView>
  </sheetViews>
  <sheetFormatPr defaultColWidth="8.875" defaultRowHeight="16.5" x14ac:dyDescent="0.15"/>
  <cols>
    <col min="1" max="2" width="8.875" style="1"/>
    <col min="3" max="3" width="40" style="2" customWidth="1"/>
    <col min="4" max="4" width="9.875" style="1" customWidth="1"/>
    <col min="5" max="5" width="15.125" style="1" customWidth="1"/>
    <col min="6" max="6" width="11.5" style="1" customWidth="1"/>
    <col min="7" max="9" width="11.5" style="3" customWidth="1"/>
    <col min="10" max="10" width="8.875" style="3"/>
    <col min="11" max="11" width="18" style="4" customWidth="1"/>
    <col min="12" max="12" width="8.875" style="3"/>
    <col min="13" max="16384" width="8.875" style="1"/>
  </cols>
  <sheetData>
    <row r="1" spans="1:13" ht="21" x14ac:dyDescent="0.15">
      <c r="A1" s="5" t="s">
        <v>0</v>
      </c>
      <c r="B1" s="5"/>
      <c r="C1" s="6"/>
      <c r="D1" s="7"/>
      <c r="E1" s="7"/>
      <c r="F1" s="7" t="s">
        <v>1</v>
      </c>
      <c r="G1" s="14" t="e">
        <f>J3*M3+J13*M13+J22*M22+J34*M34+J39*M39+J44*M44+J49*M49+J130*M130+J135*M135+J138*M138+J140*M140</f>
        <v>#DIV/0!</v>
      </c>
      <c r="H1" s="15"/>
      <c r="I1" s="15"/>
      <c r="J1" s="27" t="s">
        <v>2</v>
      </c>
      <c r="K1" s="27"/>
      <c r="L1" s="7" t="s">
        <v>3</v>
      </c>
    </row>
    <row r="2" spans="1:13" x14ac:dyDescent="0.15">
      <c r="A2" s="35" t="s">
        <v>4</v>
      </c>
      <c r="B2" s="36"/>
      <c r="C2" s="8"/>
      <c r="D2" s="8" t="s">
        <v>5</v>
      </c>
      <c r="E2" s="8" t="s">
        <v>6</v>
      </c>
      <c r="F2" s="16" t="s">
        <v>7</v>
      </c>
      <c r="G2" s="16" t="s">
        <v>8</v>
      </c>
      <c r="H2" s="16" t="s">
        <v>9</v>
      </c>
      <c r="I2" s="16" t="s">
        <v>10</v>
      </c>
      <c r="J2" s="28" t="s">
        <v>11</v>
      </c>
      <c r="K2" s="16" t="s">
        <v>12</v>
      </c>
      <c r="L2" s="8" t="s">
        <v>13</v>
      </c>
      <c r="M2" s="8" t="s">
        <v>14</v>
      </c>
    </row>
    <row r="3" spans="1:13" x14ac:dyDescent="0.15">
      <c r="A3" s="40">
        <v>1</v>
      </c>
      <c r="B3" s="37" t="s">
        <v>15</v>
      </c>
      <c r="C3" s="38"/>
      <c r="D3" s="39"/>
      <c r="F3" s="17"/>
      <c r="G3" s="18"/>
      <c r="H3" s="18"/>
      <c r="I3" s="20" t="s">
        <v>16</v>
      </c>
      <c r="J3" s="29">
        <f>SUM(J4:J12)/COUNTA(C4:C12)</f>
        <v>0</v>
      </c>
      <c r="K3" s="18"/>
      <c r="L3" s="20"/>
      <c r="M3" s="34">
        <v>0.1</v>
      </c>
    </row>
    <row r="4" spans="1:13" x14ac:dyDescent="0.15">
      <c r="A4" s="41"/>
      <c r="B4" s="9">
        <v>1</v>
      </c>
      <c r="C4" s="10" t="s">
        <v>17</v>
      </c>
      <c r="D4" s="9"/>
      <c r="E4" s="9"/>
      <c r="F4" s="19">
        <v>43647</v>
      </c>
      <c r="G4" s="19">
        <v>43649</v>
      </c>
      <c r="H4" s="19">
        <v>43647</v>
      </c>
      <c r="I4" s="19"/>
      <c r="J4" s="30"/>
      <c r="K4" s="19" t="s">
        <v>18</v>
      </c>
      <c r="L4" s="9"/>
      <c r="M4" s="34"/>
    </row>
    <row r="5" spans="1:13" x14ac:dyDescent="0.15">
      <c r="A5" s="41"/>
      <c r="B5" s="9">
        <v>2</v>
      </c>
      <c r="C5" s="10" t="s">
        <v>19</v>
      </c>
      <c r="D5" s="9"/>
      <c r="E5" s="9"/>
      <c r="F5" s="19">
        <v>42920</v>
      </c>
      <c r="G5" s="19">
        <v>42920</v>
      </c>
      <c r="H5" s="19"/>
      <c r="I5" s="19"/>
      <c r="J5" s="30"/>
      <c r="K5" s="19"/>
      <c r="L5" s="9"/>
      <c r="M5" s="34"/>
    </row>
    <row r="6" spans="1:13" x14ac:dyDescent="0.15">
      <c r="A6" s="41"/>
      <c r="B6" s="9">
        <v>3</v>
      </c>
      <c r="C6" s="10" t="s">
        <v>20</v>
      </c>
      <c r="D6" s="9"/>
      <c r="E6" s="9"/>
      <c r="F6" s="19">
        <v>42920</v>
      </c>
      <c r="G6" s="19">
        <v>42921</v>
      </c>
      <c r="H6" s="19"/>
      <c r="I6" s="19"/>
      <c r="J6" s="30"/>
      <c r="K6" s="19"/>
      <c r="L6" s="9"/>
      <c r="M6" s="34"/>
    </row>
    <row r="7" spans="1:13" x14ac:dyDescent="0.15">
      <c r="A7" s="41"/>
      <c r="B7" s="9">
        <v>4</v>
      </c>
      <c r="C7" s="10" t="s">
        <v>21</v>
      </c>
      <c r="D7" s="9"/>
      <c r="E7" s="9"/>
      <c r="F7" s="19">
        <v>42920</v>
      </c>
      <c r="G7" s="19">
        <v>42921</v>
      </c>
      <c r="H7" s="19"/>
      <c r="I7" s="19"/>
      <c r="J7" s="30"/>
      <c r="K7" s="19"/>
      <c r="L7" s="9"/>
      <c r="M7" s="34"/>
    </row>
    <row r="8" spans="1:13" x14ac:dyDescent="0.15">
      <c r="A8" s="41"/>
      <c r="B8" s="9">
        <v>5</v>
      </c>
      <c r="C8" s="10" t="s">
        <v>22</v>
      </c>
      <c r="D8" s="9"/>
      <c r="E8" s="9"/>
      <c r="F8" s="19">
        <v>42920</v>
      </c>
      <c r="G8" s="19">
        <v>42921</v>
      </c>
      <c r="H8" s="19"/>
      <c r="I8" s="19"/>
      <c r="J8" s="30"/>
      <c r="K8" s="19"/>
      <c r="L8" s="9"/>
      <c r="M8" s="34"/>
    </row>
    <row r="9" spans="1:13" x14ac:dyDescent="0.15">
      <c r="A9" s="41"/>
      <c r="B9" s="9">
        <v>6</v>
      </c>
      <c r="C9" s="10" t="s">
        <v>23</v>
      </c>
      <c r="D9" s="9"/>
      <c r="E9" s="9"/>
      <c r="F9" s="19">
        <v>42922</v>
      </c>
      <c r="G9" s="19">
        <v>42922</v>
      </c>
      <c r="H9" s="19"/>
      <c r="I9" s="19"/>
      <c r="J9" s="30"/>
      <c r="K9" s="19"/>
      <c r="L9" s="9"/>
      <c r="M9" s="34"/>
    </row>
    <row r="10" spans="1:13" x14ac:dyDescent="0.15">
      <c r="A10" s="41"/>
      <c r="B10" s="9">
        <v>7</v>
      </c>
      <c r="C10" s="10" t="s">
        <v>24</v>
      </c>
      <c r="D10" s="9"/>
      <c r="E10" s="9"/>
      <c r="F10" s="19">
        <v>42922</v>
      </c>
      <c r="G10" s="19">
        <v>42924</v>
      </c>
      <c r="H10" s="19"/>
      <c r="I10" s="19"/>
      <c r="J10" s="30"/>
      <c r="K10" s="19"/>
      <c r="L10" s="9"/>
      <c r="M10" s="34"/>
    </row>
    <row r="11" spans="1:13" x14ac:dyDescent="0.15">
      <c r="A11" s="41"/>
      <c r="B11" s="9">
        <v>8</v>
      </c>
      <c r="C11" s="10" t="s">
        <v>25</v>
      </c>
      <c r="D11" s="9"/>
      <c r="E11" s="9"/>
      <c r="F11" s="19">
        <v>42924</v>
      </c>
      <c r="G11" s="19">
        <v>42926</v>
      </c>
      <c r="H11" s="19"/>
      <c r="I11" s="19"/>
      <c r="J11" s="30"/>
      <c r="K11" s="19"/>
      <c r="L11" s="9"/>
      <c r="M11" s="34"/>
    </row>
    <row r="12" spans="1:13" x14ac:dyDescent="0.15">
      <c r="A12" s="42"/>
      <c r="B12" s="9">
        <v>9</v>
      </c>
      <c r="C12" s="10" t="s">
        <v>26</v>
      </c>
      <c r="D12" s="9"/>
      <c r="E12" s="9"/>
      <c r="F12" s="19">
        <v>42926</v>
      </c>
      <c r="G12" s="19">
        <v>42926</v>
      </c>
      <c r="H12" s="19"/>
      <c r="I12" s="19"/>
      <c r="J12" s="30"/>
      <c r="K12" s="19"/>
      <c r="L12" s="9"/>
      <c r="M12" s="34"/>
    </row>
    <row r="13" spans="1:13" x14ac:dyDescent="0.15">
      <c r="A13" s="40">
        <v>2</v>
      </c>
      <c r="B13" s="37" t="s">
        <v>27</v>
      </c>
      <c r="C13" s="38"/>
      <c r="D13" s="39"/>
      <c r="E13" s="20"/>
      <c r="F13" s="17"/>
      <c r="G13" s="18"/>
      <c r="H13" s="18"/>
      <c r="I13" s="18"/>
      <c r="J13" s="29" t="e">
        <f>SUM(J14:J21)/COUNTA(C14:C21)</f>
        <v>#DIV/0!</v>
      </c>
      <c r="K13" s="18"/>
      <c r="L13" s="20"/>
      <c r="M13" s="34">
        <v>0.1</v>
      </c>
    </row>
    <row r="14" spans="1:13" x14ac:dyDescent="0.15">
      <c r="A14" s="41"/>
      <c r="B14" s="9">
        <v>1</v>
      </c>
      <c r="C14" s="11"/>
      <c r="D14" s="9"/>
      <c r="E14" s="21"/>
      <c r="F14" s="22"/>
      <c r="G14" s="22"/>
      <c r="H14" s="22"/>
      <c r="I14" s="22"/>
      <c r="J14" s="30"/>
      <c r="K14" s="19"/>
      <c r="L14" s="9"/>
      <c r="M14" s="34"/>
    </row>
    <row r="15" spans="1:13" x14ac:dyDescent="0.15">
      <c r="A15" s="41"/>
      <c r="B15" s="7">
        <v>2</v>
      </c>
      <c r="C15" s="12"/>
      <c r="D15" s="9"/>
      <c r="E15" s="21"/>
      <c r="F15" s="22"/>
      <c r="G15" s="22"/>
      <c r="H15" s="22"/>
      <c r="I15" s="22"/>
      <c r="J15" s="30"/>
      <c r="K15" s="19"/>
      <c r="L15" s="9"/>
      <c r="M15" s="34"/>
    </row>
    <row r="16" spans="1:13" x14ac:dyDescent="0.15">
      <c r="A16" s="41"/>
      <c r="B16" s="7">
        <v>3</v>
      </c>
      <c r="C16" s="12"/>
      <c r="D16" s="9"/>
      <c r="E16" s="21"/>
      <c r="F16" s="22"/>
      <c r="G16" s="22"/>
      <c r="H16" s="22"/>
      <c r="I16" s="22"/>
      <c r="J16" s="30"/>
      <c r="K16" s="19"/>
      <c r="L16" s="9"/>
      <c r="M16" s="34"/>
    </row>
    <row r="17" spans="1:13" x14ac:dyDescent="0.15">
      <c r="A17" s="41"/>
      <c r="B17" s="7">
        <v>4</v>
      </c>
      <c r="C17" s="12"/>
      <c r="D17" s="9"/>
      <c r="E17" s="21"/>
      <c r="F17" s="22"/>
      <c r="G17" s="22"/>
      <c r="H17" s="22"/>
      <c r="I17" s="22"/>
      <c r="J17" s="30"/>
      <c r="K17" s="19"/>
      <c r="L17" s="9"/>
      <c r="M17" s="34"/>
    </row>
    <row r="18" spans="1:13" x14ac:dyDescent="0.15">
      <c r="A18" s="41"/>
      <c r="B18" s="7">
        <v>5</v>
      </c>
      <c r="C18" s="12"/>
      <c r="D18" s="9"/>
      <c r="E18" s="21"/>
      <c r="F18" s="22"/>
      <c r="G18" s="22"/>
      <c r="H18" s="22"/>
      <c r="I18" s="22"/>
      <c r="J18" s="30"/>
      <c r="K18" s="19"/>
      <c r="L18" s="9"/>
      <c r="M18" s="34"/>
    </row>
    <row r="19" spans="1:13" x14ac:dyDescent="0.15">
      <c r="A19" s="41"/>
      <c r="B19" s="7">
        <v>6</v>
      </c>
      <c r="C19" s="12"/>
      <c r="D19" s="9"/>
      <c r="E19" s="21"/>
      <c r="F19" s="22"/>
      <c r="G19" s="22" t="s">
        <v>28</v>
      </c>
      <c r="H19" s="22"/>
      <c r="I19" s="19"/>
      <c r="J19" s="30"/>
      <c r="K19" s="19"/>
      <c r="L19" s="9"/>
      <c r="M19" s="34"/>
    </row>
    <row r="20" spans="1:13" x14ac:dyDescent="0.15">
      <c r="A20" s="41"/>
      <c r="B20" s="7">
        <v>7</v>
      </c>
      <c r="C20" s="12"/>
      <c r="D20" s="9"/>
      <c r="E20" s="21"/>
      <c r="F20" s="22"/>
      <c r="G20" s="22"/>
      <c r="H20" s="22"/>
      <c r="I20" s="22"/>
      <c r="J20" s="30"/>
      <c r="K20" s="19"/>
      <c r="L20" s="9"/>
      <c r="M20" s="34"/>
    </row>
    <row r="21" spans="1:13" x14ac:dyDescent="0.15">
      <c r="A21" s="41"/>
      <c r="B21" s="7">
        <v>8</v>
      </c>
      <c r="C21" s="12"/>
      <c r="D21" s="9"/>
      <c r="E21" s="21"/>
      <c r="F21" s="22"/>
      <c r="G21" s="22"/>
      <c r="H21" s="22"/>
      <c r="I21" s="22"/>
      <c r="J21" s="30"/>
      <c r="K21" s="19"/>
      <c r="L21" s="9"/>
      <c r="M21" s="34"/>
    </row>
    <row r="22" spans="1:13" x14ac:dyDescent="0.15">
      <c r="A22" s="41"/>
      <c r="B22" s="37" t="s">
        <v>29</v>
      </c>
      <c r="C22" s="38"/>
      <c r="D22" s="39"/>
      <c r="E22" s="20"/>
      <c r="F22" s="17"/>
      <c r="G22" s="18"/>
      <c r="H22" s="18"/>
      <c r="I22" s="18"/>
      <c r="J22" s="29" t="e">
        <f>SUM(J23:J33)/COUNTA(C23:C33)</f>
        <v>#DIV/0!</v>
      </c>
      <c r="K22" s="18"/>
      <c r="L22" s="9"/>
      <c r="M22" s="34">
        <v>0.1</v>
      </c>
    </row>
    <row r="23" spans="1:13" x14ac:dyDescent="0.15">
      <c r="A23" s="41"/>
      <c r="B23" s="9">
        <v>1</v>
      </c>
      <c r="C23" s="10"/>
      <c r="D23" s="9"/>
      <c r="E23" s="23"/>
      <c r="F23" s="19"/>
      <c r="G23" s="19"/>
      <c r="H23" s="19"/>
      <c r="I23" s="19"/>
      <c r="J23" s="30"/>
      <c r="K23" s="19"/>
      <c r="L23" s="9"/>
      <c r="M23" s="34"/>
    </row>
    <row r="24" spans="1:13" x14ac:dyDescent="0.15">
      <c r="A24" s="41"/>
      <c r="B24" s="9">
        <v>2</v>
      </c>
      <c r="C24" s="10"/>
      <c r="D24" s="9"/>
      <c r="E24" s="23"/>
      <c r="F24" s="19"/>
      <c r="G24" s="19"/>
      <c r="H24" s="19"/>
      <c r="I24" s="19"/>
      <c r="J24" s="30"/>
      <c r="K24" s="19"/>
      <c r="L24" s="9"/>
      <c r="M24" s="34"/>
    </row>
    <row r="25" spans="1:13" x14ac:dyDescent="0.15">
      <c r="A25" s="41"/>
      <c r="B25" s="9">
        <v>3</v>
      </c>
      <c r="C25" s="10"/>
      <c r="D25" s="9"/>
      <c r="E25" s="23"/>
      <c r="F25" s="19"/>
      <c r="G25" s="19"/>
      <c r="H25" s="19"/>
      <c r="I25" s="19"/>
      <c r="J25" s="30"/>
      <c r="K25" s="19"/>
      <c r="L25" s="19"/>
      <c r="M25" s="34"/>
    </row>
    <row r="26" spans="1:13" x14ac:dyDescent="0.35">
      <c r="A26" s="41"/>
      <c r="B26" s="9">
        <v>4</v>
      </c>
      <c r="C26" s="10"/>
      <c r="D26" s="9"/>
      <c r="E26" s="23"/>
      <c r="F26" s="19"/>
      <c r="G26" s="19"/>
      <c r="H26" s="19"/>
      <c r="I26" s="19"/>
      <c r="J26" s="30"/>
      <c r="K26" s="19"/>
      <c r="L26" s="24"/>
      <c r="M26" s="34"/>
    </row>
    <row r="27" spans="1:13" x14ac:dyDescent="0.35">
      <c r="A27" s="41"/>
      <c r="B27" s="9">
        <v>5</v>
      </c>
      <c r="C27" s="10"/>
      <c r="D27" s="9"/>
      <c r="E27" s="23"/>
      <c r="F27" s="19"/>
      <c r="G27" s="19"/>
      <c r="H27" s="19"/>
      <c r="I27" s="19"/>
      <c r="J27" s="30"/>
      <c r="K27" s="19"/>
      <c r="L27" s="24"/>
      <c r="M27" s="34"/>
    </row>
    <row r="28" spans="1:13" ht="18" x14ac:dyDescent="0.35">
      <c r="A28" s="41"/>
      <c r="B28" s="9">
        <v>6</v>
      </c>
      <c r="C28" s="10"/>
      <c r="D28" s="9"/>
      <c r="E28" s="23"/>
      <c r="F28" s="19"/>
      <c r="G28" s="19"/>
      <c r="H28" s="24"/>
      <c r="I28" s="24"/>
      <c r="J28" s="31"/>
      <c r="K28" s="32"/>
      <c r="L28" s="24"/>
      <c r="M28" s="34"/>
    </row>
    <row r="29" spans="1:13" ht="18" x14ac:dyDescent="0.35">
      <c r="A29" s="41"/>
      <c r="B29" s="9">
        <v>7</v>
      </c>
      <c r="C29" s="10"/>
      <c r="D29" s="9"/>
      <c r="E29" s="23"/>
      <c r="F29" s="19"/>
      <c r="G29" s="19"/>
      <c r="H29" s="24"/>
      <c r="I29" s="24"/>
      <c r="J29" s="31"/>
      <c r="K29" s="32"/>
      <c r="L29" s="24"/>
      <c r="M29" s="34"/>
    </row>
    <row r="30" spans="1:13" ht="18" x14ac:dyDescent="0.35">
      <c r="A30" s="41"/>
      <c r="B30" s="9">
        <v>8</v>
      </c>
      <c r="C30" s="10"/>
      <c r="D30" s="9"/>
      <c r="E30" s="23"/>
      <c r="F30" s="19"/>
      <c r="G30" s="19"/>
      <c r="H30" s="24"/>
      <c r="I30" s="24"/>
      <c r="J30" s="31"/>
      <c r="K30" s="32"/>
      <c r="L30" s="24"/>
      <c r="M30" s="34"/>
    </row>
    <row r="31" spans="1:13" ht="18" x14ac:dyDescent="0.35">
      <c r="A31" s="41"/>
      <c r="B31" s="9">
        <v>9</v>
      </c>
      <c r="C31" s="10"/>
      <c r="D31" s="9"/>
      <c r="E31" s="23"/>
      <c r="F31" s="19"/>
      <c r="G31" s="19"/>
      <c r="H31" s="24"/>
      <c r="I31" s="24"/>
      <c r="J31" s="31"/>
      <c r="K31" s="32"/>
      <c r="L31" s="24"/>
      <c r="M31" s="34"/>
    </row>
    <row r="32" spans="1:13" ht="18" x14ac:dyDescent="0.35">
      <c r="A32" s="41"/>
      <c r="B32" s="9">
        <v>10</v>
      </c>
      <c r="C32" s="10"/>
      <c r="D32" s="9"/>
      <c r="E32" s="23"/>
      <c r="F32" s="19"/>
      <c r="G32" s="19"/>
      <c r="H32" s="24"/>
      <c r="I32" s="24"/>
      <c r="J32" s="31"/>
      <c r="K32" s="32"/>
      <c r="L32" s="24"/>
      <c r="M32" s="34"/>
    </row>
    <row r="33" spans="1:13" ht="18" x14ac:dyDescent="0.35">
      <c r="A33" s="41"/>
      <c r="B33" s="9">
        <v>11</v>
      </c>
      <c r="C33" s="10"/>
      <c r="D33" s="9"/>
      <c r="E33" s="23"/>
      <c r="F33" s="19"/>
      <c r="G33" s="19"/>
      <c r="H33" s="24"/>
      <c r="I33" s="24"/>
      <c r="J33" s="31"/>
      <c r="K33" s="32"/>
      <c r="L33" s="24"/>
      <c r="M33" s="34"/>
    </row>
    <row r="34" spans="1:13" ht="18" x14ac:dyDescent="0.35">
      <c r="A34" s="41"/>
      <c r="B34" s="37" t="s">
        <v>30</v>
      </c>
      <c r="C34" s="38"/>
      <c r="D34" s="39"/>
      <c r="E34" s="25"/>
      <c r="F34" s="17"/>
      <c r="G34" s="19"/>
      <c r="H34" s="24"/>
      <c r="I34" s="24"/>
      <c r="J34" s="29" t="e">
        <f>SUM(J35:J38)/COUNTA(C35:C38)</f>
        <v>#DIV/0!</v>
      </c>
      <c r="K34" s="32"/>
      <c r="L34" s="24"/>
      <c r="M34" s="34">
        <v>0.1</v>
      </c>
    </row>
    <row r="35" spans="1:13" x14ac:dyDescent="0.35">
      <c r="A35" s="41"/>
      <c r="B35" s="9">
        <v>1</v>
      </c>
      <c r="C35" s="10"/>
      <c r="D35" s="9"/>
      <c r="E35" s="26"/>
      <c r="F35" s="19"/>
      <c r="G35" s="19"/>
      <c r="H35" s="19"/>
      <c r="I35" s="19"/>
      <c r="J35" s="30"/>
      <c r="K35" s="19"/>
      <c r="L35" s="24"/>
      <c r="M35" s="34"/>
    </row>
    <row r="36" spans="1:13" x14ac:dyDescent="0.35">
      <c r="A36" s="41"/>
      <c r="B36" s="9">
        <v>2</v>
      </c>
      <c r="C36" s="10"/>
      <c r="D36" s="9"/>
      <c r="E36" s="26"/>
      <c r="F36" s="19"/>
      <c r="G36" s="19"/>
      <c r="H36" s="19"/>
      <c r="I36" s="19"/>
      <c r="J36" s="30"/>
      <c r="K36" s="19"/>
      <c r="L36" s="24"/>
      <c r="M36" s="34"/>
    </row>
    <row r="37" spans="1:13" x14ac:dyDescent="0.35">
      <c r="A37" s="41"/>
      <c r="B37" s="9">
        <v>3</v>
      </c>
      <c r="C37" s="10"/>
      <c r="D37" s="9"/>
      <c r="E37" s="26"/>
      <c r="F37" s="19"/>
      <c r="G37" s="19"/>
      <c r="H37" s="19"/>
      <c r="I37" s="19"/>
      <c r="J37" s="30"/>
      <c r="K37" s="19"/>
      <c r="L37" s="24"/>
      <c r="M37" s="34"/>
    </row>
    <row r="38" spans="1:13" ht="18" x14ac:dyDescent="0.35">
      <c r="A38" s="41"/>
      <c r="B38" s="9">
        <v>4</v>
      </c>
      <c r="C38" s="10"/>
      <c r="D38" s="9"/>
      <c r="E38" s="26"/>
      <c r="F38" s="19"/>
      <c r="G38" s="19"/>
      <c r="H38" s="24"/>
      <c r="I38" s="24"/>
      <c r="J38" s="31"/>
      <c r="K38" s="32"/>
      <c r="L38" s="24"/>
      <c r="M38" s="34"/>
    </row>
    <row r="39" spans="1:13" ht="18" x14ac:dyDescent="0.35">
      <c r="A39" s="41"/>
      <c r="B39" s="45" t="s">
        <v>52</v>
      </c>
      <c r="C39" s="38"/>
      <c r="D39" s="39"/>
      <c r="E39" s="25"/>
      <c r="F39" s="17"/>
      <c r="G39" s="19"/>
      <c r="H39" s="24"/>
      <c r="I39" s="24"/>
      <c r="J39" s="29">
        <f>SUM(J40:J43)/COUNTA(C40:C43)</f>
        <v>7.5000000000000011E-2</v>
      </c>
      <c r="K39" s="32"/>
      <c r="L39" s="24"/>
      <c r="M39" s="34">
        <v>0.1</v>
      </c>
    </row>
    <row r="40" spans="1:13" x14ac:dyDescent="0.35">
      <c r="A40" s="41"/>
      <c r="B40" s="9">
        <v>1</v>
      </c>
      <c r="C40" s="43" t="s">
        <v>46</v>
      </c>
      <c r="D40" s="9"/>
      <c r="E40" s="46" t="s">
        <v>53</v>
      </c>
      <c r="F40" s="19">
        <v>42932</v>
      </c>
      <c r="G40" s="19">
        <v>42942</v>
      </c>
      <c r="H40" s="19"/>
      <c r="I40" s="19"/>
      <c r="J40" s="30">
        <v>0</v>
      </c>
      <c r="K40" s="19"/>
      <c r="L40" s="24"/>
      <c r="M40" s="34"/>
    </row>
    <row r="41" spans="1:13" x14ac:dyDescent="0.35">
      <c r="A41" s="41"/>
      <c r="B41" s="9">
        <v>2</v>
      </c>
      <c r="C41" s="43" t="s">
        <v>47</v>
      </c>
      <c r="D41" s="9"/>
      <c r="E41" s="46" t="s">
        <v>54</v>
      </c>
      <c r="F41" s="19">
        <v>42932</v>
      </c>
      <c r="G41" s="19">
        <v>42942</v>
      </c>
      <c r="H41" s="19"/>
      <c r="I41" s="19"/>
      <c r="J41" s="30">
        <v>0.1</v>
      </c>
      <c r="K41" s="19"/>
      <c r="L41" s="24"/>
      <c r="M41" s="34"/>
    </row>
    <row r="42" spans="1:13" x14ac:dyDescent="0.35">
      <c r="A42" s="41"/>
      <c r="B42" s="9">
        <v>3</v>
      </c>
      <c r="C42" s="43" t="s">
        <v>48</v>
      </c>
      <c r="D42" s="9"/>
      <c r="E42" s="46" t="s">
        <v>54</v>
      </c>
      <c r="F42" s="19">
        <v>42932</v>
      </c>
      <c r="G42" s="19">
        <v>42942</v>
      </c>
      <c r="H42" s="19"/>
      <c r="I42" s="19"/>
      <c r="J42" s="30">
        <v>0.1</v>
      </c>
      <c r="K42" s="19"/>
      <c r="L42" s="24"/>
      <c r="M42" s="34"/>
    </row>
    <row r="43" spans="1:13" x14ac:dyDescent="0.35">
      <c r="A43" s="41"/>
      <c r="B43" s="9">
        <v>4</v>
      </c>
      <c r="C43" s="43" t="s">
        <v>49</v>
      </c>
      <c r="D43" s="9"/>
      <c r="E43" s="47" t="s">
        <v>54</v>
      </c>
      <c r="F43" s="19">
        <v>42932</v>
      </c>
      <c r="G43" s="19">
        <v>42942</v>
      </c>
      <c r="H43" s="24"/>
      <c r="I43" s="24"/>
      <c r="J43" s="44">
        <v>0.1</v>
      </c>
      <c r="K43" s="24"/>
      <c r="L43" s="24"/>
      <c r="M43" s="34"/>
    </row>
    <row r="44" spans="1:13" ht="18" x14ac:dyDescent="0.35">
      <c r="A44" s="41"/>
      <c r="B44" s="37" t="s">
        <v>31</v>
      </c>
      <c r="C44" s="38"/>
      <c r="D44" s="39"/>
      <c r="E44" s="25"/>
      <c r="F44" s="17"/>
      <c r="G44" s="19"/>
      <c r="H44" s="24"/>
      <c r="I44" s="24"/>
      <c r="J44" s="29">
        <f>SUM(J45:J48)/COUNTA(C45:C48)</f>
        <v>0.19999999999999998</v>
      </c>
      <c r="K44" s="32"/>
      <c r="L44" s="24"/>
      <c r="M44" s="34">
        <v>0.1</v>
      </c>
    </row>
    <row r="45" spans="1:13" x14ac:dyDescent="0.35">
      <c r="A45" s="41"/>
      <c r="B45" s="9">
        <v>1</v>
      </c>
      <c r="C45" s="43" t="s">
        <v>39</v>
      </c>
      <c r="D45" s="9"/>
      <c r="E45" s="46" t="s">
        <v>55</v>
      </c>
      <c r="F45" s="19"/>
      <c r="G45" s="19"/>
      <c r="H45" s="19"/>
      <c r="I45" s="19"/>
      <c r="J45" s="30">
        <v>0.1</v>
      </c>
      <c r="K45" s="19"/>
      <c r="L45" s="24"/>
      <c r="M45" s="34"/>
    </row>
    <row r="46" spans="1:13" x14ac:dyDescent="0.35">
      <c r="A46" s="41"/>
      <c r="B46" s="9">
        <v>2</v>
      </c>
      <c r="C46" s="43" t="s">
        <v>40</v>
      </c>
      <c r="D46" s="9"/>
      <c r="E46" s="46" t="s">
        <v>56</v>
      </c>
      <c r="F46" s="19">
        <v>42932</v>
      </c>
      <c r="G46" s="19">
        <v>42942</v>
      </c>
      <c r="H46" s="19"/>
      <c r="I46" s="19"/>
      <c r="J46" s="30">
        <v>0</v>
      </c>
      <c r="K46" s="19"/>
      <c r="L46" s="24"/>
      <c r="M46" s="34"/>
    </row>
    <row r="47" spans="1:13" x14ac:dyDescent="0.35">
      <c r="A47" s="41"/>
      <c r="B47" s="9">
        <v>3</v>
      </c>
      <c r="C47" s="43" t="s">
        <v>45</v>
      </c>
      <c r="D47" s="9"/>
      <c r="E47" s="46" t="s">
        <v>57</v>
      </c>
      <c r="F47" s="19"/>
      <c r="G47" s="19"/>
      <c r="H47" s="19"/>
      <c r="I47" s="19"/>
      <c r="J47" s="30">
        <v>0.5</v>
      </c>
      <c r="K47" s="19"/>
      <c r="L47" s="24"/>
      <c r="M47" s="34"/>
    </row>
    <row r="48" spans="1:13" x14ac:dyDescent="0.35">
      <c r="A48" s="41"/>
      <c r="B48" s="9">
        <v>4</v>
      </c>
      <c r="C48" s="13"/>
      <c r="D48" s="9"/>
      <c r="E48" s="9"/>
      <c r="F48" s="19"/>
      <c r="G48" s="19"/>
      <c r="H48" s="24"/>
      <c r="I48" s="24"/>
      <c r="J48" s="33"/>
      <c r="K48" s="24"/>
      <c r="L48" s="24"/>
      <c r="M48" s="34"/>
    </row>
    <row r="49" spans="1:13" x14ac:dyDescent="0.35">
      <c r="A49" s="41"/>
      <c r="B49" s="45" t="s">
        <v>125</v>
      </c>
      <c r="C49" s="38"/>
      <c r="D49" s="39"/>
      <c r="E49" s="9"/>
      <c r="F49" s="17"/>
      <c r="G49" s="19"/>
      <c r="H49" s="24"/>
      <c r="I49" s="24"/>
      <c r="J49" s="29">
        <f>SUM(J50:J76)/COUNTA(C50:C76)</f>
        <v>2.5000000000000005E-2</v>
      </c>
      <c r="K49" s="24"/>
      <c r="L49" s="24"/>
      <c r="M49" s="34">
        <v>0.1</v>
      </c>
    </row>
    <row r="50" spans="1:13" x14ac:dyDescent="0.35">
      <c r="A50" s="41"/>
      <c r="B50" s="9">
        <v>1</v>
      </c>
      <c r="C50" s="43" t="s">
        <v>50</v>
      </c>
      <c r="D50" s="9"/>
      <c r="E50" s="46" t="s">
        <v>56</v>
      </c>
      <c r="F50" s="19">
        <v>42931</v>
      </c>
      <c r="G50" s="19">
        <v>42931</v>
      </c>
      <c r="H50" s="19"/>
      <c r="I50" s="19"/>
      <c r="J50" s="30">
        <v>0.4</v>
      </c>
      <c r="K50" s="19"/>
      <c r="L50" s="24"/>
      <c r="M50" s="34"/>
    </row>
    <row r="51" spans="1:13" x14ac:dyDescent="0.35">
      <c r="A51" s="41"/>
      <c r="B51" s="9">
        <v>2</v>
      </c>
      <c r="C51" s="43" t="s">
        <v>51</v>
      </c>
      <c r="D51" s="9"/>
      <c r="E51" s="46" t="s">
        <v>56</v>
      </c>
      <c r="F51" s="19">
        <v>42931</v>
      </c>
      <c r="G51" s="19">
        <v>42931</v>
      </c>
      <c r="H51" s="19"/>
      <c r="I51" s="19"/>
      <c r="J51" s="30">
        <v>0.2</v>
      </c>
      <c r="K51" s="19"/>
      <c r="L51" s="24"/>
      <c r="M51" s="34"/>
    </row>
    <row r="52" spans="1:13" x14ac:dyDescent="0.15">
      <c r="A52" s="41"/>
      <c r="B52" s="52" t="s">
        <v>83</v>
      </c>
      <c r="C52" s="48"/>
      <c r="D52" s="48"/>
      <c r="E52" s="48"/>
      <c r="F52" s="48"/>
      <c r="G52" s="48"/>
      <c r="H52" s="48"/>
      <c r="I52" s="48"/>
      <c r="J52" s="48"/>
      <c r="K52" s="48"/>
      <c r="L52" s="49"/>
      <c r="M52" s="34"/>
    </row>
    <row r="53" spans="1:13" x14ac:dyDescent="0.35">
      <c r="A53" s="41"/>
      <c r="B53" s="9">
        <v>3</v>
      </c>
      <c r="C53" s="43" t="s">
        <v>58</v>
      </c>
      <c r="D53" s="9"/>
      <c r="E53" s="46"/>
      <c r="F53" s="19"/>
      <c r="G53" s="19"/>
      <c r="H53" s="19"/>
      <c r="I53" s="19"/>
      <c r="J53" s="30"/>
      <c r="K53" s="19"/>
      <c r="L53" s="24"/>
      <c r="M53" s="34"/>
    </row>
    <row r="54" spans="1:13" x14ac:dyDescent="0.35">
      <c r="A54" s="41"/>
      <c r="B54" s="9">
        <v>4</v>
      </c>
      <c r="C54" s="43" t="s">
        <v>59</v>
      </c>
      <c r="D54" s="9"/>
      <c r="E54" s="46"/>
      <c r="F54" s="19"/>
      <c r="G54" s="19"/>
      <c r="H54" s="19"/>
      <c r="I54" s="19"/>
      <c r="J54" s="30"/>
      <c r="K54" s="19"/>
      <c r="L54" s="24"/>
      <c r="M54" s="34"/>
    </row>
    <row r="55" spans="1:13" x14ac:dyDescent="0.35">
      <c r="A55" s="41"/>
      <c r="B55" s="9">
        <v>5</v>
      </c>
      <c r="C55" s="43" t="s">
        <v>60</v>
      </c>
      <c r="D55" s="9"/>
      <c r="E55" s="46"/>
      <c r="F55" s="19"/>
      <c r="G55" s="19"/>
      <c r="H55" s="19"/>
      <c r="I55" s="19"/>
      <c r="J55" s="30"/>
      <c r="K55" s="19"/>
      <c r="L55" s="24"/>
      <c r="M55" s="34"/>
    </row>
    <row r="56" spans="1:13" x14ac:dyDescent="0.35">
      <c r="A56" s="41"/>
      <c r="B56" s="9">
        <v>6</v>
      </c>
      <c r="C56" s="43" t="s">
        <v>61</v>
      </c>
      <c r="D56" s="9"/>
      <c r="E56" s="46"/>
      <c r="F56" s="19"/>
      <c r="G56" s="19"/>
      <c r="H56" s="19"/>
      <c r="I56" s="19"/>
      <c r="J56" s="30"/>
      <c r="K56" s="19"/>
      <c r="L56" s="24"/>
      <c r="M56" s="34"/>
    </row>
    <row r="57" spans="1:13" x14ac:dyDescent="0.35">
      <c r="A57" s="41"/>
      <c r="B57" s="9">
        <v>7</v>
      </c>
      <c r="C57" s="43" t="s">
        <v>62</v>
      </c>
      <c r="D57" s="9"/>
      <c r="E57" s="46"/>
      <c r="F57" s="19"/>
      <c r="G57" s="19"/>
      <c r="H57" s="19"/>
      <c r="I57" s="19"/>
      <c r="J57" s="30"/>
      <c r="K57" s="19"/>
      <c r="L57" s="24"/>
      <c r="M57" s="34"/>
    </row>
    <row r="58" spans="1:13" x14ac:dyDescent="0.15">
      <c r="A58" s="41"/>
      <c r="B58" s="52" t="s">
        <v>81</v>
      </c>
      <c r="C58" s="48"/>
      <c r="D58" s="48"/>
      <c r="E58" s="48"/>
      <c r="F58" s="48"/>
      <c r="G58" s="48"/>
      <c r="H58" s="48"/>
      <c r="I58" s="48"/>
      <c r="J58" s="48"/>
      <c r="K58" s="48"/>
      <c r="L58" s="49"/>
      <c r="M58" s="34"/>
    </row>
    <row r="59" spans="1:13" x14ac:dyDescent="0.35">
      <c r="A59" s="41"/>
      <c r="B59" s="9">
        <v>8</v>
      </c>
      <c r="C59" s="43" t="s">
        <v>63</v>
      </c>
      <c r="D59" s="9"/>
      <c r="E59" s="46"/>
      <c r="F59" s="19"/>
      <c r="G59" s="19"/>
      <c r="H59" s="19"/>
      <c r="I59" s="19"/>
      <c r="J59" s="30"/>
      <c r="K59" s="19"/>
      <c r="L59" s="24"/>
      <c r="M59" s="34"/>
    </row>
    <row r="60" spans="1:13" x14ac:dyDescent="0.35">
      <c r="A60" s="41"/>
      <c r="B60" s="9">
        <v>9</v>
      </c>
      <c r="C60" s="43" t="s">
        <v>64</v>
      </c>
      <c r="D60" s="9"/>
      <c r="E60" s="46"/>
      <c r="F60" s="19"/>
      <c r="G60" s="19"/>
      <c r="H60" s="19"/>
      <c r="I60" s="19"/>
      <c r="J60" s="30"/>
      <c r="K60" s="19"/>
      <c r="L60" s="24"/>
      <c r="M60" s="34"/>
    </row>
    <row r="61" spans="1:13" x14ac:dyDescent="0.35">
      <c r="A61" s="41"/>
      <c r="B61" s="9">
        <v>10</v>
      </c>
      <c r="C61" s="43" t="s">
        <v>65</v>
      </c>
      <c r="D61" s="9"/>
      <c r="E61" s="46"/>
      <c r="F61" s="19"/>
      <c r="G61" s="19"/>
      <c r="H61" s="19"/>
      <c r="I61" s="19"/>
      <c r="J61" s="30"/>
      <c r="K61" s="19"/>
      <c r="L61" s="24"/>
      <c r="M61" s="34"/>
    </row>
    <row r="62" spans="1:13" x14ac:dyDescent="0.35">
      <c r="A62" s="41"/>
      <c r="B62" s="9">
        <v>11</v>
      </c>
      <c r="C62" s="43" t="s">
        <v>66</v>
      </c>
      <c r="D62" s="9"/>
      <c r="E62" s="46"/>
      <c r="F62" s="19"/>
      <c r="G62" s="19"/>
      <c r="H62" s="19"/>
      <c r="I62" s="19"/>
      <c r="J62" s="30"/>
      <c r="K62" s="19"/>
      <c r="L62" s="24"/>
      <c r="M62" s="34"/>
    </row>
    <row r="63" spans="1:13" x14ac:dyDescent="0.35">
      <c r="A63" s="41"/>
      <c r="B63" s="9">
        <v>12</v>
      </c>
      <c r="C63" s="43" t="s">
        <v>67</v>
      </c>
      <c r="D63" s="9"/>
      <c r="E63" s="46"/>
      <c r="F63" s="19"/>
      <c r="G63" s="19"/>
      <c r="H63" s="19"/>
      <c r="I63" s="19"/>
      <c r="J63" s="30"/>
      <c r="K63" s="19"/>
      <c r="L63" s="24"/>
      <c r="M63" s="34"/>
    </row>
    <row r="64" spans="1:13" x14ac:dyDescent="0.15">
      <c r="A64" s="41"/>
      <c r="B64" s="52" t="s">
        <v>82</v>
      </c>
      <c r="C64" s="48"/>
      <c r="D64" s="48"/>
      <c r="E64" s="48"/>
      <c r="F64" s="48"/>
      <c r="G64" s="48"/>
      <c r="H64" s="48"/>
      <c r="I64" s="48"/>
      <c r="J64" s="48"/>
      <c r="K64" s="48"/>
      <c r="L64" s="49"/>
      <c r="M64" s="34"/>
    </row>
    <row r="65" spans="1:13" x14ac:dyDescent="0.35">
      <c r="A65" s="41"/>
      <c r="B65" s="9">
        <v>13</v>
      </c>
      <c r="C65" s="43" t="s">
        <v>68</v>
      </c>
      <c r="D65" s="9"/>
      <c r="E65" s="46"/>
      <c r="F65" s="19"/>
      <c r="G65" s="19"/>
      <c r="H65" s="19"/>
      <c r="I65" s="19"/>
      <c r="J65" s="30"/>
      <c r="K65" s="19"/>
      <c r="L65" s="24"/>
      <c r="M65" s="34"/>
    </row>
    <row r="66" spans="1:13" x14ac:dyDescent="0.35">
      <c r="A66" s="41"/>
      <c r="B66" s="9">
        <v>14</v>
      </c>
      <c r="C66" s="43" t="s">
        <v>69</v>
      </c>
      <c r="D66" s="9"/>
      <c r="E66" s="46"/>
      <c r="F66" s="19"/>
      <c r="G66" s="19"/>
      <c r="H66" s="19"/>
      <c r="I66" s="19"/>
      <c r="J66" s="30"/>
      <c r="K66" s="19"/>
      <c r="L66" s="24"/>
      <c r="M66" s="34"/>
    </row>
    <row r="67" spans="1:13" x14ac:dyDescent="0.35">
      <c r="A67" s="41"/>
      <c r="B67" s="9">
        <v>15</v>
      </c>
      <c r="C67" s="43" t="s">
        <v>70</v>
      </c>
      <c r="D67" s="9"/>
      <c r="E67" s="46"/>
      <c r="F67" s="19"/>
      <c r="G67" s="19"/>
      <c r="H67" s="19"/>
      <c r="I67" s="19"/>
      <c r="J67" s="30"/>
      <c r="K67" s="19"/>
      <c r="L67" s="24"/>
      <c r="M67" s="34"/>
    </row>
    <row r="68" spans="1:13" x14ac:dyDescent="0.35">
      <c r="A68" s="41"/>
      <c r="B68" s="47">
        <v>16</v>
      </c>
      <c r="C68" s="43" t="s">
        <v>71</v>
      </c>
      <c r="D68" s="9"/>
      <c r="E68" s="46"/>
      <c r="F68" s="19"/>
      <c r="G68" s="19"/>
      <c r="H68" s="19"/>
      <c r="I68" s="19"/>
      <c r="J68" s="30"/>
      <c r="K68" s="19"/>
      <c r="L68" s="24"/>
      <c r="M68" s="34"/>
    </row>
    <row r="69" spans="1:13" x14ac:dyDescent="0.35">
      <c r="A69" s="41"/>
      <c r="B69" s="9">
        <v>17</v>
      </c>
      <c r="C69" s="43" t="s">
        <v>72</v>
      </c>
      <c r="D69" s="9"/>
      <c r="E69" s="46"/>
      <c r="F69" s="19"/>
      <c r="G69" s="19"/>
      <c r="H69" s="19"/>
      <c r="I69" s="19"/>
      <c r="J69" s="30"/>
      <c r="K69" s="19"/>
      <c r="L69" s="24"/>
      <c r="M69" s="34"/>
    </row>
    <row r="70" spans="1:13" x14ac:dyDescent="0.35">
      <c r="A70" s="41"/>
      <c r="B70" s="9">
        <v>18</v>
      </c>
      <c r="C70" s="43" t="s">
        <v>73</v>
      </c>
      <c r="D70" s="9"/>
      <c r="E70" s="46"/>
      <c r="F70" s="19"/>
      <c r="G70" s="19"/>
      <c r="H70" s="19"/>
      <c r="I70" s="19"/>
      <c r="J70" s="30"/>
      <c r="K70" s="19"/>
      <c r="L70" s="24"/>
      <c r="M70" s="34"/>
    </row>
    <row r="71" spans="1:13" x14ac:dyDescent="0.35">
      <c r="A71" s="41"/>
      <c r="B71" s="47">
        <v>19</v>
      </c>
      <c r="C71" s="43" t="s">
        <v>74</v>
      </c>
      <c r="D71" s="9"/>
      <c r="E71" s="46"/>
      <c r="F71" s="19"/>
      <c r="G71" s="19"/>
      <c r="H71" s="19"/>
      <c r="I71" s="19"/>
      <c r="J71" s="30"/>
      <c r="K71" s="19"/>
      <c r="L71" s="24"/>
      <c r="M71" s="34"/>
    </row>
    <row r="72" spans="1:13" x14ac:dyDescent="0.35">
      <c r="A72" s="41"/>
      <c r="B72" s="9">
        <v>20</v>
      </c>
      <c r="C72" s="43" t="s">
        <v>75</v>
      </c>
      <c r="D72" s="9"/>
      <c r="E72" s="46"/>
      <c r="F72" s="19"/>
      <c r="G72" s="19"/>
      <c r="H72" s="19"/>
      <c r="I72" s="19"/>
      <c r="J72" s="30"/>
      <c r="K72" s="19"/>
      <c r="L72" s="24"/>
      <c r="M72" s="34"/>
    </row>
    <row r="73" spans="1:13" x14ac:dyDescent="0.35">
      <c r="A73" s="41"/>
      <c r="B73" s="9">
        <v>21</v>
      </c>
      <c r="C73" s="43" t="s">
        <v>76</v>
      </c>
      <c r="D73" s="9"/>
      <c r="E73" s="46"/>
      <c r="F73" s="19"/>
      <c r="G73" s="19"/>
      <c r="H73" s="19"/>
      <c r="I73" s="19"/>
      <c r="J73" s="30"/>
      <c r="K73" s="19"/>
      <c r="L73" s="24"/>
      <c r="M73" s="34"/>
    </row>
    <row r="74" spans="1:13" x14ac:dyDescent="0.35">
      <c r="A74" s="41"/>
      <c r="B74" s="9">
        <v>22</v>
      </c>
      <c r="C74" s="43" t="s">
        <v>77</v>
      </c>
      <c r="D74" s="9"/>
      <c r="E74" s="46"/>
      <c r="F74" s="19"/>
      <c r="G74" s="19"/>
      <c r="H74" s="19"/>
      <c r="I74" s="19"/>
      <c r="J74" s="30"/>
      <c r="K74" s="19"/>
      <c r="L74" s="24"/>
      <c r="M74" s="34"/>
    </row>
    <row r="75" spans="1:13" x14ac:dyDescent="0.35">
      <c r="A75" s="41"/>
      <c r="B75" s="9">
        <v>23</v>
      </c>
      <c r="C75" s="43" t="s">
        <v>78</v>
      </c>
      <c r="D75" s="9"/>
      <c r="E75" s="9"/>
      <c r="F75" s="19"/>
      <c r="G75" s="19"/>
      <c r="H75" s="19"/>
      <c r="I75" s="19"/>
      <c r="J75" s="33"/>
      <c r="K75" s="24"/>
      <c r="L75" s="24"/>
      <c r="M75" s="34"/>
    </row>
    <row r="76" spans="1:13" x14ac:dyDescent="0.35">
      <c r="A76" s="41"/>
      <c r="B76" s="9">
        <v>24</v>
      </c>
      <c r="C76" s="43" t="s">
        <v>79</v>
      </c>
      <c r="D76" s="9"/>
      <c r="E76" s="9"/>
      <c r="F76" s="19"/>
      <c r="G76" s="19"/>
      <c r="H76" s="19"/>
      <c r="I76" s="19"/>
      <c r="J76" s="33"/>
      <c r="K76" s="24"/>
      <c r="L76" s="24"/>
      <c r="M76" s="34"/>
    </row>
    <row r="77" spans="1:13" x14ac:dyDescent="0.35">
      <c r="A77" s="41"/>
      <c r="B77" s="50">
        <v>25</v>
      </c>
      <c r="C77" s="51" t="s">
        <v>80</v>
      </c>
      <c r="D77" s="9"/>
      <c r="E77" s="9"/>
      <c r="F77" s="19"/>
      <c r="G77" s="19"/>
      <c r="H77" s="19"/>
      <c r="I77" s="19"/>
      <c r="J77" s="33"/>
      <c r="K77" s="24"/>
      <c r="L77" s="24"/>
      <c r="M77" s="34"/>
    </row>
    <row r="78" spans="1:13" x14ac:dyDescent="0.15">
      <c r="A78" s="41"/>
      <c r="B78" s="52" t="s">
        <v>84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34"/>
    </row>
    <row r="79" spans="1:13" x14ac:dyDescent="0.35">
      <c r="A79" s="41"/>
      <c r="B79" s="50">
        <v>26</v>
      </c>
      <c r="C79" s="51" t="s">
        <v>85</v>
      </c>
      <c r="D79" s="9"/>
      <c r="E79" s="9"/>
      <c r="F79" s="19"/>
      <c r="G79" s="19"/>
      <c r="H79" s="19"/>
      <c r="I79" s="19"/>
      <c r="J79" s="33"/>
      <c r="K79" s="24"/>
      <c r="L79" s="24"/>
      <c r="M79" s="34"/>
    </row>
    <row r="80" spans="1:13" x14ac:dyDescent="0.35">
      <c r="A80" s="41"/>
      <c r="B80" s="50">
        <v>27</v>
      </c>
      <c r="C80" s="51" t="s">
        <v>86</v>
      </c>
      <c r="D80" s="9"/>
      <c r="E80" s="9"/>
      <c r="F80" s="19"/>
      <c r="G80" s="19"/>
      <c r="H80" s="19"/>
      <c r="I80" s="19"/>
      <c r="J80" s="33"/>
      <c r="K80" s="24"/>
      <c r="L80" s="24"/>
      <c r="M80" s="34"/>
    </row>
    <row r="81" spans="1:13" x14ac:dyDescent="0.35">
      <c r="A81" s="41"/>
      <c r="B81" s="50">
        <v>28</v>
      </c>
      <c r="C81" s="51" t="s">
        <v>87</v>
      </c>
      <c r="D81" s="9"/>
      <c r="E81" s="9"/>
      <c r="F81" s="19"/>
      <c r="G81" s="19"/>
      <c r="H81" s="19"/>
      <c r="I81" s="19"/>
      <c r="J81" s="33"/>
      <c r="K81" s="24"/>
      <c r="L81" s="24"/>
      <c r="M81" s="34"/>
    </row>
    <row r="82" spans="1:13" x14ac:dyDescent="0.35">
      <c r="A82" s="41"/>
      <c r="B82" s="50">
        <v>29</v>
      </c>
      <c r="C82" s="51" t="s">
        <v>88</v>
      </c>
      <c r="D82" s="9"/>
      <c r="E82" s="9"/>
      <c r="F82" s="19"/>
      <c r="G82" s="19"/>
      <c r="H82" s="19"/>
      <c r="I82" s="19"/>
      <c r="J82" s="33"/>
      <c r="K82" s="24"/>
      <c r="L82" s="24"/>
      <c r="M82" s="34"/>
    </row>
    <row r="83" spans="1:13" x14ac:dyDescent="0.35">
      <c r="A83" s="41"/>
      <c r="B83" s="50">
        <v>30</v>
      </c>
      <c r="C83" s="51" t="s">
        <v>89</v>
      </c>
      <c r="D83" s="9"/>
      <c r="E83" s="9"/>
      <c r="F83" s="19"/>
      <c r="G83" s="19"/>
      <c r="H83" s="19"/>
      <c r="I83" s="19"/>
      <c r="J83" s="33"/>
      <c r="K83" s="24"/>
      <c r="L83" s="24"/>
      <c r="M83" s="34"/>
    </row>
    <row r="84" spans="1:13" x14ac:dyDescent="0.35">
      <c r="A84" s="41"/>
      <c r="B84" s="50">
        <v>31</v>
      </c>
      <c r="C84" s="51" t="s">
        <v>90</v>
      </c>
      <c r="D84" s="9"/>
      <c r="E84" s="9"/>
      <c r="F84" s="19"/>
      <c r="G84" s="19"/>
      <c r="H84" s="19"/>
      <c r="I84" s="19"/>
      <c r="J84" s="33"/>
      <c r="K84" s="24"/>
      <c r="L84" s="24"/>
      <c r="M84" s="34"/>
    </row>
    <row r="85" spans="1:13" x14ac:dyDescent="0.35">
      <c r="A85" s="41"/>
      <c r="B85" s="50">
        <v>32</v>
      </c>
      <c r="C85" s="51" t="s">
        <v>91</v>
      </c>
      <c r="D85" s="9"/>
      <c r="E85" s="9"/>
      <c r="F85" s="19"/>
      <c r="G85" s="19"/>
      <c r="H85" s="19"/>
      <c r="I85" s="19"/>
      <c r="J85" s="33"/>
      <c r="K85" s="24"/>
      <c r="L85" s="24"/>
      <c r="M85" s="34"/>
    </row>
    <row r="86" spans="1:13" x14ac:dyDescent="0.35">
      <c r="A86" s="41"/>
      <c r="B86" s="50">
        <v>33</v>
      </c>
      <c r="C86" s="51" t="s">
        <v>92</v>
      </c>
      <c r="D86" s="9"/>
      <c r="E86" s="9"/>
      <c r="F86" s="19"/>
      <c r="G86" s="19"/>
      <c r="H86" s="19"/>
      <c r="I86" s="19"/>
      <c r="J86" s="33"/>
      <c r="K86" s="24"/>
      <c r="L86" s="24"/>
      <c r="M86" s="34"/>
    </row>
    <row r="87" spans="1:13" x14ac:dyDescent="0.35">
      <c r="A87" s="41"/>
      <c r="B87" s="50">
        <v>34</v>
      </c>
      <c r="C87" s="51" t="s">
        <v>93</v>
      </c>
      <c r="D87" s="9"/>
      <c r="E87" s="9"/>
      <c r="F87" s="19"/>
      <c r="G87" s="19"/>
      <c r="H87" s="19"/>
      <c r="I87" s="19"/>
      <c r="J87" s="33"/>
      <c r="K87" s="24"/>
      <c r="L87" s="24"/>
      <c r="M87" s="34"/>
    </row>
    <row r="88" spans="1:13" x14ac:dyDescent="0.35">
      <c r="A88" s="41"/>
      <c r="B88" s="50">
        <v>35</v>
      </c>
      <c r="C88" s="51" t="s">
        <v>94</v>
      </c>
      <c r="D88" s="9"/>
      <c r="E88" s="9"/>
      <c r="F88" s="19"/>
      <c r="G88" s="19"/>
      <c r="H88" s="19"/>
      <c r="I88" s="19"/>
      <c r="J88" s="33"/>
      <c r="K88" s="24"/>
      <c r="L88" s="24"/>
      <c r="M88" s="34"/>
    </row>
    <row r="89" spans="1:13" x14ac:dyDescent="0.15">
      <c r="A89" s="41"/>
      <c r="B89" s="52" t="s">
        <v>102</v>
      </c>
      <c r="C89" s="48"/>
      <c r="D89" s="48"/>
      <c r="E89" s="48"/>
      <c r="F89" s="48"/>
      <c r="G89" s="48"/>
      <c r="H89" s="48"/>
      <c r="I89" s="48"/>
      <c r="J89" s="48"/>
      <c r="K89" s="48"/>
      <c r="L89" s="49"/>
      <c r="M89" s="34"/>
    </row>
    <row r="90" spans="1:13" x14ac:dyDescent="0.35">
      <c r="A90" s="41"/>
      <c r="B90" s="50">
        <v>36</v>
      </c>
      <c r="C90" s="51" t="s">
        <v>95</v>
      </c>
      <c r="D90" s="9"/>
      <c r="E90" s="9"/>
      <c r="F90" s="19"/>
      <c r="G90" s="19"/>
      <c r="H90" s="19"/>
      <c r="I90" s="19"/>
      <c r="J90" s="33"/>
      <c r="K90" s="24"/>
      <c r="L90" s="24"/>
      <c r="M90" s="34"/>
    </row>
    <row r="91" spans="1:13" x14ac:dyDescent="0.35">
      <c r="A91" s="41"/>
      <c r="B91" s="50">
        <v>37</v>
      </c>
      <c r="C91" s="51" t="s">
        <v>96</v>
      </c>
      <c r="D91" s="9"/>
      <c r="E91" s="9"/>
      <c r="F91" s="19"/>
      <c r="G91" s="19"/>
      <c r="H91" s="19"/>
      <c r="I91" s="19"/>
      <c r="J91" s="33"/>
      <c r="K91" s="24"/>
      <c r="L91" s="24"/>
      <c r="M91" s="34"/>
    </row>
    <row r="92" spans="1:13" x14ac:dyDescent="0.35">
      <c r="A92" s="41"/>
      <c r="B92" s="50">
        <v>38</v>
      </c>
      <c r="C92" s="51" t="s">
        <v>97</v>
      </c>
      <c r="D92" s="9"/>
      <c r="E92" s="9"/>
      <c r="F92" s="19"/>
      <c r="G92" s="19"/>
      <c r="H92" s="19"/>
      <c r="I92" s="19"/>
      <c r="J92" s="33"/>
      <c r="K92" s="24"/>
      <c r="L92" s="24"/>
      <c r="M92" s="34"/>
    </row>
    <row r="93" spans="1:13" x14ac:dyDescent="0.35">
      <c r="A93" s="41"/>
      <c r="B93" s="50">
        <v>39</v>
      </c>
      <c r="C93" s="51" t="s">
        <v>98</v>
      </c>
      <c r="D93" s="9"/>
      <c r="E93" s="9"/>
      <c r="F93" s="19"/>
      <c r="G93" s="19"/>
      <c r="H93" s="19"/>
      <c r="I93" s="19"/>
      <c r="J93" s="33"/>
      <c r="K93" s="24"/>
      <c r="L93" s="24"/>
      <c r="M93" s="34"/>
    </row>
    <row r="94" spans="1:13" x14ac:dyDescent="0.35">
      <c r="A94" s="41"/>
      <c r="B94" s="50">
        <v>40</v>
      </c>
      <c r="C94" s="51" t="s">
        <v>99</v>
      </c>
      <c r="D94" s="9"/>
      <c r="E94" s="9"/>
      <c r="F94" s="19"/>
      <c r="G94" s="19"/>
      <c r="H94" s="19"/>
      <c r="I94" s="19"/>
      <c r="J94" s="33"/>
      <c r="K94" s="24"/>
      <c r="L94" s="24"/>
      <c r="M94" s="34"/>
    </row>
    <row r="95" spans="1:13" x14ac:dyDescent="0.35">
      <c r="A95" s="41"/>
      <c r="B95" s="50">
        <v>41</v>
      </c>
      <c r="C95" s="51" t="s">
        <v>100</v>
      </c>
      <c r="D95" s="9"/>
      <c r="E95" s="9"/>
      <c r="F95" s="19"/>
      <c r="G95" s="19"/>
      <c r="H95" s="19"/>
      <c r="I95" s="19"/>
      <c r="J95" s="33"/>
      <c r="K95" s="24"/>
      <c r="L95" s="24"/>
      <c r="M95" s="34"/>
    </row>
    <row r="96" spans="1:13" x14ac:dyDescent="0.35">
      <c r="A96" s="41"/>
      <c r="B96" s="50">
        <v>42</v>
      </c>
      <c r="C96" s="51" t="s">
        <v>101</v>
      </c>
      <c r="D96" s="9"/>
      <c r="E96" s="9"/>
      <c r="F96" s="19"/>
      <c r="G96" s="19"/>
      <c r="H96" s="19"/>
      <c r="I96" s="19"/>
      <c r="J96" s="33"/>
      <c r="K96" s="24"/>
      <c r="L96" s="24"/>
      <c r="M96" s="34"/>
    </row>
    <row r="97" spans="1:13" x14ac:dyDescent="0.35">
      <c r="A97" s="41"/>
      <c r="B97" s="50">
        <v>43</v>
      </c>
      <c r="C97" s="51" t="s">
        <v>103</v>
      </c>
      <c r="D97" s="9"/>
      <c r="E97" s="9"/>
      <c r="F97" s="19"/>
      <c r="G97" s="19"/>
      <c r="H97" s="19"/>
      <c r="I97" s="19"/>
      <c r="J97" s="33"/>
      <c r="K97" s="24"/>
      <c r="L97" s="24"/>
      <c r="M97" s="34"/>
    </row>
    <row r="98" spans="1:13" x14ac:dyDescent="0.35">
      <c r="A98" s="41"/>
      <c r="B98" s="50">
        <v>44</v>
      </c>
      <c r="C98" s="51" t="s">
        <v>104</v>
      </c>
      <c r="D98" s="9"/>
      <c r="E98" s="9"/>
      <c r="F98" s="19"/>
      <c r="G98" s="19"/>
      <c r="H98" s="19"/>
      <c r="I98" s="19"/>
      <c r="J98" s="33"/>
      <c r="K98" s="24"/>
      <c r="L98" s="24"/>
      <c r="M98" s="34"/>
    </row>
    <row r="99" spans="1:13" x14ac:dyDescent="0.35">
      <c r="A99" s="41"/>
      <c r="B99" s="50">
        <v>45</v>
      </c>
      <c r="C99" s="51" t="s">
        <v>105</v>
      </c>
      <c r="D99" s="9"/>
      <c r="E99" s="9"/>
      <c r="F99" s="19"/>
      <c r="G99" s="19"/>
      <c r="H99" s="19"/>
      <c r="I99" s="19"/>
      <c r="J99" s="33"/>
      <c r="K99" s="24"/>
      <c r="L99" s="24"/>
      <c r="M99" s="34"/>
    </row>
    <row r="100" spans="1:13" x14ac:dyDescent="0.35">
      <c r="A100" s="41"/>
      <c r="B100" s="50">
        <v>46</v>
      </c>
      <c r="C100" s="51" t="s">
        <v>106</v>
      </c>
      <c r="D100" s="9"/>
      <c r="E100" s="9"/>
      <c r="F100" s="19"/>
      <c r="G100" s="19"/>
      <c r="H100" s="19"/>
      <c r="I100" s="19"/>
      <c r="J100" s="33"/>
      <c r="K100" s="24"/>
      <c r="L100" s="24"/>
      <c r="M100" s="34"/>
    </row>
    <row r="101" spans="1:13" x14ac:dyDescent="0.35">
      <c r="A101" s="41"/>
      <c r="B101" s="50">
        <v>47</v>
      </c>
      <c r="C101" s="51" t="s">
        <v>107</v>
      </c>
      <c r="D101" s="9"/>
      <c r="E101" s="9"/>
      <c r="F101" s="19"/>
      <c r="G101" s="19"/>
      <c r="H101" s="19"/>
      <c r="I101" s="19"/>
      <c r="J101" s="33"/>
      <c r="K101" s="24"/>
      <c r="L101" s="24"/>
      <c r="M101" s="34"/>
    </row>
    <row r="102" spans="1:13" x14ac:dyDescent="0.35">
      <c r="A102" s="41"/>
      <c r="B102" s="50">
        <v>48</v>
      </c>
      <c r="C102" s="51" t="s">
        <v>108</v>
      </c>
      <c r="D102" s="9"/>
      <c r="E102" s="9"/>
      <c r="F102" s="19"/>
      <c r="G102" s="19"/>
      <c r="H102" s="19"/>
      <c r="I102" s="19"/>
      <c r="J102" s="33"/>
      <c r="K102" s="24"/>
      <c r="L102" s="24"/>
      <c r="M102" s="34"/>
    </row>
    <row r="103" spans="1:13" x14ac:dyDescent="0.15">
      <c r="A103" s="41"/>
      <c r="B103" s="52" t="s">
        <v>109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9"/>
      <c r="M103" s="34"/>
    </row>
    <row r="104" spans="1:13" x14ac:dyDescent="0.35">
      <c r="A104" s="41"/>
      <c r="B104" s="50">
        <v>49</v>
      </c>
      <c r="C104" s="51" t="s">
        <v>110</v>
      </c>
      <c r="D104" s="9"/>
      <c r="E104" s="9"/>
      <c r="F104" s="19"/>
      <c r="G104" s="19"/>
      <c r="H104" s="19"/>
      <c r="I104" s="19"/>
      <c r="J104" s="33"/>
      <c r="K104" s="24"/>
      <c r="L104" s="24"/>
      <c r="M104" s="34"/>
    </row>
    <row r="105" spans="1:13" x14ac:dyDescent="0.35">
      <c r="A105" s="41"/>
      <c r="B105" s="50">
        <v>50</v>
      </c>
      <c r="C105" s="51" t="s">
        <v>111</v>
      </c>
      <c r="D105" s="9"/>
      <c r="E105" s="9"/>
      <c r="F105" s="19"/>
      <c r="G105" s="19"/>
      <c r="H105" s="19"/>
      <c r="I105" s="19"/>
      <c r="J105" s="33"/>
      <c r="K105" s="24"/>
      <c r="L105" s="24"/>
      <c r="M105" s="34"/>
    </row>
    <row r="106" spans="1:13" x14ac:dyDescent="0.35">
      <c r="A106" s="41"/>
      <c r="B106" s="50">
        <v>51</v>
      </c>
      <c r="C106" s="51" t="s">
        <v>112</v>
      </c>
      <c r="D106" s="9"/>
      <c r="E106" s="9"/>
      <c r="F106" s="19"/>
      <c r="G106" s="19"/>
      <c r="H106" s="19"/>
      <c r="I106" s="19"/>
      <c r="J106" s="33"/>
      <c r="K106" s="24"/>
      <c r="L106" s="24"/>
      <c r="M106" s="34"/>
    </row>
    <row r="107" spans="1:13" x14ac:dyDescent="0.35">
      <c r="A107" s="41"/>
      <c r="B107" s="50">
        <v>52</v>
      </c>
      <c r="C107" s="51" t="s">
        <v>113</v>
      </c>
      <c r="D107" s="9"/>
      <c r="E107" s="9"/>
      <c r="F107" s="19"/>
      <c r="G107" s="19"/>
      <c r="H107" s="19"/>
      <c r="I107" s="19"/>
      <c r="J107" s="33"/>
      <c r="K107" s="24"/>
      <c r="L107" s="24"/>
      <c r="M107" s="34"/>
    </row>
    <row r="108" spans="1:13" x14ac:dyDescent="0.35">
      <c r="A108" s="41"/>
      <c r="B108" s="50">
        <v>53</v>
      </c>
      <c r="C108" s="51" t="s">
        <v>114</v>
      </c>
      <c r="D108" s="9"/>
      <c r="E108" s="9"/>
      <c r="F108" s="19"/>
      <c r="G108" s="19"/>
      <c r="H108" s="19"/>
      <c r="I108" s="19"/>
      <c r="J108" s="33"/>
      <c r="K108" s="24"/>
      <c r="L108" s="24"/>
      <c r="M108" s="34"/>
    </row>
    <row r="109" spans="1:13" x14ac:dyDescent="0.35">
      <c r="A109" s="41"/>
      <c r="B109" s="50">
        <v>54</v>
      </c>
      <c r="C109" s="51" t="s">
        <v>115</v>
      </c>
      <c r="D109" s="9"/>
      <c r="E109" s="9"/>
      <c r="F109" s="19"/>
      <c r="G109" s="19"/>
      <c r="H109" s="19"/>
      <c r="I109" s="19"/>
      <c r="J109" s="33"/>
      <c r="K109" s="24"/>
      <c r="L109" s="24"/>
      <c r="M109" s="34"/>
    </row>
    <row r="110" spans="1:13" x14ac:dyDescent="0.35">
      <c r="A110" s="41"/>
      <c r="B110" s="50">
        <v>55</v>
      </c>
      <c r="C110" s="51" t="s">
        <v>116</v>
      </c>
      <c r="D110" s="9"/>
      <c r="E110" s="9"/>
      <c r="F110" s="19"/>
      <c r="G110" s="19"/>
      <c r="H110" s="19"/>
      <c r="I110" s="19"/>
      <c r="J110" s="33"/>
      <c r="K110" s="24"/>
      <c r="L110" s="24"/>
      <c r="M110" s="34"/>
    </row>
    <row r="111" spans="1:13" x14ac:dyDescent="0.35">
      <c r="A111" s="41"/>
      <c r="B111" s="50">
        <v>56</v>
      </c>
      <c r="C111" s="51" t="s">
        <v>117</v>
      </c>
      <c r="D111" s="9"/>
      <c r="E111" s="9"/>
      <c r="F111" s="19"/>
      <c r="G111" s="19"/>
      <c r="H111" s="19"/>
      <c r="I111" s="19"/>
      <c r="J111" s="33"/>
      <c r="K111" s="24"/>
      <c r="L111" s="24"/>
      <c r="M111" s="34"/>
    </row>
    <row r="112" spans="1:13" x14ac:dyDescent="0.35">
      <c r="A112" s="41"/>
      <c r="B112" s="50">
        <v>57</v>
      </c>
      <c r="C112" s="51" t="s">
        <v>118</v>
      </c>
      <c r="D112" s="9"/>
      <c r="E112" s="9"/>
      <c r="F112" s="19"/>
      <c r="G112" s="19"/>
      <c r="H112" s="19"/>
      <c r="I112" s="19"/>
      <c r="J112" s="33"/>
      <c r="K112" s="24"/>
      <c r="L112" s="24"/>
      <c r="M112" s="34"/>
    </row>
    <row r="113" spans="1:13" x14ac:dyDescent="0.15">
      <c r="A113" s="41"/>
      <c r="B113" s="52" t="s">
        <v>119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9"/>
      <c r="M113" s="34"/>
    </row>
    <row r="114" spans="1:13" x14ac:dyDescent="0.35">
      <c r="A114" s="41"/>
      <c r="B114" s="50">
        <v>58</v>
      </c>
      <c r="C114" s="51" t="s">
        <v>120</v>
      </c>
      <c r="D114" s="9"/>
      <c r="E114" s="9"/>
      <c r="F114" s="19"/>
      <c r="G114" s="19"/>
      <c r="H114" s="19"/>
      <c r="I114" s="19"/>
      <c r="J114" s="33"/>
      <c r="K114" s="24"/>
      <c r="L114" s="24"/>
      <c r="M114" s="34"/>
    </row>
    <row r="115" spans="1:13" x14ac:dyDescent="0.35">
      <c r="A115" s="41"/>
      <c r="B115" s="50">
        <v>59</v>
      </c>
      <c r="C115" s="53" t="s">
        <v>121</v>
      </c>
      <c r="D115" s="9"/>
      <c r="E115" s="47" t="s">
        <v>122</v>
      </c>
      <c r="F115" s="19"/>
      <c r="G115" s="19"/>
      <c r="H115" s="19"/>
      <c r="I115" s="19"/>
      <c r="J115" s="33"/>
      <c r="K115" s="24"/>
      <c r="L115" s="24"/>
      <c r="M115" s="34"/>
    </row>
    <row r="116" spans="1:13" x14ac:dyDescent="0.35">
      <c r="A116" s="41"/>
      <c r="B116" s="50">
        <v>60</v>
      </c>
      <c r="C116" s="51" t="s">
        <v>123</v>
      </c>
      <c r="D116" s="9"/>
      <c r="E116" s="9"/>
      <c r="F116" s="19"/>
      <c r="G116" s="19"/>
      <c r="H116" s="19"/>
      <c r="I116" s="19"/>
      <c r="J116" s="33"/>
      <c r="K116" s="24"/>
      <c r="L116" s="24"/>
      <c r="M116" s="34"/>
    </row>
    <row r="117" spans="1:13" x14ac:dyDescent="0.15">
      <c r="A117" s="41"/>
      <c r="B117" s="52" t="s">
        <v>124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9"/>
      <c r="M117" s="34"/>
    </row>
    <row r="118" spans="1:13" x14ac:dyDescent="0.35">
      <c r="A118" s="41"/>
      <c r="B118" s="50">
        <v>61</v>
      </c>
      <c r="C118" s="51" t="s">
        <v>126</v>
      </c>
      <c r="D118" s="9"/>
      <c r="E118" s="9"/>
      <c r="F118" s="19"/>
      <c r="G118" s="19"/>
      <c r="H118" s="19"/>
      <c r="I118" s="19"/>
      <c r="J118" s="33"/>
      <c r="K118" s="24"/>
      <c r="L118" s="24"/>
      <c r="M118" s="34"/>
    </row>
    <row r="119" spans="1:13" x14ac:dyDescent="0.35">
      <c r="A119" s="41"/>
      <c r="B119" s="50">
        <v>62</v>
      </c>
      <c r="C119" s="51" t="s">
        <v>127</v>
      </c>
      <c r="D119" s="9"/>
      <c r="E119" s="9"/>
      <c r="F119" s="19"/>
      <c r="G119" s="19"/>
      <c r="H119" s="19"/>
      <c r="I119" s="19"/>
      <c r="J119" s="33"/>
      <c r="K119" s="24"/>
      <c r="L119" s="24"/>
      <c r="M119" s="34"/>
    </row>
    <row r="120" spans="1:13" x14ac:dyDescent="0.35">
      <c r="A120" s="41"/>
      <c r="B120" s="50">
        <v>63</v>
      </c>
      <c r="C120" s="51" t="s">
        <v>128</v>
      </c>
      <c r="D120" s="9"/>
      <c r="E120" s="9"/>
      <c r="F120" s="19"/>
      <c r="G120" s="19"/>
      <c r="H120" s="19"/>
      <c r="I120" s="19"/>
      <c r="J120" s="33"/>
      <c r="K120" s="24"/>
      <c r="L120" s="24"/>
      <c r="M120" s="34"/>
    </row>
    <row r="121" spans="1:13" x14ac:dyDescent="0.35">
      <c r="A121" s="41"/>
      <c r="B121" s="50">
        <v>64</v>
      </c>
      <c r="C121" s="51" t="s">
        <v>129</v>
      </c>
      <c r="D121" s="9"/>
      <c r="E121" s="9"/>
      <c r="F121" s="19"/>
      <c r="G121" s="19"/>
      <c r="H121" s="19"/>
      <c r="I121" s="19"/>
      <c r="J121" s="33"/>
      <c r="K121" s="24"/>
      <c r="L121" s="24"/>
      <c r="M121" s="34"/>
    </row>
    <row r="122" spans="1:13" x14ac:dyDescent="0.35">
      <c r="A122" s="41"/>
      <c r="B122" s="50">
        <v>65</v>
      </c>
      <c r="C122" s="51" t="s">
        <v>130</v>
      </c>
      <c r="D122" s="9"/>
      <c r="E122" s="9"/>
      <c r="F122" s="19"/>
      <c r="G122" s="19"/>
      <c r="H122" s="19"/>
      <c r="I122" s="19"/>
      <c r="J122" s="33"/>
      <c r="K122" s="24"/>
      <c r="L122" s="24"/>
      <c r="M122" s="34"/>
    </row>
    <row r="123" spans="1:13" x14ac:dyDescent="0.35">
      <c r="A123" s="41"/>
      <c r="B123" s="50">
        <v>66</v>
      </c>
      <c r="C123" s="51"/>
      <c r="D123" s="9"/>
      <c r="E123" s="9"/>
      <c r="F123" s="19"/>
      <c r="G123" s="19"/>
      <c r="H123" s="19"/>
      <c r="I123" s="19"/>
      <c r="J123" s="33"/>
      <c r="K123" s="24"/>
      <c r="L123" s="24"/>
      <c r="M123" s="34"/>
    </row>
    <row r="124" spans="1:13" x14ac:dyDescent="0.35">
      <c r="A124" s="41"/>
      <c r="B124" s="50">
        <v>67</v>
      </c>
      <c r="C124" s="51"/>
      <c r="D124" s="9"/>
      <c r="E124" s="9"/>
      <c r="F124" s="19"/>
      <c r="G124" s="19"/>
      <c r="H124" s="19"/>
      <c r="I124" s="19"/>
      <c r="J124" s="33"/>
      <c r="K124" s="24"/>
      <c r="L124" s="24"/>
      <c r="M124" s="34"/>
    </row>
    <row r="125" spans="1:13" x14ac:dyDescent="0.35">
      <c r="A125" s="41"/>
      <c r="B125" s="50">
        <v>68</v>
      </c>
      <c r="C125" s="51"/>
      <c r="D125" s="9"/>
      <c r="E125" s="9"/>
      <c r="F125" s="19"/>
      <c r="G125" s="19"/>
      <c r="H125" s="19"/>
      <c r="I125" s="19"/>
      <c r="J125" s="33"/>
      <c r="K125" s="24"/>
      <c r="L125" s="24"/>
      <c r="M125" s="34"/>
    </row>
    <row r="126" spans="1:13" x14ac:dyDescent="0.35">
      <c r="A126" s="41"/>
      <c r="B126" s="50">
        <v>69</v>
      </c>
      <c r="C126" s="51"/>
      <c r="D126" s="9"/>
      <c r="E126" s="9"/>
      <c r="F126" s="19"/>
      <c r="G126" s="19"/>
      <c r="H126" s="19"/>
      <c r="I126" s="19"/>
      <c r="J126" s="33"/>
      <c r="K126" s="24"/>
      <c r="L126" s="24"/>
      <c r="M126" s="34"/>
    </row>
    <row r="127" spans="1:13" x14ac:dyDescent="0.35">
      <c r="A127" s="41"/>
      <c r="B127" s="50">
        <v>70</v>
      </c>
      <c r="C127" s="51"/>
      <c r="D127" s="9"/>
      <c r="E127" s="9"/>
      <c r="F127" s="19"/>
      <c r="G127" s="19"/>
      <c r="H127" s="19"/>
      <c r="I127" s="19"/>
      <c r="J127" s="33"/>
      <c r="K127" s="24"/>
      <c r="L127" s="24"/>
      <c r="M127" s="34"/>
    </row>
    <row r="128" spans="1:13" x14ac:dyDescent="0.35">
      <c r="A128" s="41"/>
      <c r="B128" s="50"/>
      <c r="C128" s="51"/>
      <c r="D128" s="9"/>
      <c r="E128" s="9"/>
      <c r="F128" s="19"/>
      <c r="G128" s="19"/>
      <c r="H128" s="19"/>
      <c r="I128" s="19"/>
      <c r="J128" s="33"/>
      <c r="K128" s="24"/>
      <c r="L128" s="24"/>
      <c r="M128" s="34"/>
    </row>
    <row r="129" spans="1:13" x14ac:dyDescent="0.35">
      <c r="A129" s="41"/>
      <c r="B129" s="50"/>
      <c r="C129" s="51"/>
      <c r="D129" s="9"/>
      <c r="E129" s="9"/>
      <c r="F129" s="19"/>
      <c r="G129" s="19"/>
      <c r="H129" s="19"/>
      <c r="I129" s="19"/>
      <c r="J129" s="33"/>
      <c r="K129" s="24"/>
      <c r="L129" s="24"/>
      <c r="M129" s="34"/>
    </row>
    <row r="130" spans="1:13" ht="18" x14ac:dyDescent="0.35">
      <c r="A130" s="41"/>
      <c r="B130" s="37" t="s">
        <v>32</v>
      </c>
      <c r="C130" s="38"/>
      <c r="D130" s="39"/>
      <c r="E130" s="25"/>
      <c r="F130" s="17"/>
      <c r="G130" s="19"/>
      <c r="H130" s="24"/>
      <c r="I130" s="24"/>
      <c r="J130" s="29">
        <f>SUM(J131:J134)/COUNTA(C131:C134)</f>
        <v>0</v>
      </c>
      <c r="K130" s="32"/>
      <c r="L130" s="24"/>
      <c r="M130" s="34">
        <v>0.05</v>
      </c>
    </row>
    <row r="131" spans="1:13" x14ac:dyDescent="0.35">
      <c r="A131" s="41"/>
      <c r="B131" s="9">
        <v>1</v>
      </c>
      <c r="C131" s="43" t="s">
        <v>41</v>
      </c>
      <c r="D131" s="9"/>
      <c r="E131" s="46" t="s">
        <v>56</v>
      </c>
      <c r="F131" s="19"/>
      <c r="G131" s="19"/>
      <c r="H131" s="19"/>
      <c r="I131" s="19"/>
      <c r="J131" s="30">
        <v>0</v>
      </c>
      <c r="K131" s="19"/>
      <c r="L131" s="24"/>
      <c r="M131" s="34"/>
    </row>
    <row r="132" spans="1:13" x14ac:dyDescent="0.35">
      <c r="A132" s="41"/>
      <c r="B132" s="9">
        <v>2</v>
      </c>
      <c r="C132" s="43" t="s">
        <v>42</v>
      </c>
      <c r="D132" s="9"/>
      <c r="E132" s="46" t="s">
        <v>56</v>
      </c>
      <c r="F132" s="19"/>
      <c r="G132" s="19"/>
      <c r="H132" s="19"/>
      <c r="I132" s="19"/>
      <c r="J132" s="30">
        <v>0</v>
      </c>
      <c r="K132" s="19"/>
      <c r="L132" s="24"/>
      <c r="M132" s="34"/>
    </row>
    <row r="133" spans="1:13" x14ac:dyDescent="0.35">
      <c r="A133" s="41"/>
      <c r="B133" s="9">
        <v>3</v>
      </c>
      <c r="C133" s="43" t="s">
        <v>43</v>
      </c>
      <c r="D133" s="9"/>
      <c r="E133" s="46" t="s">
        <v>56</v>
      </c>
      <c r="F133" s="19"/>
      <c r="G133" s="19"/>
      <c r="H133" s="19"/>
      <c r="I133" s="19"/>
      <c r="J133" s="30">
        <v>0</v>
      </c>
      <c r="K133" s="19"/>
      <c r="L133" s="24"/>
      <c r="M133" s="34"/>
    </row>
    <row r="134" spans="1:13" x14ac:dyDescent="0.35">
      <c r="A134" s="41"/>
      <c r="B134" s="9">
        <v>4</v>
      </c>
      <c r="C134" s="43" t="s">
        <v>44</v>
      </c>
      <c r="D134" s="9"/>
      <c r="E134" s="46" t="s">
        <v>56</v>
      </c>
      <c r="F134" s="19"/>
      <c r="G134" s="19"/>
      <c r="H134" s="24"/>
      <c r="I134" s="24"/>
      <c r="J134" s="44">
        <v>0</v>
      </c>
      <c r="K134" s="24"/>
      <c r="L134" s="24"/>
      <c r="M134" s="34"/>
    </row>
    <row r="135" spans="1:13" x14ac:dyDescent="0.15">
      <c r="A135" s="40">
        <v>3</v>
      </c>
      <c r="B135" s="37" t="s">
        <v>33</v>
      </c>
      <c r="C135" s="38"/>
      <c r="D135" s="39"/>
      <c r="E135" s="20"/>
      <c r="F135" s="17"/>
      <c r="G135" s="18"/>
      <c r="H135" s="18"/>
      <c r="I135" s="18"/>
      <c r="J135" s="29">
        <f>SUM(J136:J137)/COUNTA(C136:C137)</f>
        <v>0</v>
      </c>
      <c r="K135" s="18"/>
      <c r="L135" s="9"/>
      <c r="M135" s="34">
        <v>0.2</v>
      </c>
    </row>
    <row r="136" spans="1:13" x14ac:dyDescent="0.15">
      <c r="A136" s="41"/>
      <c r="B136" s="9">
        <v>1</v>
      </c>
      <c r="C136" s="10" t="s">
        <v>34</v>
      </c>
      <c r="D136" s="9"/>
      <c r="E136" s="9"/>
      <c r="F136" s="19"/>
      <c r="G136" s="19"/>
      <c r="H136" s="19"/>
      <c r="I136" s="19"/>
      <c r="J136" s="30"/>
      <c r="K136" s="19"/>
      <c r="L136" s="9"/>
      <c r="M136" s="34"/>
    </row>
    <row r="137" spans="1:13" x14ac:dyDescent="0.15">
      <c r="A137" s="42"/>
      <c r="B137" s="9">
        <v>2</v>
      </c>
      <c r="C137" s="10" t="s">
        <v>35</v>
      </c>
      <c r="D137" s="9"/>
      <c r="E137" s="9"/>
      <c r="F137" s="19"/>
      <c r="G137" s="19"/>
      <c r="H137" s="19"/>
      <c r="I137" s="19"/>
      <c r="J137" s="30"/>
      <c r="K137" s="19"/>
      <c r="L137" s="9"/>
      <c r="M137" s="34"/>
    </row>
    <row r="138" spans="1:13" x14ac:dyDescent="0.15">
      <c r="A138" s="40">
        <v>4</v>
      </c>
      <c r="B138" s="37" t="s">
        <v>36</v>
      </c>
      <c r="C138" s="38"/>
      <c r="D138" s="39"/>
      <c r="E138" s="20"/>
      <c r="F138" s="17"/>
      <c r="G138" s="18"/>
      <c r="H138" s="18"/>
      <c r="I138" s="18"/>
      <c r="J138" s="29">
        <f>SUM(J139:J139)/COUNTA(C139:C139)</f>
        <v>0</v>
      </c>
      <c r="K138" s="18"/>
      <c r="L138" s="9"/>
      <c r="M138" s="34">
        <v>0.03</v>
      </c>
    </row>
    <row r="139" spans="1:13" x14ac:dyDescent="0.15">
      <c r="A139" s="42"/>
      <c r="B139" s="9">
        <v>1</v>
      </c>
      <c r="C139" s="10" t="s">
        <v>37</v>
      </c>
      <c r="D139" s="9"/>
      <c r="E139" s="9"/>
      <c r="F139" s="19"/>
      <c r="G139" s="19"/>
      <c r="H139" s="19"/>
      <c r="I139" s="19"/>
      <c r="J139" s="30"/>
      <c r="K139" s="19"/>
      <c r="L139" s="9"/>
      <c r="M139" s="34"/>
    </row>
    <row r="140" spans="1:13" x14ac:dyDescent="0.15">
      <c r="A140" s="40">
        <v>5</v>
      </c>
      <c r="B140" s="37" t="s">
        <v>38</v>
      </c>
      <c r="C140" s="38"/>
      <c r="D140" s="39"/>
      <c r="E140" s="20"/>
      <c r="F140" s="17"/>
      <c r="G140" s="18"/>
      <c r="H140" s="18"/>
      <c r="I140" s="18"/>
      <c r="J140" s="29">
        <f>SUM(J141:J141)/COUNTA(C141:C141)</f>
        <v>0</v>
      </c>
      <c r="K140" s="18"/>
      <c r="L140" s="9"/>
      <c r="M140" s="34">
        <v>0.02</v>
      </c>
    </row>
    <row r="141" spans="1:13" x14ac:dyDescent="0.15">
      <c r="A141" s="42"/>
      <c r="B141" s="9">
        <v>1</v>
      </c>
      <c r="C141" s="10" t="s">
        <v>38</v>
      </c>
      <c r="D141" s="9"/>
      <c r="E141" s="9"/>
      <c r="F141" s="19"/>
      <c r="G141" s="19"/>
      <c r="H141" s="19"/>
      <c r="I141" s="19"/>
      <c r="J141" s="30"/>
      <c r="K141" s="19"/>
      <c r="L141" s="9"/>
      <c r="M141" s="34"/>
    </row>
  </sheetData>
  <mergeCells count="25">
    <mergeCell ref="B138:D138"/>
    <mergeCell ref="B140:D140"/>
    <mergeCell ref="A3:A12"/>
    <mergeCell ref="A13:A134"/>
    <mergeCell ref="A135:A137"/>
    <mergeCell ref="A138:A139"/>
    <mergeCell ref="A140:A141"/>
    <mergeCell ref="B58:L58"/>
    <mergeCell ref="B52:L52"/>
    <mergeCell ref="B64:L64"/>
    <mergeCell ref="B78:L78"/>
    <mergeCell ref="B89:L89"/>
    <mergeCell ref="B103:L103"/>
    <mergeCell ref="B113:L113"/>
    <mergeCell ref="B117:L117"/>
    <mergeCell ref="B39:D39"/>
    <mergeCell ref="B44:D44"/>
    <mergeCell ref="B49:D49"/>
    <mergeCell ref="B130:D130"/>
    <mergeCell ref="B135:D135"/>
    <mergeCell ref="A2:B2"/>
    <mergeCell ref="B3:D3"/>
    <mergeCell ref="B13:D13"/>
    <mergeCell ref="B22:D22"/>
    <mergeCell ref="B34:D34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libowen</dc:creator>
  <cp:lastModifiedBy>Yangcl</cp:lastModifiedBy>
  <dcterms:created xsi:type="dcterms:W3CDTF">2019-07-05T14:09:34Z</dcterms:created>
  <dcterms:modified xsi:type="dcterms:W3CDTF">2019-07-12T09:13:03Z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