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2229\Dropbox\Uber\transsearch_work\Replication\Projections\"/>
    </mc:Choice>
  </mc:AlternateContent>
  <xr:revisionPtr revIDLastSave="0" documentId="13_ncr:1_{4DB39860-D15A-4076-A62B-4EF6F7F8E726}" xr6:coauthVersionLast="45" xr6:coauthVersionMax="45" xr10:uidLastSave="{00000000-0000-0000-0000-000000000000}"/>
  <bookViews>
    <workbookView xWindow="1170" yWindow="1170" windowWidth="21600" windowHeight="12735" xr2:uid="{A49E6071-5485-4B30-833C-AC937D3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  <c r="C17" i="1" l="1"/>
  <c r="D17" i="1"/>
  <c r="E17" i="1"/>
  <c r="B17" i="1"/>
</calcChain>
</file>

<file path=xl/sharedStrings.xml><?xml version="1.0" encoding="utf-8"?>
<sst xmlns="http://schemas.openxmlformats.org/spreadsheetml/2006/main" count="19" uniqueCount="19">
  <si>
    <t>Band</t>
  </si>
  <si>
    <t>Total Miles</t>
  </si>
  <si>
    <t>ATs</t>
  </si>
  <si>
    <t>Util %</t>
  </si>
  <si>
    <t>Cost %</t>
  </si>
  <si>
    <t>Loss LH Jobs</t>
  </si>
  <si>
    <t>Gain SH Jobs</t>
  </si>
  <si>
    <t>AT LH Miles</t>
  </si>
  <si>
    <t>Loss Human LH Miles</t>
  </si>
  <si>
    <t>Gain Human SH Miles</t>
  </si>
  <si>
    <t>SH Replacement %</t>
  </si>
  <si>
    <t>New Miles</t>
  </si>
  <si>
    <t>Baseline Jobs</t>
  </si>
  <si>
    <t>2017 Total Jobs</t>
  </si>
  <si>
    <t>Simulation Total Jobs</t>
  </si>
  <si>
    <t>Total Job Growth (%)</t>
  </si>
  <si>
    <t>Total Job Change</t>
  </si>
  <si>
    <t>Retirements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</si>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</sst>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F0E8-C203-44BB-B872-A02E1D654931}">
  <dimension ref="A1:E19"/>
  <sheetViews>
    <sheetView tabSelected="1" workbookViewId="0">
      <selection activeCell="I13" sqref="I13"/>
    </sheetView>
  </sheetViews>
  <sheetFormatPr defaultRowHeight="15" x14ac:dyDescent="0.25"/>
  <cols>
    <col min="1" max="1" width="20.140625" customWidth="1"/>
    <col min="2" max="2" width="12.5703125" bestFit="1" customWidth="1"/>
    <col min="3" max="5" width="12" bestFit="1" customWidth="1"/>
  </cols>
  <sheetData>
    <row r="1" spans="1: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 t="s">
        <v>18</v>
      </c>
      <c r="B2">
        <v>2023</v>
      </c>
      <c r="C2">
        <v>2025</v>
      </c>
      <c r="D2">
        <v>2027</v>
      </c>
      <c r="E2">
        <v>2029</v>
      </c>
    </row>
    <row r="3" spans="1:5" x14ac:dyDescent="0.25">
      <c r="A3" s="1" t="s">
        <v>3</v>
      </c>
      <c r="B3">
        <v>0.3</v>
      </c>
      <c r="C3">
        <v>0.4</v>
      </c>
      <c r="D3">
        <v>0.5</v>
      </c>
      <c r="E3">
        <v>0.6</v>
      </c>
    </row>
    <row r="4" spans="1:5" x14ac:dyDescent="0.25">
      <c r="A4" s="1" t="s">
        <v>4</v>
      </c>
      <c r="B4">
        <v>-5</v>
      </c>
      <c r="C4">
        <v>-8</v>
      </c>
      <c r="D4">
        <v>-12</v>
      </c>
      <c r="E4">
        <v>-15</v>
      </c>
    </row>
    <row r="5" spans="1:5" x14ac:dyDescent="0.25">
      <c r="A5" s="1" t="s">
        <v>8</v>
      </c>
      <c r="B5" s="2">
        <v>233901680.57727885</v>
      </c>
      <c r="C5" s="2">
        <v>1733755631.4591074</v>
      </c>
      <c r="D5" s="2">
        <v>4499188138.8970146</v>
      </c>
      <c r="E5" s="2">
        <v>18797891741.689266</v>
      </c>
    </row>
    <row r="6" spans="1:5" x14ac:dyDescent="0.25">
      <c r="A6" s="1" t="s">
        <v>9</v>
      </c>
      <c r="B6" s="2">
        <v>118791012.52533799</v>
      </c>
      <c r="C6" s="2">
        <v>536329504.73372948</v>
      </c>
      <c r="D6" s="2">
        <v>1305782600.7369721</v>
      </c>
      <c r="E6" s="2">
        <v>4901358489.9986629</v>
      </c>
    </row>
    <row r="7" spans="1:5" x14ac:dyDescent="0.25">
      <c r="A7" s="1" t="s">
        <v>12</v>
      </c>
      <c r="B7" s="2">
        <v>19293.183391755101</v>
      </c>
      <c r="C7" s="2">
        <v>89379.609393126273</v>
      </c>
      <c r="D7" s="2">
        <v>154629.89560313427</v>
      </c>
      <c r="E7" s="2">
        <v>516842.76324377372</v>
      </c>
    </row>
    <row r="8" spans="1:5" x14ac:dyDescent="0.25">
      <c r="A8" s="1" t="s">
        <v>7</v>
      </c>
      <c r="B8" s="2">
        <v>431917499.85605496</v>
      </c>
      <c r="C8" s="2">
        <v>3545701809.7794356</v>
      </c>
      <c r="D8" s="2">
        <v>9287305917.399437</v>
      </c>
      <c r="E8" s="2">
        <v>39357233288.489738</v>
      </c>
    </row>
    <row r="9" spans="1:5" x14ac:dyDescent="0.25">
      <c r="A9" s="1" t="s">
        <v>5</v>
      </c>
      <c r="B9" s="2">
        <v>2604.579757886941</v>
      </c>
      <c r="C9" s="2">
        <v>19305.995628915276</v>
      </c>
      <c r="D9" s="2">
        <v>50100.086175415512</v>
      </c>
      <c r="E9" s="2">
        <v>209321.31911372842</v>
      </c>
    </row>
    <row r="10" spans="1:5" x14ac:dyDescent="0.25">
      <c r="A10" s="1" t="s">
        <v>6</v>
      </c>
      <c r="B10" s="2">
        <v>3306.9521548410426</v>
      </c>
      <c r="C10" s="2">
        <v>14930.557233913009</v>
      </c>
      <c r="D10" s="2">
        <v>36350.903098330033</v>
      </c>
      <c r="E10" s="2">
        <v>136445.99600236802</v>
      </c>
    </row>
    <row r="11" spans="1:5" x14ac:dyDescent="0.25">
      <c r="A11" s="1" t="s">
        <v>10</v>
      </c>
      <c r="B11" s="2">
        <v>126.96682237613359</v>
      </c>
      <c r="C11" s="2">
        <v>77.336375294475786</v>
      </c>
      <c r="D11" s="2">
        <v>72.556568008794557</v>
      </c>
      <c r="E11" s="2">
        <v>65.184949426118507</v>
      </c>
    </row>
    <row r="12" spans="1:5" x14ac:dyDescent="0.25">
      <c r="A12" s="1" t="s">
        <v>2</v>
      </c>
      <c r="B12" s="2">
        <v>2988.2212526363287</v>
      </c>
      <c r="C12" s="2">
        <v>18398.203662201307</v>
      </c>
      <c r="D12" s="2">
        <v>38552.535979242166</v>
      </c>
      <c r="E12" s="2">
        <v>136146.51061467323</v>
      </c>
    </row>
    <row r="13" spans="1:5" x14ac:dyDescent="0.25">
      <c r="A13" s="1" t="s">
        <v>1</v>
      </c>
      <c r="B13" s="2">
        <v>2049411873.1172891</v>
      </c>
      <c r="C13" s="2">
        <v>10374922124.99437</v>
      </c>
      <c r="D13" s="2">
        <v>19980283523.983269</v>
      </c>
      <c r="E13" s="2">
        <v>71875247547.14299</v>
      </c>
    </row>
    <row r="14" spans="1:5" x14ac:dyDescent="0.25">
      <c r="A14" s="1" t="s">
        <v>11</v>
      </c>
      <c r="B14" s="2">
        <v>316806831.8041141</v>
      </c>
      <c r="C14" s="2">
        <v>2348275683.0540581</v>
      </c>
      <c r="D14" s="2">
        <v>6093900379.239399</v>
      </c>
      <c r="E14" s="2">
        <v>25460700036.799133</v>
      </c>
    </row>
    <row r="15" spans="1:5" x14ac:dyDescent="0.25">
      <c r="A15" s="1" t="s">
        <v>13</v>
      </c>
      <c r="B15" s="2">
        <v>16710.008466068874</v>
      </c>
      <c r="C15" s="2">
        <v>75104.66029571848</v>
      </c>
      <c r="D15" s="2">
        <v>123598.15748772214</v>
      </c>
      <c r="E15" s="2">
        <v>403844.07645068498</v>
      </c>
    </row>
    <row r="16" spans="1:5" x14ac:dyDescent="0.25">
      <c r="A16" s="1" t="s">
        <v>14</v>
      </c>
      <c r="B16" s="2">
        <v>18011.384495804574</v>
      </c>
      <c r="C16" s="2">
        <v>76045.836657776192</v>
      </c>
      <c r="D16" s="2">
        <v>119070.17066705077</v>
      </c>
      <c r="E16" s="2">
        <v>362099.84253099252</v>
      </c>
    </row>
    <row r="17" spans="1:5" x14ac:dyDescent="0.25">
      <c r="A17" s="1" t="s">
        <v>15</v>
      </c>
      <c r="B17" s="3">
        <f>(B16/B15)*100-100</f>
        <v>7.7880034135126692</v>
      </c>
      <c r="C17" s="3">
        <f t="shared" ref="C17:E17" si="0">(C16/C15)*100-100</f>
        <v>1.2531530777876014</v>
      </c>
      <c r="D17" s="3">
        <f t="shared" si="0"/>
        <v>-3.6634743694469449</v>
      </c>
      <c r="E17" s="3">
        <f t="shared" si="0"/>
        <v>-10.336720619149659</v>
      </c>
    </row>
    <row r="18" spans="1:5" x14ac:dyDescent="0.25">
      <c r="A18" s="1" t="s">
        <v>16</v>
      </c>
      <c r="B18" s="2">
        <f>B16-B15</f>
        <v>1301.3760297357003</v>
      </c>
      <c r="C18" s="2">
        <f t="shared" ref="C18:E18" si="1">C16-C15</f>
        <v>941.17636205771123</v>
      </c>
      <c r="D18" s="2">
        <f t="shared" si="1"/>
        <v>-4527.9868206713727</v>
      </c>
      <c r="E18" s="2">
        <f t="shared" si="1"/>
        <v>-41744.233919692459</v>
      </c>
    </row>
    <row r="19" spans="1:5" x14ac:dyDescent="0.25">
      <c r="A19" s="1" t="s">
        <v>17</v>
      </c>
      <c r="B19" s="2">
        <v>44855</v>
      </c>
      <c r="C19" s="2">
        <v>59861</v>
      </c>
      <c r="D19" s="2">
        <v>76649</v>
      </c>
      <c r="E19" s="2">
        <v>78054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Hodgson, Charles</dc:creator>
  <cp:lastModifiedBy>Hodgson, Charles</cp:lastModifiedBy>
  <dcterms:created xsi:type="dcterms:W3CDTF">2019-10-14T14:10:22Z</dcterms:created>
  <dcterms:modified xsi:type="dcterms:W3CDTF">2019-11-01T14:06:11Z</dcterms:modified>
</cp:coreProperties>
</file>