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가온\Project\3.예천양수\문서\"/>
    </mc:Choice>
  </mc:AlternateContent>
  <xr:revisionPtr revIDLastSave="0" documentId="13_ncr:1_{0019829D-3C43-48FA-8323-1DB967591C53}" xr6:coauthVersionLast="36" xr6:coauthVersionMax="36" xr10:uidLastSave="{00000000-0000-0000-0000-000000000000}"/>
  <bookViews>
    <workbookView xWindow="0" yWindow="0" windowWidth="10020" windowHeight="8685" activeTab="4" xr2:uid="{00000000-000D-0000-FFFF-FFFF00000000}"/>
  </bookViews>
  <sheets>
    <sheet name="1호기" sheetId="2" r:id="rId1"/>
    <sheet name="2호기" sheetId="4" r:id="rId2"/>
    <sheet name="common" sheetId="3" r:id="rId3"/>
    <sheet name="변경사항" sheetId="8" r:id="rId4"/>
    <sheet name="최신화사항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10" l="1"/>
  <c r="W34" i="10"/>
  <c r="X26" i="10"/>
  <c r="W26" i="10"/>
  <c r="X17" i="10"/>
  <c r="W17" i="10"/>
  <c r="F121" i="8" l="1"/>
  <c r="G121" i="8"/>
  <c r="G44" i="8"/>
  <c r="F44" i="8"/>
  <c r="B120" i="8"/>
  <c r="A120" i="8"/>
  <c r="R44" i="8"/>
  <c r="Q44" i="8"/>
  <c r="M117" i="8"/>
  <c r="L117" i="8"/>
  <c r="R67" i="8" l="1"/>
  <c r="Q67" i="8"/>
  <c r="R101" i="8"/>
  <c r="Q101" i="8"/>
  <c r="R120" i="8"/>
  <c r="Q120" i="8"/>
  <c r="M131" i="8"/>
  <c r="L131" i="8"/>
  <c r="G67" i="8"/>
  <c r="F67" i="8"/>
  <c r="G101" i="8"/>
  <c r="F101" i="8"/>
  <c r="B134" i="8"/>
  <c r="A134" i="8"/>
  <c r="X51" i="8"/>
  <c r="W51" i="8"/>
  <c r="X21" i="8"/>
  <c r="W21" i="8"/>
  <c r="X31" i="8"/>
  <c r="W31" i="8"/>
  <c r="A133" i="2" l="1"/>
  <c r="B133" i="2"/>
  <c r="C24" i="3"/>
  <c r="C23" i="3"/>
  <c r="B116" i="4"/>
  <c r="A116" i="4"/>
  <c r="B119" i="2"/>
  <c r="A119" i="2"/>
  <c r="H102" i="4" l="1"/>
  <c r="I102" i="4"/>
  <c r="I121" i="4" l="1"/>
  <c r="H121" i="4"/>
  <c r="I80" i="4"/>
  <c r="H80" i="4"/>
  <c r="I57" i="4"/>
  <c r="H57" i="4"/>
  <c r="I121" i="2" l="1"/>
  <c r="H121" i="2"/>
  <c r="I102" i="2"/>
  <c r="I80" i="2"/>
  <c r="I57" i="2"/>
  <c r="H57" i="2"/>
  <c r="I21" i="3" l="1"/>
  <c r="H21" i="3"/>
  <c r="I9" i="3"/>
  <c r="H9" i="3"/>
  <c r="A21" i="3"/>
  <c r="B21" i="3"/>
  <c r="B130" i="4"/>
  <c r="A130" i="4"/>
  <c r="H80" i="2" l="1"/>
  <c r="H102" i="2"/>
  <c r="J127" i="2"/>
  <c r="J126" i="2" l="1"/>
  <c r="J124" i="4"/>
  <c r="J125" i="4"/>
</calcChain>
</file>

<file path=xl/sharedStrings.xml><?xml version="1.0" encoding="utf-8"?>
<sst xmlns="http://schemas.openxmlformats.org/spreadsheetml/2006/main" count="3469" uniqueCount="1071">
  <si>
    <t>THR BRG CIR CUL OIL SPLY TEMP</t>
  </si>
  <si>
    <t>3370-01-AI097</t>
  </si>
  <si>
    <t>THR BRG CIR PP INLET OIL TEMP</t>
  </si>
  <si>
    <t>3370-01-AI096</t>
  </si>
  <si>
    <t>TEMP</t>
    <phoneticPr fontId="7" type="noConversion"/>
  </si>
  <si>
    <t>OIL INJ PUMP(AP103)DISCH PRESS</t>
  </si>
  <si>
    <t>OIL INJ PUMP(AP102)DISCH PRESS</t>
  </si>
  <si>
    <t>OIL INJ PUMP(AP101)DISCH PRESS</t>
  </si>
  <si>
    <t>THR BRG OIL INJ FLR DIFF PRESS</t>
  </si>
  <si>
    <t>3370-01-AI147</t>
  </si>
  <si>
    <t>전체 태그 수</t>
    <phoneticPr fontId="7" type="noConversion"/>
  </si>
  <si>
    <t>THR BRG OIL CIR FLR DIFF PRESS</t>
  </si>
  <si>
    <t>3370-01-AI146-1</t>
  </si>
  <si>
    <t>전체모델 수</t>
    <phoneticPr fontId="7" type="noConversion"/>
  </si>
  <si>
    <t>THR BRG OIL INJECT PRESS-2</t>
  </si>
  <si>
    <t>3370-01-AI071</t>
  </si>
  <si>
    <t>THR BRG OIL INJECT PRESS-1</t>
  </si>
  <si>
    <t>3370-01-AI070</t>
  </si>
  <si>
    <t>PRESS</t>
    <phoneticPr fontId="7" type="noConversion"/>
  </si>
  <si>
    <t>THR BRG CIR OIL SPLY PRESS</t>
  </si>
  <si>
    <t>3370-01-AI157-1</t>
  </si>
  <si>
    <t>3370-01-AI076</t>
  </si>
  <si>
    <t>3370-01-AI075</t>
  </si>
  <si>
    <t>3370-01-AI074</t>
  </si>
  <si>
    <t>#1 CWP-102 PUMP</t>
  </si>
  <si>
    <t>3370-01-CWP102-PUMP</t>
  </si>
  <si>
    <t>THR BRG OIL CIR PP2 DISCH PRES</t>
  </si>
  <si>
    <t>3370-01-AI073</t>
  </si>
  <si>
    <t>#1 CWP-102 MOTER</t>
  </si>
  <si>
    <t>3370-01-CWP102-MOTOR</t>
  </si>
  <si>
    <t>THR BRG OIL CIR PP1 DISCH PRES</t>
  </si>
  <si>
    <t>3370-01-AI072</t>
  </si>
  <si>
    <t>#1 CWP-101 PUMP</t>
  </si>
  <si>
    <t>3370-01-CWP101-PUMP</t>
  </si>
  <si>
    <t>THR BRG CIRC OIL FLOW-3</t>
  </si>
  <si>
    <t>3370-01-AI052</t>
  </si>
  <si>
    <t>#1 CWP-101 MOTER</t>
  </si>
  <si>
    <t>3370-01-CWP101-MOTOR</t>
  </si>
  <si>
    <t>MOTER</t>
    <phoneticPr fontId="7" type="noConversion"/>
  </si>
  <si>
    <t>THR BRG CIRCUL OIL FLOW-2</t>
  </si>
  <si>
    <t>MAIN COOLWTR PP INLET WTR TEMP</t>
  </si>
  <si>
    <t>3370-01-AI202-1</t>
  </si>
  <si>
    <t>3370-01-AI051</t>
  </si>
  <si>
    <t>COOLING WATER DISCH. PRESS</t>
  </si>
  <si>
    <t>3370-01-EA5G5</t>
  </si>
  <si>
    <t>THR BRG CIRCUL OIL FLOW-1</t>
  </si>
  <si>
    <t>MAIN COOL WTR PP DISCHARGE PR</t>
    <phoneticPr fontId="7" type="noConversion"/>
  </si>
  <si>
    <t>3370-01-AI202</t>
  </si>
  <si>
    <t>3370-01-AI050</t>
  </si>
  <si>
    <t>FLOW</t>
    <phoneticPr fontId="7" type="noConversion"/>
  </si>
  <si>
    <t>MAIN COOL WTR PUMP INLET PRESS</t>
  </si>
  <si>
    <t>3370-01-AI201</t>
  </si>
  <si>
    <t>1차 조기경보 대상여부</t>
    <phoneticPr fontId="7" type="noConversion"/>
  </si>
  <si>
    <t>ObjectName</t>
  </si>
  <si>
    <t>Group</t>
    <phoneticPr fontId="7" type="noConversion"/>
  </si>
  <si>
    <t>COOL WTR AUT STRAIN-2 DIFF PR</t>
  </si>
  <si>
    <t>3370-01-AI099</t>
  </si>
  <si>
    <t>OIL</t>
    <phoneticPr fontId="7" type="noConversion"/>
  </si>
  <si>
    <t>COOL WTR AUT STRAIN-1 DIFF PR</t>
  </si>
  <si>
    <t>3370-01-AI098</t>
  </si>
  <si>
    <t>Group</t>
    <phoneticPr fontId="7" type="noConversion"/>
  </si>
  <si>
    <t>COOL WTR</t>
    <phoneticPr fontId="7" type="noConversion"/>
  </si>
  <si>
    <t>GOV OIL SUMP TANK OIL TEMP-3</t>
  </si>
  <si>
    <t>3370-01-AI059</t>
  </si>
  <si>
    <t>GOV OIL SUMP TANK OIL TEMP-2</t>
  </si>
  <si>
    <t>3370-01-AI058</t>
  </si>
  <si>
    <t>GOV OIL SUMP TANK OIL TEMP-1</t>
  </si>
  <si>
    <t>3370-01-AI057</t>
  </si>
  <si>
    <t>MIV OIL FILTER DIFF. PRESS</t>
  </si>
  <si>
    <t>3370-01-AI144</t>
  </si>
  <si>
    <t>MIV AIR FLR IN OUT PR DIFF</t>
  </si>
  <si>
    <t>3370-01-AI066-5</t>
  </si>
  <si>
    <t>GOV OIL FILTER DIFF. PRESS</t>
  </si>
  <si>
    <t>3370-01-AI143</t>
  </si>
  <si>
    <t>MIV O/A TK AIR FLR INLET PRESS</t>
  </si>
  <si>
    <t>3370-01-AI066</t>
  </si>
  <si>
    <t>GOV PUMP2 DISCHARGE PRESS</t>
  </si>
  <si>
    <t>3370-01-AI142</t>
  </si>
  <si>
    <t>GOV SPLY FLR IN OUT PR DIFF</t>
  </si>
  <si>
    <t>3370-01-AI064-3</t>
  </si>
  <si>
    <t>GOV PUMP1 DISCHARGE PRESS</t>
  </si>
  <si>
    <t>3370-01-AI141</t>
  </si>
  <si>
    <t>GOV O/A TK AIR SPLY FLR IN PR</t>
  </si>
  <si>
    <t>3370-01-AI064</t>
  </si>
  <si>
    <t>#1 UPPER GEN BRG VIB-Y</t>
  </si>
  <si>
    <t>3370-01-UPGENBRG-VIB-Y</t>
  </si>
  <si>
    <t>GOV O/A TK AIR SPLY FLR OUT PR</t>
  </si>
  <si>
    <t>3370-01-AI063</t>
  </si>
  <si>
    <t>#1 UPPER GEN BRG VIB-X</t>
  </si>
  <si>
    <t>3370-01-UPGENBRG-VIB-X</t>
  </si>
  <si>
    <t>GOV OIL/AIR TK OIL PR GRE105MP</t>
  </si>
  <si>
    <t>3370-01-AI009</t>
  </si>
  <si>
    <t>#1 THRUST BRG VIB-Y</t>
  </si>
  <si>
    <t>3370-01-THRUSTBRG-VIB-Y</t>
  </si>
  <si>
    <t>GOV OIL/AIR TK OIL PR GRE104MP</t>
  </si>
  <si>
    <t>3370-01-AI008</t>
  </si>
  <si>
    <t>#1 THRUST BRG VIB-X</t>
  </si>
  <si>
    <t>3370-01-THRUSTBRG-VIB-X</t>
  </si>
  <si>
    <t>BRG</t>
    <phoneticPr fontId="7" type="noConversion"/>
  </si>
  <si>
    <t>GOV OIL/AIR TK OIL PR - 1</t>
  </si>
  <si>
    <t>3370-01-AI007</t>
  </si>
  <si>
    <t>#1 KEYPHASOR</t>
  </si>
  <si>
    <t>3370-01-KEYPHASOR</t>
  </si>
  <si>
    <t>ACC</t>
    <phoneticPr fontId="7" type="noConversion"/>
  </si>
  <si>
    <t>MIV O/A TK AIR FLR OUTLET PRES</t>
  </si>
  <si>
    <t>3370-01-AI065</t>
  </si>
  <si>
    <t>#1 UPGEN BRG ACC V</t>
  </si>
  <si>
    <t>3370-01-UPGENBRG-ACC-V</t>
  </si>
  <si>
    <t>I/V O/A TK OIL PR 01-GVG505MP</t>
  </si>
  <si>
    <t>3370-01-AI015</t>
  </si>
  <si>
    <t>#1 UPGEN BRG ACC H</t>
  </si>
  <si>
    <t>3370-01-UPGENBRG-ACC-H</t>
  </si>
  <si>
    <t>MIV O/A PRESS TANK OIL PRESS2</t>
  </si>
  <si>
    <t>3370-01-AI014</t>
  </si>
  <si>
    <t>#1 THRUST BRG ACC V</t>
  </si>
  <si>
    <t>3370-01-THRUST-BRG-ACC-V</t>
  </si>
  <si>
    <t>MIV OIL/AIR PR TK OIL PRESS 1</t>
  </si>
  <si>
    <t>3370-01-AI013</t>
  </si>
  <si>
    <t>#1 THRUST BRG ACC H2</t>
  </si>
  <si>
    <t>3370-01-THRUST-BRG-ACC-H2</t>
  </si>
  <si>
    <t>MAIN OIL CIRCUIT PRESS-3</t>
  </si>
  <si>
    <t>3370-01-AI003</t>
  </si>
  <si>
    <t>#1 THRUST BRG ACC H1</t>
  </si>
  <si>
    <t>3370-01-THRUST-BRG-ACC-H1</t>
  </si>
  <si>
    <t>MAIN OIL CIRCUIT PRESS-2</t>
  </si>
  <si>
    <t>3370-01-AI002</t>
  </si>
  <si>
    <t>#1 THRUST B</t>
  </si>
  <si>
    <t>3370-01-THRUST-B</t>
  </si>
  <si>
    <t>MAIN OIL CIRCUIT PRESS-1</t>
  </si>
  <si>
    <t>3370-01-AI001</t>
  </si>
  <si>
    <t>#1 THRUST A</t>
  </si>
  <si>
    <t>3370-01-THRUST-A</t>
  </si>
  <si>
    <t>THRUST</t>
    <phoneticPr fontId="7" type="noConversion"/>
  </si>
  <si>
    <t>EXCIT TRANSFORMER TEMP-T503</t>
  </si>
  <si>
    <t>3370-01-GEN-AI053</t>
  </si>
  <si>
    <t>GOVMIV</t>
    <phoneticPr fontId="7" type="noConversion"/>
  </si>
  <si>
    <t>EXCIT TRANSFORMER TEMP-T502</t>
  </si>
  <si>
    <t>3370-01-GEN-AI052</t>
  </si>
  <si>
    <t>EXCIT TRANSFORMER TEMP-T501</t>
  </si>
  <si>
    <t>3370-01-GEN-AI051</t>
  </si>
  <si>
    <t>EXCIT POWER FACTOR</t>
  </si>
  <si>
    <t>3370-01-GEN-AI050</t>
  </si>
  <si>
    <t>LOWER WEARING RING WTR FLOW-3</t>
  </si>
  <si>
    <t>EXCIT ROTOR TEMP</t>
  </si>
  <si>
    <t>3370-01-GEN-AI049</t>
  </si>
  <si>
    <t>LOWER WEARING RING WTR FLOW-2</t>
  </si>
  <si>
    <t>3370-01-AI045</t>
  </si>
  <si>
    <t>ROTOR TEMP</t>
  </si>
  <si>
    <t>3370-01-EAB72</t>
    <phoneticPr fontId="7" type="noConversion"/>
  </si>
  <si>
    <t>ROTOR</t>
    <phoneticPr fontId="7" type="noConversion"/>
  </si>
  <si>
    <t>LOWER WEARING RING WTR FLOW-1</t>
  </si>
  <si>
    <t>3370-01-AI044</t>
  </si>
  <si>
    <t>#1 AIRGAP H</t>
  </si>
  <si>
    <t>3370-01-AIRGAP-H</t>
  </si>
  <si>
    <t>UPPER WEARING RING WTR FLOW-3</t>
  </si>
  <si>
    <t>3370-01-AI043</t>
  </si>
  <si>
    <t>UPPER WEARING RING WTR FLOW-2</t>
  </si>
  <si>
    <t>3370-01-AI042</t>
  </si>
  <si>
    <t>#1 AIRGAP F</t>
  </si>
  <si>
    <t>3370-01-AIRGAP-F</t>
  </si>
  <si>
    <t>UPPER WEARING RING WTR FLOW-1</t>
  </si>
  <si>
    <t>3370-01-AI041</t>
  </si>
  <si>
    <t>RING
FLOW</t>
    <phoneticPr fontId="7" type="noConversion"/>
  </si>
  <si>
    <t>TURBINE SHAFT SEAL. TEMP-3</t>
  </si>
  <si>
    <t>3370-01-AI062</t>
  </si>
  <si>
    <t>#1 AIRGAP D</t>
  </si>
  <si>
    <t>3370-01-AIRGAP-D</t>
  </si>
  <si>
    <t>#1 P/T SHAFT-S WTR TEMP.</t>
  </si>
  <si>
    <t>3370-01-AI061-1</t>
  </si>
  <si>
    <t>#1 AIRGAP C</t>
  </si>
  <si>
    <t>3370-01-AIRGAP-C</t>
  </si>
  <si>
    <t>TURBINE SHAFT SEAL. TEMP-2</t>
  </si>
  <si>
    <t>3370-01-AI061</t>
  </si>
  <si>
    <t>SHAFT SEAL TEMP DIFF</t>
  </si>
  <si>
    <t>3370-01-AI060-1</t>
  </si>
  <si>
    <t>#1 AIRGAP A</t>
  </si>
  <si>
    <t>3370-01-AIRGAP-A</t>
  </si>
  <si>
    <t>AIRGAP</t>
    <phoneticPr fontId="7" type="noConversion"/>
  </si>
  <si>
    <t>TURBINE SHAFT SEAL. TEMP-1</t>
  </si>
  <si>
    <t>3370-01-AI060</t>
  </si>
  <si>
    <t>STATOR WINDING TEMP</t>
  </si>
  <si>
    <t>3370-01-GEN-AI018</t>
  </si>
  <si>
    <t>#1 P/T SHAFT-S WTR SPLY PP INLET PR.</t>
  </si>
  <si>
    <t>3370-01-PT-SHAFTSEAL-LCP-AI01</t>
  </si>
  <si>
    <t>3370-01-GEN-AI017</t>
  </si>
  <si>
    <t>#1 P/T SHAFT-S FLR OUTLET PR.</t>
  </si>
  <si>
    <t>3370-01-AI067-2</t>
  </si>
  <si>
    <t>3370-01-GEN-AI016</t>
  </si>
  <si>
    <t>SHAFT SEAL PUMP DISCH PRESS</t>
  </si>
  <si>
    <t>3370-01-AI067</t>
  </si>
  <si>
    <t>3370-01-GEN-AI015</t>
  </si>
  <si>
    <t>SHAFT SEAL FILTER PRESS</t>
  </si>
  <si>
    <t>3370-01-AI056</t>
  </si>
  <si>
    <t>3370-01-GEN-AI014</t>
  </si>
  <si>
    <t>TURBINE SHAFT SEAL WATER FLOW</t>
  </si>
  <si>
    <t>3370-01-AI145</t>
  </si>
  <si>
    <t>3370-01-GEN-AI013</t>
  </si>
  <si>
    <t>TURBINE SHAFT SEAL PRESS -3</t>
  </si>
  <si>
    <t>3370-01-AI037</t>
  </si>
  <si>
    <t>3370-01-GEN-AI012</t>
  </si>
  <si>
    <t>TURBINE SHAFT SEAL PRESS -2</t>
  </si>
  <si>
    <t>3370-01-AI036</t>
  </si>
  <si>
    <t>3370-01-GEN-AI011</t>
  </si>
  <si>
    <t>TURBINE SHAFT SEAL PRESS -1</t>
  </si>
  <si>
    <t>3370-01-AI035</t>
  </si>
  <si>
    <t>3370-01-GEN-AI010</t>
  </si>
  <si>
    <t>3370-01-GEN-AI009</t>
  </si>
  <si>
    <t>3370-01-GEN-AI008</t>
  </si>
  <si>
    <t>3370-01-GEN-AI007</t>
  </si>
  <si>
    <t>SHAFT SEAL</t>
    <phoneticPr fontId="7" type="noConversion"/>
  </si>
  <si>
    <t>3370-01-GEN-AI006</t>
  </si>
  <si>
    <t>3370-01-GEN-AI005-1</t>
  </si>
  <si>
    <t>3370-01-GEN-AI005</t>
  </si>
  <si>
    <t>PRESSS OF DRAFT TUBE</t>
  </si>
  <si>
    <t>3370-01-AI153</t>
  </si>
  <si>
    <t>3370-01-GEN-AI004</t>
  </si>
  <si>
    <t>PENSTOCK PRESS-2</t>
  </si>
  <si>
    <t>3370-01-AI110</t>
  </si>
  <si>
    <t>3370-01-GEN-AI003</t>
  </si>
  <si>
    <t>PENSTOCK PRESS-1</t>
  </si>
  <si>
    <t>3370-01-AI109</t>
  </si>
  <si>
    <t>3370-01-GEN-AI002</t>
  </si>
  <si>
    <t>#1 CAVITATION</t>
  </si>
  <si>
    <t>3370-01-CAVITATION</t>
  </si>
  <si>
    <t>3370-01-GEN-AI001</t>
  </si>
  <si>
    <t>WIND</t>
    <phoneticPr fontId="7" type="noConversion"/>
  </si>
  <si>
    <t>MIV D.STREAM SEAL FLR DIF PRES</t>
  </si>
  <si>
    <t>3370-01-AI146</t>
  </si>
  <si>
    <t>THR BRG COOLING WTR TEMP</t>
  </si>
  <si>
    <t>3370-01-AI214</t>
  </si>
  <si>
    <t>CORE</t>
    <phoneticPr fontId="7" type="noConversion"/>
  </si>
  <si>
    <t>MI/V DOWNSTREAM SEAL PRESS</t>
  </si>
  <si>
    <t>3370-01-AI108</t>
  </si>
  <si>
    <t>UPPERGUIDE OUTLET HOT WTR TEMP</t>
  </si>
  <si>
    <t>3370-01-AI213</t>
    <phoneticPr fontId="7" type="noConversion"/>
  </si>
  <si>
    <t>3370-01-AI107</t>
  </si>
  <si>
    <t>UPPERGUIDE INLET COLD WTR TEMP</t>
  </si>
  <si>
    <t>3370-01-AI212</t>
  </si>
  <si>
    <t>MI/V UPSTREAM SEAL PRESS</t>
  </si>
  <si>
    <t>3370-01-AI106</t>
  </si>
  <si>
    <t>STATOR COLD AIR TEMP</t>
  </si>
  <si>
    <t>3370-01-GEN-AI038</t>
  </si>
  <si>
    <t>3370-01-AI105</t>
  </si>
  <si>
    <t>MIV</t>
    <phoneticPr fontId="7" type="noConversion"/>
  </si>
  <si>
    <t>3370-01-GEN-AI037</t>
  </si>
  <si>
    <t>GOV COOLER OUTLET TEMP</t>
  </si>
  <si>
    <t>3370-01-AI217</t>
  </si>
  <si>
    <t>3370-01-GEN-AI036</t>
  </si>
  <si>
    <t>GOV COOLER WATER TEMP</t>
  </si>
  <si>
    <t>3370-01-AI216</t>
  </si>
  <si>
    <t>3370-01-GEN-AI035</t>
  </si>
  <si>
    <t>#1 SPIRAL CASE PRESSURE to GOV</t>
  </si>
  <si>
    <t>3370-01-GOV-AO001</t>
  </si>
  <si>
    <t>3370-01-GEN-AI034</t>
  </si>
  <si>
    <t>#1 UNIT SPEED</t>
  </si>
  <si>
    <t>3370-01-GOV-AI006</t>
  </si>
  <si>
    <t>3370-01-GEN-AI033</t>
  </si>
  <si>
    <t>GOV COOLER FLOW</t>
  </si>
  <si>
    <t>3370-01-AI209</t>
  </si>
  <si>
    <t>STATOR HOT AIR TEMP</t>
  </si>
  <si>
    <t>3370-01-GEN-AI032</t>
  </si>
  <si>
    <t>TBN WTR FLOW IN GEN.</t>
  </si>
  <si>
    <t>3370-01-EA0245</t>
  </si>
  <si>
    <t>3370-01-GEN-AI031</t>
  </si>
  <si>
    <t>TBN WTR FLOW IN PUMP</t>
  </si>
  <si>
    <t>3370-01-EA0244</t>
    <phoneticPr fontId="7" type="noConversion"/>
  </si>
  <si>
    <t>3370-01-GEN-AI030</t>
  </si>
  <si>
    <t>#1 DEWATERING AIR PR.-3</t>
  </si>
  <si>
    <t>3370-01-COMP-AI003</t>
  </si>
  <si>
    <t>3370-01-GEN-AI029</t>
  </si>
  <si>
    <t>#1 DEWATERING AIR PR.-2</t>
  </si>
  <si>
    <t>3370-01-COMP-AI002</t>
  </si>
  <si>
    <t>3370-01-GEN-AI028</t>
  </si>
  <si>
    <t>#1 DEWATERING AIR PR.-1</t>
  </si>
  <si>
    <t>3370-01-COMP-AI001</t>
    <phoneticPr fontId="7" type="noConversion"/>
  </si>
  <si>
    <t>AIR
PRESS</t>
    <phoneticPr fontId="7" type="noConversion"/>
  </si>
  <si>
    <t>3370-01-GEN-AI027</t>
  </si>
  <si>
    <t>GUIDE BEARING COOLING WTR FLOW</t>
  </si>
  <si>
    <t>3370-01-AI207</t>
  </si>
  <si>
    <t>STATOR CORE TEMP</t>
  </si>
  <si>
    <t>3370-01-GEN-AI026</t>
  </si>
  <si>
    <t>SPIRAL CASE PRESSS</t>
  </si>
  <si>
    <t>3370-01-AI151</t>
  </si>
  <si>
    <t>3370-01-GEN-AI025</t>
  </si>
  <si>
    <t>SPIRAL CASE PRESS -2</t>
  </si>
  <si>
    <t>3370-01-AI112</t>
  </si>
  <si>
    <t>3370-01-GEN-AI024</t>
  </si>
  <si>
    <t>SPIRAL CASE PRESS -1</t>
  </si>
  <si>
    <t>3370-01-AI111</t>
  </si>
  <si>
    <t>3370-01-GEN-AI023</t>
  </si>
  <si>
    <t>PRESS RUNNER WITH WICKET GATE</t>
  </si>
  <si>
    <t>3370-01-EBB09</t>
  </si>
  <si>
    <t>3370-01-GEN-AI022</t>
  </si>
  <si>
    <t>PRESS RUNNER WITH  DISCH RING</t>
  </si>
  <si>
    <t>3370-01-EBB08</t>
  </si>
  <si>
    <t>3370-01-GEN-AI021</t>
  </si>
  <si>
    <t>PRESS IN RUNNER &amp; WICKETGATES</t>
  </si>
  <si>
    <t>3370-01-AI157</t>
  </si>
  <si>
    <t>3370-01-GEN-AI020</t>
  </si>
  <si>
    <t>PRESS IN RUNNER &amp; DISCH RING</t>
  </si>
  <si>
    <t>3370-01-AI156</t>
  </si>
  <si>
    <t>3370-01-GEN-AI019</t>
  </si>
  <si>
    <t>PRESSS IN RUNNER &amp; HEAD COVER</t>
  </si>
  <si>
    <t>3370-01-AI152</t>
  </si>
  <si>
    <t>STATOR MAIN INLET WTR TEMP</t>
  </si>
  <si>
    <t>3370-01-AI211</t>
  </si>
  <si>
    <t>3370-01-AI078</t>
  </si>
  <si>
    <t>STATOR MAIN OUTLET WTR TEMP</t>
  </si>
  <si>
    <t>3370-01-AI210</t>
  </si>
  <si>
    <t>3370-01-AI077</t>
  </si>
  <si>
    <t>L.GUIDE &amp; T.BRG COOL WTR FLOW</t>
  </si>
  <si>
    <t>3370-01-AI208</t>
    <phoneticPr fontId="7" type="noConversion"/>
  </si>
  <si>
    <t>#1 TBN BRG VIB-Y</t>
  </si>
  <si>
    <t>3370-01-TBNBRG-VIB-Y</t>
  </si>
  <si>
    <t>#1 TBN BRG VIB-X</t>
  </si>
  <si>
    <t>3370-01-TBNBRG-VIB-X</t>
  </si>
  <si>
    <t>#1 TBN BRG ACC V</t>
  </si>
  <si>
    <t>3370-01-TBN-BRG-ACC-V</t>
  </si>
  <si>
    <t>UPPERGUIDE BEARING COOLER FLOW</t>
  </si>
  <si>
    <t>3370-01-AI206</t>
  </si>
  <si>
    <t>#1 TBN BRG ACC H</t>
  </si>
  <si>
    <t>3370-01-TBN-BRG-ACC-H</t>
  </si>
  <si>
    <t>GEN AIR COOLER COOL WTR FLOW</t>
  </si>
  <si>
    <t>3370-01-AI205</t>
  </si>
  <si>
    <t>#1 HEAD COVER ACC V</t>
  </si>
  <si>
    <t>3370-01-HEADCOVER-ACC-V</t>
  </si>
  <si>
    <t>UPPER GUIDE BEARING OIL TEMP</t>
  </si>
  <si>
    <t>3370-01-GEN-AI048</t>
  </si>
  <si>
    <t>#1 HEAD COVER ACC H2</t>
  </si>
  <si>
    <t>3370-01-HEADCOVER-ACC-H2</t>
  </si>
  <si>
    <t>3370-01-GEN-AI047</t>
  </si>
  <si>
    <t>#1 HEAD COVER ACC H1</t>
  </si>
  <si>
    <t>3370-01-HEADCOVER-ACC-H1</t>
  </si>
  <si>
    <t>UPPER GUIDE PAD TEMP</t>
  </si>
  <si>
    <t>3370-01-GEN-AI046</t>
  </si>
  <si>
    <t>GUIDE BEARING METAL TEMP-6</t>
  </si>
  <si>
    <t>3370-01-AI085</t>
  </si>
  <si>
    <t>3370-01-GEN-AI045</t>
  </si>
  <si>
    <t>GUIDE BEARING METAL TEMP-5</t>
  </si>
  <si>
    <t>3370-01-AI084</t>
  </si>
  <si>
    <t>3370-01-GEN-AI044</t>
  </si>
  <si>
    <t>GUIDE BEARING METAL TEMP-3</t>
  </si>
  <si>
    <t>3370-01-AI083</t>
  </si>
  <si>
    <t>3370-01-GEN-AI043</t>
  </si>
  <si>
    <t>GUIDE BEARING METAL TEMP-2</t>
  </si>
  <si>
    <t>3370-01-AI082</t>
  </si>
  <si>
    <t>3370-01-GEN-AI042</t>
  </si>
  <si>
    <t>GUIDE BEARING METAL TEMP-1</t>
  </si>
  <si>
    <t>3370-01-AI081</t>
  </si>
  <si>
    <t>3370-01-GEN-AI041</t>
  </si>
  <si>
    <t>GUIDE BRG OIL OUT/IN OIL TEMP</t>
  </si>
  <si>
    <t>3370-01-AI079</t>
  </si>
  <si>
    <t>3370-01-GEN-AI040</t>
  </si>
  <si>
    <t>GUIDE BRG OIL IN/OUT OIL TEMP</t>
  </si>
  <si>
    <t>3370-01-AI078-1</t>
  </si>
  <si>
    <t>3370-01-GEN-AI039</t>
  </si>
  <si>
    <t>GUIDE BEARING OIL PRESS PUMP</t>
  </si>
  <si>
    <t>3370-01-AI029</t>
  </si>
  <si>
    <t>CBIN JRNL&amp;THR BRG METAL TEMP-5</t>
  </si>
  <si>
    <t>3370-01-AI095</t>
  </si>
  <si>
    <t>3370-01-AI028</t>
  </si>
  <si>
    <t>CBIN JRNL&amp;THR BRG METAL TEMP-4</t>
  </si>
  <si>
    <t>3370-01-AI094</t>
  </si>
  <si>
    <t>3370-01-AI027</t>
  </si>
  <si>
    <t>CBIN JRNL&amp;THR BRG METAL TEMP-3</t>
  </si>
  <si>
    <t>3370-01-AI093</t>
  </si>
  <si>
    <t>GUIDE BEARING OIL PRESS</t>
  </si>
  <si>
    <t>3370-01-AI026</t>
  </si>
  <si>
    <t>CBIN JRNL&amp;THR BRG METAL TEMP-2</t>
  </si>
  <si>
    <t>3370-01-AI092</t>
  </si>
  <si>
    <t>TBN GUIDE BEARING OIL PRESS</t>
  </si>
  <si>
    <t>3370-01-AI025</t>
  </si>
  <si>
    <t>CBIN JRNL&amp;THR BRG METAL TEMP-1</t>
  </si>
  <si>
    <t>3370-01-AI091</t>
  </si>
  <si>
    <t>3370-01-AI024</t>
  </si>
  <si>
    <t>OIL</t>
    <phoneticPr fontId="7" type="noConversion"/>
  </si>
  <si>
    <t>THRUST BEARING METAL TEMP-5</t>
  </si>
  <si>
    <t>3370-01-AI090</t>
  </si>
  <si>
    <t>LOWER WEARING RING TEMP</t>
  </si>
  <si>
    <t>3370-01-TBN-AI059</t>
  </si>
  <si>
    <t>THRUST BEARING METAL TEMP-4</t>
  </si>
  <si>
    <t>3370-01-AI089</t>
  </si>
  <si>
    <t>UPPER WEARING RING TEMP</t>
  </si>
  <si>
    <t>3370-01-TBN-AI058</t>
  </si>
  <si>
    <t>THRUST BEARING METAL TEMP-3</t>
  </si>
  <si>
    <t>3370-01-AI088</t>
  </si>
  <si>
    <t>#1 D/T GATE HYDRAULIC OIL TEMP.</t>
  </si>
  <si>
    <t>3370-01-DTGATE-AI002</t>
  </si>
  <si>
    <t>THRUST BEARING METAL TEMP-2</t>
  </si>
  <si>
    <t>3370-01-AI087</t>
  </si>
  <si>
    <t>GUIDE COOLING WTR TEMP</t>
  </si>
  <si>
    <t>3370-01-AI215</t>
  </si>
  <si>
    <t>RING
TEMP</t>
    <phoneticPr fontId="7" type="noConversion"/>
  </si>
  <si>
    <t>THRUST BEARING METAL TEMP-1</t>
  </si>
  <si>
    <t>3370-01-AI086</t>
  </si>
  <si>
    <t>TRUBINE</t>
    <phoneticPr fontId="7" type="noConversion"/>
  </si>
  <si>
    <t>GEN</t>
    <phoneticPr fontId="7" type="noConversion"/>
  </si>
  <si>
    <t>3370-20-COMP-A-LCP-AI001</t>
  </si>
  <si>
    <t>3370-20-COMP-B-LCP-AI001</t>
  </si>
  <si>
    <t>3370-20-COMP-C-LCP-AI001</t>
  </si>
  <si>
    <t>3370-20-E2F21</t>
  </si>
  <si>
    <t>3370-20-E2F25</t>
  </si>
  <si>
    <t>3370-20-E2F29</t>
  </si>
  <si>
    <t>3370-20-COMP-A-LCP-AI002</t>
  </si>
  <si>
    <t>3370-20-COMP-B-LCP-AI002</t>
  </si>
  <si>
    <t>3370-20-COMP-C-LCP-AI002</t>
  </si>
  <si>
    <t>3370-20-E2F22</t>
  </si>
  <si>
    <t>3370-20-E2F26</t>
  </si>
  <si>
    <t>3370-20-E2F30</t>
  </si>
  <si>
    <t>3370-20-COMP-A-LCP-AI003</t>
  </si>
  <si>
    <t>3370-20-COMP-B-LCP-AI003</t>
  </si>
  <si>
    <t>3370-20-COMP-C-LCP-AI003</t>
  </si>
  <si>
    <t>3370-20-E2F23</t>
  </si>
  <si>
    <t>3370-20-E2F27</t>
  </si>
  <si>
    <t>3370-20-E2F31</t>
  </si>
  <si>
    <t>AIR COMP.-A DISCH. PR.</t>
  </si>
  <si>
    <t>AIR COMP.-B DISCH. PR.</t>
  </si>
  <si>
    <t>AIR COMP.-C DISCH. PR.</t>
  </si>
  <si>
    <t>AIR COMPRESSOR-1 DISCH PRESS</t>
  </si>
  <si>
    <t>AIR COMPRESSOR-2 DISCH PRESS</t>
  </si>
  <si>
    <t>AIR COMPRESSOR-3 DISCH PRESS</t>
  </si>
  <si>
    <t>AIR COMP.-A DISCH. TEMP.</t>
  </si>
  <si>
    <t>AIR COMP.-B DISCH. TEMP.</t>
  </si>
  <si>
    <t>AIR COMP.-C DISCH. TEMP.</t>
  </si>
  <si>
    <t>AIR COMPRESSOR-1 DISCH TEMP</t>
  </si>
  <si>
    <t>AIR COMPRESSOR-2 DISCH TEMP</t>
  </si>
  <si>
    <t>AIR COMPRESSOR-3 DISCH TEMP</t>
  </si>
  <si>
    <t>AIR COMP.-A LUBE OIL PR.</t>
  </si>
  <si>
    <t>AIR COMP.-B LUBE OIL PR.</t>
  </si>
  <si>
    <t>AIR COMP.-C LUBE OIL PR.</t>
  </si>
  <si>
    <t>AIR COMPRESSOR1 C.W OUTLT TEMP</t>
  </si>
  <si>
    <t>AIR COMPRESSOR2 C.W OUTLT TEMP</t>
  </si>
  <si>
    <t>AIR COMPRESSOR3 C.W OUTLT TEMP</t>
  </si>
  <si>
    <t>COMP</t>
    <phoneticPr fontId="7" type="noConversion"/>
  </si>
  <si>
    <t>3370-20-AI014</t>
    <phoneticPr fontId="7" type="noConversion"/>
  </si>
  <si>
    <t>U1,2 COOLWTR INLET PRESS CP083</t>
  </si>
  <si>
    <t>3370-20-AI015</t>
  </si>
  <si>
    <t>COM. WTR SPLY PUMP DISCH PRESS</t>
  </si>
  <si>
    <t>3370-22-AI101</t>
  </si>
  <si>
    <t>COM C-WTR FLR AT051 DIFF PRESS</t>
  </si>
  <si>
    <t>3370-22-AI102</t>
  </si>
  <si>
    <t>COM C-WTR FLR AT052 DIFF PRESS</t>
  </si>
  <si>
    <t>3370-22-AI103</t>
  </si>
  <si>
    <t>MTR C-WTR FLR AT081 DIF PRESS</t>
  </si>
  <si>
    <t>3370-22-AI104</t>
  </si>
  <si>
    <t>MTR C-WTR FLR AT082 DIF PRESS</t>
  </si>
  <si>
    <t>3370-20-AI004</t>
  </si>
  <si>
    <t>DRAINAGE PP AP101 OUTLET PRESS</t>
  </si>
  <si>
    <t>3370-20-AI005</t>
  </si>
  <si>
    <t>DRAINAGE PP AP102 OUTLET PRESS</t>
  </si>
  <si>
    <t>3370-20-AI006</t>
  </si>
  <si>
    <t>DRAINAGE PP AP201 OUTLET PRESS</t>
  </si>
  <si>
    <t>3370-20-AI007</t>
  </si>
  <si>
    <t>DRAINAGE PP AP202 OUTLET PRESS</t>
  </si>
  <si>
    <t>3370-20-AI-DRNPIT-DISCH-FLOW2</t>
  </si>
  <si>
    <t>SUBM. WTR DRN. PP DISCH. FLOW</t>
  </si>
  <si>
    <t>3370-20-DRAIN-AI003</t>
    <phoneticPr fontId="7" type="noConversion"/>
  </si>
  <si>
    <t>EMERGENCY SUBM. PP OUTLET PR.</t>
  </si>
  <si>
    <t>CWTR</t>
    <phoneticPr fontId="7" type="noConversion"/>
  </si>
  <si>
    <t>DRAIN</t>
    <phoneticPr fontId="7" type="noConversion"/>
  </si>
  <si>
    <t>3370-02-AI024</t>
  </si>
  <si>
    <t>3370-02-AI025</t>
  </si>
  <si>
    <t>3370-02-AI026</t>
  </si>
  <si>
    <t>3370-02-AI027</t>
  </si>
  <si>
    <t>3370-02-AI028</t>
  </si>
  <si>
    <t>3370-02-AI029</t>
  </si>
  <si>
    <t>3370-02-AI077</t>
  </si>
  <si>
    <t>3370-02-AI078</t>
  </si>
  <si>
    <t>3370-02-AI078-1</t>
  </si>
  <si>
    <t>3370-02-AI079</t>
  </si>
  <si>
    <t>3370-02-AI081</t>
  </si>
  <si>
    <t>3370-02-AI082</t>
  </si>
  <si>
    <t>3370-02-AI083</t>
  </si>
  <si>
    <t>3370-02-AI084</t>
  </si>
  <si>
    <t>3370-02-AI085</t>
  </si>
  <si>
    <t>3370-02-AI105</t>
  </si>
  <si>
    <t>3370-02-AI106</t>
  </si>
  <si>
    <t>3370-02-AI107</t>
  </si>
  <si>
    <t>3370-02-AI108</t>
  </si>
  <si>
    <t>3370-02-AI109</t>
  </si>
  <si>
    <t>3370-02-AI110</t>
  </si>
  <si>
    <t>3370-02-AI111</t>
  </si>
  <si>
    <t>3370-02-AI112</t>
  </si>
  <si>
    <t>3370-02-AI146</t>
  </si>
  <si>
    <t>3370-02-AI151</t>
  </si>
  <si>
    <t>3370-02-AI152</t>
  </si>
  <si>
    <t>3370-02-AI153</t>
  </si>
  <si>
    <t>3370-02-AI156</t>
  </si>
  <si>
    <t>3370-02-AI157</t>
  </si>
  <si>
    <t>3370-02-AI207</t>
  </si>
  <si>
    <t>3370-02-AI209</t>
  </si>
  <si>
    <t>3370-02-AI215</t>
  </si>
  <si>
    <t>3370-02-AI216</t>
  </si>
  <si>
    <t>3370-02-AI217</t>
  </si>
  <si>
    <t>3370-02-CAVITATION</t>
  </si>
  <si>
    <t>#2 CAVITATION</t>
  </si>
  <si>
    <t>3370-02-COMP-AI001</t>
  </si>
  <si>
    <t>#2 DEWATERING AIR PR.-1</t>
  </si>
  <si>
    <t>3370-02-COMP-AI002</t>
  </si>
  <si>
    <t>#2 DEWATERING AIR PR.-2</t>
  </si>
  <si>
    <t>3370-02-COMP-AI003</t>
  </si>
  <si>
    <t>#2 DEWATERING AIR PR.-3</t>
  </si>
  <si>
    <t>3370-02-DTGATE-AI002</t>
  </si>
  <si>
    <t>#2 D/T GATE HYDRAULIC OIL TEMP.</t>
  </si>
  <si>
    <t>3370-02-EA0244</t>
  </si>
  <si>
    <t>3370-02-EA0245</t>
  </si>
  <si>
    <t>TBN WTR FLOW IN GEN</t>
  </si>
  <si>
    <t>3370-02-EBB08</t>
  </si>
  <si>
    <t>3370-02-EBB09</t>
  </si>
  <si>
    <t>3370-02-GOV-AI006</t>
  </si>
  <si>
    <t>#2 UNIT SPEED</t>
  </si>
  <si>
    <t>3370-02-GOV-AO001</t>
  </si>
  <si>
    <t>#2 SPIRAL CASE PRESSURE to GOV</t>
  </si>
  <si>
    <t>3370-02-HEADCOVER-ACC-H1</t>
  </si>
  <si>
    <t>#2 HEADCOVER ACC-H1</t>
  </si>
  <si>
    <t>3370-02-HEADCOVER-ACC-H2</t>
  </si>
  <si>
    <t>#2 HEADCOVER ACC-H2</t>
  </si>
  <si>
    <t>3370-02-HEADCOVER-ACC-V</t>
  </si>
  <si>
    <t>#2 HEADCOVER ACC-V</t>
  </si>
  <si>
    <t>3370-02-TBN-AI058</t>
  </si>
  <si>
    <t>3370-02-TBN-AI059</t>
  </si>
  <si>
    <t>3370-02-TBN-BRG-ACC-H</t>
  </si>
  <si>
    <t>#2 TBN BRG ACC-H</t>
  </si>
  <si>
    <t>3370-02-TBN-BRG-ACC-V</t>
  </si>
  <si>
    <t>#2 TBN BRG ACC-V</t>
  </si>
  <si>
    <t>3370-02-TBNBRG-VIB-X</t>
  </si>
  <si>
    <t>#2 TBN BRG VIB-X</t>
  </si>
  <si>
    <t>3370-02-TBNBRG-VIB-Y</t>
  </si>
  <si>
    <t>#2 TBN BRG VIB-Y</t>
  </si>
  <si>
    <t>GOV
TEMP</t>
    <phoneticPr fontId="7" type="noConversion"/>
  </si>
  <si>
    <t>3370-02-AI035</t>
  </si>
  <si>
    <t>3370-02-AI036</t>
  </si>
  <si>
    <t>3370-02-AI037</t>
  </si>
  <si>
    <t>3370-02-AI041</t>
  </si>
  <si>
    <t>3370-02-AI042</t>
  </si>
  <si>
    <t>3370-02-AI043</t>
  </si>
  <si>
    <t>3370-02-AI044</t>
  </si>
  <si>
    <t>3370-02-AI045</t>
  </si>
  <si>
    <t>3370-02-AI046</t>
  </si>
  <si>
    <t>3370-02-AI056</t>
  </si>
  <si>
    <t>3370-02-AI060</t>
  </si>
  <si>
    <t>3370-02-AI060-1</t>
  </si>
  <si>
    <t>3370-02-AI061</t>
  </si>
  <si>
    <t>3370-02-AI061-1</t>
  </si>
  <si>
    <t>3370-02-AI062</t>
  </si>
  <si>
    <t>3370-02-AI067</t>
  </si>
  <si>
    <t>3370-02-AI067-2</t>
  </si>
  <si>
    <t>3370-02-AI145</t>
  </si>
  <si>
    <t>3370-02-PT-SHAFTSEAL-LCP-AI01</t>
  </si>
  <si>
    <t>#2 P/T SHAFT-S WTR TEMP.</t>
  </si>
  <si>
    <t>#2 P/T SHAFT-S FLR OUTLET PR.</t>
  </si>
  <si>
    <t>#2 P/T SHAFT-S WTR SPLY PP INLET PR.</t>
  </si>
  <si>
    <t>3370-02-AI001</t>
  </si>
  <si>
    <t>3370-02-AI002</t>
  </si>
  <si>
    <t>3370-02-AI003</t>
  </si>
  <si>
    <t>3370-02-AI007</t>
  </si>
  <si>
    <t>GOV O/A PRESS TANK OIL PRESS-1</t>
  </si>
  <si>
    <t>3370-02-AI008</t>
  </si>
  <si>
    <t>GOV O/A PRESS TANK OIL PRESS-2</t>
  </si>
  <si>
    <t>3370-02-AI009</t>
  </si>
  <si>
    <t>GOV O/A PRESS TANK OIL PRESS-3</t>
  </si>
  <si>
    <t>3370-02-AI013</t>
  </si>
  <si>
    <t>MIV O/A PRESS TANK OIL PRESS-1</t>
  </si>
  <si>
    <t>3370-02-AI014</t>
  </si>
  <si>
    <t>MIV O/A PRESS TANK OIL PRESS-2</t>
  </si>
  <si>
    <t>3370-02-AI015</t>
  </si>
  <si>
    <t>MIV O/A PRESS TANK OIL PRESS-3</t>
  </si>
  <si>
    <t>3370-02-AI057</t>
  </si>
  <si>
    <t>3370-02-AI058</t>
  </si>
  <si>
    <t>3370-02-AI059</t>
  </si>
  <si>
    <t>3370-02-AI063</t>
  </si>
  <si>
    <t>3370-02-AI064</t>
  </si>
  <si>
    <t>3370-02-AI065</t>
  </si>
  <si>
    <t>3370-02-AI066</t>
  </si>
  <si>
    <t>3370-02-AI050</t>
  </si>
  <si>
    <t>3370-02-AI051</t>
  </si>
  <si>
    <t>3370-02-AI052</t>
  </si>
  <si>
    <t>3370-02-AI070</t>
  </si>
  <si>
    <t>3370-02-AI071</t>
  </si>
  <si>
    <t>3370-02-AI072</t>
  </si>
  <si>
    <t>3370-02-AI073</t>
  </si>
  <si>
    <t>3370-02-AI096</t>
  </si>
  <si>
    <t>3370-02-AI097</t>
  </si>
  <si>
    <t>3370-02-AI146-1</t>
  </si>
  <si>
    <t>3370-02-AI147</t>
  </si>
  <si>
    <t>3370-02-AI157-1</t>
  </si>
  <si>
    <t>TEMP</t>
  </si>
  <si>
    <t>3370-02-AI099</t>
  </si>
  <si>
    <t>3370-02-AI201</t>
  </si>
  <si>
    <t>3370-02-AI202</t>
  </si>
  <si>
    <t>MAIN COOL WTR PP DISCHARGE PR</t>
  </si>
  <si>
    <t>3370-02-AI202-1</t>
  </si>
  <si>
    <t>#2 CWP-201 MOTER</t>
  </si>
  <si>
    <t>3370-02-CWP201-MOTOR</t>
  </si>
  <si>
    <t>3370-02-CWP201-PUMP</t>
  </si>
  <si>
    <t>#2 CWP-201 PUMP</t>
  </si>
  <si>
    <t>#2 CWP-202 MOTER</t>
  </si>
  <si>
    <t>3370-02-CWP202-MOTOR-P</t>
  </si>
  <si>
    <t>3370-02-CWP202-PUMP</t>
  </si>
  <si>
    <t>#2 CWP-202 PUMP</t>
  </si>
  <si>
    <t>3370-02-EA5G5</t>
  </si>
  <si>
    <t>3370-02-AI098</t>
    <phoneticPr fontId="7" type="noConversion"/>
  </si>
  <si>
    <t>3370-02-AI086</t>
  </si>
  <si>
    <t>3370-02-AI087</t>
  </si>
  <si>
    <t>3370-02-AI088</t>
  </si>
  <si>
    <t>3370-02-AI090</t>
  </si>
  <si>
    <t>3370-02-AI091</t>
  </si>
  <si>
    <t>3370-02-AI092</t>
  </si>
  <si>
    <t>3370-02-AI093</t>
  </si>
  <si>
    <t>3370-02-AI094</t>
  </si>
  <si>
    <t>3370-02-AI095</t>
  </si>
  <si>
    <t>3370-02-AI141</t>
  </si>
  <si>
    <t>3370-02-AI142</t>
  </si>
  <si>
    <t>3370-02-AI143</t>
  </si>
  <si>
    <t>3370-02-AI144</t>
  </si>
  <si>
    <t>3370-02-AI205</t>
  </si>
  <si>
    <t>3370-02-AI206</t>
  </si>
  <si>
    <t>3370-02-AI208</t>
  </si>
  <si>
    <t>3370-02-AI210</t>
  </si>
  <si>
    <t>3370-02-AI211</t>
  </si>
  <si>
    <t>3370-02-AI212</t>
  </si>
  <si>
    <t>3370-02-AI213</t>
  </si>
  <si>
    <t>3370-02-AI214</t>
  </si>
  <si>
    <t>3370-02-AIRGAP-A</t>
  </si>
  <si>
    <t>#2 AIRGAP A</t>
  </si>
  <si>
    <t>3370-02-AIRGAP-C</t>
  </si>
  <si>
    <t>#2 AIRGAP C</t>
  </si>
  <si>
    <t>3370-02-AIRGAP-E</t>
  </si>
  <si>
    <t>#2 AIRGAP E</t>
  </si>
  <si>
    <t>3370-02-AIRGAP-F</t>
  </si>
  <si>
    <t>#2 AIRGAP F</t>
  </si>
  <si>
    <t>3370-02-AIRGAP-G</t>
  </si>
  <si>
    <t>#2 AIRGAP G</t>
  </si>
  <si>
    <t>3370-02-EAB72</t>
  </si>
  <si>
    <t>3370-02-EAB73</t>
  </si>
  <si>
    <t>POWER FACTOR ACTUAL VALUE</t>
  </si>
  <si>
    <t>3370-02-GEN-AI001</t>
  </si>
  <si>
    <t>3370-02-GEN-AI002</t>
  </si>
  <si>
    <t>3370-02-GEN-AI003</t>
  </si>
  <si>
    <t>3370-02-GEN-AI004</t>
  </si>
  <si>
    <t>3370-02-GEN-AI005</t>
  </si>
  <si>
    <t>3370-02-GEN-AI006</t>
  </si>
  <si>
    <t>3370-02-GEN-AI007</t>
  </si>
  <si>
    <t>3370-02-GEN-AI008</t>
  </si>
  <si>
    <t>3370-02-GEN-AI009</t>
  </si>
  <si>
    <t>3370-02-GEN-AI010</t>
  </si>
  <si>
    <t>3370-02-GEN-AI011</t>
  </si>
  <si>
    <t>3370-02-GEN-AI012</t>
  </si>
  <si>
    <t>3370-02-GEN-AI013</t>
  </si>
  <si>
    <t>3370-02-GEN-AI014</t>
  </si>
  <si>
    <t>3370-02-GEN-AI015</t>
  </si>
  <si>
    <t>3370-02-GEN-AI016</t>
  </si>
  <si>
    <t>3370-02-GEN-AI017</t>
  </si>
  <si>
    <t>3370-02-GEN-AI018</t>
  </si>
  <si>
    <t>3370-02-GEN-AI019</t>
  </si>
  <si>
    <t>3370-02-GEN-AI020</t>
  </si>
  <si>
    <t>3370-02-GEN-AI021</t>
  </si>
  <si>
    <t>3370-02-GEN-AI022</t>
  </si>
  <si>
    <t>3370-02-GEN-AI023</t>
  </si>
  <si>
    <t>3370-02-GEN-AI024</t>
  </si>
  <si>
    <t>3370-02-GEN-AI026</t>
  </si>
  <si>
    <t>3370-02-GEN-AI027</t>
  </si>
  <si>
    <t>3370-02-GEN-AI028</t>
  </si>
  <si>
    <t>3370-02-GEN-AI029</t>
  </si>
  <si>
    <t>3370-02-GEN-AI030</t>
  </si>
  <si>
    <t>3370-02-GEN-AI031</t>
  </si>
  <si>
    <t>3370-02-GEN-AI032</t>
  </si>
  <si>
    <t>3370-02-GEN-AI033</t>
  </si>
  <si>
    <t>3370-02-GEN-AI034</t>
  </si>
  <si>
    <t>3370-02-GEN-AI035</t>
  </si>
  <si>
    <t>3370-02-GEN-AI036</t>
  </si>
  <si>
    <t>3370-02-GEN-AI037</t>
  </si>
  <si>
    <t>3370-02-GEN-AI038</t>
  </si>
  <si>
    <t>3370-02-GEN-AI039</t>
  </si>
  <si>
    <t>3370-02-GEN-AI040</t>
  </si>
  <si>
    <t>3370-02-GEN-AI041</t>
  </si>
  <si>
    <t>3370-02-GEN-AI042</t>
  </si>
  <si>
    <t>3370-02-GEN-AI043</t>
  </si>
  <si>
    <t>3370-02-GEN-AI044</t>
  </si>
  <si>
    <t>3370-02-GEN-AI045</t>
  </si>
  <si>
    <t>3370-02-GEN-AI046</t>
  </si>
  <si>
    <t>3370-02-GEN-AI047</t>
  </si>
  <si>
    <t>3370-02-GEN-AI048</t>
  </si>
  <si>
    <t>3370-02-GEN-AI049</t>
  </si>
  <si>
    <t>3370-02-GEN-AI050</t>
  </si>
  <si>
    <t>3370-02-GEN-AI051</t>
  </si>
  <si>
    <t>3370-02-GEN-AI052</t>
  </si>
  <si>
    <t>3370-02-GEN-AI053</t>
  </si>
  <si>
    <t>3370-02-THRUST-A</t>
  </si>
  <si>
    <t>#2 THRUST A</t>
  </si>
  <si>
    <t>3370-02-THRUST-B</t>
  </si>
  <si>
    <t>#2 THRUST B</t>
  </si>
  <si>
    <t>3370-02-THRUST-BRG-ACC-H1</t>
  </si>
  <si>
    <t>#2 THRUST BRG ACC-H1</t>
  </si>
  <si>
    <t>3370-02-THRUST-BRG-ACC-H2</t>
  </si>
  <si>
    <t>#2 THRUST BRG ACC-H2</t>
  </si>
  <si>
    <t>3370-02-THRUST-BRG-ACC-V</t>
  </si>
  <si>
    <t>#2 THRUST BRG ACC-V</t>
  </si>
  <si>
    <t>3370-02-THRUSTBRG-VIB-X</t>
  </si>
  <si>
    <t>#2 THRUST BRG VIB-X</t>
  </si>
  <si>
    <t>3370-02-THRUSTBRG-VIB-Y</t>
  </si>
  <si>
    <t>#2 THRUST BRG VIB-Y</t>
  </si>
  <si>
    <t>3370-02-UPGENBRG-ACC-H</t>
  </si>
  <si>
    <t>#2 UP GEN BRG ACC-H</t>
  </si>
  <si>
    <t>3370-02-UPGENBRG-ACC-V</t>
  </si>
  <si>
    <t>#2 UP GEN BRG ACC-V</t>
  </si>
  <si>
    <t>3370-02-UPGENBRG-VIB-X</t>
  </si>
  <si>
    <t>#2 UPPER GEN BRG VIB-X</t>
  </si>
  <si>
    <t>3370-02-UPGENBRG-VIB-Y</t>
  </si>
  <si>
    <t>FLOW</t>
  </si>
  <si>
    <t>CORE</t>
  </si>
  <si>
    <t>WIND</t>
  </si>
  <si>
    <t>BRG1</t>
    <phoneticPr fontId="7" type="noConversion"/>
  </si>
  <si>
    <t>BRG2</t>
    <phoneticPr fontId="7" type="noConversion"/>
  </si>
  <si>
    <t>PRESS1</t>
    <phoneticPr fontId="7" type="noConversion"/>
  </si>
  <si>
    <t>PRESS2</t>
    <phoneticPr fontId="7" type="noConversion"/>
  </si>
  <si>
    <t>FLOW</t>
    <phoneticPr fontId="7" type="noConversion"/>
  </si>
  <si>
    <t>MIV</t>
    <phoneticPr fontId="7" type="noConversion"/>
  </si>
  <si>
    <t>PRESS2</t>
    <phoneticPr fontId="7" type="noConversion"/>
  </si>
  <si>
    <t>PRESS1</t>
    <phoneticPr fontId="7" type="noConversion"/>
  </si>
  <si>
    <t>PRESS1</t>
    <phoneticPr fontId="7" type="noConversion"/>
  </si>
  <si>
    <t>3370-01-EAB73</t>
    <phoneticPr fontId="7" type="noConversion"/>
  </si>
  <si>
    <t>ACTUAL POWER FACTOR</t>
    <phoneticPr fontId="7" type="noConversion"/>
  </si>
  <si>
    <t>3370-02-AI074</t>
    <phoneticPr fontId="7" type="noConversion"/>
  </si>
  <si>
    <t>3370-02-AI075</t>
  </si>
  <si>
    <t>3370-02-AI076</t>
  </si>
  <si>
    <t>3370-02-KEYPHASOR</t>
    <phoneticPr fontId="7" type="noConversion"/>
  </si>
  <si>
    <t>#2 KEYPHASOR</t>
    <phoneticPr fontId="7" type="noConversion"/>
  </si>
  <si>
    <t>3370-02-AI064-3</t>
    <phoneticPr fontId="7" type="noConversion"/>
  </si>
  <si>
    <t>3370-02-AI066-5</t>
    <phoneticPr fontId="7" type="noConversion"/>
  </si>
  <si>
    <t>PRESS DIFF지만 이름 변경되어 있음</t>
    <phoneticPr fontId="7" type="noConversion"/>
  </si>
  <si>
    <t>GOVOIL</t>
    <phoneticPr fontId="7" type="noConversion"/>
  </si>
  <si>
    <t>THRBRG</t>
    <phoneticPr fontId="7" type="noConversion"/>
  </si>
  <si>
    <t>MAINCWTP</t>
    <phoneticPr fontId="7" type="noConversion"/>
  </si>
  <si>
    <t>3370-01-AI046</t>
    <phoneticPr fontId="7" type="noConversion"/>
  </si>
  <si>
    <t>발전기</t>
    <phoneticPr fontId="7" type="noConversion"/>
  </si>
  <si>
    <t>3370-01-EXC-MAI007</t>
    <phoneticPr fontId="7" type="noConversion"/>
  </si>
  <si>
    <t>3370-01-EXC-MAI012</t>
    <phoneticPr fontId="7" type="noConversion"/>
  </si>
  <si>
    <t>3370-01-EXC-MAI016</t>
  </si>
  <si>
    <t>3370-01-EXC-MAI017</t>
    <phoneticPr fontId="7" type="noConversion"/>
  </si>
  <si>
    <t>3370-01-GEN-AI055</t>
    <phoneticPr fontId="7" type="noConversion"/>
  </si>
  <si>
    <t>3370-01-GEN-AI056</t>
    <phoneticPr fontId="7" type="noConversion"/>
  </si>
  <si>
    <t>3370-01-EXC-MAI008</t>
    <phoneticPr fontId="7" type="noConversion"/>
  </si>
  <si>
    <t>3370-01-EXC-MAI009</t>
    <phoneticPr fontId="7" type="noConversion"/>
  </si>
  <si>
    <t>3370-01-EXC-MAI010</t>
    <phoneticPr fontId="7" type="noConversion"/>
  </si>
  <si>
    <t>3370-01-EXC-MAI013</t>
    <phoneticPr fontId="7" type="noConversion"/>
  </si>
  <si>
    <t>3370-01-EXC-MAI014</t>
    <phoneticPr fontId="7" type="noConversion"/>
  </si>
  <si>
    <t>3370-01-EXC-MAI015</t>
    <phoneticPr fontId="7" type="noConversion"/>
  </si>
  <si>
    <t>주변압기</t>
    <phoneticPr fontId="7" type="noConversion"/>
  </si>
  <si>
    <t>3370-01-MTR-PROTECT-AI001</t>
    <phoneticPr fontId="7" type="noConversion"/>
  </si>
  <si>
    <t>3370-01-MTR-PROTECT-AI002</t>
    <phoneticPr fontId="7" type="noConversion"/>
  </si>
  <si>
    <t>3370-01-MTR-PROTECT-AI003</t>
    <phoneticPr fontId="7" type="noConversion"/>
  </si>
  <si>
    <t>3370-01-MTR-PROTECT-AI004</t>
  </si>
  <si>
    <t>3370-01-MTR-PROTECT-AI005</t>
    <phoneticPr fontId="7" type="noConversion"/>
  </si>
  <si>
    <t>3370-01-MTR-PROTECT-AI006</t>
    <phoneticPr fontId="7" type="noConversion"/>
  </si>
  <si>
    <t>소내변압기</t>
    <phoneticPr fontId="7" type="noConversion"/>
  </si>
  <si>
    <t>3370-01-STR-PROTECT-AI001</t>
    <phoneticPr fontId="7" type="noConversion"/>
  </si>
  <si>
    <t>3370-01-STR-PROTECT-AI002</t>
    <phoneticPr fontId="7" type="noConversion"/>
  </si>
  <si>
    <t>3370-01-GEN-AI051-OUT</t>
    <phoneticPr fontId="7" type="noConversion"/>
  </si>
  <si>
    <t>SFC TR</t>
    <phoneticPr fontId="7" type="noConversion"/>
  </si>
  <si>
    <t>3370-20-AI009</t>
  </si>
  <si>
    <t>3370-20-AI010</t>
  </si>
  <si>
    <t>3370-20-AI012</t>
  </si>
  <si>
    <t>3370-20-AI013</t>
  </si>
  <si>
    <t>SFC THYRISTOR</t>
    <phoneticPr fontId="7" type="noConversion"/>
  </si>
  <si>
    <t>3370-20-AI008</t>
  </si>
  <si>
    <t>3370-20-AI011</t>
  </si>
  <si>
    <t>재학습</t>
    <phoneticPr fontId="7" type="noConversion"/>
  </si>
  <si>
    <t>잔차설정</t>
    <phoneticPr fontId="7" type="noConversion"/>
  </si>
  <si>
    <t>전압(KV)</t>
    <phoneticPr fontId="7" type="noConversion"/>
  </si>
  <si>
    <t>전류(ka)</t>
    <phoneticPr fontId="7" type="noConversion"/>
  </si>
  <si>
    <t>유효전력(MW)</t>
    <phoneticPr fontId="7" type="noConversion"/>
  </si>
  <si>
    <t>무효전력(MVAR)</t>
    <phoneticPr fontId="7" type="noConversion"/>
  </si>
  <si>
    <t>여자기 전압(V)</t>
    <phoneticPr fontId="7" type="noConversion"/>
  </si>
  <si>
    <t>여자기 전류(A)</t>
    <phoneticPr fontId="7" type="noConversion"/>
  </si>
  <si>
    <t>발전기 전압(kV)</t>
    <phoneticPr fontId="7" type="noConversion"/>
  </si>
  <si>
    <t>발전기 전류(kA)</t>
    <phoneticPr fontId="7" type="noConversion"/>
  </si>
  <si>
    <t>권선 온도(A상)(℃)</t>
    <phoneticPr fontId="7" type="noConversion"/>
  </si>
  <si>
    <t>권선 온도(B상)(℃)</t>
    <phoneticPr fontId="7" type="noConversion"/>
  </si>
  <si>
    <t>권선 온도(C상)(℃)</t>
    <phoneticPr fontId="7" type="noConversion"/>
  </si>
  <si>
    <t>절연유 온도(A상)(℃)</t>
    <phoneticPr fontId="7" type="noConversion"/>
  </si>
  <si>
    <t>절연유 온도(B상)(℃)</t>
    <phoneticPr fontId="7" type="noConversion"/>
  </si>
  <si>
    <t>절연유 온도(C상)(℃)</t>
    <phoneticPr fontId="7" type="noConversion"/>
  </si>
  <si>
    <t>권선온도(℃)</t>
    <phoneticPr fontId="7" type="noConversion"/>
  </si>
  <si>
    <t>오일온도(℃)</t>
    <phoneticPr fontId="7" type="noConversion"/>
  </si>
  <si>
    <t>Exc Tr 온도(℃)</t>
    <phoneticPr fontId="7" type="noConversion"/>
  </si>
  <si>
    <t>SFC TRANFORMER 1 COOL WTR FLOW(m³/h)</t>
    <phoneticPr fontId="7" type="noConversion"/>
  </si>
  <si>
    <t>SFC TRANFORMER 1 COOL WTR TEMP(℃)</t>
    <phoneticPr fontId="7" type="noConversion"/>
  </si>
  <si>
    <t>SFC TRANFORMER 2 COOL WTR TEMP(℃)</t>
    <phoneticPr fontId="7" type="noConversion"/>
  </si>
  <si>
    <t>SFC THYRISTOR COOLER TEMP(℃)</t>
    <phoneticPr fontId="7" type="noConversion"/>
  </si>
  <si>
    <t>SFC TRANFORMER 2 COOL WTR FLOW(m³/h)</t>
    <phoneticPr fontId="7" type="noConversion"/>
  </si>
  <si>
    <t>SFC THYRISTOR COOLER WTR FLOW(m³/h)</t>
    <phoneticPr fontId="7" type="noConversion"/>
  </si>
  <si>
    <t>ELEC SFC</t>
    <phoneticPr fontId="7" type="noConversion"/>
  </si>
  <si>
    <t>3370-02-EXC-MAI007</t>
  </si>
  <si>
    <t>3370-02-EXC-MAI012</t>
  </si>
  <si>
    <t>3370-02-EXC-MAI016</t>
  </si>
  <si>
    <t>3370-02-EXC-MAI017</t>
  </si>
  <si>
    <t>3370-02-GEN-AI055</t>
  </si>
  <si>
    <t>3370-02-GEN-AI056</t>
  </si>
  <si>
    <t>3370-02-EXC-MAI008</t>
  </si>
  <si>
    <t>3370-02-EXC-MAI009</t>
  </si>
  <si>
    <t>3370-02-EXC-MAI010</t>
  </si>
  <si>
    <t>3370-02-EXC-MAI013</t>
  </si>
  <si>
    <t>3370-02-EXC-MAI014</t>
  </si>
  <si>
    <t>3370-02-EXC-MAI015</t>
  </si>
  <si>
    <t>3370-02-MTR-PROTECT-AI001</t>
  </si>
  <si>
    <t>3370-02-MTR-PROTECT-AI002</t>
  </si>
  <si>
    <t>3370-02-MTR-PROTECT-AI003</t>
  </si>
  <si>
    <t>3370-02-MTR-PROTECT-AI004</t>
  </si>
  <si>
    <t>3370-02-MTR-PROTECT-AI005</t>
  </si>
  <si>
    <t>3370-02-MTR-PROTECT-AI006</t>
  </si>
  <si>
    <t>3370-02-STR-PROTECT-AI001</t>
  </si>
  <si>
    <t>3370-02-STR-PROTECT-AI002</t>
  </si>
  <si>
    <t>3370-02-GEN-AI051-OUT</t>
  </si>
  <si>
    <t>COMP
PRESS</t>
    <phoneticPr fontId="7" type="noConversion"/>
  </si>
  <si>
    <t>GEN
WIND</t>
    <phoneticPr fontId="7" type="noConversion"/>
  </si>
  <si>
    <t>GEN
CORE</t>
    <phoneticPr fontId="7" type="noConversion"/>
  </si>
  <si>
    <t>GEN
TEMP</t>
    <phoneticPr fontId="7" type="noConversion"/>
  </si>
  <si>
    <t>GEN
AIRGAP</t>
    <phoneticPr fontId="7" type="noConversion"/>
  </si>
  <si>
    <t>GEN
ROTOR</t>
    <phoneticPr fontId="7" type="noConversion"/>
  </si>
  <si>
    <t>GEN
EXIT TEMP</t>
    <phoneticPr fontId="7" type="noConversion"/>
  </si>
  <si>
    <t>GEN
THRUST</t>
    <phoneticPr fontId="7" type="noConversion"/>
  </si>
  <si>
    <t>GEN
ACC&amp;VIB</t>
    <phoneticPr fontId="7" type="noConversion"/>
  </si>
  <si>
    <t>GEN
KV</t>
    <phoneticPr fontId="7" type="noConversion"/>
  </si>
  <si>
    <t>GEN
MTR</t>
    <phoneticPr fontId="7" type="noConversion"/>
  </si>
  <si>
    <t>GEN
STR</t>
    <phoneticPr fontId="7" type="noConversion"/>
  </si>
  <si>
    <t>CWTP
PRESS</t>
    <phoneticPr fontId="7" type="noConversion"/>
  </si>
  <si>
    <t>CWTP
MOTER</t>
    <phoneticPr fontId="7" type="noConversion"/>
  </si>
  <si>
    <t>TBN
OIL</t>
    <phoneticPr fontId="7" type="noConversion"/>
  </si>
  <si>
    <t>TBN
TEMP</t>
    <phoneticPr fontId="7" type="noConversion"/>
  </si>
  <si>
    <t>TBN
PRESS1</t>
    <phoneticPr fontId="7" type="noConversion"/>
  </si>
  <si>
    <t>TBN
PRESS2</t>
    <phoneticPr fontId="7" type="noConversion"/>
  </si>
  <si>
    <t>TBN
AIR
PRESS</t>
    <phoneticPr fontId="7" type="noConversion"/>
  </si>
  <si>
    <t>TBN
BRG</t>
    <phoneticPr fontId="7" type="noConversion"/>
  </si>
  <si>
    <t>SS
RING
FLOW</t>
    <phoneticPr fontId="7" type="noConversion"/>
  </si>
  <si>
    <t>SS
PRESS1</t>
    <phoneticPr fontId="7" type="noConversion"/>
  </si>
  <si>
    <t>SS
PRESS2</t>
    <phoneticPr fontId="7" type="noConversion"/>
  </si>
  <si>
    <t>SS
TEMP</t>
    <phoneticPr fontId="7" type="noConversion"/>
  </si>
  <si>
    <t>GOV
PRESS1</t>
    <phoneticPr fontId="7" type="noConversion"/>
  </si>
  <si>
    <t>GOV
PRESS2</t>
    <phoneticPr fontId="7" type="noConversion"/>
  </si>
  <si>
    <t>GOV
PRESS3</t>
    <phoneticPr fontId="7" type="noConversion"/>
  </si>
  <si>
    <t>GOV
TEMP1</t>
    <phoneticPr fontId="7" type="noConversion"/>
  </si>
  <si>
    <t>GOV
TEMP2</t>
    <phoneticPr fontId="7" type="noConversion"/>
  </si>
  <si>
    <t>THRBRG
FLOW</t>
    <phoneticPr fontId="7" type="noConversion"/>
  </si>
  <si>
    <t>THRBRG
PRESS</t>
    <phoneticPr fontId="7" type="noConversion"/>
  </si>
  <si>
    <t>THRBRG
TEMP</t>
    <phoneticPr fontId="7" type="noConversion"/>
  </si>
  <si>
    <t>GEN
CORE</t>
    <phoneticPr fontId="7" type="noConversion"/>
  </si>
  <si>
    <t>GEN
WIND</t>
    <phoneticPr fontId="7" type="noConversion"/>
  </si>
  <si>
    <t>GEN
TEMP</t>
    <phoneticPr fontId="7" type="noConversion"/>
  </si>
  <si>
    <t>TBN
RING
TEMP</t>
    <phoneticPr fontId="7" type="noConversion"/>
  </si>
  <si>
    <t>COMP
TEMP</t>
    <phoneticPr fontId="7" type="noConversion"/>
  </si>
  <si>
    <t>SFC 
TEMP</t>
    <phoneticPr fontId="7" type="noConversion"/>
  </si>
  <si>
    <t>SFC
FLOW</t>
    <phoneticPr fontId="7" type="noConversion"/>
  </si>
  <si>
    <t>MAIN CWTP</t>
    <phoneticPr fontId="7" type="noConversion"/>
  </si>
  <si>
    <t>GEN
FLOW</t>
    <phoneticPr fontId="7" type="noConversion"/>
  </si>
  <si>
    <t>TURBINE</t>
    <phoneticPr fontId="7" type="noConversion"/>
  </si>
  <si>
    <t>TagName</t>
    <phoneticPr fontId="7" type="noConversion"/>
  </si>
  <si>
    <t>description</t>
    <phoneticPr fontId="7" type="noConversion"/>
  </si>
  <si>
    <t>GEN WIND</t>
    <phoneticPr fontId="7" type="noConversion"/>
  </si>
  <si>
    <t>TBN OIL</t>
    <phoneticPr fontId="7" type="noConversion"/>
  </si>
  <si>
    <t>3370-02-GEN-AI001</t>
    <phoneticPr fontId="7" type="noConversion"/>
  </si>
  <si>
    <t>3370-02-AI024</t>
    <phoneticPr fontId="7" type="noConversion"/>
  </si>
  <si>
    <t>COMP PRESS</t>
    <phoneticPr fontId="7" type="noConversion"/>
  </si>
  <si>
    <t>3370-20-COMP-A-LCP-AI001</t>
    <phoneticPr fontId="7" type="noConversion"/>
  </si>
  <si>
    <t>3370-20-COMP-B-LCP-AI001</t>
    <phoneticPr fontId="7" type="noConversion"/>
  </si>
  <si>
    <t>3370-20-COMP-C-LCP-AI001</t>
    <phoneticPr fontId="7" type="noConversion"/>
  </si>
  <si>
    <t>3370-20-E2F21</t>
    <phoneticPr fontId="7" type="noConversion"/>
  </si>
  <si>
    <t>3370-20-E2F25</t>
    <phoneticPr fontId="7" type="noConversion"/>
  </si>
  <si>
    <t>3370-20-E2F29</t>
    <phoneticPr fontId="7" type="noConversion"/>
  </si>
  <si>
    <t>3370-02-AI078-1</t>
    <phoneticPr fontId="7" type="noConversion"/>
  </si>
  <si>
    <t>3370-20-COMP-A-LCP-AI003</t>
    <phoneticPr fontId="7" type="noConversion"/>
  </si>
  <si>
    <t>3370-02-AI079</t>
    <phoneticPr fontId="7" type="noConversion"/>
  </si>
  <si>
    <t>3370-20-COMP-B-LCP-AI003</t>
    <phoneticPr fontId="7" type="noConversion"/>
  </si>
  <si>
    <t>변경전</t>
    <phoneticPr fontId="7" type="noConversion"/>
  </si>
  <si>
    <t>변경후</t>
    <phoneticPr fontId="7" type="noConversion"/>
  </si>
  <si>
    <t>3370-02-DTGATE-AI002</t>
    <phoneticPr fontId="7" type="noConversion"/>
  </si>
  <si>
    <t>3370-20-COMP-C-LCP-AI003</t>
    <phoneticPr fontId="7" type="noConversion"/>
  </si>
  <si>
    <t>1호기</t>
    <phoneticPr fontId="7" type="noConversion"/>
  </si>
  <si>
    <t>TBN TEMP</t>
    <phoneticPr fontId="7" type="noConversion"/>
  </si>
  <si>
    <t>3370-02-AI081</t>
    <phoneticPr fontId="7" type="noConversion"/>
  </si>
  <si>
    <t>COMP TEMP</t>
    <phoneticPr fontId="7" type="noConversion"/>
  </si>
  <si>
    <t>3370-20-COMP-A-LCP-AI002</t>
    <phoneticPr fontId="7" type="noConversion"/>
  </si>
  <si>
    <t>3370-20-COMP-B-LCP-AI002</t>
    <phoneticPr fontId="7" type="noConversion"/>
  </si>
  <si>
    <t>SS</t>
    <phoneticPr fontId="7" type="noConversion"/>
  </si>
  <si>
    <t>3370-20-COMP-C-LCP-AI002</t>
    <phoneticPr fontId="7" type="noConversion"/>
  </si>
  <si>
    <t>GOV</t>
    <phoneticPr fontId="7" type="noConversion"/>
  </si>
  <si>
    <t>3370-20-E2F22</t>
    <phoneticPr fontId="7" type="noConversion"/>
  </si>
  <si>
    <t>THR</t>
    <phoneticPr fontId="7" type="noConversion"/>
  </si>
  <si>
    <t>3370-20-E2F26</t>
    <phoneticPr fontId="7" type="noConversion"/>
  </si>
  <si>
    <t>TBN PRESS1</t>
    <phoneticPr fontId="7" type="noConversion"/>
  </si>
  <si>
    <t>3370-02-AI077</t>
    <phoneticPr fontId="7" type="noConversion"/>
  </si>
  <si>
    <t>3370-20-E2F30</t>
    <phoneticPr fontId="7" type="noConversion"/>
  </si>
  <si>
    <t>3370-20-E2F23</t>
    <phoneticPr fontId="7" type="noConversion"/>
  </si>
  <si>
    <t>변경그룹 : FLOW, PRESS</t>
    <phoneticPr fontId="7" type="noConversion"/>
  </si>
  <si>
    <t>3370-02-AI111</t>
    <phoneticPr fontId="7" type="noConversion"/>
  </si>
  <si>
    <t>3370-20-E2F27</t>
    <phoneticPr fontId="7" type="noConversion"/>
  </si>
  <si>
    <t>GEN CORE</t>
    <phoneticPr fontId="7" type="noConversion"/>
  </si>
  <si>
    <t>3370-20-E2F31</t>
    <phoneticPr fontId="7" type="noConversion"/>
  </si>
  <si>
    <t>2호기</t>
    <phoneticPr fontId="7" type="noConversion"/>
  </si>
  <si>
    <t>3370-02-AI151</t>
    <phoneticPr fontId="7" type="noConversion"/>
  </si>
  <si>
    <t>3370-02-AI157</t>
    <phoneticPr fontId="7" type="noConversion"/>
  </si>
  <si>
    <t>3370-02-EBB09</t>
    <phoneticPr fontId="7" type="noConversion"/>
  </si>
  <si>
    <t>3370-02-GOV-AO001</t>
    <phoneticPr fontId="7" type="noConversion"/>
  </si>
  <si>
    <t>3370-20-AI004</t>
    <phoneticPr fontId="7" type="noConversion"/>
  </si>
  <si>
    <t>TBN PRESS2</t>
    <phoneticPr fontId="7" type="noConversion"/>
  </si>
  <si>
    <t>3370-02-AI109</t>
    <phoneticPr fontId="7" type="noConversion"/>
  </si>
  <si>
    <t>3370-02-AI156</t>
    <phoneticPr fontId="7" type="noConversion"/>
  </si>
  <si>
    <t>COMMON</t>
    <phoneticPr fontId="7" type="noConversion"/>
  </si>
  <si>
    <t>AIR_COMP</t>
    <phoneticPr fontId="7" type="noConversion"/>
  </si>
  <si>
    <t>3370-02-EBB08</t>
    <phoneticPr fontId="7" type="noConversion"/>
  </si>
  <si>
    <t>TBN AIR PRESS</t>
  </si>
  <si>
    <t>3370-01-COMP-AI001</t>
  </si>
  <si>
    <t>3370-02-COMP-AI001</t>
    <phoneticPr fontId="7" type="noConversion"/>
  </si>
  <si>
    <t>SFC_FLOW</t>
    <phoneticPr fontId="7" type="noConversion"/>
  </si>
  <si>
    <t>SFC_TEMP</t>
    <phoneticPr fontId="7" type="noConversion"/>
  </si>
  <si>
    <t>TBN RINGTEMP</t>
    <phoneticPr fontId="7" type="noConversion"/>
  </si>
  <si>
    <t>3370-02-TBN-AI058</t>
    <phoneticPr fontId="7" type="noConversion"/>
  </si>
  <si>
    <t>변경그룹 : AIR_COMP</t>
    <phoneticPr fontId="7" type="noConversion"/>
  </si>
  <si>
    <t>TBN BRG</t>
    <phoneticPr fontId="7" type="noConversion"/>
  </si>
  <si>
    <t>3370-02-HEADCOVER-ACC-H1</t>
    <phoneticPr fontId="7" type="noConversion"/>
  </si>
  <si>
    <t>전체수량</t>
    <phoneticPr fontId="7" type="noConversion"/>
  </si>
  <si>
    <t>495개</t>
    <phoneticPr fontId="7" type="noConversion"/>
  </si>
  <si>
    <t>3370-02-HEADCOVER-ACC-V</t>
    <phoneticPr fontId="7" type="noConversion"/>
  </si>
  <si>
    <t>GEN_WIND 태그 1개씩 제거됨(값 안나옴)</t>
    <phoneticPr fontId="7" type="noConversion"/>
  </si>
  <si>
    <t>3370-02-AI210</t>
    <phoneticPr fontId="7" type="noConversion"/>
  </si>
  <si>
    <t>3370-02-TBN-BRG-ACC-H</t>
    <phoneticPr fontId="7" type="noConversion"/>
  </si>
  <si>
    <t>3370-02-TBN-BRG-ACC-V</t>
    <phoneticPr fontId="7" type="noConversion"/>
  </si>
  <si>
    <t>GEN TEMP</t>
    <phoneticPr fontId="7" type="noConversion"/>
  </si>
  <si>
    <t>SFC FLOW</t>
    <phoneticPr fontId="7" type="noConversion"/>
  </si>
  <si>
    <t>3370-20-AI008</t>
    <phoneticPr fontId="7" type="noConversion"/>
  </si>
  <si>
    <t>SFC THYRISTOR COOLER WTR FLOW(m³/h)</t>
  </si>
  <si>
    <t>SFC TRANFORMER 1 COOL WTR FLOW(m³/h)</t>
  </si>
  <si>
    <t>3370-02-CAVITATION</t>
    <phoneticPr fontId="7" type="noConversion"/>
  </si>
  <si>
    <t>SFC TRANFORMER 2 COOL WTR FLOW(m³/h)</t>
  </si>
  <si>
    <t>SFC TEMP</t>
    <phoneticPr fontId="7" type="noConversion"/>
  </si>
  <si>
    <t>SFC THYRISTOR COOLER TEMP(℃)</t>
  </si>
  <si>
    <t>SFC TRANFORMER 1 COOL WTR TEMP(℃)</t>
  </si>
  <si>
    <t>SFC TRANFORMER 2 COOL WTR TEMP(℃)</t>
  </si>
  <si>
    <t>SS RINGFLOW</t>
    <phoneticPr fontId="7" type="noConversion"/>
  </si>
  <si>
    <t>3370-02-AI041</t>
    <phoneticPr fontId="7" type="noConversion"/>
  </si>
  <si>
    <t>3370-02-AI086</t>
    <phoneticPr fontId="7" type="noConversion"/>
  </si>
  <si>
    <t>3370-01-AI046</t>
  </si>
  <si>
    <t>SS PRESS1</t>
    <phoneticPr fontId="7" type="noConversion"/>
  </si>
  <si>
    <t>3370-02-AI035</t>
    <phoneticPr fontId="7" type="noConversion"/>
  </si>
  <si>
    <t>3370-02-AI145</t>
    <phoneticPr fontId="7" type="noConversion"/>
  </si>
  <si>
    <t>SS_PRESS2</t>
    <phoneticPr fontId="7" type="noConversion"/>
  </si>
  <si>
    <t>3370-02-AI056</t>
    <phoneticPr fontId="7" type="noConversion"/>
  </si>
  <si>
    <t>3370-02-AI067</t>
    <phoneticPr fontId="7" type="noConversion"/>
  </si>
  <si>
    <t>3370-02-AI212</t>
    <phoneticPr fontId="7" type="noConversion"/>
  </si>
  <si>
    <t>3370-02-AI067-2</t>
    <phoneticPr fontId="7" type="noConversion"/>
  </si>
  <si>
    <t>3370-02-PT-SHAFTSEAL-LCP-AI01</t>
    <phoneticPr fontId="7" type="noConversion"/>
  </si>
  <si>
    <t>SS TEMP</t>
    <phoneticPr fontId="7" type="noConversion"/>
  </si>
  <si>
    <t>3370-02-AI060</t>
    <phoneticPr fontId="7" type="noConversion"/>
  </si>
  <si>
    <t>GEN AIRGAP</t>
    <phoneticPr fontId="7" type="noConversion"/>
  </si>
  <si>
    <t>3370-02-AIRGAP-A</t>
    <phoneticPr fontId="7" type="noConversion"/>
  </si>
  <si>
    <t>3370-02-AI060-1</t>
    <phoneticPr fontId="7" type="noConversion"/>
  </si>
  <si>
    <t>3370-01-AI213</t>
  </si>
  <si>
    <t>3370-02-AIRGAP-C</t>
    <phoneticPr fontId="7" type="noConversion"/>
  </si>
  <si>
    <t>3370-02-AI061</t>
    <phoneticPr fontId="7" type="noConversion"/>
  </si>
  <si>
    <t>3370-02-AIRGAP-E</t>
    <phoneticPr fontId="7" type="noConversion"/>
  </si>
  <si>
    <t>3370-02-AI061-1</t>
    <phoneticPr fontId="7" type="noConversion"/>
  </si>
  <si>
    <t>3370-02-AIRGAP-F</t>
    <phoneticPr fontId="7" type="noConversion"/>
  </si>
  <si>
    <t>3370-02-AI062</t>
    <phoneticPr fontId="7" type="noConversion"/>
  </si>
  <si>
    <t>3370-02-AIRGAP-G</t>
    <phoneticPr fontId="7" type="noConversion"/>
  </si>
  <si>
    <t>GEN ROTOR</t>
    <phoneticPr fontId="7" type="noConversion"/>
  </si>
  <si>
    <t>3370-02-EAB72</t>
    <phoneticPr fontId="7" type="noConversion"/>
  </si>
  <si>
    <t>3370-02-GEN-AI049</t>
    <phoneticPr fontId="7" type="noConversion"/>
  </si>
  <si>
    <t>3370-01-EAB72</t>
  </si>
  <si>
    <t>GOV PRESS1</t>
    <phoneticPr fontId="7" type="noConversion"/>
  </si>
  <si>
    <t>3370-02-AI001</t>
    <phoneticPr fontId="7" type="noConversion"/>
  </si>
  <si>
    <t>3370-01-EAB73</t>
  </si>
  <si>
    <t>ACTUAL POWER FACTOR</t>
  </si>
  <si>
    <t>GEN EXIT TEMP</t>
    <phoneticPr fontId="7" type="noConversion"/>
  </si>
  <si>
    <t>3370-02-GEN-AI051-OUT</t>
    <phoneticPr fontId="7" type="noConversion"/>
  </si>
  <si>
    <t>Exc Tr 온도(℃)</t>
  </si>
  <si>
    <t>3370-02-GEN-AI051</t>
    <phoneticPr fontId="7" type="noConversion"/>
  </si>
  <si>
    <t>GOV PRESS2</t>
    <phoneticPr fontId="7" type="noConversion"/>
  </si>
  <si>
    <t>3370-02-AI007</t>
    <phoneticPr fontId="7" type="noConversion"/>
  </si>
  <si>
    <t>3370-01-GEN-AI051-OUT</t>
  </si>
  <si>
    <t>GEN THRUST</t>
    <phoneticPr fontId="7" type="noConversion"/>
  </si>
  <si>
    <t>3370-02-THRUST-A</t>
    <phoneticPr fontId="7" type="noConversion"/>
  </si>
  <si>
    <t>3370-02-THRUST-B</t>
    <phoneticPr fontId="7" type="noConversion"/>
  </si>
  <si>
    <t>3370-02-AI013</t>
    <phoneticPr fontId="7" type="noConversion"/>
  </si>
  <si>
    <t>GEN ACC&amp;VIB</t>
    <phoneticPr fontId="7" type="noConversion"/>
  </si>
  <si>
    <t>3370-02-THRUST-BRG-ACC-H1</t>
    <phoneticPr fontId="7" type="noConversion"/>
  </si>
  <si>
    <t>3370-01-THRUST-A</t>
    <phoneticPr fontId="7" type="noConversion"/>
  </si>
  <si>
    <t>3370-02-AI063</t>
    <phoneticPr fontId="7" type="noConversion"/>
  </si>
  <si>
    <t>3370-02-THRUSTBRG-VIB-X</t>
    <phoneticPr fontId="7" type="noConversion"/>
  </si>
  <si>
    <t>3370-02-AI064</t>
    <phoneticPr fontId="7" type="noConversion"/>
  </si>
  <si>
    <t>3370-02-THRUSTBRG-VIB-Y</t>
    <phoneticPr fontId="7" type="noConversion"/>
  </si>
  <si>
    <t>PRESS DIFF지만 이름 변경되어 있음</t>
  </si>
  <si>
    <t>3370-02-UPGENBRG-ACC-H</t>
    <phoneticPr fontId="7" type="noConversion"/>
  </si>
  <si>
    <t>3370-02-AI065</t>
    <phoneticPr fontId="7" type="noConversion"/>
  </si>
  <si>
    <t>3370-02-UPGENBRG-ACC-V</t>
    <phoneticPr fontId="7" type="noConversion"/>
  </si>
  <si>
    <t>3370-02-AI066</t>
    <phoneticPr fontId="7" type="noConversion"/>
  </si>
  <si>
    <t>3370-02-UPGENBRG-VIB-X</t>
    <phoneticPr fontId="7" type="noConversion"/>
  </si>
  <si>
    <t>GOV PRESS3</t>
    <phoneticPr fontId="7" type="noConversion"/>
  </si>
  <si>
    <t>3370-02-UPGENBRG-VIB-Y</t>
    <phoneticPr fontId="7" type="noConversion"/>
  </si>
  <si>
    <t>3370-02-AI105</t>
    <phoneticPr fontId="7" type="noConversion"/>
  </si>
  <si>
    <t>#2 KEYPHASOR</t>
  </si>
  <si>
    <t>GEN FLOW</t>
    <phoneticPr fontId="7" type="noConversion"/>
  </si>
  <si>
    <t>3370-02-AI205</t>
    <phoneticPr fontId="7" type="noConversion"/>
  </si>
  <si>
    <t>3370-02-AI141</t>
    <phoneticPr fontId="7" type="noConversion"/>
  </si>
  <si>
    <t>3370-02-AI208</t>
    <phoneticPr fontId="7" type="noConversion"/>
  </si>
  <si>
    <t>3370-02-AI209</t>
    <phoneticPr fontId="7" type="noConversion"/>
  </si>
  <si>
    <t>3370-02-AI143</t>
    <phoneticPr fontId="7" type="noConversion"/>
  </si>
  <si>
    <t>3370-02-EA0244</t>
    <phoneticPr fontId="7" type="noConversion"/>
  </si>
  <si>
    <t>3370-01-AI208</t>
  </si>
  <si>
    <t>3370-02-AI146</t>
    <phoneticPr fontId="7" type="noConversion"/>
  </si>
  <si>
    <t>GOV TEMP1</t>
    <phoneticPr fontId="7" type="noConversion"/>
  </si>
  <si>
    <t>3370-02-GOV-AI006</t>
    <phoneticPr fontId="7" type="noConversion"/>
  </si>
  <si>
    <t>3370-02-AI057</t>
    <phoneticPr fontId="7" type="noConversion"/>
  </si>
  <si>
    <t>3370-01-EA0244</t>
  </si>
  <si>
    <t>GEN KV</t>
    <phoneticPr fontId="7" type="noConversion"/>
  </si>
  <si>
    <t>3370-02-GEN-AI055</t>
    <phoneticPr fontId="7" type="noConversion"/>
  </si>
  <si>
    <t>여자기 전압(V)</t>
  </si>
  <si>
    <t>여자기 전류(A)</t>
  </si>
  <si>
    <t>GOV TEMP2</t>
    <phoneticPr fontId="7" type="noConversion"/>
  </si>
  <si>
    <t>3370-02-EXC-MAI007</t>
    <phoneticPr fontId="7" type="noConversion"/>
  </si>
  <si>
    <t>전압(KV)</t>
  </si>
  <si>
    <t>3370-02-AI215</t>
    <phoneticPr fontId="7" type="noConversion"/>
  </si>
  <si>
    <t>3370-01-GEN-AI055</t>
  </si>
  <si>
    <t>발전기 전압(kV)</t>
  </si>
  <si>
    <t>3370-01-GEN-AI056</t>
  </si>
  <si>
    <t>3370-01-EXC-MAI007</t>
  </si>
  <si>
    <t>3370-01-EXC-MAI008</t>
  </si>
  <si>
    <t>전류(ka)</t>
  </si>
  <si>
    <t>3370-01-EXC-MAI009</t>
  </si>
  <si>
    <t>발전기 전류(kA)</t>
  </si>
  <si>
    <t>3370-01-EXC-MAI010</t>
  </si>
  <si>
    <t>3370-01-EXC-MAI012</t>
  </si>
  <si>
    <t>THRBRG FLOW</t>
    <phoneticPr fontId="7" type="noConversion"/>
  </si>
  <si>
    <t>3370-02-AI050</t>
    <phoneticPr fontId="7" type="noConversion"/>
  </si>
  <si>
    <t>3370-01-EXC-MAI013</t>
  </si>
  <si>
    <t>유효전력(MW)</t>
  </si>
  <si>
    <t>3370-01-EXC-MAI014</t>
  </si>
  <si>
    <t>무효전력(MVAR)</t>
  </si>
  <si>
    <t>3370-01-EXC-MAI015</t>
  </si>
  <si>
    <t>THRBRG PRESS</t>
    <phoneticPr fontId="7" type="noConversion"/>
  </si>
  <si>
    <t>GEN MTR</t>
    <phoneticPr fontId="7" type="noConversion"/>
  </si>
  <si>
    <t>3370-02-MTR-PROTECT-AI001</t>
    <phoneticPr fontId="7" type="noConversion"/>
  </si>
  <si>
    <t>권선 온도(A상)(℃)</t>
  </si>
  <si>
    <t>3370-02-AI070</t>
    <phoneticPr fontId="7" type="noConversion"/>
  </si>
  <si>
    <t>권선 온도(B상)(℃)</t>
  </si>
  <si>
    <t>3370-01-EXC-MAI017</t>
  </si>
  <si>
    <t>권선 온도(C상)(℃)</t>
  </si>
  <si>
    <t>3370-01-MTR-PROTECT-AI001</t>
  </si>
  <si>
    <t>절연유 온도(A상)(℃)</t>
  </si>
  <si>
    <t>3370-01-MTR-PROTECT-AI002</t>
  </si>
  <si>
    <t>절연유 온도(B상)(℃)</t>
  </si>
  <si>
    <t>3370-02-AI074</t>
  </si>
  <si>
    <t>3370-01-MTR-PROTECT-AI003</t>
  </si>
  <si>
    <t>절연유 온도(C상)(℃)</t>
  </si>
  <si>
    <t>GEN STR</t>
    <phoneticPr fontId="7" type="noConversion"/>
  </si>
  <si>
    <t>3370-02-STR-PROTECT-AI001</t>
    <phoneticPr fontId="7" type="noConversion"/>
  </si>
  <si>
    <t>권선온도(℃)</t>
  </si>
  <si>
    <t>3370-01-MTR-PROTECT-AI005</t>
  </si>
  <si>
    <t>오일온도(℃)</t>
  </si>
  <si>
    <t>3370-02-AI146-1</t>
    <phoneticPr fontId="7" type="noConversion"/>
  </si>
  <si>
    <t>3370-01-MTR-PROTECT-AI006</t>
  </si>
  <si>
    <t>3370-02-AI147</t>
    <phoneticPr fontId="7" type="noConversion"/>
  </si>
  <si>
    <t>3370-01-STR-PROTECT-AI001</t>
  </si>
  <si>
    <t>3370-02-AI157-1</t>
    <phoneticPr fontId="7" type="noConversion"/>
  </si>
  <si>
    <t>3370-01-STR-PROTECT-AI002</t>
  </si>
  <si>
    <t>THRBRG TEMP</t>
    <phoneticPr fontId="7" type="noConversion"/>
  </si>
  <si>
    <t>3370-02-AI096</t>
    <phoneticPr fontId="7" type="noConversion"/>
  </si>
  <si>
    <t>CWTP PRESS</t>
    <phoneticPr fontId="7" type="noConversion"/>
  </si>
  <si>
    <t>3370-02-AI201</t>
    <phoneticPr fontId="7" type="noConversion"/>
  </si>
  <si>
    <t>3370-02-AI202-1</t>
    <phoneticPr fontId="7" type="noConversion"/>
  </si>
  <si>
    <t>3370-02-EA5G5</t>
    <phoneticPr fontId="7" type="noConversion"/>
  </si>
  <si>
    <t>CWTP MOTOR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</si>
</sst>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0" fillId="11" borderId="3" xfId="0" applyFill="1" applyBorder="1">
      <alignment vertical="center"/>
    </xf>
    <xf numFmtId="0" fontId="8" fillId="0" borderId="3" xfId="0" applyFont="1" applyBorder="1">
      <alignment vertical="center"/>
    </xf>
    <xf numFmtId="49" fontId="8" fillId="12" borderId="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16" borderId="3" xfId="13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49" fontId="0" fillId="0" borderId="3" xfId="0" applyNumberForma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Continuous" vertical="center"/>
    </xf>
    <xf numFmtId="0" fontId="8" fillId="0" borderId="9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Continuous" vertical="center"/>
    </xf>
    <xf numFmtId="49" fontId="8" fillId="12" borderId="3" xfId="0" applyNumberFormat="1" applyFont="1" applyFill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shrinkToFit="1"/>
    </xf>
    <xf numFmtId="0" fontId="8" fillId="0" borderId="3" xfId="0" applyFont="1" applyBorder="1" applyAlignment="1">
      <alignment horizontal="centerContinuous" vertical="center" shrinkToFit="1"/>
    </xf>
    <xf numFmtId="0" fontId="8" fillId="0" borderId="0" xfId="0" applyFo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/>
    </xf>
    <xf numFmtId="0" fontId="6" fillId="9" borderId="3" xfId="8" applyBorder="1" applyAlignment="1">
      <alignment horizontal="center" vertical="center" wrapText="1"/>
    </xf>
    <xf numFmtId="0" fontId="6" fillId="9" borderId="3" xfId="8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3" fillId="3" borderId="3" xfId="2" applyBorder="1" applyAlignment="1">
      <alignment horizontal="center" vertical="center" wrapText="1"/>
    </xf>
    <xf numFmtId="0" fontId="0" fillId="6" borderId="3" xfId="5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6" fillId="8" borderId="3" xfId="7" applyBorder="1" applyAlignment="1">
      <alignment horizontal="center" vertical="center" wrapText="1"/>
    </xf>
    <xf numFmtId="0" fontId="1" fillId="14" borderId="3" xfId="11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3" fillId="3" borderId="6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 vertical="center"/>
    </xf>
    <xf numFmtId="0" fontId="6" fillId="8" borderId="3" xfId="7" applyBorder="1" applyAlignment="1">
      <alignment horizontal="center" vertical="center"/>
    </xf>
    <xf numFmtId="0" fontId="6" fillId="10" borderId="3" xfId="9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6" fillId="7" borderId="12" xfId="6" applyBorder="1" applyAlignment="1">
      <alignment horizontal="center" vertical="center"/>
    </xf>
    <xf numFmtId="0" fontId="6" fillId="7" borderId="13" xfId="6" applyBorder="1" applyAlignment="1">
      <alignment horizontal="center" vertical="center"/>
    </xf>
    <xf numFmtId="0" fontId="6" fillId="7" borderId="14" xfId="6" applyBorder="1" applyAlignment="1">
      <alignment horizontal="center" vertical="center"/>
    </xf>
    <xf numFmtId="0" fontId="1" fillId="15" borderId="6" xfId="12" applyBorder="1" applyAlignment="1">
      <alignment horizontal="center" vertical="center"/>
    </xf>
    <xf numFmtId="0" fontId="1" fillId="15" borderId="5" xfId="12" applyBorder="1" applyAlignment="1">
      <alignment horizontal="center" vertical="center"/>
    </xf>
    <xf numFmtId="0" fontId="1" fillId="15" borderId="4" xfId="1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6" borderId="6" xfId="5" applyFont="1" applyBorder="1" applyAlignment="1">
      <alignment horizontal="center" vertical="center"/>
    </xf>
    <xf numFmtId="0" fontId="0" fillId="6" borderId="5" xfId="5" applyFont="1" applyBorder="1" applyAlignment="1">
      <alignment horizontal="center" vertical="center"/>
    </xf>
    <xf numFmtId="0" fontId="0" fillId="6" borderId="4" xfId="5" applyFont="1" applyBorder="1" applyAlignment="1">
      <alignment horizontal="center" vertical="center"/>
    </xf>
    <xf numFmtId="0" fontId="1" fillId="13" borderId="3" xfId="10" applyBorder="1" applyAlignment="1">
      <alignment horizontal="center" vertical="center"/>
    </xf>
    <xf numFmtId="0" fontId="1" fillId="15" borderId="3" xfId="12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9" borderId="12" xfId="8" applyBorder="1" applyAlignment="1">
      <alignment horizontal="center" vertical="center"/>
    </xf>
    <xf numFmtId="0" fontId="6" fillId="9" borderId="13" xfId="8" applyBorder="1" applyAlignment="1">
      <alignment horizontal="center" vertical="center"/>
    </xf>
    <xf numFmtId="0" fontId="6" fillId="9" borderId="14" xfId="8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5" xfId="4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6" fillId="8" borderId="6" xfId="7" applyBorder="1" applyAlignment="1">
      <alignment horizontal="center" vertical="center"/>
    </xf>
    <xf numFmtId="0" fontId="6" fillId="8" borderId="4" xfId="7" applyBorder="1" applyAlignment="1">
      <alignment horizontal="center" vertical="center"/>
    </xf>
    <xf numFmtId="0" fontId="6" fillId="10" borderId="6" xfId="9" applyBorder="1" applyAlignment="1">
      <alignment horizontal="center" vertical="center"/>
    </xf>
    <xf numFmtId="0" fontId="6" fillId="10" borderId="5" xfId="9" applyBorder="1" applyAlignment="1">
      <alignment horizontal="center" vertical="center"/>
    </xf>
    <xf numFmtId="0" fontId="6" fillId="10" borderId="4" xfId="9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17" borderId="3" xfId="14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3" borderId="6" xfId="2" applyFont="1" applyBorder="1" applyAlignment="1">
      <alignment horizontal="center" vertical="center" wrapText="1"/>
    </xf>
    <xf numFmtId="0" fontId="8" fillId="3" borderId="5" xfId="2" applyFont="1" applyBorder="1" applyAlignment="1">
      <alignment horizontal="center" vertical="center" wrapText="1"/>
    </xf>
    <xf numFmtId="0" fontId="8" fillId="2" borderId="5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8" fillId="13" borderId="3" xfId="10" applyFont="1" applyBorder="1" applyAlignment="1">
      <alignment horizontal="center" vertical="center" wrapText="1"/>
    </xf>
    <xf numFmtId="0" fontId="8" fillId="13" borderId="3" xfId="10" applyFont="1" applyBorder="1" applyAlignment="1">
      <alignment horizontal="center" vertical="center"/>
    </xf>
    <xf numFmtId="0" fontId="8" fillId="17" borderId="3" xfId="14" applyFont="1" applyBorder="1" applyAlignment="1">
      <alignment horizontal="center" vertical="center" wrapText="1"/>
    </xf>
    <xf numFmtId="0" fontId="8" fillId="17" borderId="3" xfId="14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8" fillId="4" borderId="6" xfId="3" applyFont="1" applyBorder="1" applyAlignment="1">
      <alignment horizontal="center" vertical="center"/>
    </xf>
    <xf numFmtId="0" fontId="8" fillId="4" borderId="5" xfId="3" applyFont="1" applyBorder="1" applyAlignment="1">
      <alignment horizontal="center" vertical="center"/>
    </xf>
    <xf numFmtId="0" fontId="8" fillId="4" borderId="4" xfId="3" applyFont="1" applyBorder="1" applyAlignment="1">
      <alignment horizontal="center" vertical="center"/>
    </xf>
    <xf numFmtId="0" fontId="8" fillId="23" borderId="3" xfId="18" applyFont="1" applyBorder="1" applyAlignment="1">
      <alignment horizontal="center" vertical="center" wrapText="1"/>
    </xf>
    <xf numFmtId="0" fontId="8" fillId="23" borderId="3" xfId="18" applyFont="1" applyBorder="1" applyAlignment="1">
      <alignment horizontal="center" vertical="center"/>
    </xf>
    <xf numFmtId="0" fontId="8" fillId="3" borderId="8" xfId="2" applyFont="1" applyBorder="1" applyAlignment="1">
      <alignment horizontal="center" vertical="center" wrapText="1"/>
    </xf>
    <xf numFmtId="0" fontId="8" fillId="3" borderId="3" xfId="2" applyFont="1" applyBorder="1" applyAlignment="1">
      <alignment horizontal="center" vertical="center"/>
    </xf>
    <xf numFmtId="0" fontId="8" fillId="4" borderId="6" xfId="3" applyFont="1" applyBorder="1" applyAlignment="1">
      <alignment horizontal="center" vertical="center" wrapText="1"/>
    </xf>
    <xf numFmtId="0" fontId="8" fillId="9" borderId="3" xfId="8" applyFont="1" applyBorder="1" applyAlignment="1">
      <alignment horizontal="center" vertical="center" wrapText="1"/>
    </xf>
    <xf numFmtId="0" fontId="8" fillId="9" borderId="3" xfId="8" applyFont="1" applyBorder="1" applyAlignment="1">
      <alignment horizontal="center" vertical="center"/>
    </xf>
    <xf numFmtId="0" fontId="8" fillId="15" borderId="3" xfId="12" applyFont="1" applyBorder="1" applyAlignment="1">
      <alignment horizontal="center" vertical="center" wrapText="1"/>
    </xf>
    <xf numFmtId="0" fontId="8" fillId="15" borderId="3" xfId="12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 wrapText="1"/>
    </xf>
    <xf numFmtId="0" fontId="8" fillId="4" borderId="3" xfId="3" applyFont="1" applyBorder="1" applyAlignment="1">
      <alignment horizontal="center" vertical="center" wrapText="1"/>
    </xf>
    <xf numFmtId="0" fontId="8" fillId="8" borderId="3" xfId="7" applyFont="1" applyBorder="1" applyAlignment="1">
      <alignment horizontal="center" vertical="center" wrapText="1"/>
    </xf>
    <xf numFmtId="0" fontId="8" fillId="8" borderId="3" xfId="7" applyFont="1" applyBorder="1" applyAlignment="1">
      <alignment horizontal="center" vertical="center"/>
    </xf>
    <xf numFmtId="0" fontId="8" fillId="21" borderId="3" xfId="16" applyFont="1" applyBorder="1" applyAlignment="1">
      <alignment horizontal="center" vertical="center" wrapText="1"/>
    </xf>
    <xf numFmtId="0" fontId="8" fillId="21" borderId="3" xfId="16" applyFont="1" applyBorder="1" applyAlignment="1">
      <alignment horizontal="center" vertical="center"/>
    </xf>
    <xf numFmtId="0" fontId="8" fillId="7" borderId="3" xfId="6" applyFont="1" applyBorder="1" applyAlignment="1">
      <alignment horizontal="center" vertical="center" wrapText="1" shrinkToFit="1"/>
    </xf>
    <xf numFmtId="0" fontId="8" fillId="7" borderId="3" xfId="6" applyFont="1" applyBorder="1" applyAlignment="1">
      <alignment horizontal="center" vertical="center" shrinkToFit="1"/>
    </xf>
    <xf numFmtId="0" fontId="8" fillId="16" borderId="3" xfId="13" applyFont="1" applyBorder="1" applyAlignment="1">
      <alignment horizontal="center" vertical="center" wrapText="1" shrinkToFit="1"/>
    </xf>
    <xf numFmtId="0" fontId="8" fillId="16" borderId="3" xfId="13" applyFont="1" applyBorder="1" applyAlignment="1">
      <alignment horizontal="center" vertical="center" shrinkToFit="1"/>
    </xf>
    <xf numFmtId="0" fontId="8" fillId="4" borderId="3" xfId="3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 wrapText="1"/>
    </xf>
    <xf numFmtId="0" fontId="8" fillId="2" borderId="3" xfId="1" applyFont="1" applyBorder="1" applyAlignment="1">
      <alignment horizontal="center" vertical="center"/>
    </xf>
    <xf numFmtId="0" fontId="8" fillId="16" borderId="3" xfId="13" applyFont="1" applyBorder="1" applyAlignment="1">
      <alignment horizontal="center" vertical="center" wrapText="1"/>
    </xf>
    <xf numFmtId="0" fontId="8" fillId="16" borderId="3" xfId="13" applyFont="1" applyBorder="1" applyAlignment="1">
      <alignment horizontal="center" vertical="center"/>
    </xf>
    <xf numFmtId="0" fontId="8" fillId="7" borderId="3" xfId="6" applyFont="1" applyBorder="1" applyAlignment="1">
      <alignment horizontal="center" vertical="center" wrapText="1"/>
    </xf>
    <xf numFmtId="0" fontId="8" fillId="7" borderId="3" xfId="6" applyFont="1" applyBorder="1" applyAlignment="1">
      <alignment horizontal="center" vertical="center"/>
    </xf>
    <xf numFmtId="0" fontId="8" fillId="6" borderId="3" xfId="5" applyFont="1" applyBorder="1" applyAlignment="1">
      <alignment horizontal="center" vertical="center" wrapText="1"/>
    </xf>
    <xf numFmtId="0" fontId="8" fillId="6" borderId="3" xfId="5" applyFont="1" applyBorder="1" applyAlignment="1">
      <alignment horizontal="center" vertical="center"/>
    </xf>
    <xf numFmtId="0" fontId="8" fillId="24" borderId="3" xfId="19" applyFont="1" applyBorder="1" applyAlignment="1">
      <alignment horizontal="center" vertical="center" wrapText="1"/>
    </xf>
    <xf numFmtId="0" fontId="8" fillId="24" borderId="3" xfId="19" applyFont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5" borderId="3" xfId="4" applyFont="1" applyBorder="1" applyAlignment="1">
      <alignment horizontal="center" vertical="center" wrapText="1" shrinkToFit="1"/>
    </xf>
    <xf numFmtId="0" fontId="8" fillId="5" borderId="3" xfId="4" applyFont="1" applyBorder="1" applyAlignment="1">
      <alignment horizontal="center" vertical="center" shrinkToFit="1"/>
    </xf>
    <xf numFmtId="0" fontId="8" fillId="22" borderId="3" xfId="17" applyFont="1" applyBorder="1" applyAlignment="1">
      <alignment horizontal="center" vertical="center" wrapText="1"/>
    </xf>
    <xf numFmtId="0" fontId="8" fillId="4" borderId="3" xfId="3" applyFont="1" applyBorder="1" applyAlignment="1">
      <alignment horizontal="center" vertical="center" wrapText="1" shrinkToFit="1"/>
    </xf>
    <xf numFmtId="0" fontId="8" fillId="4" borderId="3" xfId="3" applyFont="1" applyBorder="1" applyAlignment="1">
      <alignment horizontal="center" vertical="center" shrinkToFit="1"/>
    </xf>
    <xf numFmtId="0" fontId="8" fillId="6" borderId="3" xfId="5" applyFont="1" applyBorder="1" applyAlignment="1">
      <alignment horizontal="center" vertical="center" wrapText="1" shrinkToFit="1"/>
    </xf>
    <xf numFmtId="0" fontId="8" fillId="6" borderId="3" xfId="5" applyFont="1" applyBorder="1" applyAlignment="1">
      <alignment horizontal="center" vertical="center" shrinkToFit="1"/>
    </xf>
    <xf numFmtId="0" fontId="8" fillId="2" borderId="3" xfId="1" applyFont="1" applyBorder="1" applyAlignment="1">
      <alignment horizontal="center" vertical="center" wrapText="1" shrinkToFit="1"/>
    </xf>
    <xf numFmtId="0" fontId="8" fillId="2" borderId="3" xfId="1" applyFont="1" applyBorder="1" applyAlignment="1">
      <alignment horizontal="center" vertical="center" shrinkToFit="1"/>
    </xf>
    <xf numFmtId="0" fontId="8" fillId="3" borderId="3" xfId="2" applyFont="1" applyBorder="1" applyAlignment="1">
      <alignment horizontal="center" vertical="center" wrapText="1" shrinkToFit="1"/>
    </xf>
    <xf numFmtId="0" fontId="8" fillId="3" borderId="3" xfId="2" applyFont="1" applyBorder="1" applyAlignment="1">
      <alignment horizontal="center" vertical="center" shrinkToFit="1"/>
    </xf>
    <xf numFmtId="0" fontId="8" fillId="18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0">
    <cellStyle name="20% - 강조색4" xfId="11" builtinId="42"/>
    <cellStyle name="40% - 강조색1" xfId="16" builtinId="31"/>
    <cellStyle name="40% - 강조색2" xfId="10" builtinId="35"/>
    <cellStyle name="40% - 강조색5" xfId="19" builtinId="47"/>
    <cellStyle name="40% - 강조색6" xfId="12" builtinId="51"/>
    <cellStyle name="60% - 강조색1" xfId="17" builtinId="32"/>
    <cellStyle name="60% - 강조색2" xfId="18" builtinId="36"/>
    <cellStyle name="60% - 강조색5" xfId="14" builtinId="48"/>
    <cellStyle name="강조색1" xfId="6" builtinId="29"/>
    <cellStyle name="강조색2" xfId="13" builtinId="33"/>
    <cellStyle name="강조색3" xfId="7" builtinId="37"/>
    <cellStyle name="강조색4" xfId="8" builtinId="41"/>
    <cellStyle name="강조색5" xfId="9" builtinId="45"/>
    <cellStyle name="나쁨" xfId="2" builtinId="27"/>
    <cellStyle name="메모" xfId="5" builtinId="10"/>
    <cellStyle name="보통" xfId="3" builtinId="28"/>
    <cellStyle name="보통 2" xfId="15" xr:uid="{00000000-0005-0000-0000-000031000000}"/>
    <cellStyle name="셀 확인" xfId="4" builtinId="23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zoomScale="40" zoomScaleNormal="40" workbookViewId="0">
      <selection activeCell="M35" sqref="M35"/>
    </sheetView>
  </sheetViews>
  <sheetFormatPr defaultRowHeight="16.5" x14ac:dyDescent="0.3"/>
  <cols>
    <col min="1" max="1" width="8.875" bestFit="1" customWidth="1"/>
    <col min="2" max="2" width="29.875" bestFit="1" customWidth="1"/>
    <col min="3" max="3" width="38.375" bestFit="1" customWidth="1"/>
    <col min="4" max="4" width="8.25" customWidth="1"/>
    <col min="5" max="5" width="10.75" customWidth="1"/>
    <col min="6" max="6" width="9.25" bestFit="1" customWidth="1"/>
    <col min="7" max="7" width="9.25" customWidth="1"/>
    <col min="8" max="8" width="9.25" bestFit="1" customWidth="1"/>
    <col min="9" max="9" width="32.125" bestFit="1" customWidth="1"/>
    <col min="10" max="10" width="38.375" bestFit="1" customWidth="1"/>
    <col min="11" max="11" width="7.375" customWidth="1"/>
    <col min="12" max="12" width="9.25" customWidth="1"/>
    <col min="14" max="14" width="17.5" bestFit="1" customWidth="1"/>
  </cols>
  <sheetData>
    <row r="1" spans="1:12" x14ac:dyDescent="0.3">
      <c r="A1" s="18" t="s">
        <v>396</v>
      </c>
      <c r="B1" s="19"/>
      <c r="C1" s="19"/>
      <c r="D1" s="19"/>
      <c r="E1" s="20"/>
      <c r="H1" s="18" t="s">
        <v>395</v>
      </c>
      <c r="I1" s="19"/>
      <c r="J1" s="19"/>
      <c r="K1" s="19"/>
      <c r="L1" s="20"/>
    </row>
    <row r="2" spans="1:12" x14ac:dyDescent="0.3">
      <c r="A2" s="3" t="s">
        <v>60</v>
      </c>
      <c r="B2" s="3" t="s">
        <v>53</v>
      </c>
      <c r="C2" s="3" t="s">
        <v>52</v>
      </c>
      <c r="D2" s="3" t="s">
        <v>767</v>
      </c>
      <c r="E2" s="3" t="s">
        <v>768</v>
      </c>
      <c r="H2" s="3" t="s">
        <v>60</v>
      </c>
      <c r="I2" s="3" t="s">
        <v>53</v>
      </c>
      <c r="J2" s="3" t="s">
        <v>52</v>
      </c>
      <c r="K2" s="3" t="s">
        <v>767</v>
      </c>
      <c r="L2" s="3" t="s">
        <v>768</v>
      </c>
    </row>
    <row r="3" spans="1:12" ht="16.5" customHeight="1" x14ac:dyDescent="0.3">
      <c r="A3" s="73" t="s">
        <v>225</v>
      </c>
      <c r="B3" s="1" t="s">
        <v>224</v>
      </c>
      <c r="C3" s="1" t="s">
        <v>180</v>
      </c>
      <c r="D3" s="33"/>
      <c r="E3" s="33"/>
      <c r="H3" s="46" t="s">
        <v>375</v>
      </c>
      <c r="I3" s="1" t="s">
        <v>374</v>
      </c>
      <c r="J3" s="1" t="s">
        <v>366</v>
      </c>
      <c r="K3" s="33"/>
      <c r="L3" s="33"/>
    </row>
    <row r="4" spans="1:12" x14ac:dyDescent="0.3">
      <c r="A4" s="74"/>
      <c r="B4" s="1" t="s">
        <v>221</v>
      </c>
      <c r="C4" s="1" t="s">
        <v>180</v>
      </c>
      <c r="D4" s="33"/>
      <c r="E4" s="33"/>
      <c r="H4" s="47"/>
      <c r="I4" s="1" t="s">
        <v>371</v>
      </c>
      <c r="J4" s="1" t="s">
        <v>370</v>
      </c>
      <c r="K4" s="33"/>
      <c r="L4" s="33"/>
    </row>
    <row r="5" spans="1:12" ht="16.5" customHeight="1" x14ac:dyDescent="0.3">
      <c r="A5" s="74"/>
      <c r="B5" s="1" t="s">
        <v>218</v>
      </c>
      <c r="C5" s="1" t="s">
        <v>180</v>
      </c>
      <c r="D5" s="33"/>
      <c r="E5" s="33"/>
      <c r="H5" s="47"/>
      <c r="I5" s="1" t="s">
        <v>367</v>
      </c>
      <c r="J5" s="1" t="s">
        <v>366</v>
      </c>
      <c r="K5" s="33"/>
      <c r="L5" s="33"/>
    </row>
    <row r="6" spans="1:12" x14ac:dyDescent="0.3">
      <c r="A6" s="74"/>
      <c r="B6" s="1" t="s">
        <v>215</v>
      </c>
      <c r="C6" s="1" t="s">
        <v>180</v>
      </c>
      <c r="D6" s="33"/>
      <c r="E6" s="33"/>
      <c r="H6" s="47"/>
      <c r="I6" s="1" t="s">
        <v>363</v>
      </c>
      <c r="J6" s="1" t="s">
        <v>356</v>
      </c>
      <c r="K6" s="33"/>
      <c r="L6" s="33"/>
    </row>
    <row r="7" spans="1:12" x14ac:dyDescent="0.3">
      <c r="A7" s="74"/>
      <c r="B7" s="1" t="s">
        <v>212</v>
      </c>
      <c r="C7" s="1" t="s">
        <v>180</v>
      </c>
      <c r="D7" s="33"/>
      <c r="E7" s="33"/>
      <c r="H7" s="47"/>
      <c r="I7" s="1" t="s">
        <v>360</v>
      </c>
      <c r="J7" s="1" t="s">
        <v>356</v>
      </c>
      <c r="K7" s="33"/>
      <c r="L7" s="33"/>
    </row>
    <row r="8" spans="1:12" x14ac:dyDescent="0.3">
      <c r="A8" s="74"/>
      <c r="B8" s="5" t="s">
        <v>211</v>
      </c>
      <c r="C8" s="5" t="s">
        <v>180</v>
      </c>
      <c r="D8" s="33"/>
      <c r="E8" s="33"/>
      <c r="H8" s="47"/>
      <c r="I8" s="1" t="s">
        <v>357</v>
      </c>
      <c r="J8" s="1" t="s">
        <v>356</v>
      </c>
      <c r="K8" s="33"/>
      <c r="L8" s="33"/>
    </row>
    <row r="9" spans="1:12" x14ac:dyDescent="0.3">
      <c r="A9" s="74"/>
      <c r="B9" s="1" t="s">
        <v>210</v>
      </c>
      <c r="C9" s="1" t="s">
        <v>180</v>
      </c>
      <c r="D9" s="33"/>
      <c r="E9" s="33"/>
      <c r="H9" s="47"/>
      <c r="I9" s="1" t="s">
        <v>354</v>
      </c>
      <c r="J9" s="1" t="s">
        <v>353</v>
      </c>
      <c r="K9" s="33"/>
      <c r="L9" s="33"/>
    </row>
    <row r="10" spans="1:12" x14ac:dyDescent="0.3">
      <c r="A10" s="74"/>
      <c r="B10" s="1" t="s">
        <v>208</v>
      </c>
      <c r="C10" s="1" t="s">
        <v>180</v>
      </c>
      <c r="D10" s="33"/>
      <c r="E10" s="33"/>
      <c r="H10" s="47"/>
      <c r="I10" s="1" t="s">
        <v>351</v>
      </c>
      <c r="J10" s="1" t="s">
        <v>350</v>
      </c>
      <c r="K10" s="33"/>
      <c r="L10" s="33"/>
    </row>
    <row r="11" spans="1:12" x14ac:dyDescent="0.3">
      <c r="A11" s="74"/>
      <c r="B11" s="1" t="s">
        <v>207</v>
      </c>
      <c r="C11" s="1" t="s">
        <v>180</v>
      </c>
      <c r="D11" s="33"/>
      <c r="E11" s="33"/>
      <c r="H11" s="48"/>
      <c r="I11" s="1" t="s">
        <v>387</v>
      </c>
      <c r="J11" s="1" t="s">
        <v>386</v>
      </c>
      <c r="K11" s="33"/>
      <c r="L11" s="33"/>
    </row>
    <row r="12" spans="1:12" ht="16.5" customHeight="1" x14ac:dyDescent="0.3">
      <c r="A12" s="74"/>
      <c r="B12" s="1" t="s">
        <v>206</v>
      </c>
      <c r="C12" s="1" t="s">
        <v>180</v>
      </c>
      <c r="D12" s="33"/>
      <c r="E12" s="33"/>
      <c r="H12" s="36" t="s">
        <v>4</v>
      </c>
      <c r="I12" s="1" t="s">
        <v>348</v>
      </c>
      <c r="J12" s="1" t="s">
        <v>347</v>
      </c>
      <c r="K12" s="34"/>
      <c r="L12" s="33"/>
    </row>
    <row r="13" spans="1:12" x14ac:dyDescent="0.3">
      <c r="A13" s="74"/>
      <c r="B13" s="1" t="s">
        <v>205</v>
      </c>
      <c r="C13" s="1" t="s">
        <v>180</v>
      </c>
      <c r="D13" s="33"/>
      <c r="E13" s="33"/>
      <c r="H13" s="36"/>
      <c r="I13" s="1" t="s">
        <v>345</v>
      </c>
      <c r="J13" s="1" t="s">
        <v>344</v>
      </c>
      <c r="K13" s="34"/>
      <c r="L13" s="33"/>
    </row>
    <row r="14" spans="1:12" x14ac:dyDescent="0.3">
      <c r="A14" s="74"/>
      <c r="B14" s="1" t="s">
        <v>202</v>
      </c>
      <c r="C14" s="1" t="s">
        <v>180</v>
      </c>
      <c r="D14" s="33"/>
      <c r="E14" s="33"/>
      <c r="H14" s="36"/>
      <c r="I14" s="1" t="s">
        <v>342</v>
      </c>
      <c r="J14" s="1" t="s">
        <v>341</v>
      </c>
      <c r="K14" s="34"/>
      <c r="L14" s="33"/>
    </row>
    <row r="15" spans="1:12" x14ac:dyDescent="0.3">
      <c r="A15" s="74"/>
      <c r="B15" s="1" t="s">
        <v>199</v>
      </c>
      <c r="C15" s="1" t="s">
        <v>180</v>
      </c>
      <c r="D15" s="33"/>
      <c r="E15" s="33"/>
      <c r="H15" s="36"/>
      <c r="I15" s="1" t="s">
        <v>339</v>
      </c>
      <c r="J15" s="1" t="s">
        <v>338</v>
      </c>
      <c r="K15" s="34"/>
      <c r="L15" s="33"/>
    </row>
    <row r="16" spans="1:12" x14ac:dyDescent="0.3">
      <c r="A16" s="74"/>
      <c r="B16" s="1" t="s">
        <v>196</v>
      </c>
      <c r="C16" s="1" t="s">
        <v>180</v>
      </c>
      <c r="D16" s="33"/>
      <c r="E16" s="33"/>
      <c r="H16" s="36"/>
      <c r="I16" s="1" t="s">
        <v>336</v>
      </c>
      <c r="J16" s="1" t="s">
        <v>335</v>
      </c>
      <c r="K16" s="34"/>
      <c r="L16" s="33"/>
    </row>
    <row r="17" spans="1:12" ht="16.5" customHeight="1" x14ac:dyDescent="0.3">
      <c r="A17" s="74"/>
      <c r="B17" s="1" t="s">
        <v>193</v>
      </c>
      <c r="C17" s="1" t="s">
        <v>180</v>
      </c>
      <c r="D17" s="33"/>
      <c r="E17" s="33"/>
      <c r="H17" s="64" t="s">
        <v>714</v>
      </c>
      <c r="I17" s="1" t="s">
        <v>309</v>
      </c>
      <c r="J17" s="1" t="s">
        <v>302</v>
      </c>
      <c r="K17" s="33"/>
      <c r="L17" s="33"/>
    </row>
    <row r="18" spans="1:12" x14ac:dyDescent="0.3">
      <c r="A18" s="74"/>
      <c r="B18" s="1" t="s">
        <v>190</v>
      </c>
      <c r="C18" s="1" t="s">
        <v>180</v>
      </c>
      <c r="D18" s="33"/>
      <c r="E18" s="33"/>
      <c r="H18" s="65"/>
      <c r="I18" s="1" t="s">
        <v>306</v>
      </c>
      <c r="J18" s="1" t="s">
        <v>302</v>
      </c>
      <c r="K18" s="33"/>
      <c r="L18" s="33"/>
    </row>
    <row r="19" spans="1:12" x14ac:dyDescent="0.3">
      <c r="A19" s="74"/>
      <c r="B19" s="1" t="s">
        <v>187</v>
      </c>
      <c r="C19" s="1" t="s">
        <v>180</v>
      </c>
      <c r="D19" s="33"/>
      <c r="E19" s="33"/>
      <c r="H19" s="65"/>
      <c r="I19" s="1" t="s">
        <v>291</v>
      </c>
      <c r="J19" s="1" t="s">
        <v>290</v>
      </c>
      <c r="K19" s="33"/>
      <c r="L19" s="33"/>
    </row>
    <row r="20" spans="1:12" x14ac:dyDescent="0.3">
      <c r="A20" s="74"/>
      <c r="B20" s="1" t="s">
        <v>184</v>
      </c>
      <c r="C20" s="1" t="s">
        <v>180</v>
      </c>
      <c r="D20" s="33"/>
      <c r="E20" s="33"/>
      <c r="H20" s="65"/>
      <c r="I20" s="1" t="s">
        <v>288</v>
      </c>
      <c r="J20" s="1" t="s">
        <v>287</v>
      </c>
      <c r="K20" s="33"/>
      <c r="L20" s="33"/>
    </row>
    <row r="21" spans="1:12" x14ac:dyDescent="0.3">
      <c r="A21" s="75"/>
      <c r="B21" s="1" t="s">
        <v>181</v>
      </c>
      <c r="C21" s="1" t="s">
        <v>180</v>
      </c>
      <c r="D21" s="33"/>
      <c r="E21" s="33"/>
      <c r="H21" s="65"/>
      <c r="I21" s="1" t="s">
        <v>285</v>
      </c>
      <c r="J21" s="1" t="s">
        <v>284</v>
      </c>
      <c r="K21" s="33"/>
      <c r="L21" s="33"/>
    </row>
    <row r="22" spans="1:12" ht="16.5" customHeight="1" x14ac:dyDescent="0.3">
      <c r="A22" s="70" t="s">
        <v>230</v>
      </c>
      <c r="B22" s="1" t="s">
        <v>308</v>
      </c>
      <c r="C22" s="1" t="s">
        <v>307</v>
      </c>
      <c r="D22" s="34"/>
      <c r="E22" s="33"/>
      <c r="H22" s="65"/>
      <c r="I22" s="1" t="s">
        <v>282</v>
      </c>
      <c r="J22" s="1" t="s">
        <v>281</v>
      </c>
      <c r="K22" s="33"/>
      <c r="L22" s="33"/>
    </row>
    <row r="23" spans="1:12" x14ac:dyDescent="0.3">
      <c r="A23" s="71"/>
      <c r="B23" s="1" t="s">
        <v>305</v>
      </c>
      <c r="C23" s="1" t="s">
        <v>304</v>
      </c>
      <c r="D23" s="34"/>
      <c r="E23" s="33"/>
      <c r="H23" s="65"/>
      <c r="I23" s="1" t="s">
        <v>303</v>
      </c>
      <c r="J23" s="1" t="s">
        <v>302</v>
      </c>
      <c r="K23" s="33"/>
      <c r="L23" s="33"/>
    </row>
    <row r="24" spans="1:12" x14ac:dyDescent="0.3">
      <c r="A24" s="71"/>
      <c r="B24" s="1" t="s">
        <v>301</v>
      </c>
      <c r="C24" s="1" t="s">
        <v>279</v>
      </c>
      <c r="D24" s="34"/>
      <c r="E24" s="33"/>
      <c r="H24" s="66"/>
      <c r="I24" s="1" t="s">
        <v>297</v>
      </c>
      <c r="J24" s="1" t="s">
        <v>296</v>
      </c>
      <c r="K24" s="33"/>
      <c r="L24" s="33"/>
    </row>
    <row r="25" spans="1:12" x14ac:dyDescent="0.3">
      <c r="A25" s="71"/>
      <c r="B25" s="1" t="s">
        <v>298</v>
      </c>
      <c r="C25" s="1" t="s">
        <v>279</v>
      </c>
      <c r="D25" s="34"/>
      <c r="E25" s="33"/>
      <c r="H25" s="77" t="s">
        <v>715</v>
      </c>
      <c r="I25" s="1" t="s">
        <v>300</v>
      </c>
      <c r="J25" s="1" t="s">
        <v>299</v>
      </c>
      <c r="K25" s="33"/>
      <c r="L25" s="33"/>
    </row>
    <row r="26" spans="1:12" ht="16.5" customHeight="1" x14ac:dyDescent="0.3">
      <c r="A26" s="71"/>
      <c r="B26" s="1" t="s">
        <v>295</v>
      </c>
      <c r="C26" s="1" t="s">
        <v>279</v>
      </c>
      <c r="D26" s="34"/>
      <c r="E26" s="33"/>
      <c r="H26" s="77"/>
      <c r="I26" s="1" t="s">
        <v>294</v>
      </c>
      <c r="J26" s="1" t="s">
        <v>293</v>
      </c>
      <c r="K26" s="33"/>
      <c r="L26" s="33"/>
    </row>
    <row r="27" spans="1:12" x14ac:dyDescent="0.3">
      <c r="A27" s="71"/>
      <c r="B27" s="1" t="s">
        <v>292</v>
      </c>
      <c r="C27" s="1" t="s">
        <v>279</v>
      </c>
      <c r="D27" s="34"/>
      <c r="E27" s="33"/>
      <c r="H27" s="77"/>
      <c r="I27" s="1" t="s">
        <v>220</v>
      </c>
      <c r="J27" s="1" t="s">
        <v>219</v>
      </c>
      <c r="K27" s="33"/>
      <c r="L27" s="33"/>
    </row>
    <row r="28" spans="1:12" x14ac:dyDescent="0.3">
      <c r="A28" s="71"/>
      <c r="B28" s="1" t="s">
        <v>289</v>
      </c>
      <c r="C28" s="1" t="s">
        <v>279</v>
      </c>
      <c r="D28" s="34"/>
      <c r="E28" s="33"/>
      <c r="H28" s="77"/>
      <c r="I28" s="1" t="s">
        <v>217</v>
      </c>
      <c r="J28" s="1" t="s">
        <v>216</v>
      </c>
      <c r="K28" s="33"/>
      <c r="L28" s="33"/>
    </row>
    <row r="29" spans="1:12" x14ac:dyDescent="0.3">
      <c r="A29" s="71"/>
      <c r="B29" s="1" t="s">
        <v>286</v>
      </c>
      <c r="C29" s="1" t="s">
        <v>279</v>
      </c>
      <c r="D29" s="34"/>
      <c r="E29" s="33"/>
      <c r="H29" s="77"/>
      <c r="I29" s="1" t="s">
        <v>214</v>
      </c>
      <c r="J29" s="1" t="s">
        <v>213</v>
      </c>
      <c r="K29" s="33"/>
      <c r="L29" s="33"/>
    </row>
    <row r="30" spans="1:12" ht="16.5" customHeight="1" x14ac:dyDescent="0.3">
      <c r="A30" s="71"/>
      <c r="B30" s="5" t="s">
        <v>283</v>
      </c>
      <c r="C30" s="5" t="s">
        <v>279</v>
      </c>
      <c r="D30" s="34"/>
      <c r="E30" s="33"/>
      <c r="H30" s="50" t="s">
        <v>717</v>
      </c>
      <c r="I30" s="1" t="s">
        <v>242</v>
      </c>
      <c r="J30" s="1" t="s">
        <v>238</v>
      </c>
      <c r="K30" s="33"/>
      <c r="L30" s="33"/>
    </row>
    <row r="31" spans="1:12" ht="16.5" customHeight="1" x14ac:dyDescent="0.3">
      <c r="A31" s="71"/>
      <c r="B31" s="1" t="s">
        <v>280</v>
      </c>
      <c r="C31" s="1" t="s">
        <v>279</v>
      </c>
      <c r="D31" s="34"/>
      <c r="E31" s="33"/>
      <c r="H31" s="50"/>
      <c r="I31" s="1" t="s">
        <v>239</v>
      </c>
      <c r="J31" s="1" t="s">
        <v>238</v>
      </c>
      <c r="K31" s="33"/>
      <c r="L31" s="33"/>
    </row>
    <row r="32" spans="1:12" x14ac:dyDescent="0.3">
      <c r="A32" s="71"/>
      <c r="B32" s="1" t="s">
        <v>276</v>
      </c>
      <c r="C32" s="1" t="s">
        <v>259</v>
      </c>
      <c r="D32" s="34"/>
      <c r="E32" s="33"/>
      <c r="H32" s="50"/>
      <c r="I32" s="1" t="s">
        <v>235</v>
      </c>
      <c r="J32" s="1" t="s">
        <v>231</v>
      </c>
      <c r="K32" s="33"/>
      <c r="L32" s="33"/>
    </row>
    <row r="33" spans="1:12" x14ac:dyDescent="0.3">
      <c r="A33" s="71"/>
      <c r="B33" s="1" t="s">
        <v>272</v>
      </c>
      <c r="C33" s="1" t="s">
        <v>259</v>
      </c>
      <c r="D33" s="34"/>
      <c r="E33" s="33"/>
      <c r="H33" s="50"/>
      <c r="I33" s="1" t="s">
        <v>232</v>
      </c>
      <c r="J33" s="1" t="s">
        <v>231</v>
      </c>
      <c r="K33" s="33"/>
      <c r="L33" s="33"/>
    </row>
    <row r="34" spans="1:12" ht="16.5" customHeight="1" x14ac:dyDescent="0.3">
      <c r="A34" s="71"/>
      <c r="B34" s="1" t="s">
        <v>269</v>
      </c>
      <c r="C34" s="1" t="s">
        <v>259</v>
      </c>
      <c r="D34" s="34"/>
      <c r="E34" s="33"/>
      <c r="H34" s="50"/>
      <c r="I34" s="1" t="s">
        <v>227</v>
      </c>
      <c r="J34" s="1" t="s">
        <v>226</v>
      </c>
      <c r="K34" s="33"/>
      <c r="L34" s="33"/>
    </row>
    <row r="35" spans="1:12" x14ac:dyDescent="0.3">
      <c r="A35" s="71"/>
      <c r="B35" s="1" t="s">
        <v>266</v>
      </c>
      <c r="C35" s="1" t="s">
        <v>259</v>
      </c>
      <c r="D35" s="34"/>
      <c r="E35" s="33"/>
      <c r="H35" s="59" t="s">
        <v>716</v>
      </c>
      <c r="I35" s="1" t="s">
        <v>265</v>
      </c>
      <c r="J35" s="1" t="s">
        <v>264</v>
      </c>
      <c r="K35" s="33"/>
      <c r="L35" s="33"/>
    </row>
    <row r="36" spans="1:12" ht="16.5" customHeight="1" x14ac:dyDescent="0.3">
      <c r="A36" s="71"/>
      <c r="B36" s="1" t="s">
        <v>263</v>
      </c>
      <c r="C36" s="1" t="s">
        <v>259</v>
      </c>
      <c r="D36" s="34"/>
      <c r="E36" s="33"/>
      <c r="H36" s="59"/>
      <c r="I36" s="1" t="s">
        <v>262</v>
      </c>
      <c r="J36" s="1" t="s">
        <v>261</v>
      </c>
      <c r="K36" s="33"/>
      <c r="L36" s="33"/>
    </row>
    <row r="37" spans="1:12" x14ac:dyDescent="0.3">
      <c r="A37" s="71"/>
      <c r="B37" s="1" t="s">
        <v>260</v>
      </c>
      <c r="C37" s="1" t="s">
        <v>259</v>
      </c>
      <c r="D37" s="34"/>
      <c r="E37" s="33"/>
      <c r="H37" s="59"/>
      <c r="I37" s="1" t="s">
        <v>278</v>
      </c>
      <c r="J37" s="1" t="s">
        <v>277</v>
      </c>
      <c r="K37" s="33"/>
      <c r="L37" s="33"/>
    </row>
    <row r="38" spans="1:12" x14ac:dyDescent="0.3">
      <c r="A38" s="71"/>
      <c r="B38" s="1" t="s">
        <v>256</v>
      </c>
      <c r="C38" s="1" t="s">
        <v>240</v>
      </c>
      <c r="D38" s="34"/>
      <c r="E38" s="33"/>
      <c r="H38" s="59"/>
      <c r="I38" s="1" t="s">
        <v>258</v>
      </c>
      <c r="J38" s="1" t="s">
        <v>257</v>
      </c>
      <c r="K38" s="33"/>
      <c r="L38" s="33"/>
    </row>
    <row r="39" spans="1:12" x14ac:dyDescent="0.3">
      <c r="A39" s="71"/>
      <c r="B39" s="1" t="s">
        <v>253</v>
      </c>
      <c r="C39" s="1" t="s">
        <v>240</v>
      </c>
      <c r="D39" s="34"/>
      <c r="E39" s="33"/>
      <c r="H39" s="59"/>
      <c r="I39" s="1" t="s">
        <v>255</v>
      </c>
      <c r="J39" s="1" t="s">
        <v>254</v>
      </c>
      <c r="K39" s="33"/>
      <c r="L39" s="33"/>
    </row>
    <row r="40" spans="1:12" x14ac:dyDescent="0.3">
      <c r="A40" s="71"/>
      <c r="B40" s="1" t="s">
        <v>250</v>
      </c>
      <c r="C40" s="1" t="s">
        <v>240</v>
      </c>
      <c r="D40" s="34"/>
      <c r="E40" s="33"/>
      <c r="H40" s="59"/>
      <c r="I40" s="1" t="s">
        <v>252</v>
      </c>
      <c r="J40" s="1" t="s">
        <v>251</v>
      </c>
      <c r="K40" s="33"/>
      <c r="L40" s="33"/>
    </row>
    <row r="41" spans="1:12" x14ac:dyDescent="0.3">
      <c r="A41" s="71"/>
      <c r="B41" s="1" t="s">
        <v>247</v>
      </c>
      <c r="C41" s="1" t="s">
        <v>240</v>
      </c>
      <c r="D41" s="34"/>
      <c r="E41" s="33"/>
      <c r="H41" s="49" t="s">
        <v>529</v>
      </c>
      <c r="I41" s="1" t="s">
        <v>391</v>
      </c>
      <c r="J41" s="1" t="s">
        <v>390</v>
      </c>
      <c r="K41" s="33"/>
      <c r="L41" s="33"/>
    </row>
    <row r="42" spans="1:12" x14ac:dyDescent="0.3">
      <c r="A42" s="71"/>
      <c r="B42" s="1" t="s">
        <v>244</v>
      </c>
      <c r="C42" s="1" t="s">
        <v>240</v>
      </c>
      <c r="D42" s="34"/>
      <c r="E42" s="33"/>
      <c r="H42" s="49"/>
      <c r="I42" s="1" t="s">
        <v>249</v>
      </c>
      <c r="J42" s="1" t="s">
        <v>248</v>
      </c>
      <c r="K42" s="33"/>
      <c r="L42" s="33"/>
    </row>
    <row r="43" spans="1:12" ht="16.5" customHeight="1" x14ac:dyDescent="0.3">
      <c r="A43" s="72"/>
      <c r="B43" s="1" t="s">
        <v>241</v>
      </c>
      <c r="C43" s="1" t="s">
        <v>240</v>
      </c>
      <c r="D43" s="34"/>
      <c r="E43" s="33"/>
      <c r="H43" s="49"/>
      <c r="I43" s="1" t="s">
        <v>246</v>
      </c>
      <c r="J43" s="1" t="s">
        <v>245</v>
      </c>
      <c r="K43" s="33"/>
      <c r="L43" s="33"/>
    </row>
    <row r="44" spans="1:12" ht="16.5" customHeight="1" x14ac:dyDescent="0.3">
      <c r="A44" s="67" t="s">
        <v>4</v>
      </c>
      <c r="B44" s="1" t="s">
        <v>394</v>
      </c>
      <c r="C44" s="1" t="s">
        <v>393</v>
      </c>
      <c r="D44" s="34"/>
      <c r="E44" s="33"/>
      <c r="H44" s="37" t="s">
        <v>275</v>
      </c>
      <c r="I44" s="1" t="s">
        <v>274</v>
      </c>
      <c r="J44" s="1" t="s">
        <v>273</v>
      </c>
      <c r="K44" s="33"/>
      <c r="L44" s="33"/>
    </row>
    <row r="45" spans="1:12" x14ac:dyDescent="0.3">
      <c r="A45" s="68"/>
      <c r="B45" s="1" t="s">
        <v>389</v>
      </c>
      <c r="C45" s="1" t="s">
        <v>388</v>
      </c>
      <c r="D45" s="34"/>
      <c r="E45" s="33"/>
      <c r="H45" s="38"/>
      <c r="I45" s="1" t="s">
        <v>271</v>
      </c>
      <c r="J45" s="1" t="s">
        <v>270</v>
      </c>
      <c r="K45" s="33"/>
      <c r="L45" s="33"/>
    </row>
    <row r="46" spans="1:12" ht="16.5" customHeight="1" x14ac:dyDescent="0.3">
      <c r="A46" s="68"/>
      <c r="B46" s="1" t="s">
        <v>385</v>
      </c>
      <c r="C46" s="1" t="s">
        <v>384</v>
      </c>
      <c r="D46" s="34"/>
      <c r="E46" s="33"/>
      <c r="H46" s="38"/>
      <c r="I46" s="1" t="s">
        <v>268</v>
      </c>
      <c r="J46" s="1" t="s">
        <v>267</v>
      </c>
      <c r="K46" s="33"/>
      <c r="L46" s="33"/>
    </row>
    <row r="47" spans="1:12" x14ac:dyDescent="0.3">
      <c r="A47" s="68"/>
      <c r="B47" s="5" t="s">
        <v>381</v>
      </c>
      <c r="C47" s="5" t="s">
        <v>380</v>
      </c>
      <c r="D47" s="34"/>
      <c r="E47" s="33"/>
      <c r="H47" s="41" t="s">
        <v>392</v>
      </c>
      <c r="I47" s="1" t="s">
        <v>383</v>
      </c>
      <c r="J47" s="1" t="s">
        <v>382</v>
      </c>
      <c r="K47" s="34"/>
      <c r="L47" s="33"/>
    </row>
    <row r="48" spans="1:12" x14ac:dyDescent="0.3">
      <c r="A48" s="68"/>
      <c r="B48" s="1" t="s">
        <v>377</v>
      </c>
      <c r="C48" s="1" t="s">
        <v>376</v>
      </c>
      <c r="D48" s="34"/>
      <c r="E48" s="33"/>
      <c r="H48" s="41"/>
      <c r="I48" s="1" t="s">
        <v>379</v>
      </c>
      <c r="J48" s="1" t="s">
        <v>378</v>
      </c>
      <c r="K48" s="34"/>
      <c r="L48" s="33"/>
    </row>
    <row r="49" spans="1:12" ht="16.5" customHeight="1" x14ac:dyDescent="0.3">
      <c r="A49" s="68"/>
      <c r="B49" s="1" t="s">
        <v>373</v>
      </c>
      <c r="C49" s="1" t="s">
        <v>372</v>
      </c>
      <c r="D49" s="34"/>
      <c r="E49" s="33"/>
      <c r="H49" s="76" t="s">
        <v>712</v>
      </c>
      <c r="I49" s="1" t="s">
        <v>332</v>
      </c>
      <c r="J49" s="1" t="s">
        <v>331</v>
      </c>
      <c r="K49" s="33"/>
      <c r="L49" s="33"/>
    </row>
    <row r="50" spans="1:12" x14ac:dyDescent="0.3">
      <c r="A50" s="68"/>
      <c r="B50" s="1" t="s">
        <v>369</v>
      </c>
      <c r="C50" s="1" t="s">
        <v>368</v>
      </c>
      <c r="D50" s="34"/>
      <c r="E50" s="33"/>
      <c r="H50" s="76"/>
      <c r="I50" s="1" t="s">
        <v>329</v>
      </c>
      <c r="J50" s="1" t="s">
        <v>328</v>
      </c>
      <c r="K50" s="33"/>
      <c r="L50" s="33"/>
    </row>
    <row r="51" spans="1:12" ht="16.5" customHeight="1" x14ac:dyDescent="0.3">
      <c r="A51" s="68"/>
      <c r="B51" s="1" t="s">
        <v>365</v>
      </c>
      <c r="C51" s="1" t="s">
        <v>364</v>
      </c>
      <c r="D51" s="34"/>
      <c r="E51" s="33"/>
      <c r="H51" s="76"/>
      <c r="I51" s="1" t="s">
        <v>325</v>
      </c>
      <c r="J51" s="1" t="s">
        <v>324</v>
      </c>
      <c r="K51" s="33"/>
      <c r="L51" s="33"/>
    </row>
    <row r="52" spans="1:12" x14ac:dyDescent="0.3">
      <c r="A52" s="68"/>
      <c r="B52" s="1" t="s">
        <v>362</v>
      </c>
      <c r="C52" s="1" t="s">
        <v>361</v>
      </c>
      <c r="D52" s="34"/>
      <c r="E52" s="33"/>
      <c r="H52" s="76"/>
      <c r="I52" s="1" t="s">
        <v>321</v>
      </c>
      <c r="J52" s="1" t="s">
        <v>320</v>
      </c>
      <c r="K52" s="33"/>
      <c r="L52" s="33"/>
    </row>
    <row r="53" spans="1:12" x14ac:dyDescent="0.3">
      <c r="A53" s="68"/>
      <c r="B53" s="1" t="s">
        <v>359</v>
      </c>
      <c r="C53" s="1" t="s">
        <v>358</v>
      </c>
      <c r="D53" s="34"/>
      <c r="E53" s="33"/>
      <c r="H53" s="76"/>
      <c r="I53" s="1" t="s">
        <v>317</v>
      </c>
      <c r="J53" s="1" t="s">
        <v>316</v>
      </c>
      <c r="K53" s="33"/>
      <c r="L53" s="33"/>
    </row>
    <row r="54" spans="1:12" x14ac:dyDescent="0.3">
      <c r="A54" s="68"/>
      <c r="B54" s="1" t="s">
        <v>355</v>
      </c>
      <c r="C54" s="1" t="s">
        <v>333</v>
      </c>
      <c r="D54" s="34"/>
      <c r="E54" s="33"/>
      <c r="H54" s="76" t="s">
        <v>713</v>
      </c>
      <c r="I54" s="1" t="s">
        <v>315</v>
      </c>
      <c r="J54" s="1" t="s">
        <v>314</v>
      </c>
      <c r="K54" s="33"/>
      <c r="L54" s="33"/>
    </row>
    <row r="55" spans="1:12" x14ac:dyDescent="0.3">
      <c r="A55" s="68"/>
      <c r="B55" s="1" t="s">
        <v>352</v>
      </c>
      <c r="C55" s="1" t="s">
        <v>333</v>
      </c>
      <c r="D55" s="34"/>
      <c r="E55" s="33"/>
      <c r="H55" s="76"/>
      <c r="I55" s="1" t="s">
        <v>313</v>
      </c>
      <c r="J55" s="1" t="s">
        <v>312</v>
      </c>
      <c r="K55" s="33"/>
      <c r="L55" s="33"/>
    </row>
    <row r="56" spans="1:12" ht="16.5" customHeight="1" x14ac:dyDescent="0.3">
      <c r="A56" s="68"/>
      <c r="B56" s="1" t="s">
        <v>349</v>
      </c>
      <c r="C56" s="1" t="s">
        <v>333</v>
      </c>
      <c r="D56" s="34"/>
      <c r="E56" s="33"/>
      <c r="H56" s="76"/>
      <c r="I56" s="1" t="s">
        <v>223</v>
      </c>
      <c r="J56" s="1" t="s">
        <v>222</v>
      </c>
      <c r="K56" s="33"/>
      <c r="L56" s="33"/>
    </row>
    <row r="57" spans="1:12" x14ac:dyDescent="0.3">
      <c r="A57" s="68"/>
      <c r="B57" s="1" t="s">
        <v>346</v>
      </c>
      <c r="C57" s="1" t="s">
        <v>333</v>
      </c>
      <c r="D57" s="34"/>
      <c r="E57" s="33"/>
      <c r="H57">
        <f>COUNTA(H3:H56)</f>
        <v>11</v>
      </c>
      <c r="I57">
        <f>COUNTA(I3:I56)</f>
        <v>54</v>
      </c>
    </row>
    <row r="58" spans="1:12" x14ac:dyDescent="0.3">
      <c r="A58" s="68"/>
      <c r="B58" s="1" t="s">
        <v>343</v>
      </c>
      <c r="C58" s="1" t="s">
        <v>333</v>
      </c>
      <c r="D58" s="34"/>
      <c r="E58" s="33"/>
    </row>
    <row r="59" spans="1:12" ht="16.5" customHeight="1" x14ac:dyDescent="0.3">
      <c r="A59" s="68"/>
      <c r="B59" s="1" t="s">
        <v>340</v>
      </c>
      <c r="C59" s="1" t="s">
        <v>333</v>
      </c>
      <c r="D59" s="34"/>
      <c r="E59" s="33"/>
      <c r="H59" s="18" t="s">
        <v>209</v>
      </c>
      <c r="I59" s="19"/>
      <c r="J59" s="19"/>
      <c r="K59" s="19"/>
      <c r="L59" s="20"/>
    </row>
    <row r="60" spans="1:12" x14ac:dyDescent="0.3">
      <c r="A60" s="68"/>
      <c r="B60" s="1" t="s">
        <v>337</v>
      </c>
      <c r="C60" s="1" t="s">
        <v>333</v>
      </c>
      <c r="D60" s="34"/>
      <c r="E60" s="33"/>
      <c r="H60" s="3" t="s">
        <v>60</v>
      </c>
      <c r="I60" s="3" t="s">
        <v>53</v>
      </c>
      <c r="J60" s="3" t="s">
        <v>52</v>
      </c>
      <c r="K60" s="3" t="s">
        <v>767</v>
      </c>
      <c r="L60" s="3" t="s">
        <v>768</v>
      </c>
    </row>
    <row r="61" spans="1:12" ht="16.5" customHeight="1" x14ac:dyDescent="0.3">
      <c r="A61" s="68"/>
      <c r="B61" s="1" t="s">
        <v>334</v>
      </c>
      <c r="C61" s="1" t="s">
        <v>333</v>
      </c>
      <c r="D61" s="34"/>
      <c r="E61" s="33"/>
      <c r="H61" s="35" t="s">
        <v>162</v>
      </c>
      <c r="I61" s="1" t="s">
        <v>161</v>
      </c>
      <c r="J61" s="1" t="s">
        <v>160</v>
      </c>
      <c r="K61" s="33"/>
      <c r="L61" s="33"/>
    </row>
    <row r="62" spans="1:12" ht="16.5" customHeight="1" x14ac:dyDescent="0.3">
      <c r="A62" s="68"/>
      <c r="B62" s="1" t="s">
        <v>330</v>
      </c>
      <c r="C62" s="1" t="s">
        <v>326</v>
      </c>
      <c r="D62" s="34"/>
      <c r="E62" s="33"/>
      <c r="H62" s="36"/>
      <c r="I62" s="1" t="s">
        <v>157</v>
      </c>
      <c r="J62" s="1" t="s">
        <v>156</v>
      </c>
      <c r="K62" s="33"/>
      <c r="L62" s="33"/>
    </row>
    <row r="63" spans="1:12" x14ac:dyDescent="0.3">
      <c r="A63" s="68"/>
      <c r="B63" s="1" t="s">
        <v>327</v>
      </c>
      <c r="C63" s="1" t="s">
        <v>326</v>
      </c>
      <c r="D63" s="34"/>
      <c r="E63" s="33"/>
      <c r="H63" s="36"/>
      <c r="I63" s="1" t="s">
        <v>155</v>
      </c>
      <c r="J63" s="1" t="s">
        <v>154</v>
      </c>
      <c r="K63" s="33"/>
      <c r="L63" s="33"/>
    </row>
    <row r="64" spans="1:12" x14ac:dyDescent="0.3">
      <c r="A64" s="68"/>
      <c r="B64" s="1" t="s">
        <v>237</v>
      </c>
      <c r="C64" s="1" t="s">
        <v>236</v>
      </c>
      <c r="D64" s="34"/>
      <c r="E64" s="33"/>
      <c r="H64" s="36"/>
      <c r="I64" s="1" t="s">
        <v>151</v>
      </c>
      <c r="J64" s="1" t="s">
        <v>150</v>
      </c>
      <c r="K64" s="33"/>
      <c r="L64" s="33"/>
    </row>
    <row r="65" spans="1:12" x14ac:dyDescent="0.3">
      <c r="A65" s="68"/>
      <c r="B65" s="1" t="s">
        <v>234</v>
      </c>
      <c r="C65" s="1" t="s">
        <v>233</v>
      </c>
      <c r="D65" s="34"/>
      <c r="E65" s="33"/>
      <c r="H65" s="36"/>
      <c r="I65" s="1" t="s">
        <v>146</v>
      </c>
      <c r="J65" s="1" t="s">
        <v>145</v>
      </c>
      <c r="K65" s="33"/>
      <c r="L65" s="33"/>
    </row>
    <row r="66" spans="1:12" ht="16.5" customHeight="1" x14ac:dyDescent="0.3">
      <c r="A66" s="69"/>
      <c r="B66" s="1" t="s">
        <v>229</v>
      </c>
      <c r="C66" s="1" t="s">
        <v>228</v>
      </c>
      <c r="D66" s="34"/>
      <c r="E66" s="33"/>
      <c r="H66" s="36"/>
      <c r="I66" s="1" t="s">
        <v>734</v>
      </c>
      <c r="J66" s="1" t="s">
        <v>142</v>
      </c>
      <c r="K66" s="33"/>
      <c r="L66" s="33"/>
    </row>
    <row r="67" spans="1:12" ht="16.5" customHeight="1" x14ac:dyDescent="0.3">
      <c r="A67" s="51" t="s">
        <v>709</v>
      </c>
      <c r="B67" s="1" t="s">
        <v>323</v>
      </c>
      <c r="C67" s="1" t="s">
        <v>322</v>
      </c>
      <c r="D67" s="33"/>
      <c r="E67" s="33"/>
      <c r="H67" s="52" t="s">
        <v>719</v>
      </c>
      <c r="I67" s="6" t="s">
        <v>204</v>
      </c>
      <c r="J67" s="6" t="s">
        <v>203</v>
      </c>
      <c r="K67" s="43"/>
      <c r="L67" s="43"/>
    </row>
    <row r="68" spans="1:12" x14ac:dyDescent="0.3">
      <c r="A68" s="51"/>
      <c r="B68" s="1" t="s">
        <v>319</v>
      </c>
      <c r="C68" s="1" t="s">
        <v>318</v>
      </c>
      <c r="D68" s="33"/>
      <c r="E68" s="33"/>
      <c r="H68" s="53"/>
      <c r="I68" s="6" t="s">
        <v>201</v>
      </c>
      <c r="J68" s="6" t="s">
        <v>200</v>
      </c>
      <c r="K68" s="44"/>
      <c r="L68" s="44"/>
    </row>
    <row r="69" spans="1:12" x14ac:dyDescent="0.3">
      <c r="A69" s="51"/>
      <c r="B69" s="1" t="s">
        <v>311</v>
      </c>
      <c r="C69" s="1" t="s">
        <v>310</v>
      </c>
      <c r="D69" s="33"/>
      <c r="E69" s="33"/>
      <c r="H69" s="53"/>
      <c r="I69" s="6" t="s">
        <v>198</v>
      </c>
      <c r="J69" s="6" t="s">
        <v>197</v>
      </c>
      <c r="K69" s="44"/>
      <c r="L69" s="44"/>
    </row>
    <row r="70" spans="1:12" ht="16.5" customHeight="1" x14ac:dyDescent="0.3">
      <c r="A70" s="60" t="s">
        <v>177</v>
      </c>
      <c r="B70" s="1" t="s">
        <v>176</v>
      </c>
      <c r="C70" s="1" t="s">
        <v>175</v>
      </c>
      <c r="D70" s="33"/>
      <c r="E70" s="33"/>
      <c r="H70" s="53"/>
      <c r="I70" s="6" t="s">
        <v>195</v>
      </c>
      <c r="J70" s="6" t="s">
        <v>194</v>
      </c>
      <c r="K70" s="44"/>
      <c r="L70" s="44"/>
    </row>
    <row r="71" spans="1:12" ht="16.5" customHeight="1" x14ac:dyDescent="0.3">
      <c r="A71" s="60"/>
      <c r="B71" s="1" t="s">
        <v>170</v>
      </c>
      <c r="C71" s="1" t="s">
        <v>169</v>
      </c>
      <c r="D71" s="33"/>
      <c r="E71" s="33"/>
      <c r="H71" s="54"/>
      <c r="I71" s="6" t="s">
        <v>183</v>
      </c>
      <c r="J71" s="6" t="s">
        <v>182</v>
      </c>
      <c r="K71" s="45"/>
      <c r="L71" s="45"/>
    </row>
    <row r="72" spans="1:12" ht="16.5" customHeight="1" x14ac:dyDescent="0.3">
      <c r="A72" s="60"/>
      <c r="B72" s="1" t="s">
        <v>166</v>
      </c>
      <c r="C72" s="1" t="s">
        <v>165</v>
      </c>
      <c r="D72" s="33"/>
      <c r="E72" s="33"/>
      <c r="H72" s="39" t="s">
        <v>718</v>
      </c>
      <c r="I72" s="1" t="s">
        <v>189</v>
      </c>
      <c r="J72" s="1" t="s">
        <v>188</v>
      </c>
      <c r="K72" s="33"/>
      <c r="L72" s="33"/>
    </row>
    <row r="73" spans="1:12" ht="16.5" customHeight="1" x14ac:dyDescent="0.3">
      <c r="A73" s="60"/>
      <c r="B73" s="1" t="s">
        <v>159</v>
      </c>
      <c r="C73" s="1" t="s">
        <v>158</v>
      </c>
      <c r="D73" s="33"/>
      <c r="E73" s="33"/>
      <c r="H73" s="39"/>
      <c r="I73" s="1" t="s">
        <v>186</v>
      </c>
      <c r="J73" s="1" t="s">
        <v>185</v>
      </c>
      <c r="K73" s="33"/>
      <c r="L73" s="33"/>
    </row>
    <row r="74" spans="1:12" ht="18" customHeight="1" x14ac:dyDescent="0.3">
      <c r="A74" s="60"/>
      <c r="B74" s="1" t="s">
        <v>153</v>
      </c>
      <c r="C74" s="1" t="s">
        <v>152</v>
      </c>
      <c r="D74" s="33"/>
      <c r="E74" s="33"/>
      <c r="H74" s="39"/>
      <c r="I74" s="1" t="s">
        <v>192</v>
      </c>
      <c r="J74" s="1" t="s">
        <v>191</v>
      </c>
      <c r="K74" s="33"/>
      <c r="L74" s="33"/>
    </row>
    <row r="75" spans="1:12" x14ac:dyDescent="0.3">
      <c r="A75" s="61" t="s">
        <v>149</v>
      </c>
      <c r="B75" s="6" t="s">
        <v>148</v>
      </c>
      <c r="C75" s="6" t="s">
        <v>147</v>
      </c>
      <c r="D75" s="9"/>
      <c r="E75" s="9"/>
      <c r="H75" s="51" t="s">
        <v>4</v>
      </c>
      <c r="I75" s="1" t="s">
        <v>179</v>
      </c>
      <c r="J75" s="1" t="s">
        <v>178</v>
      </c>
      <c r="K75" s="33"/>
      <c r="L75" s="33"/>
    </row>
    <row r="76" spans="1:12" ht="16.5" customHeight="1" x14ac:dyDescent="0.3">
      <c r="A76" s="62"/>
      <c r="B76" s="6" t="s">
        <v>721</v>
      </c>
      <c r="C76" s="6" t="s">
        <v>722</v>
      </c>
      <c r="D76" s="9"/>
      <c r="E76" s="9"/>
      <c r="H76" s="51"/>
      <c r="I76" s="1" t="s">
        <v>174</v>
      </c>
      <c r="J76" s="1" t="s">
        <v>173</v>
      </c>
      <c r="K76" s="33"/>
      <c r="L76" s="33"/>
    </row>
    <row r="77" spans="1:12" ht="16.5" customHeight="1" x14ac:dyDescent="0.3">
      <c r="A77" s="62"/>
      <c r="B77" s="1" t="s">
        <v>144</v>
      </c>
      <c r="C77" s="1" t="s">
        <v>143</v>
      </c>
      <c r="D77" s="9"/>
      <c r="E77" s="9"/>
      <c r="H77" s="51"/>
      <c r="I77" s="1" t="s">
        <v>172</v>
      </c>
      <c r="J77" s="1" t="s">
        <v>171</v>
      </c>
      <c r="K77" s="33"/>
      <c r="L77" s="33"/>
    </row>
    <row r="78" spans="1:12" x14ac:dyDescent="0.3">
      <c r="A78" s="62"/>
      <c r="B78" s="1" t="s">
        <v>141</v>
      </c>
      <c r="C78" s="1" t="s">
        <v>140</v>
      </c>
      <c r="D78" s="9"/>
      <c r="E78" s="9"/>
      <c r="H78" s="51"/>
      <c r="I78" s="1" t="s">
        <v>168</v>
      </c>
      <c r="J78" s="1" t="s">
        <v>167</v>
      </c>
      <c r="K78" s="33"/>
      <c r="L78" s="33"/>
    </row>
    <row r="79" spans="1:12" ht="16.5" customHeight="1" x14ac:dyDescent="0.3">
      <c r="A79" s="62"/>
      <c r="B79" s="1" t="s">
        <v>139</v>
      </c>
      <c r="C79" s="1" t="s">
        <v>138</v>
      </c>
      <c r="D79" s="9"/>
      <c r="E79" s="9"/>
      <c r="H79" s="51"/>
      <c r="I79" s="1" t="s">
        <v>164</v>
      </c>
      <c r="J79" s="1" t="s">
        <v>163</v>
      </c>
      <c r="K79" s="33"/>
      <c r="L79" s="33"/>
    </row>
    <row r="80" spans="1:12" ht="16.5" customHeight="1" x14ac:dyDescent="0.3">
      <c r="A80" s="62"/>
      <c r="B80" s="7" t="s">
        <v>758</v>
      </c>
      <c r="C80" s="7" t="s">
        <v>785</v>
      </c>
      <c r="H80">
        <f>COUNTA(H61:H79)</f>
        <v>4</v>
      </c>
      <c r="I80">
        <f>COUNTA(I61:I79)</f>
        <v>19</v>
      </c>
    </row>
    <row r="81" spans="1:12" x14ac:dyDescent="0.3">
      <c r="A81" s="62"/>
      <c r="B81" s="1" t="s">
        <v>137</v>
      </c>
      <c r="C81" s="1" t="s">
        <v>136</v>
      </c>
      <c r="D81" s="9"/>
      <c r="E81" s="9"/>
    </row>
    <row r="82" spans="1:12" ht="16.5" customHeight="1" x14ac:dyDescent="0.3">
      <c r="A82" s="63"/>
      <c r="B82" s="1" t="s">
        <v>134</v>
      </c>
      <c r="C82" s="1" t="s">
        <v>133</v>
      </c>
      <c r="D82" s="9"/>
      <c r="E82" s="9"/>
      <c r="H82" s="18" t="s">
        <v>731</v>
      </c>
      <c r="I82" s="19"/>
      <c r="J82" s="19"/>
      <c r="K82" s="19"/>
      <c r="L82" s="20"/>
    </row>
    <row r="83" spans="1:12" x14ac:dyDescent="0.3">
      <c r="A83" s="58" t="s">
        <v>132</v>
      </c>
      <c r="B83" s="1" t="s">
        <v>131</v>
      </c>
      <c r="C83" s="1" t="s">
        <v>130</v>
      </c>
      <c r="D83" s="33"/>
      <c r="E83" s="33"/>
      <c r="H83" s="3" t="s">
        <v>60</v>
      </c>
      <c r="I83" s="3" t="s">
        <v>53</v>
      </c>
      <c r="J83" s="3" t="s">
        <v>52</v>
      </c>
      <c r="K83" s="3" t="s">
        <v>767</v>
      </c>
      <c r="L83" s="3" t="s">
        <v>768</v>
      </c>
    </row>
    <row r="84" spans="1:12" x14ac:dyDescent="0.3">
      <c r="A84" s="58"/>
      <c r="B84" s="1" t="s">
        <v>127</v>
      </c>
      <c r="C84" s="1" t="s">
        <v>126</v>
      </c>
      <c r="D84" s="33"/>
      <c r="E84" s="33"/>
      <c r="H84" s="41" t="s">
        <v>720</v>
      </c>
      <c r="I84" s="1" t="s">
        <v>129</v>
      </c>
      <c r="J84" s="1" t="s">
        <v>128</v>
      </c>
      <c r="K84" s="34"/>
      <c r="L84" s="33"/>
    </row>
    <row r="85" spans="1:12" x14ac:dyDescent="0.3">
      <c r="A85" s="38" t="s">
        <v>103</v>
      </c>
      <c r="B85" s="1" t="s">
        <v>123</v>
      </c>
      <c r="C85" s="1" t="s">
        <v>122</v>
      </c>
      <c r="D85" s="33"/>
      <c r="E85" s="33"/>
      <c r="H85" s="41"/>
      <c r="I85" s="1" t="s">
        <v>125</v>
      </c>
      <c r="J85" s="1" t="s">
        <v>124</v>
      </c>
      <c r="K85" s="34"/>
      <c r="L85" s="33"/>
    </row>
    <row r="86" spans="1:12" ht="16.5" customHeight="1" x14ac:dyDescent="0.3">
      <c r="A86" s="38"/>
      <c r="B86" s="1" t="s">
        <v>119</v>
      </c>
      <c r="C86" s="1" t="s">
        <v>118</v>
      </c>
      <c r="D86" s="33"/>
      <c r="E86" s="33"/>
      <c r="H86" s="41"/>
      <c r="I86" s="1" t="s">
        <v>121</v>
      </c>
      <c r="J86" s="1" t="s">
        <v>120</v>
      </c>
      <c r="K86" s="34"/>
      <c r="L86" s="33"/>
    </row>
    <row r="87" spans="1:12" x14ac:dyDescent="0.3">
      <c r="A87" s="38"/>
      <c r="B87" s="1" t="s">
        <v>115</v>
      </c>
      <c r="C87" s="1" t="s">
        <v>114</v>
      </c>
      <c r="D87" s="33"/>
      <c r="E87" s="33"/>
      <c r="H87" s="52" t="s">
        <v>718</v>
      </c>
      <c r="I87" s="1" t="s">
        <v>100</v>
      </c>
      <c r="J87" s="1" t="s">
        <v>99</v>
      </c>
      <c r="K87" s="34"/>
      <c r="L87" s="33"/>
    </row>
    <row r="88" spans="1:12" x14ac:dyDescent="0.3">
      <c r="A88" s="38"/>
      <c r="B88" s="1" t="s">
        <v>111</v>
      </c>
      <c r="C88" s="1" t="s">
        <v>110</v>
      </c>
      <c r="D88" s="33"/>
      <c r="E88" s="33"/>
      <c r="H88" s="53"/>
      <c r="I88" s="1" t="s">
        <v>95</v>
      </c>
      <c r="J88" s="1" t="s">
        <v>94</v>
      </c>
      <c r="K88" s="34"/>
      <c r="L88" s="33"/>
    </row>
    <row r="89" spans="1:12" ht="16.5" customHeight="1" x14ac:dyDescent="0.3">
      <c r="A89" s="38"/>
      <c r="B89" s="1" t="s">
        <v>107</v>
      </c>
      <c r="C89" s="1" t="s">
        <v>106</v>
      </c>
      <c r="D89" s="33"/>
      <c r="E89" s="33"/>
      <c r="H89" s="53"/>
      <c r="I89" s="1" t="s">
        <v>91</v>
      </c>
      <c r="J89" s="1" t="s">
        <v>90</v>
      </c>
      <c r="K89" s="34"/>
      <c r="L89" s="33"/>
    </row>
    <row r="90" spans="1:12" x14ac:dyDescent="0.3">
      <c r="A90" s="38"/>
      <c r="B90" s="1" t="s">
        <v>102</v>
      </c>
      <c r="C90" s="1" t="s">
        <v>101</v>
      </c>
      <c r="D90" s="33"/>
      <c r="E90" s="33"/>
      <c r="H90" s="53"/>
      <c r="I90" s="1" t="s">
        <v>117</v>
      </c>
      <c r="J90" s="1" t="s">
        <v>116</v>
      </c>
      <c r="K90" s="34"/>
      <c r="L90" s="33"/>
    </row>
    <row r="91" spans="1:12" x14ac:dyDescent="0.3">
      <c r="A91" s="59" t="s">
        <v>98</v>
      </c>
      <c r="B91" s="1" t="s">
        <v>97</v>
      </c>
      <c r="C91" s="1" t="s">
        <v>96</v>
      </c>
      <c r="D91" s="33"/>
      <c r="E91" s="33"/>
      <c r="H91" s="53"/>
      <c r="I91" s="1" t="s">
        <v>113</v>
      </c>
      <c r="J91" s="1" t="s">
        <v>112</v>
      </c>
      <c r="K91" s="34"/>
      <c r="L91" s="33"/>
    </row>
    <row r="92" spans="1:12" ht="16.5" customHeight="1" x14ac:dyDescent="0.3">
      <c r="A92" s="59"/>
      <c r="B92" s="1" t="s">
        <v>93</v>
      </c>
      <c r="C92" s="1" t="s">
        <v>92</v>
      </c>
      <c r="D92" s="33"/>
      <c r="E92" s="33"/>
      <c r="H92" s="53"/>
      <c r="I92" s="1" t="s">
        <v>109</v>
      </c>
      <c r="J92" s="1" t="s">
        <v>108</v>
      </c>
      <c r="K92" s="34"/>
      <c r="L92" s="33"/>
    </row>
    <row r="93" spans="1:12" ht="16.5" customHeight="1" x14ac:dyDescent="0.3">
      <c r="A93" s="59"/>
      <c r="B93" s="1" t="s">
        <v>89</v>
      </c>
      <c r="C93" s="1" t="s">
        <v>88</v>
      </c>
      <c r="D93" s="33"/>
      <c r="E93" s="33"/>
      <c r="H93" s="53"/>
      <c r="I93" s="1" t="s">
        <v>87</v>
      </c>
      <c r="J93" s="1" t="s">
        <v>86</v>
      </c>
      <c r="K93" s="34"/>
      <c r="L93" s="33"/>
    </row>
    <row r="94" spans="1:12" ht="16.5" customHeight="1" x14ac:dyDescent="0.3">
      <c r="A94" s="59"/>
      <c r="B94" s="1" t="s">
        <v>85</v>
      </c>
      <c r="C94" s="1" t="s">
        <v>84</v>
      </c>
      <c r="D94" s="33"/>
      <c r="E94" s="33"/>
      <c r="H94" s="53"/>
      <c r="I94" s="1" t="s">
        <v>105</v>
      </c>
      <c r="J94" s="1" t="s">
        <v>104</v>
      </c>
      <c r="K94" s="34"/>
      <c r="L94" s="33"/>
    </row>
    <row r="95" spans="1:12" x14ac:dyDescent="0.3">
      <c r="A95" s="33" t="s">
        <v>18</v>
      </c>
      <c r="B95" s="1" t="s">
        <v>81</v>
      </c>
      <c r="C95" s="1" t="s">
        <v>80</v>
      </c>
      <c r="D95" s="33"/>
      <c r="E95" s="33"/>
      <c r="H95" s="53"/>
      <c r="I95" s="1" t="s">
        <v>83</v>
      </c>
      <c r="J95" s="1" t="s">
        <v>82</v>
      </c>
      <c r="K95" s="34"/>
      <c r="L95" s="33"/>
    </row>
    <row r="96" spans="1:12" x14ac:dyDescent="0.3">
      <c r="A96" s="33"/>
      <c r="B96" s="1" t="s">
        <v>77</v>
      </c>
      <c r="C96" s="1" t="s">
        <v>76</v>
      </c>
      <c r="D96" s="33"/>
      <c r="E96" s="33"/>
      <c r="H96" s="53"/>
      <c r="I96" s="1" t="s">
        <v>75</v>
      </c>
      <c r="J96" s="1" t="s">
        <v>74</v>
      </c>
      <c r="K96" s="34"/>
      <c r="L96" s="33"/>
    </row>
    <row r="97" spans="1:12" ht="16.5" customHeight="1" x14ac:dyDescent="0.3">
      <c r="A97" s="33"/>
      <c r="B97" s="1" t="s">
        <v>73</v>
      </c>
      <c r="C97" s="1" t="s">
        <v>72</v>
      </c>
      <c r="D97" s="33"/>
      <c r="E97" s="33"/>
      <c r="H97" s="53"/>
      <c r="I97" s="1" t="s">
        <v>79</v>
      </c>
      <c r="J97" s="1" t="s">
        <v>78</v>
      </c>
      <c r="K97" s="34"/>
      <c r="L97" s="33"/>
    </row>
    <row r="98" spans="1:12" x14ac:dyDescent="0.3">
      <c r="A98" s="33"/>
      <c r="B98" s="1" t="s">
        <v>69</v>
      </c>
      <c r="C98" s="1" t="s">
        <v>68</v>
      </c>
      <c r="D98" s="33"/>
      <c r="E98" s="33"/>
      <c r="H98" s="54"/>
      <c r="I98" s="1" t="s">
        <v>71</v>
      </c>
      <c r="J98" s="1" t="s">
        <v>70</v>
      </c>
      <c r="K98" s="34"/>
      <c r="L98" s="33"/>
    </row>
    <row r="99" spans="1:12" x14ac:dyDescent="0.3">
      <c r="A99" s="55" t="s">
        <v>735</v>
      </c>
      <c r="B99" s="7" t="s">
        <v>736</v>
      </c>
      <c r="C99" s="7" t="s">
        <v>769</v>
      </c>
      <c r="D99" s="43"/>
      <c r="E99" s="43"/>
      <c r="H99" s="36" t="s">
        <v>4</v>
      </c>
      <c r="I99" s="1" t="s">
        <v>67</v>
      </c>
      <c r="J99" s="1" t="s">
        <v>66</v>
      </c>
      <c r="K99" s="34"/>
      <c r="L99" s="33"/>
    </row>
    <row r="100" spans="1:12" x14ac:dyDescent="0.3">
      <c r="A100" s="55"/>
      <c r="B100" s="7" t="s">
        <v>737</v>
      </c>
      <c r="C100" s="7" t="s">
        <v>770</v>
      </c>
      <c r="D100" s="44"/>
      <c r="E100" s="44"/>
      <c r="H100" s="36"/>
      <c r="I100" s="1" t="s">
        <v>65</v>
      </c>
      <c r="J100" s="1" t="s">
        <v>64</v>
      </c>
      <c r="K100" s="33"/>
      <c r="L100" s="33"/>
    </row>
    <row r="101" spans="1:12" x14ac:dyDescent="0.3">
      <c r="A101" s="55"/>
      <c r="B101" s="7" t="s">
        <v>738</v>
      </c>
      <c r="C101" s="7" t="s">
        <v>771</v>
      </c>
      <c r="D101" s="44"/>
      <c r="E101" s="44"/>
      <c r="H101" s="36"/>
      <c r="I101" s="1" t="s">
        <v>63</v>
      </c>
      <c r="J101" s="1" t="s">
        <v>62</v>
      </c>
      <c r="K101" s="33"/>
      <c r="L101" s="33"/>
    </row>
    <row r="102" spans="1:12" x14ac:dyDescent="0.3">
      <c r="A102" s="55"/>
      <c r="B102" s="7" t="s">
        <v>739</v>
      </c>
      <c r="C102" s="7" t="s">
        <v>772</v>
      </c>
      <c r="D102" s="44"/>
      <c r="E102" s="44"/>
      <c r="H102">
        <f>COUNTA(H84:H101)</f>
        <v>3</v>
      </c>
      <c r="I102">
        <f>COUNTA(I84:I101)</f>
        <v>18</v>
      </c>
    </row>
    <row r="103" spans="1:12" ht="16.5" customHeight="1" x14ac:dyDescent="0.3">
      <c r="A103" s="55"/>
      <c r="B103" s="7" t="s">
        <v>740</v>
      </c>
      <c r="C103" s="7" t="s">
        <v>773</v>
      </c>
      <c r="D103" s="44"/>
      <c r="E103" s="44"/>
    </row>
    <row r="104" spans="1:12" ht="16.5" customHeight="1" x14ac:dyDescent="0.3">
      <c r="A104" s="55"/>
      <c r="B104" s="7" t="s">
        <v>741</v>
      </c>
      <c r="C104" s="7" t="s">
        <v>774</v>
      </c>
      <c r="D104" s="44"/>
      <c r="E104" s="44"/>
      <c r="H104" s="18" t="s">
        <v>732</v>
      </c>
      <c r="I104" s="19"/>
      <c r="J104" s="19"/>
      <c r="K104" s="19"/>
      <c r="L104" s="20"/>
    </row>
    <row r="105" spans="1:12" x14ac:dyDescent="0.3">
      <c r="A105" s="55"/>
      <c r="B105" s="8" t="s">
        <v>742</v>
      </c>
      <c r="C105" s="7" t="s">
        <v>775</v>
      </c>
      <c r="D105" s="44"/>
      <c r="E105" s="44"/>
      <c r="H105" s="3" t="s">
        <v>54</v>
      </c>
      <c r="I105" s="3" t="s">
        <v>53</v>
      </c>
      <c r="J105" s="3" t="s">
        <v>52</v>
      </c>
      <c r="K105" s="3" t="s">
        <v>767</v>
      </c>
      <c r="L105" s="3" t="s">
        <v>768</v>
      </c>
    </row>
    <row r="106" spans="1:12" ht="16.5" customHeight="1" x14ac:dyDescent="0.3">
      <c r="A106" s="55"/>
      <c r="B106" s="8" t="s">
        <v>743</v>
      </c>
      <c r="C106" s="7" t="s">
        <v>775</v>
      </c>
      <c r="D106" s="44"/>
      <c r="E106" s="44"/>
      <c r="H106" s="39" t="s">
        <v>49</v>
      </c>
      <c r="I106" s="1" t="s">
        <v>48</v>
      </c>
      <c r="J106" s="1" t="s">
        <v>45</v>
      </c>
      <c r="K106" s="40"/>
      <c r="L106" s="33"/>
    </row>
    <row r="107" spans="1:12" x14ac:dyDescent="0.3">
      <c r="A107" s="55"/>
      <c r="B107" s="8" t="s">
        <v>744</v>
      </c>
      <c r="C107" s="7" t="s">
        <v>775</v>
      </c>
      <c r="D107" s="44"/>
      <c r="E107" s="44"/>
      <c r="H107" s="39"/>
      <c r="I107" s="1" t="s">
        <v>42</v>
      </c>
      <c r="J107" s="1" t="s">
        <v>39</v>
      </c>
      <c r="K107" s="40"/>
      <c r="L107" s="33"/>
    </row>
    <row r="108" spans="1:12" x14ac:dyDescent="0.3">
      <c r="A108" s="55"/>
      <c r="B108" s="8" t="s">
        <v>745</v>
      </c>
      <c r="C108" s="7" t="s">
        <v>776</v>
      </c>
      <c r="D108" s="44"/>
      <c r="E108" s="44"/>
      <c r="H108" s="39"/>
      <c r="I108" s="1" t="s">
        <v>35</v>
      </c>
      <c r="J108" s="1" t="s">
        <v>34</v>
      </c>
      <c r="K108" s="40"/>
      <c r="L108" s="33"/>
    </row>
    <row r="109" spans="1:12" x14ac:dyDescent="0.3">
      <c r="A109" s="55"/>
      <c r="B109" s="8" t="s">
        <v>746</v>
      </c>
      <c r="C109" s="7" t="s">
        <v>776</v>
      </c>
      <c r="D109" s="44"/>
      <c r="E109" s="44"/>
      <c r="H109" s="46" t="s">
        <v>18</v>
      </c>
      <c r="I109" s="1" t="s">
        <v>17</v>
      </c>
      <c r="J109" s="1" t="s">
        <v>16</v>
      </c>
      <c r="K109" s="43"/>
      <c r="L109" s="43"/>
    </row>
    <row r="110" spans="1:12" ht="16.5" customHeight="1" x14ac:dyDescent="0.3">
      <c r="A110" s="55"/>
      <c r="B110" s="8" t="s">
        <v>747</v>
      </c>
      <c r="C110" s="7" t="s">
        <v>776</v>
      </c>
      <c r="D110" s="45"/>
      <c r="E110" s="45"/>
      <c r="H110" s="47"/>
      <c r="I110" s="1" t="s">
        <v>15</v>
      </c>
      <c r="J110" s="1" t="s">
        <v>14</v>
      </c>
      <c r="K110" s="44"/>
      <c r="L110" s="44"/>
    </row>
    <row r="111" spans="1:12" x14ac:dyDescent="0.3">
      <c r="A111" s="56" t="s">
        <v>748</v>
      </c>
      <c r="B111" s="7" t="s">
        <v>749</v>
      </c>
      <c r="C111" s="7" t="s">
        <v>777</v>
      </c>
      <c r="D111" s="6"/>
      <c r="E111" s="6"/>
      <c r="H111" s="47"/>
      <c r="I111" s="1" t="s">
        <v>31</v>
      </c>
      <c r="J111" s="1" t="s">
        <v>30</v>
      </c>
      <c r="K111" s="44"/>
      <c r="L111" s="44"/>
    </row>
    <row r="112" spans="1:12" x14ac:dyDescent="0.3">
      <c r="A112" s="56"/>
      <c r="B112" s="7" t="s">
        <v>750</v>
      </c>
      <c r="C112" s="7" t="s">
        <v>778</v>
      </c>
      <c r="D112" s="6"/>
      <c r="E112" s="6"/>
      <c r="H112" s="47"/>
      <c r="I112" s="1" t="s">
        <v>27</v>
      </c>
      <c r="J112" s="1" t="s">
        <v>26</v>
      </c>
      <c r="K112" s="44"/>
      <c r="L112" s="44"/>
    </row>
    <row r="113" spans="1:12" ht="16.5" customHeight="1" x14ac:dyDescent="0.3">
      <c r="A113" s="56"/>
      <c r="B113" s="7" t="s">
        <v>751</v>
      </c>
      <c r="C113" s="7" t="s">
        <v>779</v>
      </c>
      <c r="D113" s="6"/>
      <c r="E113" s="6"/>
      <c r="H113" s="47"/>
      <c r="I113" s="1" t="s">
        <v>23</v>
      </c>
      <c r="J113" s="1" t="s">
        <v>7</v>
      </c>
      <c r="K113" s="44"/>
      <c r="L113" s="44"/>
    </row>
    <row r="114" spans="1:12" x14ac:dyDescent="0.3">
      <c r="A114" s="56"/>
      <c r="B114" s="7" t="s">
        <v>752</v>
      </c>
      <c r="C114" s="7" t="s">
        <v>780</v>
      </c>
      <c r="D114" s="6"/>
      <c r="E114" s="6"/>
      <c r="H114" s="47"/>
      <c r="I114" s="1" t="s">
        <v>22</v>
      </c>
      <c r="J114" s="1" t="s">
        <v>6</v>
      </c>
      <c r="K114" s="44"/>
      <c r="L114" s="44"/>
    </row>
    <row r="115" spans="1:12" x14ac:dyDescent="0.3">
      <c r="A115" s="56"/>
      <c r="B115" s="7" t="s">
        <v>753</v>
      </c>
      <c r="C115" s="7" t="s">
        <v>781</v>
      </c>
      <c r="D115" s="6"/>
      <c r="E115" s="6"/>
      <c r="H115" s="47"/>
      <c r="I115" s="1" t="s">
        <v>21</v>
      </c>
      <c r="J115" s="1" t="s">
        <v>5</v>
      </c>
      <c r="K115" s="44"/>
      <c r="L115" s="44"/>
    </row>
    <row r="116" spans="1:12" ht="16.5" customHeight="1" x14ac:dyDescent="0.3">
      <c r="A116" s="56"/>
      <c r="B116" s="7" t="s">
        <v>754</v>
      </c>
      <c r="C116" s="7" t="s">
        <v>782</v>
      </c>
      <c r="D116" s="6"/>
      <c r="E116" s="6"/>
      <c r="H116" s="47"/>
      <c r="I116" s="1" t="s">
        <v>12</v>
      </c>
      <c r="J116" s="1" t="s">
        <v>11</v>
      </c>
      <c r="K116" s="44"/>
      <c r="L116" s="44"/>
    </row>
    <row r="117" spans="1:12" x14ac:dyDescent="0.3">
      <c r="A117" s="57" t="s">
        <v>755</v>
      </c>
      <c r="B117" s="7" t="s">
        <v>756</v>
      </c>
      <c r="C117" s="7" t="s">
        <v>783</v>
      </c>
      <c r="D117" s="6"/>
      <c r="E117" s="6"/>
      <c r="H117" s="47"/>
      <c r="I117" s="1" t="s">
        <v>9</v>
      </c>
      <c r="J117" s="1" t="s">
        <v>8</v>
      </c>
      <c r="K117" s="44"/>
      <c r="L117" s="44"/>
    </row>
    <row r="118" spans="1:12" x14ac:dyDescent="0.3">
      <c r="A118" s="57"/>
      <c r="B118" s="7" t="s">
        <v>757</v>
      </c>
      <c r="C118" s="7" t="s">
        <v>784</v>
      </c>
      <c r="D118" s="6"/>
      <c r="E118" s="6"/>
      <c r="H118" s="48"/>
      <c r="I118" s="1" t="s">
        <v>20</v>
      </c>
      <c r="J118" s="1" t="s">
        <v>19</v>
      </c>
      <c r="K118" s="45"/>
      <c r="L118" s="45"/>
    </row>
    <row r="119" spans="1:12" x14ac:dyDescent="0.3">
      <c r="A119">
        <f>COUNTA(A3:A118)</f>
        <v>13</v>
      </c>
      <c r="B119">
        <f>COUNTA(B3:B118)</f>
        <v>116</v>
      </c>
      <c r="H119" s="42" t="s">
        <v>4</v>
      </c>
      <c r="I119" s="1" t="s">
        <v>3</v>
      </c>
      <c r="J119" s="1" t="s">
        <v>2</v>
      </c>
      <c r="K119" s="34"/>
      <c r="L119" s="33"/>
    </row>
    <row r="120" spans="1:12" x14ac:dyDescent="0.3">
      <c r="H120" s="42"/>
      <c r="I120" s="1" t="s">
        <v>1</v>
      </c>
      <c r="J120" s="1" t="s">
        <v>0</v>
      </c>
      <c r="K120" s="34"/>
      <c r="L120" s="33"/>
    </row>
    <row r="121" spans="1:12" x14ac:dyDescent="0.3">
      <c r="A121" s="18" t="s">
        <v>733</v>
      </c>
      <c r="B121" s="19"/>
      <c r="C121" s="19"/>
      <c r="D121" s="19"/>
      <c r="E121" s="20"/>
      <c r="H121">
        <f>COUNTA(H106:H120)</f>
        <v>3</v>
      </c>
      <c r="I121">
        <f>COUNTA(I106:I120)</f>
        <v>15</v>
      </c>
    </row>
    <row r="122" spans="1:12" ht="16.5" customHeight="1" x14ac:dyDescent="0.3">
      <c r="A122" s="3" t="s">
        <v>60</v>
      </c>
      <c r="B122" s="3" t="s">
        <v>53</v>
      </c>
      <c r="C122" s="3" t="s">
        <v>52</v>
      </c>
      <c r="D122" s="3" t="s">
        <v>767</v>
      </c>
      <c r="E122" s="3" t="s">
        <v>768</v>
      </c>
    </row>
    <row r="123" spans="1:12" x14ac:dyDescent="0.3">
      <c r="A123" s="39" t="s">
        <v>18</v>
      </c>
      <c r="B123" s="1" t="s">
        <v>59</v>
      </c>
      <c r="C123" s="1" t="s">
        <v>58</v>
      </c>
      <c r="D123" s="33"/>
      <c r="E123" s="33"/>
    </row>
    <row r="124" spans="1:12" x14ac:dyDescent="0.3">
      <c r="A124" s="39"/>
      <c r="B124" s="1" t="s">
        <v>56</v>
      </c>
      <c r="C124" s="1" t="s">
        <v>55</v>
      </c>
      <c r="D124" s="33"/>
      <c r="E124" s="33"/>
    </row>
    <row r="125" spans="1:12" x14ac:dyDescent="0.3">
      <c r="A125" s="39"/>
      <c r="B125" s="1" t="s">
        <v>51</v>
      </c>
      <c r="C125" s="1" t="s">
        <v>50</v>
      </c>
      <c r="D125" s="33"/>
      <c r="E125" s="33"/>
    </row>
    <row r="126" spans="1:12" ht="16.5" customHeight="1" x14ac:dyDescent="0.3">
      <c r="A126" s="39"/>
      <c r="B126" s="1" t="s">
        <v>47</v>
      </c>
      <c r="C126" s="1" t="s">
        <v>46</v>
      </c>
      <c r="D126" s="33"/>
      <c r="E126" s="33"/>
      <c r="I126" s="2" t="s">
        <v>13</v>
      </c>
      <c r="J126" s="2">
        <f>SUM(A119,A133,H57,H80,H102,H121)</f>
        <v>36</v>
      </c>
    </row>
    <row r="127" spans="1:12" x14ac:dyDescent="0.3">
      <c r="A127" s="39"/>
      <c r="B127" s="1" t="s">
        <v>44</v>
      </c>
      <c r="C127" s="1" t="s">
        <v>43</v>
      </c>
      <c r="D127" s="33"/>
      <c r="E127" s="33"/>
      <c r="I127" s="2" t="s">
        <v>10</v>
      </c>
      <c r="J127" s="2">
        <f>SUM(B119,B133,I57,I80,I102,I121)</f>
        <v>232</v>
      </c>
    </row>
    <row r="128" spans="1:12" x14ac:dyDescent="0.3">
      <c r="A128" s="39"/>
      <c r="B128" s="1" t="s">
        <v>41</v>
      </c>
      <c r="C128" s="1" t="s">
        <v>40</v>
      </c>
      <c r="D128" s="33"/>
      <c r="E128" s="33"/>
    </row>
    <row r="129" spans="1:5" x14ac:dyDescent="0.3">
      <c r="A129" s="51" t="s">
        <v>38</v>
      </c>
      <c r="B129" s="1" t="s">
        <v>37</v>
      </c>
      <c r="C129" s="1" t="s">
        <v>36</v>
      </c>
      <c r="D129" s="33"/>
      <c r="E129" s="33"/>
    </row>
    <row r="130" spans="1:5" x14ac:dyDescent="0.3">
      <c r="A130" s="51"/>
      <c r="B130" s="1" t="s">
        <v>33</v>
      </c>
      <c r="C130" s="1" t="s">
        <v>32</v>
      </c>
      <c r="D130" s="33"/>
      <c r="E130" s="33"/>
    </row>
    <row r="131" spans="1:5" x14ac:dyDescent="0.3">
      <c r="A131" s="51"/>
      <c r="B131" s="1" t="s">
        <v>29</v>
      </c>
      <c r="C131" s="1" t="s">
        <v>28</v>
      </c>
      <c r="D131" s="33"/>
      <c r="E131" s="33"/>
    </row>
    <row r="132" spans="1:5" x14ac:dyDescent="0.3">
      <c r="A132" s="51"/>
      <c r="B132" s="1" t="s">
        <v>25</v>
      </c>
      <c r="C132" s="1" t="s">
        <v>24</v>
      </c>
      <c r="D132" s="33"/>
      <c r="E132" s="33"/>
    </row>
    <row r="133" spans="1:5" x14ac:dyDescent="0.3">
      <c r="A133">
        <f>COUNTA(A123:A132)</f>
        <v>2</v>
      </c>
      <c r="B133">
        <f>COUNTA(B123:B132)</f>
        <v>10</v>
      </c>
    </row>
  </sheetData>
  <mergeCells count="102">
    <mergeCell ref="A129:A132"/>
    <mergeCell ref="D129:D132"/>
    <mergeCell ref="D3:D21"/>
    <mergeCell ref="A83:A84"/>
    <mergeCell ref="A91:A94"/>
    <mergeCell ref="D95:D98"/>
    <mergeCell ref="A95:A98"/>
    <mergeCell ref="H72:H74"/>
    <mergeCell ref="A70:A74"/>
    <mergeCell ref="A75:A82"/>
    <mergeCell ref="D22:D43"/>
    <mergeCell ref="H3:H11"/>
    <mergeCell ref="H17:H24"/>
    <mergeCell ref="A44:A66"/>
    <mergeCell ref="A22:A43"/>
    <mergeCell ref="A3:A21"/>
    <mergeCell ref="D44:D66"/>
    <mergeCell ref="A67:A69"/>
    <mergeCell ref="D67:D74"/>
    <mergeCell ref="H49:H53"/>
    <mergeCell ref="H54:H56"/>
    <mergeCell ref="H25:H29"/>
    <mergeCell ref="H35:H40"/>
    <mergeCell ref="A123:A128"/>
    <mergeCell ref="A85:A90"/>
    <mergeCell ref="D123:D128"/>
    <mergeCell ref="H41:H43"/>
    <mergeCell ref="H30:H34"/>
    <mergeCell ref="D83:D84"/>
    <mergeCell ref="D85:D90"/>
    <mergeCell ref="H75:H79"/>
    <mergeCell ref="H67:H71"/>
    <mergeCell ref="K67:K71"/>
    <mergeCell ref="A99:A110"/>
    <mergeCell ref="A111:A116"/>
    <mergeCell ref="A117:A118"/>
    <mergeCell ref="D99:D110"/>
    <mergeCell ref="D91:D94"/>
    <mergeCell ref="H87:H98"/>
    <mergeCell ref="E99:E110"/>
    <mergeCell ref="K84:K86"/>
    <mergeCell ref="E83:E84"/>
    <mergeCell ref="L67:L71"/>
    <mergeCell ref="L109:L118"/>
    <mergeCell ref="K109:K118"/>
    <mergeCell ref="H109:H118"/>
    <mergeCell ref="K95:K98"/>
    <mergeCell ref="K75:K79"/>
    <mergeCell ref="L12:L16"/>
    <mergeCell ref="L49:L53"/>
    <mergeCell ref="H47:H48"/>
    <mergeCell ref="H12:H16"/>
    <mergeCell ref="K17:K24"/>
    <mergeCell ref="L47:L48"/>
    <mergeCell ref="L41:L43"/>
    <mergeCell ref="K49:K53"/>
    <mergeCell ref="K54:K56"/>
    <mergeCell ref="L75:L79"/>
    <mergeCell ref="L61:L66"/>
    <mergeCell ref="L84:L86"/>
    <mergeCell ref="E129:E132"/>
    <mergeCell ref="E123:E128"/>
    <mergeCell ref="L87:L94"/>
    <mergeCell ref="L95:L98"/>
    <mergeCell ref="L99:L101"/>
    <mergeCell ref="L106:L108"/>
    <mergeCell ref="K119:K120"/>
    <mergeCell ref="H99:H101"/>
    <mergeCell ref="K99:K101"/>
    <mergeCell ref="H106:H108"/>
    <mergeCell ref="K106:K108"/>
    <mergeCell ref="K87:K94"/>
    <mergeCell ref="E85:E90"/>
    <mergeCell ref="E91:E94"/>
    <mergeCell ref="E95:E98"/>
    <mergeCell ref="H84:H86"/>
    <mergeCell ref="H119:H120"/>
    <mergeCell ref="L119:L120"/>
    <mergeCell ref="L3:L11"/>
    <mergeCell ref="L54:L56"/>
    <mergeCell ref="L17:L24"/>
    <mergeCell ref="E44:E66"/>
    <mergeCell ref="E22:E43"/>
    <mergeCell ref="E3:E21"/>
    <mergeCell ref="E67:E74"/>
    <mergeCell ref="L72:L74"/>
    <mergeCell ref="K3:K11"/>
    <mergeCell ref="K72:K74"/>
    <mergeCell ref="K47:K48"/>
    <mergeCell ref="K61:K66"/>
    <mergeCell ref="L30:L34"/>
    <mergeCell ref="H61:H66"/>
    <mergeCell ref="K35:K40"/>
    <mergeCell ref="K41:K43"/>
    <mergeCell ref="K30:K34"/>
    <mergeCell ref="L25:L29"/>
    <mergeCell ref="L44:L46"/>
    <mergeCell ref="L35:L40"/>
    <mergeCell ref="K12:K16"/>
    <mergeCell ref="K25:K29"/>
    <mergeCell ref="K44:K46"/>
    <mergeCell ref="H44:H4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0"/>
  <sheetViews>
    <sheetView topLeftCell="A49" zoomScale="55" zoomScaleNormal="55" workbookViewId="0">
      <selection activeCell="L130" sqref="A1:L130"/>
    </sheetView>
  </sheetViews>
  <sheetFormatPr defaultRowHeight="16.5" x14ac:dyDescent="0.3"/>
  <cols>
    <col min="1" max="1" width="7.25" bestFit="1" customWidth="1"/>
    <col min="2" max="2" width="29.625" bestFit="1" customWidth="1"/>
    <col min="3" max="3" width="37.25" bestFit="1" customWidth="1"/>
    <col min="4" max="4" width="7.375" customWidth="1"/>
    <col min="5" max="5" width="9.5" customWidth="1"/>
    <col min="8" max="8" width="8.625" bestFit="1" customWidth="1"/>
    <col min="9" max="9" width="35.5" bestFit="1" customWidth="1"/>
    <col min="10" max="10" width="44.5" bestFit="1" customWidth="1"/>
    <col min="11" max="11" width="7.125" customWidth="1"/>
    <col min="12" max="12" width="9.25" customWidth="1"/>
  </cols>
  <sheetData>
    <row r="1" spans="1:12" x14ac:dyDescent="0.3">
      <c r="A1" s="92" t="s">
        <v>396</v>
      </c>
      <c r="B1" s="93"/>
      <c r="C1" s="93"/>
      <c r="D1" s="93"/>
      <c r="E1" s="93"/>
      <c r="H1" s="78" t="s">
        <v>395</v>
      </c>
      <c r="I1" s="79"/>
      <c r="J1" s="79"/>
      <c r="K1" s="79"/>
      <c r="L1" s="80"/>
    </row>
    <row r="2" spans="1:12" x14ac:dyDescent="0.3">
      <c r="A2" s="3" t="s">
        <v>54</v>
      </c>
      <c r="B2" s="3" t="s">
        <v>53</v>
      </c>
      <c r="C2" s="3" t="s">
        <v>52</v>
      </c>
      <c r="D2" s="3" t="s">
        <v>767</v>
      </c>
      <c r="E2" s="3" t="s">
        <v>768</v>
      </c>
      <c r="H2" s="3" t="s">
        <v>54</v>
      </c>
      <c r="I2" s="3" t="s">
        <v>53</v>
      </c>
      <c r="J2" s="3" t="s">
        <v>52</v>
      </c>
      <c r="K2" s="3" t="s">
        <v>767</v>
      </c>
      <c r="L2" s="3" t="s">
        <v>768</v>
      </c>
    </row>
    <row r="3" spans="1:12" ht="16.5" customHeight="1" x14ac:dyDescent="0.3">
      <c r="A3" s="73" t="s">
        <v>711</v>
      </c>
      <c r="B3" s="1" t="s">
        <v>636</v>
      </c>
      <c r="C3" s="1" t="s">
        <v>180</v>
      </c>
      <c r="D3" s="43"/>
      <c r="E3" s="33"/>
      <c r="H3" s="46" t="s">
        <v>57</v>
      </c>
      <c r="I3" s="1" t="s">
        <v>460</v>
      </c>
      <c r="J3" s="1" t="s">
        <v>366</v>
      </c>
      <c r="K3" s="33"/>
      <c r="L3" s="33"/>
    </row>
    <row r="4" spans="1:12" x14ac:dyDescent="0.3">
      <c r="A4" s="74"/>
      <c r="B4" s="1" t="s">
        <v>637</v>
      </c>
      <c r="C4" s="1" t="s">
        <v>180</v>
      </c>
      <c r="D4" s="44"/>
      <c r="E4" s="33"/>
      <c r="H4" s="47"/>
      <c r="I4" s="1" t="s">
        <v>461</v>
      </c>
      <c r="J4" s="1" t="s">
        <v>370</v>
      </c>
      <c r="K4" s="33"/>
      <c r="L4" s="33"/>
    </row>
    <row r="5" spans="1:12" x14ac:dyDescent="0.3">
      <c r="A5" s="74"/>
      <c r="B5" s="1" t="s">
        <v>638</v>
      </c>
      <c r="C5" s="1" t="s">
        <v>180</v>
      </c>
      <c r="D5" s="44"/>
      <c r="E5" s="33"/>
      <c r="H5" s="47"/>
      <c r="I5" s="1" t="s">
        <v>462</v>
      </c>
      <c r="J5" s="1" t="s">
        <v>366</v>
      </c>
      <c r="K5" s="33"/>
      <c r="L5" s="33"/>
    </row>
    <row r="6" spans="1:12" x14ac:dyDescent="0.3">
      <c r="A6" s="74"/>
      <c r="B6" s="1" t="s">
        <v>639</v>
      </c>
      <c r="C6" s="1" t="s">
        <v>180</v>
      </c>
      <c r="D6" s="44"/>
      <c r="E6" s="33"/>
      <c r="H6" s="47"/>
      <c r="I6" s="1" t="s">
        <v>463</v>
      </c>
      <c r="J6" s="1" t="s">
        <v>356</v>
      </c>
      <c r="K6" s="33"/>
      <c r="L6" s="33"/>
    </row>
    <row r="7" spans="1:12" x14ac:dyDescent="0.3">
      <c r="A7" s="74"/>
      <c r="B7" s="1" t="s">
        <v>640</v>
      </c>
      <c r="C7" s="1" t="s">
        <v>180</v>
      </c>
      <c r="D7" s="44"/>
      <c r="E7" s="33"/>
      <c r="H7" s="47"/>
      <c r="I7" s="1" t="s">
        <v>464</v>
      </c>
      <c r="J7" s="1" t="s">
        <v>356</v>
      </c>
      <c r="K7" s="33"/>
      <c r="L7" s="33"/>
    </row>
    <row r="8" spans="1:12" x14ac:dyDescent="0.3">
      <c r="A8" s="74"/>
      <c r="B8" s="1" t="s">
        <v>641</v>
      </c>
      <c r="C8" s="1" t="s">
        <v>180</v>
      </c>
      <c r="D8" s="44"/>
      <c r="E8" s="33"/>
      <c r="H8" s="47"/>
      <c r="I8" s="1" t="s">
        <v>465</v>
      </c>
      <c r="J8" s="1" t="s">
        <v>356</v>
      </c>
      <c r="K8" s="33"/>
      <c r="L8" s="33"/>
    </row>
    <row r="9" spans="1:12" x14ac:dyDescent="0.3">
      <c r="A9" s="74"/>
      <c r="B9" s="1" t="s">
        <v>642</v>
      </c>
      <c r="C9" s="1" t="s">
        <v>180</v>
      </c>
      <c r="D9" s="44"/>
      <c r="E9" s="33"/>
      <c r="H9" s="47"/>
      <c r="I9" s="1" t="s">
        <v>468</v>
      </c>
      <c r="J9" s="1" t="s">
        <v>353</v>
      </c>
      <c r="K9" s="33"/>
      <c r="L9" s="33"/>
    </row>
    <row r="10" spans="1:12" x14ac:dyDescent="0.3">
      <c r="A10" s="74"/>
      <c r="B10" s="1" t="s">
        <v>643</v>
      </c>
      <c r="C10" s="1" t="s">
        <v>180</v>
      </c>
      <c r="D10" s="44"/>
      <c r="E10" s="33"/>
      <c r="H10" s="47"/>
      <c r="I10" s="1" t="s">
        <v>469</v>
      </c>
      <c r="J10" s="1" t="s">
        <v>350</v>
      </c>
      <c r="K10" s="33"/>
      <c r="L10" s="33"/>
    </row>
    <row r="11" spans="1:12" x14ac:dyDescent="0.3">
      <c r="A11" s="74"/>
      <c r="B11" s="1" t="s">
        <v>644</v>
      </c>
      <c r="C11" s="1" t="s">
        <v>180</v>
      </c>
      <c r="D11" s="44"/>
      <c r="E11" s="33"/>
      <c r="H11" s="48"/>
      <c r="I11" s="1" t="s">
        <v>502</v>
      </c>
      <c r="J11" s="1" t="s">
        <v>503</v>
      </c>
      <c r="K11" s="33"/>
      <c r="L11" s="33"/>
    </row>
    <row r="12" spans="1:12" x14ac:dyDescent="0.3">
      <c r="A12" s="74"/>
      <c r="B12" s="1" t="s">
        <v>645</v>
      </c>
      <c r="C12" s="1" t="s">
        <v>180</v>
      </c>
      <c r="D12" s="44"/>
      <c r="E12" s="33"/>
      <c r="H12" s="36" t="s">
        <v>4</v>
      </c>
      <c r="I12" s="1" t="s">
        <v>470</v>
      </c>
      <c r="J12" s="1" t="s">
        <v>347</v>
      </c>
      <c r="K12" s="34"/>
      <c r="L12" s="33"/>
    </row>
    <row r="13" spans="1:12" x14ac:dyDescent="0.3">
      <c r="A13" s="74"/>
      <c r="B13" s="1" t="s">
        <v>646</v>
      </c>
      <c r="C13" s="1" t="s">
        <v>180</v>
      </c>
      <c r="D13" s="44"/>
      <c r="E13" s="33"/>
      <c r="H13" s="36"/>
      <c r="I13" s="1" t="s">
        <v>471</v>
      </c>
      <c r="J13" s="1" t="s">
        <v>344</v>
      </c>
      <c r="K13" s="34"/>
      <c r="L13" s="33"/>
    </row>
    <row r="14" spans="1:12" x14ac:dyDescent="0.3">
      <c r="A14" s="74"/>
      <c r="B14" s="1" t="s">
        <v>647</v>
      </c>
      <c r="C14" s="1" t="s">
        <v>180</v>
      </c>
      <c r="D14" s="44"/>
      <c r="E14" s="33"/>
      <c r="H14" s="36"/>
      <c r="I14" s="1" t="s">
        <v>472</v>
      </c>
      <c r="J14" s="1" t="s">
        <v>341</v>
      </c>
      <c r="K14" s="34"/>
      <c r="L14" s="33"/>
    </row>
    <row r="15" spans="1:12" x14ac:dyDescent="0.3">
      <c r="A15" s="74"/>
      <c r="B15" s="1" t="s">
        <v>648</v>
      </c>
      <c r="C15" s="1" t="s">
        <v>180</v>
      </c>
      <c r="D15" s="44"/>
      <c r="E15" s="33"/>
      <c r="H15" s="36"/>
      <c r="I15" s="1" t="s">
        <v>473</v>
      </c>
      <c r="J15" s="1" t="s">
        <v>338</v>
      </c>
      <c r="K15" s="34"/>
      <c r="L15" s="33"/>
    </row>
    <row r="16" spans="1:12" x14ac:dyDescent="0.3">
      <c r="A16" s="74"/>
      <c r="B16" s="1" t="s">
        <v>649</v>
      </c>
      <c r="C16" s="1" t="s">
        <v>180</v>
      </c>
      <c r="D16" s="44"/>
      <c r="E16" s="33"/>
      <c r="H16" s="36"/>
      <c r="I16" s="1" t="s">
        <v>474</v>
      </c>
      <c r="J16" s="1" t="s">
        <v>335</v>
      </c>
      <c r="K16" s="34"/>
      <c r="L16" s="33"/>
    </row>
    <row r="17" spans="1:12" x14ac:dyDescent="0.3">
      <c r="A17" s="74"/>
      <c r="B17" s="1" t="s">
        <v>650</v>
      </c>
      <c r="C17" s="1" t="s">
        <v>180</v>
      </c>
      <c r="D17" s="44"/>
      <c r="E17" s="33"/>
      <c r="H17" s="76" t="s">
        <v>712</v>
      </c>
      <c r="I17" s="1" t="s">
        <v>513</v>
      </c>
      <c r="J17" s="1" t="s">
        <v>514</v>
      </c>
      <c r="K17" s="33"/>
      <c r="L17" s="33"/>
    </row>
    <row r="18" spans="1:12" x14ac:dyDescent="0.3">
      <c r="A18" s="74"/>
      <c r="B18" s="1" t="s">
        <v>651</v>
      </c>
      <c r="C18" s="1" t="s">
        <v>180</v>
      </c>
      <c r="D18" s="44"/>
      <c r="E18" s="33"/>
      <c r="H18" s="76"/>
      <c r="I18" s="1" t="s">
        <v>515</v>
      </c>
      <c r="J18" s="1" t="s">
        <v>516</v>
      </c>
      <c r="K18" s="33"/>
      <c r="L18" s="33"/>
    </row>
    <row r="19" spans="1:12" x14ac:dyDescent="0.3">
      <c r="A19" s="74"/>
      <c r="B19" s="1" t="s">
        <v>652</v>
      </c>
      <c r="C19" s="1" t="s">
        <v>180</v>
      </c>
      <c r="D19" s="44"/>
      <c r="E19" s="33"/>
      <c r="H19" s="76"/>
      <c r="I19" s="1" t="s">
        <v>517</v>
      </c>
      <c r="J19" s="1" t="s">
        <v>518</v>
      </c>
      <c r="K19" s="33"/>
      <c r="L19" s="33"/>
    </row>
    <row r="20" spans="1:12" x14ac:dyDescent="0.3">
      <c r="A20" s="75"/>
      <c r="B20" s="1" t="s">
        <v>653</v>
      </c>
      <c r="C20" s="1" t="s">
        <v>180</v>
      </c>
      <c r="D20" s="45"/>
      <c r="E20" s="33"/>
      <c r="H20" s="76"/>
      <c r="I20" s="1" t="s">
        <v>521</v>
      </c>
      <c r="J20" s="1" t="s">
        <v>522</v>
      </c>
      <c r="K20" s="33"/>
      <c r="L20" s="33"/>
    </row>
    <row r="21" spans="1:12" x14ac:dyDescent="0.3">
      <c r="A21" s="70" t="s">
        <v>710</v>
      </c>
      <c r="B21" s="1" t="s">
        <v>618</v>
      </c>
      <c r="C21" s="1" t="s">
        <v>307</v>
      </c>
      <c r="D21" s="43"/>
      <c r="E21" s="33"/>
      <c r="H21" s="76"/>
      <c r="I21" s="1" t="s">
        <v>523</v>
      </c>
      <c r="J21" s="1" t="s">
        <v>524</v>
      </c>
      <c r="K21" s="33"/>
      <c r="L21" s="33"/>
    </row>
    <row r="22" spans="1:12" x14ac:dyDescent="0.3">
      <c r="A22" s="71"/>
      <c r="B22" s="1" t="s">
        <v>619</v>
      </c>
      <c r="C22" s="1" t="s">
        <v>304</v>
      </c>
      <c r="D22" s="44"/>
      <c r="E22" s="33"/>
      <c r="H22" s="76" t="s">
        <v>713</v>
      </c>
      <c r="I22" s="1" t="s">
        <v>525</v>
      </c>
      <c r="J22" s="1" t="s">
        <v>526</v>
      </c>
      <c r="K22" s="33"/>
      <c r="L22" s="33"/>
    </row>
    <row r="23" spans="1:12" x14ac:dyDescent="0.3">
      <c r="A23" s="71"/>
      <c r="B23" s="1" t="s">
        <v>654</v>
      </c>
      <c r="C23" s="1" t="s">
        <v>279</v>
      </c>
      <c r="D23" s="44"/>
      <c r="E23" s="33"/>
      <c r="H23" s="76"/>
      <c r="I23" s="1" t="s">
        <v>527</v>
      </c>
      <c r="J23" s="1" t="s">
        <v>528</v>
      </c>
      <c r="K23" s="33"/>
      <c r="L23" s="33"/>
    </row>
    <row r="24" spans="1:12" x14ac:dyDescent="0.3">
      <c r="A24" s="71"/>
      <c r="B24" s="1" t="s">
        <v>655</v>
      </c>
      <c r="C24" s="1" t="s">
        <v>279</v>
      </c>
      <c r="D24" s="44"/>
      <c r="E24" s="33"/>
      <c r="H24" s="76"/>
      <c r="I24" s="1" t="s">
        <v>494</v>
      </c>
      <c r="J24" s="1" t="s">
        <v>495</v>
      </c>
      <c r="K24" s="33"/>
      <c r="L24" s="33"/>
    </row>
    <row r="25" spans="1:12" x14ac:dyDescent="0.3">
      <c r="A25" s="71"/>
      <c r="B25" s="1" t="s">
        <v>656</v>
      </c>
      <c r="C25" s="1" t="s">
        <v>279</v>
      </c>
      <c r="D25" s="44"/>
      <c r="E25" s="33"/>
      <c r="H25" s="64" t="s">
        <v>714</v>
      </c>
      <c r="I25" s="1" t="s">
        <v>466</v>
      </c>
      <c r="J25" s="1" t="s">
        <v>302</v>
      </c>
      <c r="K25" s="33"/>
      <c r="L25" s="33"/>
    </row>
    <row r="26" spans="1:12" x14ac:dyDescent="0.3">
      <c r="A26" s="71"/>
      <c r="B26" s="1" t="s">
        <v>657</v>
      </c>
      <c r="C26" s="1" t="s">
        <v>279</v>
      </c>
      <c r="D26" s="44"/>
      <c r="E26" s="33"/>
      <c r="H26" s="65"/>
      <c r="I26" s="1" t="s">
        <v>467</v>
      </c>
      <c r="J26" s="1" t="s">
        <v>302</v>
      </c>
      <c r="K26" s="33"/>
      <c r="L26" s="33"/>
    </row>
    <row r="27" spans="1:12" x14ac:dyDescent="0.3">
      <c r="A27" s="71"/>
      <c r="B27" s="1" t="s">
        <v>658</v>
      </c>
      <c r="C27" s="1" t="s">
        <v>279</v>
      </c>
      <c r="D27" s="44"/>
      <c r="E27" s="33"/>
      <c r="H27" s="65"/>
      <c r="I27" s="1" t="s">
        <v>485</v>
      </c>
      <c r="J27" s="1" t="s">
        <v>302</v>
      </c>
      <c r="K27" s="33"/>
      <c r="L27" s="33"/>
    </row>
    <row r="28" spans="1:12" x14ac:dyDescent="0.3">
      <c r="A28" s="71"/>
      <c r="B28" s="1" t="s">
        <v>659</v>
      </c>
      <c r="C28" s="1" t="s">
        <v>279</v>
      </c>
      <c r="D28" s="44"/>
      <c r="E28" s="33"/>
      <c r="H28" s="65"/>
      <c r="I28" s="1" t="s">
        <v>508</v>
      </c>
      <c r="J28" s="1" t="s">
        <v>290</v>
      </c>
      <c r="K28" s="33"/>
      <c r="L28" s="33"/>
    </row>
    <row r="29" spans="1:12" x14ac:dyDescent="0.3">
      <c r="A29" s="71"/>
      <c r="B29" s="1" t="s">
        <v>660</v>
      </c>
      <c r="C29" s="1" t="s">
        <v>279</v>
      </c>
      <c r="D29" s="44"/>
      <c r="E29" s="33"/>
      <c r="H29" s="65"/>
      <c r="I29" s="1" t="s">
        <v>488</v>
      </c>
      <c r="J29" s="1" t="s">
        <v>296</v>
      </c>
      <c r="K29" s="33"/>
      <c r="L29" s="33"/>
    </row>
    <row r="30" spans="1:12" x14ac:dyDescent="0.3">
      <c r="A30" s="71"/>
      <c r="B30" s="1" t="s">
        <v>661</v>
      </c>
      <c r="C30" s="1" t="s">
        <v>259</v>
      </c>
      <c r="D30" s="44"/>
      <c r="E30" s="33"/>
      <c r="H30" s="65"/>
      <c r="I30" s="1" t="s">
        <v>481</v>
      </c>
      <c r="J30" s="1" t="s">
        <v>287</v>
      </c>
      <c r="K30" s="33"/>
      <c r="L30" s="33"/>
    </row>
    <row r="31" spans="1:12" x14ac:dyDescent="0.3">
      <c r="A31" s="71"/>
      <c r="B31" s="1" t="s">
        <v>662</v>
      </c>
      <c r="C31" s="1" t="s">
        <v>259</v>
      </c>
      <c r="D31" s="44"/>
      <c r="E31" s="33"/>
      <c r="H31" s="65"/>
      <c r="I31" s="1" t="s">
        <v>482</v>
      </c>
      <c r="J31" s="1" t="s">
        <v>284</v>
      </c>
      <c r="K31" s="33"/>
      <c r="L31" s="33"/>
    </row>
    <row r="32" spans="1:12" x14ac:dyDescent="0.3">
      <c r="A32" s="71"/>
      <c r="B32" s="1" t="s">
        <v>663</v>
      </c>
      <c r="C32" s="1" t="s">
        <v>259</v>
      </c>
      <c r="D32" s="44"/>
      <c r="E32" s="33"/>
      <c r="H32" s="66"/>
      <c r="I32" s="1" t="s">
        <v>484</v>
      </c>
      <c r="J32" s="1" t="s">
        <v>281</v>
      </c>
      <c r="K32" s="33"/>
      <c r="L32" s="33"/>
    </row>
    <row r="33" spans="1:12" x14ac:dyDescent="0.3">
      <c r="A33" s="71"/>
      <c r="B33" s="1" t="s">
        <v>664</v>
      </c>
      <c r="C33" s="1" t="s">
        <v>259</v>
      </c>
      <c r="D33" s="44"/>
      <c r="E33" s="33"/>
      <c r="H33" s="77" t="s">
        <v>715</v>
      </c>
      <c r="I33" s="1" t="s">
        <v>507</v>
      </c>
      <c r="J33" s="1" t="s">
        <v>293</v>
      </c>
      <c r="K33" s="33"/>
      <c r="L33" s="33"/>
    </row>
    <row r="34" spans="1:12" x14ac:dyDescent="0.3">
      <c r="A34" s="71"/>
      <c r="B34" s="1" t="s">
        <v>665</v>
      </c>
      <c r="C34" s="1" t="s">
        <v>259</v>
      </c>
      <c r="D34" s="44"/>
      <c r="E34" s="33"/>
      <c r="H34" s="77"/>
      <c r="I34" s="1" t="s">
        <v>487</v>
      </c>
      <c r="J34" s="1" t="s">
        <v>299</v>
      </c>
      <c r="K34" s="33"/>
      <c r="L34" s="33"/>
    </row>
    <row r="35" spans="1:12" x14ac:dyDescent="0.3">
      <c r="A35" s="71"/>
      <c r="B35" s="1" t="s">
        <v>666</v>
      </c>
      <c r="C35" s="1" t="s">
        <v>259</v>
      </c>
      <c r="D35" s="44"/>
      <c r="E35" s="33"/>
      <c r="H35" s="77"/>
      <c r="I35" s="1" t="s">
        <v>479</v>
      </c>
      <c r="J35" s="1" t="s">
        <v>219</v>
      </c>
      <c r="K35" s="33"/>
      <c r="L35" s="33"/>
    </row>
    <row r="36" spans="1:12" x14ac:dyDescent="0.3">
      <c r="A36" s="71"/>
      <c r="B36" s="1" t="s">
        <v>667</v>
      </c>
      <c r="C36" s="1" t="s">
        <v>240</v>
      </c>
      <c r="D36" s="44"/>
      <c r="E36" s="33"/>
      <c r="H36" s="77"/>
      <c r="I36" s="1" t="s">
        <v>480</v>
      </c>
      <c r="J36" s="1" t="s">
        <v>216</v>
      </c>
      <c r="K36" s="33"/>
      <c r="L36" s="33"/>
    </row>
    <row r="37" spans="1:12" x14ac:dyDescent="0.3">
      <c r="A37" s="71"/>
      <c r="B37" s="1" t="s">
        <v>668</v>
      </c>
      <c r="C37" s="1" t="s">
        <v>240</v>
      </c>
      <c r="D37" s="44"/>
      <c r="E37" s="33"/>
      <c r="H37" s="77"/>
      <c r="I37" s="1" t="s">
        <v>486</v>
      </c>
      <c r="J37" s="1" t="s">
        <v>213</v>
      </c>
      <c r="K37" s="33"/>
      <c r="L37" s="33"/>
    </row>
    <row r="38" spans="1:12" ht="16.5" customHeight="1" x14ac:dyDescent="0.3">
      <c r="A38" s="71"/>
      <c r="B38" s="1" t="s">
        <v>669</v>
      </c>
      <c r="C38" s="1" t="s">
        <v>240</v>
      </c>
      <c r="D38" s="44"/>
      <c r="E38" s="33"/>
      <c r="H38" s="50" t="s">
        <v>243</v>
      </c>
      <c r="I38" s="1" t="s">
        <v>475</v>
      </c>
      <c r="J38" s="1" t="s">
        <v>238</v>
      </c>
      <c r="K38" s="33"/>
      <c r="L38" s="33"/>
    </row>
    <row r="39" spans="1:12" x14ac:dyDescent="0.3">
      <c r="A39" s="71"/>
      <c r="B39" s="1" t="s">
        <v>670</v>
      </c>
      <c r="C39" s="1" t="s">
        <v>240</v>
      </c>
      <c r="D39" s="44"/>
      <c r="E39" s="33"/>
      <c r="H39" s="50"/>
      <c r="I39" s="1" t="s">
        <v>476</v>
      </c>
      <c r="J39" s="1" t="s">
        <v>238</v>
      </c>
      <c r="K39" s="33"/>
      <c r="L39" s="33"/>
    </row>
    <row r="40" spans="1:12" x14ac:dyDescent="0.3">
      <c r="A40" s="71"/>
      <c r="B40" s="1" t="s">
        <v>671</v>
      </c>
      <c r="C40" s="1" t="s">
        <v>240</v>
      </c>
      <c r="D40" s="44"/>
      <c r="E40" s="33"/>
      <c r="H40" s="50"/>
      <c r="I40" s="1" t="s">
        <v>477</v>
      </c>
      <c r="J40" s="1" t="s">
        <v>231</v>
      </c>
      <c r="K40" s="33"/>
      <c r="L40" s="33"/>
    </row>
    <row r="41" spans="1:12" x14ac:dyDescent="0.3">
      <c r="A41" s="72"/>
      <c r="B41" s="1" t="s">
        <v>672</v>
      </c>
      <c r="C41" s="1" t="s">
        <v>240</v>
      </c>
      <c r="D41" s="45"/>
      <c r="E41" s="33"/>
      <c r="H41" s="50"/>
      <c r="I41" s="1" t="s">
        <v>478</v>
      </c>
      <c r="J41" s="1" t="s">
        <v>231</v>
      </c>
      <c r="K41" s="33"/>
      <c r="L41" s="33"/>
    </row>
    <row r="42" spans="1:12" x14ac:dyDescent="0.3">
      <c r="A42" s="67" t="s">
        <v>586</v>
      </c>
      <c r="B42" s="1" t="s">
        <v>602</v>
      </c>
      <c r="C42" s="1" t="s">
        <v>393</v>
      </c>
      <c r="D42" s="43"/>
      <c r="E42" s="33"/>
      <c r="H42" s="50"/>
      <c r="I42" s="1" t="s">
        <v>483</v>
      </c>
      <c r="J42" s="1" t="s">
        <v>226</v>
      </c>
      <c r="K42" s="33"/>
      <c r="L42" s="33"/>
    </row>
    <row r="43" spans="1:12" x14ac:dyDescent="0.3">
      <c r="A43" s="68"/>
      <c r="B43" s="1" t="s">
        <v>603</v>
      </c>
      <c r="C43" s="1" t="s">
        <v>388</v>
      </c>
      <c r="D43" s="44"/>
      <c r="E43" s="33"/>
      <c r="H43" s="59" t="s">
        <v>49</v>
      </c>
      <c r="I43" s="1" t="s">
        <v>504</v>
      </c>
      <c r="J43" s="1" t="s">
        <v>264</v>
      </c>
      <c r="K43" s="33"/>
      <c r="L43" s="33"/>
    </row>
    <row r="44" spans="1:12" x14ac:dyDescent="0.3">
      <c r="A44" s="68"/>
      <c r="B44" s="1" t="s">
        <v>604</v>
      </c>
      <c r="C44" s="1" t="s">
        <v>384</v>
      </c>
      <c r="D44" s="44"/>
      <c r="E44" s="33"/>
      <c r="H44" s="59"/>
      <c r="I44" s="1" t="s">
        <v>505</v>
      </c>
      <c r="J44" s="1" t="s">
        <v>506</v>
      </c>
      <c r="K44" s="33"/>
      <c r="L44" s="33"/>
    </row>
    <row r="45" spans="1:12" x14ac:dyDescent="0.3">
      <c r="A45" s="68"/>
      <c r="B45" s="1" t="s">
        <v>605</v>
      </c>
      <c r="C45" s="1" t="s">
        <v>376</v>
      </c>
      <c r="D45" s="44"/>
      <c r="E45" s="33"/>
      <c r="H45" s="59"/>
      <c r="I45" s="1" t="s">
        <v>490</v>
      </c>
      <c r="J45" s="1" t="s">
        <v>257</v>
      </c>
      <c r="K45" s="33"/>
      <c r="L45" s="33"/>
    </row>
    <row r="46" spans="1:12" ht="16.5" customHeight="1" x14ac:dyDescent="0.3">
      <c r="A46" s="68"/>
      <c r="B46" s="1" t="s">
        <v>606</v>
      </c>
      <c r="C46" s="1" t="s">
        <v>372</v>
      </c>
      <c r="D46" s="44"/>
      <c r="E46" s="33"/>
      <c r="H46" s="59"/>
      <c r="I46" s="1" t="s">
        <v>509</v>
      </c>
      <c r="J46" s="1" t="s">
        <v>510</v>
      </c>
      <c r="K46" s="33"/>
      <c r="L46" s="33"/>
    </row>
    <row r="47" spans="1:12" x14ac:dyDescent="0.3">
      <c r="A47" s="68"/>
      <c r="B47" s="1" t="s">
        <v>607</v>
      </c>
      <c r="C47" s="1" t="s">
        <v>368</v>
      </c>
      <c r="D47" s="44"/>
      <c r="E47" s="33"/>
      <c r="H47" s="59"/>
      <c r="I47" s="1" t="s">
        <v>511</v>
      </c>
      <c r="J47" s="1" t="s">
        <v>512</v>
      </c>
      <c r="K47" s="33"/>
      <c r="L47" s="33"/>
    </row>
    <row r="48" spans="1:12" x14ac:dyDescent="0.3">
      <c r="A48" s="68"/>
      <c r="B48" s="1" t="s">
        <v>608</v>
      </c>
      <c r="C48" s="1" t="s">
        <v>364</v>
      </c>
      <c r="D48" s="44"/>
      <c r="E48" s="33"/>
      <c r="H48" s="59"/>
      <c r="I48" s="1" t="s">
        <v>489</v>
      </c>
      <c r="J48" s="1" t="s">
        <v>277</v>
      </c>
      <c r="K48" s="33"/>
      <c r="L48" s="33"/>
    </row>
    <row r="49" spans="1:12" x14ac:dyDescent="0.3">
      <c r="A49" s="68"/>
      <c r="B49" s="1" t="s">
        <v>609</v>
      </c>
      <c r="C49" s="1" t="s">
        <v>361</v>
      </c>
      <c r="D49" s="44"/>
      <c r="E49" s="33"/>
      <c r="H49" s="49" t="s">
        <v>529</v>
      </c>
      <c r="I49" s="1" t="s">
        <v>491</v>
      </c>
      <c r="J49" s="1" t="s">
        <v>390</v>
      </c>
      <c r="K49" s="33"/>
      <c r="L49" s="33"/>
    </row>
    <row r="50" spans="1:12" x14ac:dyDescent="0.3">
      <c r="A50" s="68"/>
      <c r="B50" s="1" t="s">
        <v>610</v>
      </c>
      <c r="C50" s="1" t="s">
        <v>358</v>
      </c>
      <c r="D50" s="44"/>
      <c r="E50" s="33"/>
      <c r="H50" s="49"/>
      <c r="I50" s="1" t="s">
        <v>492</v>
      </c>
      <c r="J50" s="1" t="s">
        <v>248</v>
      </c>
      <c r="K50" s="33"/>
      <c r="L50" s="33"/>
    </row>
    <row r="51" spans="1:12" x14ac:dyDescent="0.3">
      <c r="A51" s="68"/>
      <c r="B51" s="1" t="s">
        <v>673</v>
      </c>
      <c r="C51" s="1" t="s">
        <v>333</v>
      </c>
      <c r="D51" s="44"/>
      <c r="E51" s="33"/>
      <c r="H51" s="49"/>
      <c r="I51" s="1" t="s">
        <v>493</v>
      </c>
      <c r="J51" s="1" t="s">
        <v>245</v>
      </c>
      <c r="K51" s="33"/>
      <c r="L51" s="33"/>
    </row>
    <row r="52" spans="1:12" x14ac:dyDescent="0.3">
      <c r="A52" s="68"/>
      <c r="B52" s="1" t="s">
        <v>674</v>
      </c>
      <c r="C52" s="1" t="s">
        <v>333</v>
      </c>
      <c r="D52" s="44"/>
      <c r="E52" s="33"/>
      <c r="H52" s="37" t="s">
        <v>275</v>
      </c>
      <c r="I52" s="1" t="s">
        <v>496</v>
      </c>
      <c r="J52" s="1" t="s">
        <v>497</v>
      </c>
      <c r="K52" s="33"/>
      <c r="L52" s="33"/>
    </row>
    <row r="53" spans="1:12" x14ac:dyDescent="0.3">
      <c r="A53" s="68"/>
      <c r="B53" s="1" t="s">
        <v>675</v>
      </c>
      <c r="C53" s="1" t="s">
        <v>333</v>
      </c>
      <c r="D53" s="44"/>
      <c r="E53" s="33"/>
      <c r="H53" s="38"/>
      <c r="I53" s="1" t="s">
        <v>498</v>
      </c>
      <c r="J53" s="1" t="s">
        <v>499</v>
      </c>
      <c r="K53" s="33"/>
      <c r="L53" s="33"/>
    </row>
    <row r="54" spans="1:12" x14ac:dyDescent="0.3">
      <c r="A54" s="68"/>
      <c r="B54" s="1" t="s">
        <v>676</v>
      </c>
      <c r="C54" s="1" t="s">
        <v>333</v>
      </c>
      <c r="D54" s="44"/>
      <c r="E54" s="33"/>
      <c r="H54" s="38"/>
      <c r="I54" s="1" t="s">
        <v>500</v>
      </c>
      <c r="J54" s="1" t="s">
        <v>501</v>
      </c>
      <c r="K54" s="33"/>
      <c r="L54" s="33"/>
    </row>
    <row r="55" spans="1:12" x14ac:dyDescent="0.3">
      <c r="A55" s="68"/>
      <c r="B55" s="1" t="s">
        <v>677</v>
      </c>
      <c r="C55" s="1" t="s">
        <v>333</v>
      </c>
      <c r="D55" s="44"/>
      <c r="E55" s="33"/>
      <c r="H55" s="41" t="s">
        <v>392</v>
      </c>
      <c r="I55" s="1" t="s">
        <v>519</v>
      </c>
      <c r="J55" s="1" t="s">
        <v>382</v>
      </c>
      <c r="K55" s="34"/>
      <c r="L55" s="33"/>
    </row>
    <row r="56" spans="1:12" x14ac:dyDescent="0.3">
      <c r="A56" s="68"/>
      <c r="B56" s="1" t="s">
        <v>678</v>
      </c>
      <c r="C56" s="1" t="s">
        <v>333</v>
      </c>
      <c r="D56" s="44"/>
      <c r="E56" s="33"/>
      <c r="H56" s="41"/>
      <c r="I56" s="1" t="s">
        <v>520</v>
      </c>
      <c r="J56" s="1" t="s">
        <v>378</v>
      </c>
      <c r="K56" s="34"/>
      <c r="L56" s="33"/>
    </row>
    <row r="57" spans="1:12" x14ac:dyDescent="0.3">
      <c r="A57" s="68"/>
      <c r="B57" s="1" t="s">
        <v>679</v>
      </c>
      <c r="C57" s="1" t="s">
        <v>333</v>
      </c>
      <c r="D57" s="44"/>
      <c r="E57" s="33"/>
      <c r="H57">
        <f>COUNTA(H3:H56)</f>
        <v>11</v>
      </c>
      <c r="I57">
        <f>COUNTA(I3:I56)</f>
        <v>54</v>
      </c>
    </row>
    <row r="58" spans="1:12" x14ac:dyDescent="0.3">
      <c r="A58" s="68"/>
      <c r="B58" s="1" t="s">
        <v>680</v>
      </c>
      <c r="C58" s="1" t="s">
        <v>333</v>
      </c>
      <c r="D58" s="44"/>
      <c r="E58" s="33"/>
    </row>
    <row r="59" spans="1:12" x14ac:dyDescent="0.3">
      <c r="A59" s="68"/>
      <c r="B59" s="1" t="s">
        <v>681</v>
      </c>
      <c r="C59" s="1" t="s">
        <v>326</v>
      </c>
      <c r="D59" s="44"/>
      <c r="E59" s="33"/>
      <c r="H59" s="78" t="s">
        <v>209</v>
      </c>
      <c r="I59" s="79"/>
      <c r="J59" s="79"/>
      <c r="K59" s="79"/>
      <c r="L59" s="80"/>
    </row>
    <row r="60" spans="1:12" x14ac:dyDescent="0.3">
      <c r="A60" s="68"/>
      <c r="B60" s="1" t="s">
        <v>682</v>
      </c>
      <c r="C60" s="1" t="s">
        <v>326</v>
      </c>
      <c r="D60" s="44"/>
      <c r="E60" s="33"/>
      <c r="H60" s="3" t="s">
        <v>54</v>
      </c>
      <c r="I60" s="3" t="s">
        <v>53</v>
      </c>
      <c r="J60" s="3" t="s">
        <v>52</v>
      </c>
      <c r="K60" s="3" t="s">
        <v>767</v>
      </c>
      <c r="L60" s="3" t="s">
        <v>768</v>
      </c>
    </row>
    <row r="61" spans="1:12" ht="16.5" customHeight="1" x14ac:dyDescent="0.3">
      <c r="A61" s="68"/>
      <c r="B61" s="1" t="s">
        <v>620</v>
      </c>
      <c r="C61" s="1" t="s">
        <v>236</v>
      </c>
      <c r="D61" s="44"/>
      <c r="E61" s="33"/>
      <c r="H61" s="35" t="s">
        <v>162</v>
      </c>
      <c r="I61" s="1" t="s">
        <v>533</v>
      </c>
      <c r="J61" s="1" t="s">
        <v>160</v>
      </c>
      <c r="K61" s="33"/>
      <c r="L61" s="33"/>
    </row>
    <row r="62" spans="1:12" x14ac:dyDescent="0.3">
      <c r="A62" s="68"/>
      <c r="B62" s="1" t="s">
        <v>621</v>
      </c>
      <c r="C62" s="1" t="s">
        <v>233</v>
      </c>
      <c r="D62" s="44"/>
      <c r="E62" s="33"/>
      <c r="H62" s="36"/>
      <c r="I62" s="1" t="s">
        <v>534</v>
      </c>
      <c r="J62" s="1" t="s">
        <v>156</v>
      </c>
      <c r="K62" s="33"/>
      <c r="L62" s="33"/>
    </row>
    <row r="63" spans="1:12" x14ac:dyDescent="0.3">
      <c r="A63" s="69"/>
      <c r="B63" s="1" t="s">
        <v>622</v>
      </c>
      <c r="C63" s="1" t="s">
        <v>228</v>
      </c>
      <c r="D63" s="45"/>
      <c r="E63" s="33"/>
      <c r="H63" s="36"/>
      <c r="I63" s="1" t="s">
        <v>535</v>
      </c>
      <c r="J63" s="1" t="s">
        <v>154</v>
      </c>
      <c r="K63" s="33"/>
      <c r="L63" s="33"/>
    </row>
    <row r="64" spans="1:12" x14ac:dyDescent="0.3">
      <c r="A64" s="51" t="s">
        <v>709</v>
      </c>
      <c r="B64" s="1" t="s">
        <v>615</v>
      </c>
      <c r="C64" s="1" t="s">
        <v>322</v>
      </c>
      <c r="D64" s="43"/>
      <c r="E64" s="33"/>
      <c r="H64" s="36"/>
      <c r="I64" s="1" t="s">
        <v>536</v>
      </c>
      <c r="J64" s="1" t="s">
        <v>150</v>
      </c>
      <c r="K64" s="33"/>
      <c r="L64" s="33"/>
    </row>
    <row r="65" spans="1:12" x14ac:dyDescent="0.3">
      <c r="A65" s="51"/>
      <c r="B65" s="1" t="s">
        <v>616</v>
      </c>
      <c r="C65" s="1" t="s">
        <v>318</v>
      </c>
      <c r="D65" s="44"/>
      <c r="E65" s="33"/>
      <c r="H65" s="36"/>
      <c r="I65" s="1" t="s">
        <v>537</v>
      </c>
      <c r="J65" s="1" t="s">
        <v>145</v>
      </c>
      <c r="K65" s="33"/>
      <c r="L65" s="33"/>
    </row>
    <row r="66" spans="1:12" x14ac:dyDescent="0.3">
      <c r="A66" s="51"/>
      <c r="B66" s="1" t="s">
        <v>617</v>
      </c>
      <c r="C66" s="1" t="s">
        <v>310</v>
      </c>
      <c r="D66" s="45"/>
      <c r="E66" s="33"/>
      <c r="H66" s="36"/>
      <c r="I66" s="1" t="s">
        <v>538</v>
      </c>
      <c r="J66" s="1" t="s">
        <v>142</v>
      </c>
      <c r="K66" s="33"/>
      <c r="L66" s="33"/>
    </row>
    <row r="67" spans="1:12" x14ac:dyDescent="0.3">
      <c r="A67" s="84" t="s">
        <v>177</v>
      </c>
      <c r="B67" s="1" t="s">
        <v>623</v>
      </c>
      <c r="C67" s="1" t="s">
        <v>624</v>
      </c>
      <c r="D67" s="43"/>
      <c r="E67" s="43"/>
      <c r="H67" s="52" t="s">
        <v>714</v>
      </c>
      <c r="I67" s="1" t="s">
        <v>530</v>
      </c>
      <c r="J67" s="1" t="s">
        <v>203</v>
      </c>
      <c r="K67" s="43"/>
      <c r="L67" s="43"/>
    </row>
    <row r="68" spans="1:12" x14ac:dyDescent="0.3">
      <c r="A68" s="85"/>
      <c r="B68" s="1" t="s">
        <v>625</v>
      </c>
      <c r="C68" s="1" t="s">
        <v>626</v>
      </c>
      <c r="D68" s="44"/>
      <c r="E68" s="44"/>
      <c r="H68" s="53"/>
      <c r="I68" s="1" t="s">
        <v>531</v>
      </c>
      <c r="J68" s="1" t="s">
        <v>200</v>
      </c>
      <c r="K68" s="44"/>
      <c r="L68" s="44"/>
    </row>
    <row r="69" spans="1:12" x14ac:dyDescent="0.3">
      <c r="A69" s="85"/>
      <c r="B69" s="1" t="s">
        <v>627</v>
      </c>
      <c r="C69" s="1" t="s">
        <v>628</v>
      </c>
      <c r="D69" s="44"/>
      <c r="E69" s="44"/>
      <c r="H69" s="53"/>
      <c r="I69" s="1" t="s">
        <v>532</v>
      </c>
      <c r="J69" s="1" t="s">
        <v>197</v>
      </c>
      <c r="K69" s="44"/>
      <c r="L69" s="44"/>
    </row>
    <row r="70" spans="1:12" x14ac:dyDescent="0.3">
      <c r="A70" s="85"/>
      <c r="B70" s="1" t="s">
        <v>629</v>
      </c>
      <c r="C70" s="1" t="s">
        <v>630</v>
      </c>
      <c r="D70" s="44"/>
      <c r="E70" s="44"/>
      <c r="H70" s="53"/>
      <c r="I70" s="1" t="s">
        <v>547</v>
      </c>
      <c r="J70" s="1" t="s">
        <v>194</v>
      </c>
      <c r="K70" s="44"/>
      <c r="L70" s="44"/>
    </row>
    <row r="71" spans="1:12" x14ac:dyDescent="0.3">
      <c r="A71" s="86"/>
      <c r="B71" s="1" t="s">
        <v>631</v>
      </c>
      <c r="C71" s="1" t="s">
        <v>632</v>
      </c>
      <c r="D71" s="45"/>
      <c r="E71" s="45"/>
      <c r="H71" s="54"/>
      <c r="I71" s="1" t="s">
        <v>548</v>
      </c>
      <c r="J71" s="1" t="s">
        <v>551</v>
      </c>
      <c r="K71" s="45"/>
      <c r="L71" s="45"/>
    </row>
    <row r="72" spans="1:12" x14ac:dyDescent="0.3">
      <c r="A72" s="61" t="s">
        <v>149</v>
      </c>
      <c r="B72" s="1" t="s">
        <v>633</v>
      </c>
      <c r="C72" s="1" t="s">
        <v>147</v>
      </c>
      <c r="D72" s="33"/>
      <c r="E72" s="33"/>
      <c r="H72" s="39" t="s">
        <v>715</v>
      </c>
      <c r="I72" s="1" t="s">
        <v>545</v>
      </c>
      <c r="J72" s="1" t="s">
        <v>188</v>
      </c>
      <c r="K72" s="33"/>
      <c r="L72" s="33"/>
    </row>
    <row r="73" spans="1:12" x14ac:dyDescent="0.3">
      <c r="A73" s="62"/>
      <c r="B73" s="1" t="s">
        <v>683</v>
      </c>
      <c r="C73" s="1" t="s">
        <v>143</v>
      </c>
      <c r="D73" s="33"/>
      <c r="E73" s="33"/>
      <c r="H73" s="39"/>
      <c r="I73" s="1" t="s">
        <v>546</v>
      </c>
      <c r="J73" s="1" t="s">
        <v>550</v>
      </c>
      <c r="K73" s="33"/>
      <c r="L73" s="33"/>
    </row>
    <row r="74" spans="1:12" x14ac:dyDescent="0.3">
      <c r="A74" s="62"/>
      <c r="B74" s="1" t="s">
        <v>634</v>
      </c>
      <c r="C74" s="1" t="s">
        <v>635</v>
      </c>
      <c r="D74" s="33"/>
      <c r="E74" s="33"/>
      <c r="H74" s="39"/>
      <c r="I74" s="1" t="s">
        <v>539</v>
      </c>
      <c r="J74" s="1" t="s">
        <v>191</v>
      </c>
      <c r="K74" s="33"/>
      <c r="L74" s="33"/>
    </row>
    <row r="75" spans="1:12" x14ac:dyDescent="0.3">
      <c r="A75" s="62"/>
      <c r="B75" s="1" t="s">
        <v>684</v>
      </c>
      <c r="C75" s="1" t="s">
        <v>140</v>
      </c>
      <c r="D75" s="33"/>
      <c r="E75" s="33"/>
      <c r="H75" s="51" t="s">
        <v>4</v>
      </c>
      <c r="I75" s="1" t="s">
        <v>540</v>
      </c>
      <c r="J75" s="1" t="s">
        <v>178</v>
      </c>
      <c r="K75" s="33"/>
      <c r="L75" s="33"/>
    </row>
    <row r="76" spans="1:12" ht="16.5" customHeight="1" x14ac:dyDescent="0.3">
      <c r="A76" s="62"/>
      <c r="B76" s="1" t="s">
        <v>685</v>
      </c>
      <c r="C76" s="1" t="s">
        <v>138</v>
      </c>
      <c r="D76" s="33"/>
      <c r="E76" s="33"/>
      <c r="H76" s="51"/>
      <c r="I76" s="1" t="s">
        <v>541</v>
      </c>
      <c r="J76" s="1" t="s">
        <v>173</v>
      </c>
      <c r="K76" s="33"/>
      <c r="L76" s="33"/>
    </row>
    <row r="77" spans="1:12" ht="16.5" customHeight="1" x14ac:dyDescent="0.3">
      <c r="A77" s="62"/>
      <c r="B77" s="7" t="s">
        <v>813</v>
      </c>
      <c r="C77" s="7" t="s">
        <v>785</v>
      </c>
      <c r="D77" s="33"/>
      <c r="E77" s="33"/>
      <c r="H77" s="51"/>
      <c r="I77" s="1" t="s">
        <v>542</v>
      </c>
      <c r="J77" s="1" t="s">
        <v>171</v>
      </c>
      <c r="K77" s="33"/>
      <c r="L77" s="33"/>
    </row>
    <row r="78" spans="1:12" x14ac:dyDescent="0.3">
      <c r="A78" s="62"/>
      <c r="B78" s="1" t="s">
        <v>686</v>
      </c>
      <c r="C78" s="1" t="s">
        <v>136</v>
      </c>
      <c r="D78" s="33"/>
      <c r="E78" s="33"/>
      <c r="H78" s="51"/>
      <c r="I78" s="1" t="s">
        <v>543</v>
      </c>
      <c r="J78" s="1" t="s">
        <v>549</v>
      </c>
      <c r="K78" s="33"/>
      <c r="L78" s="33"/>
    </row>
    <row r="79" spans="1:12" x14ac:dyDescent="0.3">
      <c r="A79" s="63"/>
      <c r="B79" s="1" t="s">
        <v>687</v>
      </c>
      <c r="C79" s="1" t="s">
        <v>133</v>
      </c>
      <c r="D79" s="33"/>
      <c r="E79" s="33"/>
      <c r="H79" s="51"/>
      <c r="I79" s="1" t="s">
        <v>544</v>
      </c>
      <c r="J79" s="1" t="s">
        <v>163</v>
      </c>
      <c r="K79" s="33"/>
      <c r="L79" s="33"/>
    </row>
    <row r="80" spans="1:12" x14ac:dyDescent="0.3">
      <c r="A80" s="87" t="s">
        <v>132</v>
      </c>
      <c r="B80" s="1" t="s">
        <v>688</v>
      </c>
      <c r="C80" s="1" t="s">
        <v>689</v>
      </c>
      <c r="D80" s="43"/>
      <c r="E80" s="43"/>
      <c r="H80">
        <f>COUNTA(H61:H79)</f>
        <v>4</v>
      </c>
      <c r="I80">
        <f>COUNTA(I61:I79)</f>
        <v>19</v>
      </c>
    </row>
    <row r="81" spans="1:12" x14ac:dyDescent="0.3">
      <c r="A81" s="88"/>
      <c r="B81" s="1" t="s">
        <v>690</v>
      </c>
      <c r="C81" s="1" t="s">
        <v>691</v>
      </c>
      <c r="D81" s="45"/>
      <c r="E81" s="45"/>
    </row>
    <row r="82" spans="1:12" x14ac:dyDescent="0.3">
      <c r="A82" s="81" t="s">
        <v>103</v>
      </c>
      <c r="B82" s="1" t="s">
        <v>692</v>
      </c>
      <c r="C82" s="1" t="s">
        <v>693</v>
      </c>
      <c r="D82" s="43"/>
      <c r="E82" s="43"/>
      <c r="H82" s="78" t="s">
        <v>135</v>
      </c>
      <c r="I82" s="79"/>
      <c r="J82" s="79"/>
      <c r="K82" s="79"/>
      <c r="L82" s="80"/>
    </row>
    <row r="83" spans="1:12" x14ac:dyDescent="0.3">
      <c r="A83" s="82"/>
      <c r="B83" s="1" t="s">
        <v>694</v>
      </c>
      <c r="C83" s="1" t="s">
        <v>695</v>
      </c>
      <c r="D83" s="44"/>
      <c r="E83" s="44"/>
      <c r="H83" s="3" t="s">
        <v>54</v>
      </c>
      <c r="I83" s="3" t="s">
        <v>53</v>
      </c>
      <c r="J83" s="3" t="s">
        <v>52</v>
      </c>
      <c r="K83" s="3" t="s">
        <v>767</v>
      </c>
      <c r="L83" s="3" t="s">
        <v>768</v>
      </c>
    </row>
    <row r="84" spans="1:12" x14ac:dyDescent="0.3">
      <c r="A84" s="82"/>
      <c r="B84" s="1" t="s">
        <v>696</v>
      </c>
      <c r="C84" s="1" t="s">
        <v>697</v>
      </c>
      <c r="D84" s="44"/>
      <c r="E84" s="44"/>
      <c r="H84" s="41" t="s">
        <v>714</v>
      </c>
      <c r="I84" s="1" t="s">
        <v>552</v>
      </c>
      <c r="J84" s="1" t="s">
        <v>128</v>
      </c>
      <c r="K84" s="34"/>
      <c r="L84" s="33"/>
    </row>
    <row r="85" spans="1:12" x14ac:dyDescent="0.3">
      <c r="A85" s="82"/>
      <c r="B85" s="1" t="s">
        <v>702</v>
      </c>
      <c r="C85" s="1" t="s">
        <v>703</v>
      </c>
      <c r="D85" s="44"/>
      <c r="E85" s="44"/>
      <c r="H85" s="41"/>
      <c r="I85" s="1" t="s">
        <v>553</v>
      </c>
      <c r="J85" s="1" t="s">
        <v>124</v>
      </c>
      <c r="K85" s="34"/>
      <c r="L85" s="33"/>
    </row>
    <row r="86" spans="1:12" x14ac:dyDescent="0.3">
      <c r="A86" s="82"/>
      <c r="B86" s="1" t="s">
        <v>704</v>
      </c>
      <c r="C86" s="1" t="s">
        <v>705</v>
      </c>
      <c r="D86" s="44"/>
      <c r="E86" s="44"/>
      <c r="H86" s="41"/>
      <c r="I86" s="1" t="s">
        <v>554</v>
      </c>
      <c r="J86" s="1" t="s">
        <v>120</v>
      </c>
      <c r="K86" s="34"/>
      <c r="L86" s="33"/>
    </row>
    <row r="87" spans="1:12" x14ac:dyDescent="0.3">
      <c r="A87" s="83"/>
      <c r="B87" s="1" t="s">
        <v>726</v>
      </c>
      <c r="C87" s="1" t="s">
        <v>727</v>
      </c>
      <c r="D87" s="45"/>
      <c r="E87" s="45"/>
      <c r="H87" s="52" t="s">
        <v>715</v>
      </c>
      <c r="I87" s="1" t="s">
        <v>555</v>
      </c>
      <c r="J87" s="1" t="s">
        <v>556</v>
      </c>
      <c r="K87" s="34"/>
      <c r="L87" s="33"/>
    </row>
    <row r="88" spans="1:12" x14ac:dyDescent="0.3">
      <c r="A88" s="89" t="s">
        <v>98</v>
      </c>
      <c r="B88" s="1" t="s">
        <v>698</v>
      </c>
      <c r="C88" s="1" t="s">
        <v>699</v>
      </c>
      <c r="D88" s="43"/>
      <c r="E88" s="43"/>
      <c r="H88" s="53"/>
      <c r="I88" s="1" t="s">
        <v>557</v>
      </c>
      <c r="J88" s="1" t="s">
        <v>558</v>
      </c>
      <c r="K88" s="34"/>
      <c r="L88" s="33"/>
    </row>
    <row r="89" spans="1:12" x14ac:dyDescent="0.3">
      <c r="A89" s="90"/>
      <c r="B89" s="1" t="s">
        <v>700</v>
      </c>
      <c r="C89" s="1" t="s">
        <v>701</v>
      </c>
      <c r="D89" s="44"/>
      <c r="E89" s="44"/>
      <c r="H89" s="53"/>
      <c r="I89" s="1" t="s">
        <v>559</v>
      </c>
      <c r="J89" s="1" t="s">
        <v>560</v>
      </c>
      <c r="K89" s="34"/>
      <c r="L89" s="33"/>
    </row>
    <row r="90" spans="1:12" x14ac:dyDescent="0.3">
      <c r="A90" s="90"/>
      <c r="B90" s="1" t="s">
        <v>706</v>
      </c>
      <c r="C90" s="1" t="s">
        <v>707</v>
      </c>
      <c r="D90" s="44"/>
      <c r="E90" s="44"/>
      <c r="H90" s="53"/>
      <c r="I90" s="1" t="s">
        <v>561</v>
      </c>
      <c r="J90" s="1" t="s">
        <v>562</v>
      </c>
      <c r="K90" s="34"/>
      <c r="L90" s="33"/>
    </row>
    <row r="91" spans="1:12" x14ac:dyDescent="0.3">
      <c r="A91" s="91"/>
      <c r="B91" s="1" t="s">
        <v>708</v>
      </c>
      <c r="C91" s="1" t="s">
        <v>84</v>
      </c>
      <c r="D91" s="45"/>
      <c r="E91" s="45"/>
      <c r="H91" s="53"/>
      <c r="I91" s="1" t="s">
        <v>563</v>
      </c>
      <c r="J91" s="1" t="s">
        <v>564</v>
      </c>
      <c r="K91" s="34"/>
      <c r="L91" s="33"/>
    </row>
    <row r="92" spans="1:12" x14ac:dyDescent="0.3">
      <c r="A92" s="43" t="s">
        <v>18</v>
      </c>
      <c r="B92" s="1" t="s">
        <v>611</v>
      </c>
      <c r="C92" s="1" t="s">
        <v>80</v>
      </c>
      <c r="D92" s="43"/>
      <c r="E92" s="43"/>
      <c r="H92" s="53"/>
      <c r="I92" s="1" t="s">
        <v>565</v>
      </c>
      <c r="J92" s="1" t="s">
        <v>566</v>
      </c>
      <c r="K92" s="34"/>
      <c r="L92" s="33"/>
    </row>
    <row r="93" spans="1:12" x14ac:dyDescent="0.3">
      <c r="A93" s="44"/>
      <c r="B93" s="1" t="s">
        <v>612</v>
      </c>
      <c r="C93" s="1" t="s">
        <v>76</v>
      </c>
      <c r="D93" s="44"/>
      <c r="E93" s="44"/>
      <c r="H93" s="53"/>
      <c r="I93" s="1" t="s">
        <v>570</v>
      </c>
      <c r="J93" s="1" t="s">
        <v>86</v>
      </c>
      <c r="K93" s="34"/>
      <c r="L93" s="33"/>
    </row>
    <row r="94" spans="1:12" x14ac:dyDescent="0.3">
      <c r="A94" s="44"/>
      <c r="B94" s="1" t="s">
        <v>613</v>
      </c>
      <c r="C94" s="1" t="s">
        <v>72</v>
      </c>
      <c r="D94" s="44"/>
      <c r="E94" s="44"/>
      <c r="H94" s="53"/>
      <c r="I94" s="1" t="s">
        <v>572</v>
      </c>
      <c r="J94" s="1" t="s">
        <v>104</v>
      </c>
      <c r="K94" s="34"/>
      <c r="L94" s="33"/>
    </row>
    <row r="95" spans="1:12" x14ac:dyDescent="0.3">
      <c r="A95" s="45"/>
      <c r="B95" s="1" t="s">
        <v>614</v>
      </c>
      <c r="C95" s="1" t="s">
        <v>68</v>
      </c>
      <c r="D95" s="45"/>
      <c r="E95" s="45"/>
      <c r="H95" s="53"/>
      <c r="I95" s="1" t="s">
        <v>571</v>
      </c>
      <c r="J95" s="1" t="s">
        <v>82</v>
      </c>
      <c r="K95" s="34"/>
      <c r="L95" s="33"/>
    </row>
    <row r="96" spans="1:12" x14ac:dyDescent="0.3">
      <c r="A96" s="55" t="s">
        <v>735</v>
      </c>
      <c r="B96" s="7" t="s">
        <v>793</v>
      </c>
      <c r="C96" s="7" t="s">
        <v>769</v>
      </c>
      <c r="D96" s="43"/>
      <c r="E96" s="43"/>
      <c r="H96" s="53"/>
      <c r="I96" s="1" t="s">
        <v>573</v>
      </c>
      <c r="J96" s="1" t="s">
        <v>74</v>
      </c>
      <c r="K96" s="34"/>
      <c r="L96" s="33"/>
    </row>
    <row r="97" spans="1:12" x14ac:dyDescent="0.3">
      <c r="A97" s="55"/>
      <c r="B97" s="7" t="s">
        <v>794</v>
      </c>
      <c r="C97" s="7" t="s">
        <v>770</v>
      </c>
      <c r="D97" s="44"/>
      <c r="E97" s="44"/>
      <c r="H97" s="53"/>
      <c r="I97" s="5" t="s">
        <v>728</v>
      </c>
      <c r="J97" s="5" t="s">
        <v>730</v>
      </c>
      <c r="K97" s="34"/>
      <c r="L97" s="33"/>
    </row>
    <row r="98" spans="1:12" x14ac:dyDescent="0.3">
      <c r="A98" s="55"/>
      <c r="B98" s="7" t="s">
        <v>795</v>
      </c>
      <c r="C98" s="7" t="s">
        <v>771</v>
      </c>
      <c r="D98" s="44"/>
      <c r="E98" s="44"/>
      <c r="H98" s="54"/>
      <c r="I98" s="5" t="s">
        <v>729</v>
      </c>
      <c r="J98" s="5" t="s">
        <v>730</v>
      </c>
      <c r="K98" s="34"/>
      <c r="L98" s="33"/>
    </row>
    <row r="99" spans="1:12" x14ac:dyDescent="0.3">
      <c r="A99" s="55"/>
      <c r="B99" s="7" t="s">
        <v>796</v>
      </c>
      <c r="C99" s="7" t="s">
        <v>772</v>
      </c>
      <c r="D99" s="44"/>
      <c r="E99" s="44"/>
      <c r="H99" s="36" t="s">
        <v>4</v>
      </c>
      <c r="I99" s="1" t="s">
        <v>567</v>
      </c>
      <c r="J99" s="1" t="s">
        <v>66</v>
      </c>
      <c r="K99" s="34"/>
      <c r="L99" s="33"/>
    </row>
    <row r="100" spans="1:12" x14ac:dyDescent="0.3">
      <c r="A100" s="55"/>
      <c r="B100" s="7" t="s">
        <v>797</v>
      </c>
      <c r="C100" s="7" t="s">
        <v>773</v>
      </c>
      <c r="D100" s="44"/>
      <c r="E100" s="44"/>
      <c r="H100" s="36"/>
      <c r="I100" s="1" t="s">
        <v>568</v>
      </c>
      <c r="J100" s="1" t="s">
        <v>64</v>
      </c>
      <c r="K100" s="33"/>
      <c r="L100" s="33"/>
    </row>
    <row r="101" spans="1:12" x14ac:dyDescent="0.3">
      <c r="A101" s="55"/>
      <c r="B101" s="7" t="s">
        <v>798</v>
      </c>
      <c r="C101" s="7" t="s">
        <v>774</v>
      </c>
      <c r="D101" s="44"/>
      <c r="E101" s="44"/>
      <c r="H101" s="36"/>
      <c r="I101" s="1" t="s">
        <v>569</v>
      </c>
      <c r="J101" s="1" t="s">
        <v>62</v>
      </c>
      <c r="K101" s="33"/>
      <c r="L101" s="33"/>
    </row>
    <row r="102" spans="1:12" x14ac:dyDescent="0.3">
      <c r="A102" s="55"/>
      <c r="B102" s="8" t="s">
        <v>799</v>
      </c>
      <c r="C102" s="7" t="s">
        <v>775</v>
      </c>
      <c r="D102" s="44"/>
      <c r="E102" s="44"/>
      <c r="H102" s="4">
        <f>COUNTA(H84:H101)</f>
        <v>3</v>
      </c>
      <c r="I102" s="4">
        <f>COUNTA(I84:I101)</f>
        <v>18</v>
      </c>
      <c r="J102" s="4"/>
      <c r="K102" s="4"/>
      <c r="L102" s="4"/>
    </row>
    <row r="103" spans="1:12" x14ac:dyDescent="0.3">
      <c r="A103" s="55"/>
      <c r="B103" s="8" t="s">
        <v>800</v>
      </c>
      <c r="C103" s="7" t="s">
        <v>775</v>
      </c>
      <c r="D103" s="44"/>
      <c r="E103" s="44"/>
    </row>
    <row r="104" spans="1:12" x14ac:dyDescent="0.3">
      <c r="A104" s="55"/>
      <c r="B104" s="8" t="s">
        <v>801</v>
      </c>
      <c r="C104" s="7" t="s">
        <v>775</v>
      </c>
      <c r="D104" s="44"/>
      <c r="E104" s="44"/>
      <c r="H104" s="78" t="s">
        <v>57</v>
      </c>
      <c r="I104" s="79"/>
      <c r="J104" s="79"/>
      <c r="K104" s="79"/>
      <c r="L104" s="80"/>
    </row>
    <row r="105" spans="1:12" x14ac:dyDescent="0.3">
      <c r="A105" s="55"/>
      <c r="B105" s="8" t="s">
        <v>802</v>
      </c>
      <c r="C105" s="7" t="s">
        <v>776</v>
      </c>
      <c r="D105" s="44"/>
      <c r="E105" s="44"/>
      <c r="H105" s="3" t="s">
        <v>54</v>
      </c>
      <c r="I105" s="3" t="s">
        <v>53</v>
      </c>
      <c r="J105" s="3" t="s">
        <v>52</v>
      </c>
      <c r="K105" s="3" t="s">
        <v>767</v>
      </c>
      <c r="L105" s="3" t="s">
        <v>768</v>
      </c>
    </row>
    <row r="106" spans="1:12" x14ac:dyDescent="0.3">
      <c r="A106" s="55"/>
      <c r="B106" s="8" t="s">
        <v>803</v>
      </c>
      <c r="C106" s="7" t="s">
        <v>776</v>
      </c>
      <c r="D106" s="44"/>
      <c r="E106" s="44"/>
      <c r="H106" s="39" t="s">
        <v>49</v>
      </c>
      <c r="I106" s="1" t="s">
        <v>574</v>
      </c>
      <c r="J106" s="1" t="s">
        <v>45</v>
      </c>
      <c r="K106" s="40"/>
      <c r="L106" s="33"/>
    </row>
    <row r="107" spans="1:12" x14ac:dyDescent="0.3">
      <c r="A107" s="55"/>
      <c r="B107" s="8" t="s">
        <v>804</v>
      </c>
      <c r="C107" s="7" t="s">
        <v>776</v>
      </c>
      <c r="D107" s="45"/>
      <c r="E107" s="45"/>
      <c r="H107" s="39"/>
      <c r="I107" s="1" t="s">
        <v>575</v>
      </c>
      <c r="J107" s="1" t="s">
        <v>39</v>
      </c>
      <c r="K107" s="40"/>
      <c r="L107" s="33"/>
    </row>
    <row r="108" spans="1:12" x14ac:dyDescent="0.3">
      <c r="A108" s="56" t="s">
        <v>748</v>
      </c>
      <c r="B108" s="7" t="s">
        <v>805</v>
      </c>
      <c r="C108" s="7" t="s">
        <v>777</v>
      </c>
      <c r="D108" s="43"/>
      <c r="E108" s="43"/>
      <c r="H108" s="39"/>
      <c r="I108" s="1" t="s">
        <v>576</v>
      </c>
      <c r="J108" s="1" t="s">
        <v>34</v>
      </c>
      <c r="K108" s="40"/>
      <c r="L108" s="33"/>
    </row>
    <row r="109" spans="1:12" x14ac:dyDescent="0.3">
      <c r="A109" s="56"/>
      <c r="B109" s="7" t="s">
        <v>806</v>
      </c>
      <c r="C109" s="7" t="s">
        <v>778</v>
      </c>
      <c r="D109" s="44"/>
      <c r="E109" s="44"/>
      <c r="H109" s="46" t="s">
        <v>18</v>
      </c>
      <c r="I109" s="1" t="s">
        <v>577</v>
      </c>
      <c r="J109" s="1" t="s">
        <v>16</v>
      </c>
      <c r="K109" s="43"/>
      <c r="L109" s="43"/>
    </row>
    <row r="110" spans="1:12" x14ac:dyDescent="0.3">
      <c r="A110" s="56"/>
      <c r="B110" s="7" t="s">
        <v>807</v>
      </c>
      <c r="C110" s="7" t="s">
        <v>779</v>
      </c>
      <c r="D110" s="44"/>
      <c r="E110" s="44"/>
      <c r="H110" s="47"/>
      <c r="I110" s="1" t="s">
        <v>578</v>
      </c>
      <c r="J110" s="1" t="s">
        <v>14</v>
      </c>
      <c r="K110" s="44"/>
      <c r="L110" s="44"/>
    </row>
    <row r="111" spans="1:12" x14ac:dyDescent="0.3">
      <c r="A111" s="56"/>
      <c r="B111" s="7" t="s">
        <v>808</v>
      </c>
      <c r="C111" s="7" t="s">
        <v>780</v>
      </c>
      <c r="D111" s="44"/>
      <c r="E111" s="44"/>
      <c r="H111" s="47"/>
      <c r="I111" s="1" t="s">
        <v>579</v>
      </c>
      <c r="J111" s="1" t="s">
        <v>30</v>
      </c>
      <c r="K111" s="44"/>
      <c r="L111" s="44"/>
    </row>
    <row r="112" spans="1:12" x14ac:dyDescent="0.3">
      <c r="A112" s="56"/>
      <c r="B112" s="7" t="s">
        <v>809</v>
      </c>
      <c r="C112" s="7" t="s">
        <v>781</v>
      </c>
      <c r="D112" s="44"/>
      <c r="E112" s="44"/>
      <c r="H112" s="47"/>
      <c r="I112" s="1" t="s">
        <v>580</v>
      </c>
      <c r="J112" s="1" t="s">
        <v>26</v>
      </c>
      <c r="K112" s="44"/>
      <c r="L112" s="44"/>
    </row>
    <row r="113" spans="1:12" x14ac:dyDescent="0.3">
      <c r="A113" s="56"/>
      <c r="B113" s="7" t="s">
        <v>810</v>
      </c>
      <c r="C113" s="7" t="s">
        <v>782</v>
      </c>
      <c r="D113" s="45"/>
      <c r="E113" s="45"/>
      <c r="H113" s="47"/>
      <c r="I113" s="1" t="s">
        <v>723</v>
      </c>
      <c r="J113" s="1" t="s">
        <v>7</v>
      </c>
      <c r="K113" s="44"/>
      <c r="L113" s="44"/>
    </row>
    <row r="114" spans="1:12" x14ac:dyDescent="0.3">
      <c r="A114" s="57" t="s">
        <v>755</v>
      </c>
      <c r="B114" s="7" t="s">
        <v>811</v>
      </c>
      <c r="C114" s="7" t="s">
        <v>783</v>
      </c>
      <c r="D114" s="43"/>
      <c r="E114" s="43"/>
      <c r="H114" s="47"/>
      <c r="I114" s="1" t="s">
        <v>724</v>
      </c>
      <c r="J114" s="1" t="s">
        <v>6</v>
      </c>
      <c r="K114" s="44"/>
      <c r="L114" s="44"/>
    </row>
    <row r="115" spans="1:12" x14ac:dyDescent="0.3">
      <c r="A115" s="57"/>
      <c r="B115" s="7" t="s">
        <v>812</v>
      </c>
      <c r="C115" s="7" t="s">
        <v>784</v>
      </c>
      <c r="D115" s="45"/>
      <c r="E115" s="45"/>
      <c r="H115" s="47"/>
      <c r="I115" s="1" t="s">
        <v>725</v>
      </c>
      <c r="J115" s="1" t="s">
        <v>5</v>
      </c>
      <c r="K115" s="44"/>
      <c r="L115" s="44"/>
    </row>
    <row r="116" spans="1:12" x14ac:dyDescent="0.3">
      <c r="A116">
        <f>COUNTA(A3:A115)</f>
        <v>13</v>
      </c>
      <c r="B116">
        <f>COUNTA(B3:B115)</f>
        <v>113</v>
      </c>
      <c r="H116" s="47"/>
      <c r="I116" s="1" t="s">
        <v>583</v>
      </c>
      <c r="J116" s="1" t="s">
        <v>11</v>
      </c>
      <c r="K116" s="44"/>
      <c r="L116" s="44"/>
    </row>
    <row r="117" spans="1:12" x14ac:dyDescent="0.3">
      <c r="H117" s="47"/>
      <c r="I117" s="1" t="s">
        <v>584</v>
      </c>
      <c r="J117" s="1" t="s">
        <v>8</v>
      </c>
      <c r="K117" s="44"/>
      <c r="L117" s="44"/>
    </row>
    <row r="118" spans="1:12" x14ac:dyDescent="0.3">
      <c r="A118" s="78" t="s">
        <v>61</v>
      </c>
      <c r="B118" s="79"/>
      <c r="C118" s="79"/>
      <c r="D118" s="79"/>
      <c r="E118" s="80"/>
      <c r="H118" s="48"/>
      <c r="I118" s="1" t="s">
        <v>585</v>
      </c>
      <c r="J118" s="1" t="s">
        <v>19</v>
      </c>
      <c r="K118" s="45"/>
      <c r="L118" s="45"/>
    </row>
    <row r="119" spans="1:12" x14ac:dyDescent="0.3">
      <c r="A119" s="3" t="s">
        <v>54</v>
      </c>
      <c r="B119" s="3" t="s">
        <v>53</v>
      </c>
      <c r="C119" s="3" t="s">
        <v>52</v>
      </c>
      <c r="D119" s="3" t="s">
        <v>767</v>
      </c>
      <c r="E119" s="3" t="s">
        <v>768</v>
      </c>
      <c r="H119" s="42" t="s">
        <v>4</v>
      </c>
      <c r="I119" s="1" t="s">
        <v>581</v>
      </c>
      <c r="J119" s="1" t="s">
        <v>2</v>
      </c>
      <c r="K119" s="34"/>
      <c r="L119" s="33"/>
    </row>
    <row r="120" spans="1:12" x14ac:dyDescent="0.3">
      <c r="A120" s="39" t="s">
        <v>18</v>
      </c>
      <c r="B120" s="1" t="s">
        <v>601</v>
      </c>
      <c r="C120" s="1" t="s">
        <v>58</v>
      </c>
      <c r="D120" s="33"/>
      <c r="E120" s="33"/>
      <c r="H120" s="42"/>
      <c r="I120" s="1" t="s">
        <v>582</v>
      </c>
      <c r="J120" s="1" t="s">
        <v>0</v>
      </c>
      <c r="K120" s="34"/>
      <c r="L120" s="33"/>
    </row>
    <row r="121" spans="1:12" x14ac:dyDescent="0.3">
      <c r="A121" s="39"/>
      <c r="B121" s="1" t="s">
        <v>587</v>
      </c>
      <c r="C121" s="1" t="s">
        <v>55</v>
      </c>
      <c r="D121" s="33"/>
      <c r="E121" s="33"/>
      <c r="H121">
        <f>COUNTA(H106:H120)</f>
        <v>3</v>
      </c>
      <c r="I121">
        <f>COUNTA(I106:I120)</f>
        <v>15</v>
      </c>
    </row>
    <row r="122" spans="1:12" x14ac:dyDescent="0.3">
      <c r="A122" s="39"/>
      <c r="B122" s="1" t="s">
        <v>588</v>
      </c>
      <c r="C122" s="1" t="s">
        <v>50</v>
      </c>
      <c r="D122" s="33"/>
      <c r="E122" s="33"/>
    </row>
    <row r="123" spans="1:12" x14ac:dyDescent="0.3">
      <c r="A123" s="39"/>
      <c r="B123" s="1" t="s">
        <v>589</v>
      </c>
      <c r="C123" s="1" t="s">
        <v>590</v>
      </c>
      <c r="D123" s="33"/>
      <c r="E123" s="33"/>
    </row>
    <row r="124" spans="1:12" x14ac:dyDescent="0.3">
      <c r="A124" s="39"/>
      <c r="B124" s="1" t="s">
        <v>600</v>
      </c>
      <c r="C124" s="1" t="s">
        <v>43</v>
      </c>
      <c r="D124" s="33"/>
      <c r="E124" s="33"/>
      <c r="I124" s="2" t="s">
        <v>13</v>
      </c>
      <c r="J124" s="2">
        <f>SUM(A116,A130,H80,H102,H121,H57)</f>
        <v>36</v>
      </c>
    </row>
    <row r="125" spans="1:12" x14ac:dyDescent="0.3">
      <c r="A125" s="39"/>
      <c r="B125" s="1" t="s">
        <v>591</v>
      </c>
      <c r="C125" s="1" t="s">
        <v>40</v>
      </c>
      <c r="D125" s="33"/>
      <c r="E125" s="33"/>
      <c r="I125" s="2" t="s">
        <v>10</v>
      </c>
      <c r="J125" s="2">
        <f>SUM(B116,B130,I80,I102,I121,I57)</f>
        <v>229</v>
      </c>
    </row>
    <row r="126" spans="1:12" x14ac:dyDescent="0.3">
      <c r="A126" s="51" t="s">
        <v>38</v>
      </c>
      <c r="B126" s="1" t="s">
        <v>593</v>
      </c>
      <c r="C126" s="1" t="s">
        <v>592</v>
      </c>
      <c r="D126" s="33"/>
      <c r="E126" s="33"/>
    </row>
    <row r="127" spans="1:12" x14ac:dyDescent="0.3">
      <c r="A127" s="51"/>
      <c r="B127" s="1" t="s">
        <v>594</v>
      </c>
      <c r="C127" s="1" t="s">
        <v>595</v>
      </c>
      <c r="D127" s="33"/>
      <c r="E127" s="33"/>
    </row>
    <row r="128" spans="1:12" x14ac:dyDescent="0.3">
      <c r="A128" s="51"/>
      <c r="B128" s="1" t="s">
        <v>597</v>
      </c>
      <c r="C128" s="1" t="s">
        <v>596</v>
      </c>
      <c r="D128" s="33"/>
      <c r="E128" s="33"/>
    </row>
    <row r="129" spans="1:5" x14ac:dyDescent="0.3">
      <c r="A129" s="51"/>
      <c r="B129" s="1" t="s">
        <v>598</v>
      </c>
      <c r="C129" s="1" t="s">
        <v>599</v>
      </c>
      <c r="D129" s="33"/>
      <c r="E129" s="33"/>
    </row>
    <row r="130" spans="1:5" x14ac:dyDescent="0.3">
      <c r="A130">
        <f>COUNTA(A120:A129)</f>
        <v>2</v>
      </c>
      <c r="B130">
        <f>COUNTA(B120:B129)</f>
        <v>10</v>
      </c>
    </row>
  </sheetData>
  <mergeCells count="116">
    <mergeCell ref="H67:H71"/>
    <mergeCell ref="K67:K71"/>
    <mergeCell ref="L67:L71"/>
    <mergeCell ref="D80:D81"/>
    <mergeCell ref="D67:D71"/>
    <mergeCell ref="A1:E1"/>
    <mergeCell ref="E42:E63"/>
    <mergeCell ref="E21:E41"/>
    <mergeCell ref="E3:E20"/>
    <mergeCell ref="E64:E66"/>
    <mergeCell ref="D42:D63"/>
    <mergeCell ref="D21:D41"/>
    <mergeCell ref="D64:D66"/>
    <mergeCell ref="D3:D20"/>
    <mergeCell ref="A64:A66"/>
    <mergeCell ref="A42:A63"/>
    <mergeCell ref="A21:A41"/>
    <mergeCell ref="A3:A20"/>
    <mergeCell ref="K61:K66"/>
    <mergeCell ref="L61:L66"/>
    <mergeCell ref="K72:K74"/>
    <mergeCell ref="L72:L74"/>
    <mergeCell ref="H75:H79"/>
    <mergeCell ref="K75:K79"/>
    <mergeCell ref="L119:L120"/>
    <mergeCell ref="K99:K101"/>
    <mergeCell ref="L99:L101"/>
    <mergeCell ref="H104:L104"/>
    <mergeCell ref="H106:H108"/>
    <mergeCell ref="K106:K108"/>
    <mergeCell ref="L106:L108"/>
    <mergeCell ref="H109:H118"/>
    <mergeCell ref="K109:K118"/>
    <mergeCell ref="L109:L118"/>
    <mergeCell ref="L75:L79"/>
    <mergeCell ref="H61:H66"/>
    <mergeCell ref="H1:L1"/>
    <mergeCell ref="K3:K11"/>
    <mergeCell ref="L3:L11"/>
    <mergeCell ref="H12:H16"/>
    <mergeCell ref="K12:K16"/>
    <mergeCell ref="L12:L16"/>
    <mergeCell ref="H17:H21"/>
    <mergeCell ref="K52:K54"/>
    <mergeCell ref="L52:L54"/>
    <mergeCell ref="K25:K32"/>
    <mergeCell ref="L25:L32"/>
    <mergeCell ref="H33:H37"/>
    <mergeCell ref="K33:K37"/>
    <mergeCell ref="L33:L37"/>
    <mergeCell ref="H52:H54"/>
    <mergeCell ref="H3:H11"/>
    <mergeCell ref="H25:H32"/>
    <mergeCell ref="K17:K21"/>
    <mergeCell ref="L17:L21"/>
    <mergeCell ref="H22:H24"/>
    <mergeCell ref="K22:K24"/>
    <mergeCell ref="L22:L24"/>
    <mergeCell ref="H43:H48"/>
    <mergeCell ref="K43:K48"/>
    <mergeCell ref="L43:L48"/>
    <mergeCell ref="K38:K42"/>
    <mergeCell ref="L38:L42"/>
    <mergeCell ref="H59:L59"/>
    <mergeCell ref="H55:H56"/>
    <mergeCell ref="K55:K56"/>
    <mergeCell ref="L55:L56"/>
    <mergeCell ref="H49:H51"/>
    <mergeCell ref="K49:K51"/>
    <mergeCell ref="L49:L51"/>
    <mergeCell ref="H38:H42"/>
    <mergeCell ref="E67:E71"/>
    <mergeCell ref="E80:E81"/>
    <mergeCell ref="E82:E87"/>
    <mergeCell ref="E88:E91"/>
    <mergeCell ref="A67:A71"/>
    <mergeCell ref="A80:A81"/>
    <mergeCell ref="A88:A91"/>
    <mergeCell ref="D88:D91"/>
    <mergeCell ref="D82:D87"/>
    <mergeCell ref="H72:H74"/>
    <mergeCell ref="A92:A95"/>
    <mergeCell ref="E120:E125"/>
    <mergeCell ref="E126:E129"/>
    <mergeCell ref="A118:E118"/>
    <mergeCell ref="E92:E95"/>
    <mergeCell ref="A82:A87"/>
    <mergeCell ref="A120:A125"/>
    <mergeCell ref="D120:D125"/>
    <mergeCell ref="A126:A129"/>
    <mergeCell ref="D126:D129"/>
    <mergeCell ref="D92:D95"/>
    <mergeCell ref="H99:H101"/>
    <mergeCell ref="H82:L82"/>
    <mergeCell ref="H84:H86"/>
    <mergeCell ref="K84:K86"/>
    <mergeCell ref="L84:L86"/>
    <mergeCell ref="K87:K94"/>
    <mergeCell ref="L87:L94"/>
    <mergeCell ref="H87:H98"/>
    <mergeCell ref="K95:K98"/>
    <mergeCell ref="L95:L98"/>
    <mergeCell ref="H119:H120"/>
    <mergeCell ref="K119:K120"/>
    <mergeCell ref="A96:A107"/>
    <mergeCell ref="A108:A113"/>
    <mergeCell ref="A114:A115"/>
    <mergeCell ref="A72:A79"/>
    <mergeCell ref="D72:D79"/>
    <mergeCell ref="E72:E79"/>
    <mergeCell ref="D96:D107"/>
    <mergeCell ref="E96:E107"/>
    <mergeCell ref="D108:D113"/>
    <mergeCell ref="E108:E113"/>
    <mergeCell ref="D114:D115"/>
    <mergeCell ref="E114:E115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zoomScale="70" zoomScaleNormal="70" workbookViewId="0">
      <selection sqref="A1:L32"/>
    </sheetView>
  </sheetViews>
  <sheetFormatPr defaultRowHeight="16.5" x14ac:dyDescent="0.3"/>
  <cols>
    <col min="1" max="1" width="7.25" bestFit="1" customWidth="1"/>
    <col min="2" max="2" width="27.875" bestFit="1" customWidth="1"/>
    <col min="3" max="3" width="35.25" bestFit="1" customWidth="1"/>
    <col min="4" max="4" width="7.125" customWidth="1"/>
    <col min="5" max="5" width="9" customWidth="1"/>
    <col min="7" max="7" width="9" customWidth="1"/>
    <col min="8" max="8" width="15.125" customWidth="1"/>
    <col min="9" max="9" width="14.125" bestFit="1" customWidth="1"/>
    <col min="10" max="10" width="36.125" bestFit="1" customWidth="1"/>
    <col min="11" max="11" width="7.25" customWidth="1"/>
    <col min="12" max="12" width="9.625" customWidth="1"/>
  </cols>
  <sheetData>
    <row r="1" spans="1:12" x14ac:dyDescent="0.3">
      <c r="A1" s="94" t="s">
        <v>433</v>
      </c>
      <c r="B1" s="94"/>
      <c r="C1" s="94"/>
      <c r="D1" s="94"/>
      <c r="E1" s="94"/>
      <c r="H1" s="94" t="s">
        <v>458</v>
      </c>
      <c r="I1" s="94"/>
      <c r="J1" s="94"/>
      <c r="K1" s="94"/>
      <c r="L1" s="94"/>
    </row>
    <row r="2" spans="1:12" x14ac:dyDescent="0.3">
      <c r="A2" s="3" t="s">
        <v>54</v>
      </c>
      <c r="B2" s="3" t="s">
        <v>53</v>
      </c>
      <c r="C2" s="3" t="s">
        <v>52</v>
      </c>
      <c r="D2" s="3" t="s">
        <v>767</v>
      </c>
      <c r="E2" s="3" t="s">
        <v>768</v>
      </c>
      <c r="H2" s="3" t="s">
        <v>54</v>
      </c>
      <c r="I2" s="3" t="s">
        <v>53</v>
      </c>
      <c r="J2" s="3" t="s">
        <v>52</v>
      </c>
      <c r="K2" s="3" t="s">
        <v>767</v>
      </c>
      <c r="L2" s="3" t="s">
        <v>768</v>
      </c>
    </row>
    <row r="3" spans="1:12" ht="16.5" customHeight="1" x14ac:dyDescent="0.3">
      <c r="A3" s="52" t="s">
        <v>433</v>
      </c>
      <c r="B3" s="1" t="s">
        <v>397</v>
      </c>
      <c r="C3" s="1" t="s">
        <v>415</v>
      </c>
      <c r="D3" s="34"/>
      <c r="E3" s="33"/>
      <c r="H3" s="46" t="s">
        <v>458</v>
      </c>
      <c r="I3" s="1" t="s">
        <v>434</v>
      </c>
      <c r="J3" s="1" t="s">
        <v>435</v>
      </c>
      <c r="K3" s="33"/>
      <c r="L3" s="33"/>
    </row>
    <row r="4" spans="1:12" x14ac:dyDescent="0.3">
      <c r="A4" s="53"/>
      <c r="B4" s="1" t="s">
        <v>398</v>
      </c>
      <c r="C4" s="1" t="s">
        <v>416</v>
      </c>
      <c r="D4" s="34"/>
      <c r="E4" s="33"/>
      <c r="H4" s="47"/>
      <c r="I4" s="1" t="s">
        <v>436</v>
      </c>
      <c r="J4" s="1" t="s">
        <v>437</v>
      </c>
      <c r="K4" s="33"/>
      <c r="L4" s="33"/>
    </row>
    <row r="5" spans="1:12" x14ac:dyDescent="0.3">
      <c r="A5" s="53"/>
      <c r="B5" s="1" t="s">
        <v>399</v>
      </c>
      <c r="C5" s="1" t="s">
        <v>417</v>
      </c>
      <c r="D5" s="34"/>
      <c r="E5" s="33"/>
      <c r="H5" s="47"/>
      <c r="I5" s="1" t="s">
        <v>438</v>
      </c>
      <c r="J5" s="1" t="s">
        <v>439</v>
      </c>
      <c r="K5" s="33"/>
      <c r="L5" s="33"/>
    </row>
    <row r="6" spans="1:12" x14ac:dyDescent="0.3">
      <c r="A6" s="53"/>
      <c r="B6" s="1" t="s">
        <v>400</v>
      </c>
      <c r="C6" s="1" t="s">
        <v>418</v>
      </c>
      <c r="D6" s="34"/>
      <c r="E6" s="33"/>
      <c r="H6" s="47"/>
      <c r="I6" s="1" t="s">
        <v>440</v>
      </c>
      <c r="J6" s="1" t="s">
        <v>441</v>
      </c>
      <c r="K6" s="33"/>
      <c r="L6" s="33"/>
    </row>
    <row r="7" spans="1:12" x14ac:dyDescent="0.3">
      <c r="A7" s="53"/>
      <c r="B7" s="1" t="s">
        <v>401</v>
      </c>
      <c r="C7" s="1" t="s">
        <v>419</v>
      </c>
      <c r="D7" s="34"/>
      <c r="E7" s="33"/>
      <c r="H7" s="47"/>
      <c r="I7" s="1" t="s">
        <v>442</v>
      </c>
      <c r="J7" s="1" t="s">
        <v>443</v>
      </c>
      <c r="K7" s="33"/>
      <c r="L7" s="33"/>
    </row>
    <row r="8" spans="1:12" x14ac:dyDescent="0.3">
      <c r="A8" s="53"/>
      <c r="B8" s="1" t="s">
        <v>402</v>
      </c>
      <c r="C8" s="1" t="s">
        <v>420</v>
      </c>
      <c r="D8" s="34"/>
      <c r="E8" s="33"/>
      <c r="H8" s="48"/>
      <c r="I8" s="1" t="s">
        <v>444</v>
      </c>
      <c r="J8" s="1" t="s">
        <v>445</v>
      </c>
      <c r="K8" s="33"/>
      <c r="L8" s="33"/>
    </row>
    <row r="9" spans="1:12" ht="16.5" customHeight="1" x14ac:dyDescent="0.3">
      <c r="A9" s="53"/>
      <c r="B9" s="1" t="s">
        <v>403</v>
      </c>
      <c r="C9" s="1" t="s">
        <v>421</v>
      </c>
      <c r="D9" s="33"/>
      <c r="E9" s="33"/>
      <c r="H9">
        <f>COUNTA(H3:H8)</f>
        <v>1</v>
      </c>
      <c r="I9">
        <f>COUNTA(I3:I8)</f>
        <v>6</v>
      </c>
    </row>
    <row r="10" spans="1:12" x14ac:dyDescent="0.3">
      <c r="A10" s="53"/>
      <c r="B10" s="1" t="s">
        <v>404</v>
      </c>
      <c r="C10" s="1" t="s">
        <v>422</v>
      </c>
      <c r="D10" s="33"/>
      <c r="E10" s="33"/>
    </row>
    <row r="11" spans="1:12" x14ac:dyDescent="0.3">
      <c r="A11" s="53"/>
      <c r="B11" s="1" t="s">
        <v>405</v>
      </c>
      <c r="C11" s="1" t="s">
        <v>423</v>
      </c>
      <c r="D11" s="33"/>
      <c r="E11" s="33"/>
    </row>
    <row r="12" spans="1:12" x14ac:dyDescent="0.3">
      <c r="A12" s="53"/>
      <c r="B12" s="1" t="s">
        <v>406</v>
      </c>
      <c r="C12" s="1" t="s">
        <v>424</v>
      </c>
      <c r="D12" s="33"/>
      <c r="E12" s="33"/>
    </row>
    <row r="13" spans="1:12" x14ac:dyDescent="0.3">
      <c r="A13" s="53"/>
      <c r="B13" s="1" t="s">
        <v>407</v>
      </c>
      <c r="C13" s="1" t="s">
        <v>425</v>
      </c>
      <c r="D13" s="33"/>
      <c r="E13" s="33"/>
      <c r="H13" s="94" t="s">
        <v>459</v>
      </c>
      <c r="I13" s="94"/>
      <c r="J13" s="94"/>
      <c r="K13" s="94"/>
      <c r="L13" s="94"/>
    </row>
    <row r="14" spans="1:12" x14ac:dyDescent="0.3">
      <c r="A14" s="53"/>
      <c r="B14" s="1" t="s">
        <v>408</v>
      </c>
      <c r="C14" s="1" t="s">
        <v>426</v>
      </c>
      <c r="D14" s="33"/>
      <c r="E14" s="33"/>
      <c r="H14" s="3" t="s">
        <v>54</v>
      </c>
      <c r="I14" s="3" t="s">
        <v>53</v>
      </c>
      <c r="J14" s="3" t="s">
        <v>52</v>
      </c>
      <c r="K14" s="3" t="s">
        <v>767</v>
      </c>
      <c r="L14" s="3" t="s">
        <v>768</v>
      </c>
    </row>
    <row r="15" spans="1:12" ht="16.5" customHeight="1" x14ac:dyDescent="0.3">
      <c r="A15" s="53"/>
      <c r="B15" s="1" t="s">
        <v>409</v>
      </c>
      <c r="C15" s="1" t="s">
        <v>427</v>
      </c>
      <c r="D15" s="33"/>
      <c r="E15" s="33"/>
      <c r="H15" s="36" t="s">
        <v>459</v>
      </c>
      <c r="I15" s="1" t="s">
        <v>446</v>
      </c>
      <c r="J15" s="1" t="s">
        <v>447</v>
      </c>
      <c r="K15" s="43"/>
      <c r="L15" s="33"/>
    </row>
    <row r="16" spans="1:12" x14ac:dyDescent="0.3">
      <c r="A16" s="53"/>
      <c r="B16" s="1" t="s">
        <v>410</v>
      </c>
      <c r="C16" s="1" t="s">
        <v>428</v>
      </c>
      <c r="D16" s="33"/>
      <c r="E16" s="33"/>
      <c r="H16" s="36"/>
      <c r="I16" s="1" t="s">
        <v>448</v>
      </c>
      <c r="J16" s="1" t="s">
        <v>449</v>
      </c>
      <c r="K16" s="44"/>
      <c r="L16" s="33"/>
    </row>
    <row r="17" spans="1:12" x14ac:dyDescent="0.3">
      <c r="A17" s="53"/>
      <c r="B17" s="1" t="s">
        <v>411</v>
      </c>
      <c r="C17" s="1" t="s">
        <v>429</v>
      </c>
      <c r="D17" s="33"/>
      <c r="E17" s="33"/>
      <c r="H17" s="36"/>
      <c r="I17" s="1" t="s">
        <v>450</v>
      </c>
      <c r="J17" s="1" t="s">
        <v>451</v>
      </c>
      <c r="K17" s="44"/>
      <c r="L17" s="33"/>
    </row>
    <row r="18" spans="1:12" ht="16.5" customHeight="1" x14ac:dyDescent="0.3">
      <c r="A18" s="53"/>
      <c r="B18" s="1" t="s">
        <v>412</v>
      </c>
      <c r="C18" s="1" t="s">
        <v>430</v>
      </c>
      <c r="D18" s="33"/>
      <c r="E18" s="33"/>
      <c r="H18" s="36"/>
      <c r="I18" s="1" t="s">
        <v>452</v>
      </c>
      <c r="J18" s="1" t="s">
        <v>453</v>
      </c>
      <c r="K18" s="44"/>
      <c r="L18" s="33"/>
    </row>
    <row r="19" spans="1:12" x14ac:dyDescent="0.3">
      <c r="A19" s="53"/>
      <c r="B19" s="1" t="s">
        <v>413</v>
      </c>
      <c r="C19" s="1" t="s">
        <v>431</v>
      </c>
      <c r="D19" s="33"/>
      <c r="E19" s="33"/>
      <c r="H19" s="36"/>
      <c r="I19" s="1" t="s">
        <v>454</v>
      </c>
      <c r="J19" s="1" t="s">
        <v>455</v>
      </c>
      <c r="K19" s="44"/>
      <c r="L19" s="33"/>
    </row>
    <row r="20" spans="1:12" x14ac:dyDescent="0.3">
      <c r="A20" s="54"/>
      <c r="B20" s="1" t="s">
        <v>414</v>
      </c>
      <c r="C20" s="1" t="s">
        <v>432</v>
      </c>
      <c r="D20" s="33"/>
      <c r="E20" s="33"/>
      <c r="H20" s="36"/>
      <c r="I20" s="1" t="s">
        <v>456</v>
      </c>
      <c r="J20" s="1" t="s">
        <v>457</v>
      </c>
      <c r="K20" s="45"/>
      <c r="L20" s="33"/>
    </row>
    <row r="21" spans="1:12" x14ac:dyDescent="0.3">
      <c r="A21">
        <f>COUNTA(A3:A20)</f>
        <v>1</v>
      </c>
      <c r="B21">
        <f>COUNTA(B3:B20)</f>
        <v>18</v>
      </c>
      <c r="H21">
        <f>COUNTA(H15)</f>
        <v>1</v>
      </c>
      <c r="I21">
        <f>COUNTA(I15:I20)</f>
        <v>6</v>
      </c>
    </row>
    <row r="23" spans="1:12" ht="16.5" customHeight="1" x14ac:dyDescent="0.3">
      <c r="B23" s="2" t="s">
        <v>13</v>
      </c>
      <c r="C23" s="2">
        <f>SUM(A21,H9,H21,H32)</f>
        <v>5</v>
      </c>
    </row>
    <row r="24" spans="1:12" x14ac:dyDescent="0.3">
      <c r="B24" s="2" t="s">
        <v>10</v>
      </c>
      <c r="C24" s="2">
        <f>SUM(B21,I9,I21,I32)</f>
        <v>36</v>
      </c>
      <c r="H24" s="94" t="s">
        <v>792</v>
      </c>
      <c r="I24" s="94"/>
      <c r="J24" s="94"/>
      <c r="K24" s="94"/>
      <c r="L24" s="94"/>
    </row>
    <row r="25" spans="1:12" x14ac:dyDescent="0.3">
      <c r="H25" s="3" t="s">
        <v>54</v>
      </c>
      <c r="I25" s="3" t="s">
        <v>53</v>
      </c>
      <c r="J25" s="3" t="s">
        <v>52</v>
      </c>
      <c r="K25" s="3" t="s">
        <v>767</v>
      </c>
      <c r="L25" s="3" t="s">
        <v>768</v>
      </c>
    </row>
    <row r="26" spans="1:12" x14ac:dyDescent="0.3">
      <c r="H26" s="76" t="s">
        <v>759</v>
      </c>
      <c r="I26" s="8" t="s">
        <v>765</v>
      </c>
      <c r="J26" s="8" t="s">
        <v>791</v>
      </c>
      <c r="K26" s="43"/>
      <c r="L26" s="43"/>
    </row>
    <row r="27" spans="1:12" x14ac:dyDescent="0.3">
      <c r="H27" s="76"/>
      <c r="I27" s="8" t="s">
        <v>760</v>
      </c>
      <c r="J27" s="8" t="s">
        <v>786</v>
      </c>
      <c r="K27" s="44"/>
      <c r="L27" s="44"/>
    </row>
    <row r="28" spans="1:12" x14ac:dyDescent="0.3">
      <c r="H28" s="76"/>
      <c r="I28" s="8" t="s">
        <v>761</v>
      </c>
      <c r="J28" s="8" t="s">
        <v>790</v>
      </c>
      <c r="K28" s="45"/>
      <c r="L28" s="45"/>
    </row>
    <row r="29" spans="1:12" x14ac:dyDescent="0.3">
      <c r="H29" s="95" t="s">
        <v>764</v>
      </c>
      <c r="I29" s="8" t="s">
        <v>766</v>
      </c>
      <c r="J29" s="8" t="s">
        <v>789</v>
      </c>
      <c r="K29" s="43"/>
      <c r="L29" s="43"/>
    </row>
    <row r="30" spans="1:12" x14ac:dyDescent="0.3">
      <c r="H30" s="95"/>
      <c r="I30" s="8" t="s">
        <v>762</v>
      </c>
      <c r="J30" s="8" t="s">
        <v>787</v>
      </c>
      <c r="K30" s="44"/>
      <c r="L30" s="44"/>
    </row>
    <row r="31" spans="1:12" x14ac:dyDescent="0.3">
      <c r="H31" s="95"/>
      <c r="I31" s="8" t="s">
        <v>763</v>
      </c>
      <c r="J31" s="8" t="s">
        <v>788</v>
      </c>
      <c r="K31" s="45"/>
      <c r="L31" s="45"/>
    </row>
    <row r="32" spans="1:12" x14ac:dyDescent="0.3">
      <c r="H32">
        <v>2</v>
      </c>
      <c r="I32">
        <v>6</v>
      </c>
    </row>
  </sheetData>
  <mergeCells count="29">
    <mergeCell ref="A3:A20"/>
    <mergeCell ref="H3:H8"/>
    <mergeCell ref="A1:E1"/>
    <mergeCell ref="H1:L1"/>
    <mergeCell ref="H13:L13"/>
    <mergeCell ref="D15:D17"/>
    <mergeCell ref="D18:D20"/>
    <mergeCell ref="L3:L4"/>
    <mergeCell ref="L5:L6"/>
    <mergeCell ref="L7:L8"/>
    <mergeCell ref="L15:L20"/>
    <mergeCell ref="E3:E8"/>
    <mergeCell ref="E9:E14"/>
    <mergeCell ref="E15:E17"/>
    <mergeCell ref="E18:E20"/>
    <mergeCell ref="K15:K20"/>
    <mergeCell ref="K3:K4"/>
    <mergeCell ref="K5:K6"/>
    <mergeCell ref="K7:K8"/>
    <mergeCell ref="H15:H20"/>
    <mergeCell ref="D3:D8"/>
    <mergeCell ref="D9:D14"/>
    <mergeCell ref="K26:K28"/>
    <mergeCell ref="K29:K31"/>
    <mergeCell ref="L26:L28"/>
    <mergeCell ref="L29:L31"/>
    <mergeCell ref="H24:L24"/>
    <mergeCell ref="H26:H28"/>
    <mergeCell ref="H29:H3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E1D1-2961-4436-BF56-2210290F3D94}">
  <dimension ref="A1:AB203"/>
  <sheetViews>
    <sheetView topLeftCell="R25" zoomScale="115" zoomScaleNormal="115" workbookViewId="0">
      <selection activeCell="X49" sqref="X49:Y49"/>
    </sheetView>
  </sheetViews>
  <sheetFormatPr defaultRowHeight="16.5" x14ac:dyDescent="0.3"/>
  <cols>
    <col min="1" max="1" width="8.75" style="25" customWidth="1"/>
    <col min="2" max="2" width="32.125" bestFit="1" customWidth="1"/>
    <col min="3" max="3" width="39.875" bestFit="1" customWidth="1"/>
    <col min="4" max="4" width="8.125" style="21" bestFit="1" customWidth="1"/>
    <col min="6" max="6" width="8.75" style="24" customWidth="1"/>
    <col min="7" max="7" width="30.125" bestFit="1" customWidth="1"/>
    <col min="8" max="8" width="37.625" bestFit="1" customWidth="1"/>
    <col min="9" max="9" width="8.125" style="21" bestFit="1" customWidth="1"/>
    <col min="11" max="11" width="9" style="11"/>
    <col min="12" max="12" width="9.125" style="27" customWidth="1"/>
    <col min="13" max="13" width="30.625" bestFit="1" customWidth="1"/>
    <col min="14" max="14" width="39.875" bestFit="1" customWidth="1"/>
    <col min="15" max="15" width="8.125" style="21" bestFit="1" customWidth="1"/>
    <col min="17" max="17" width="9" style="27" customWidth="1"/>
    <col min="18" max="18" width="32.875" bestFit="1" customWidth="1"/>
    <col min="19" max="19" width="41.75" bestFit="1" customWidth="1"/>
    <col min="20" max="20" width="8.125" style="21" bestFit="1" customWidth="1"/>
    <col min="23" max="23" width="8.5" bestFit="1" customWidth="1"/>
    <col min="24" max="24" width="28.75" bestFit="1" customWidth="1"/>
    <col min="25" max="25" width="37.5" bestFit="1" customWidth="1"/>
    <col min="26" max="26" width="7.5" style="21" bestFit="1" customWidth="1"/>
  </cols>
  <sheetData>
    <row r="1" spans="1:26" ht="16.5" customHeight="1" x14ac:dyDescent="0.3">
      <c r="A1" s="26" t="s">
        <v>396</v>
      </c>
      <c r="B1" s="22"/>
      <c r="C1" s="22"/>
      <c r="D1" s="16"/>
      <c r="F1" s="22" t="s">
        <v>395</v>
      </c>
      <c r="G1" s="22"/>
      <c r="H1" s="22"/>
      <c r="I1" s="16"/>
      <c r="L1" s="94" t="s">
        <v>396</v>
      </c>
      <c r="M1" s="94"/>
      <c r="N1" s="94"/>
      <c r="O1" s="94"/>
      <c r="Q1" s="94" t="s">
        <v>395</v>
      </c>
      <c r="R1" s="94"/>
      <c r="S1" s="94"/>
      <c r="T1" s="94"/>
      <c r="W1" s="22" t="s">
        <v>433</v>
      </c>
      <c r="X1" s="22"/>
      <c r="Y1" s="22"/>
      <c r="Z1" s="17"/>
    </row>
    <row r="2" spans="1:26" x14ac:dyDescent="0.3">
      <c r="A2" s="23" t="s">
        <v>54</v>
      </c>
      <c r="B2" s="3" t="s">
        <v>53</v>
      </c>
      <c r="C2" s="3" t="s">
        <v>52</v>
      </c>
      <c r="D2" s="3" t="s">
        <v>767</v>
      </c>
      <c r="F2" s="3" t="s">
        <v>54</v>
      </c>
      <c r="G2" s="3" t="s">
        <v>53</v>
      </c>
      <c r="H2" s="3" t="s">
        <v>52</v>
      </c>
      <c r="I2" s="3" t="s">
        <v>767</v>
      </c>
      <c r="L2" s="3" t="s">
        <v>54</v>
      </c>
      <c r="M2" s="3" t="s">
        <v>53</v>
      </c>
      <c r="N2" s="3" t="s">
        <v>52</v>
      </c>
      <c r="O2" s="3" t="s">
        <v>767</v>
      </c>
      <c r="Q2" s="3" t="s">
        <v>54</v>
      </c>
      <c r="R2" s="3" t="s">
        <v>53</v>
      </c>
      <c r="S2" s="3" t="s">
        <v>52</v>
      </c>
      <c r="T2" s="3" t="s">
        <v>767</v>
      </c>
      <c r="W2" s="3" t="s">
        <v>54</v>
      </c>
      <c r="X2" s="3" t="s">
        <v>53</v>
      </c>
      <c r="Y2" s="3" t="s">
        <v>52</v>
      </c>
      <c r="Z2" s="3" t="s">
        <v>767</v>
      </c>
    </row>
    <row r="3" spans="1:26" ht="16.5" customHeight="1" x14ac:dyDescent="0.3">
      <c r="A3" s="148" t="s">
        <v>815</v>
      </c>
      <c r="B3" s="1" t="s">
        <v>224</v>
      </c>
      <c r="C3" s="1" t="s">
        <v>180</v>
      </c>
      <c r="D3" s="12">
        <v>19</v>
      </c>
      <c r="F3" s="121" t="s">
        <v>828</v>
      </c>
      <c r="G3" s="1" t="s">
        <v>374</v>
      </c>
      <c r="H3" s="1" t="s">
        <v>366</v>
      </c>
      <c r="I3" s="12">
        <v>9</v>
      </c>
      <c r="L3" s="137" t="s">
        <v>847</v>
      </c>
      <c r="M3" s="1" t="s">
        <v>636</v>
      </c>
      <c r="N3" s="1" t="s">
        <v>180</v>
      </c>
      <c r="O3" s="12">
        <v>18</v>
      </c>
      <c r="Q3" s="121" t="s">
        <v>828</v>
      </c>
      <c r="R3" s="1" t="s">
        <v>460</v>
      </c>
      <c r="S3" s="1" t="s">
        <v>366</v>
      </c>
      <c r="T3" s="12">
        <v>9</v>
      </c>
      <c r="W3" s="98" t="s">
        <v>814</v>
      </c>
      <c r="X3" s="1" t="s">
        <v>397</v>
      </c>
      <c r="Y3" s="1" t="s">
        <v>415</v>
      </c>
      <c r="Z3" s="12">
        <v>6</v>
      </c>
    </row>
    <row r="4" spans="1:26" x14ac:dyDescent="0.3">
      <c r="A4" s="149"/>
      <c r="B4" s="1" t="s">
        <v>221</v>
      </c>
      <c r="C4" s="1" t="s">
        <v>180</v>
      </c>
      <c r="D4" s="44"/>
      <c r="F4" s="130"/>
      <c r="G4" s="1" t="s">
        <v>371</v>
      </c>
      <c r="H4" s="1" t="s">
        <v>370</v>
      </c>
      <c r="I4" s="44"/>
      <c r="L4" s="138"/>
      <c r="M4" s="1" t="s">
        <v>637</v>
      </c>
      <c r="N4" s="1" t="s">
        <v>180</v>
      </c>
      <c r="O4" s="44"/>
      <c r="Q4" s="130"/>
      <c r="R4" s="1" t="s">
        <v>461</v>
      </c>
      <c r="S4" s="1" t="s">
        <v>370</v>
      </c>
      <c r="T4" s="44"/>
      <c r="W4" s="99"/>
      <c r="X4" s="1" t="s">
        <v>398</v>
      </c>
      <c r="Y4" s="1" t="s">
        <v>416</v>
      </c>
      <c r="Z4" s="44"/>
    </row>
    <row r="5" spans="1:26" x14ac:dyDescent="0.3">
      <c r="A5" s="149"/>
      <c r="B5" s="1" t="s">
        <v>218</v>
      </c>
      <c r="C5" s="1" t="s">
        <v>180</v>
      </c>
      <c r="D5" s="44"/>
      <c r="F5" s="130"/>
      <c r="G5" s="1" t="s">
        <v>367</v>
      </c>
      <c r="H5" s="1" t="s">
        <v>366</v>
      </c>
      <c r="I5" s="44"/>
      <c r="L5" s="138"/>
      <c r="M5" s="1" t="s">
        <v>638</v>
      </c>
      <c r="N5" s="1" t="s">
        <v>180</v>
      </c>
      <c r="O5" s="44"/>
      <c r="Q5" s="130"/>
      <c r="R5" s="1" t="s">
        <v>462</v>
      </c>
      <c r="S5" s="1" t="s">
        <v>366</v>
      </c>
      <c r="T5" s="44"/>
      <c r="W5" s="99"/>
      <c r="X5" s="1" t="s">
        <v>399</v>
      </c>
      <c r="Y5" s="1" t="s">
        <v>417</v>
      </c>
      <c r="Z5" s="44"/>
    </row>
    <row r="6" spans="1:26" x14ac:dyDescent="0.3">
      <c r="A6" s="149"/>
      <c r="B6" s="1" t="s">
        <v>215</v>
      </c>
      <c r="C6" s="1" t="s">
        <v>180</v>
      </c>
      <c r="D6" s="44"/>
      <c r="F6" s="130"/>
      <c r="G6" s="1" t="s">
        <v>363</v>
      </c>
      <c r="H6" s="1" t="s">
        <v>356</v>
      </c>
      <c r="I6" s="44"/>
      <c r="L6" s="138"/>
      <c r="M6" s="1" t="s">
        <v>639</v>
      </c>
      <c r="N6" s="1" t="s">
        <v>180</v>
      </c>
      <c r="O6" s="44"/>
      <c r="Q6" s="130"/>
      <c r="R6" s="1" t="s">
        <v>463</v>
      </c>
      <c r="S6" s="1" t="s">
        <v>356</v>
      </c>
      <c r="T6" s="44"/>
      <c r="W6" s="99"/>
      <c r="X6" s="1" t="s">
        <v>400</v>
      </c>
      <c r="Y6" s="1" t="s">
        <v>418</v>
      </c>
      <c r="Z6" s="44"/>
    </row>
    <row r="7" spans="1:26" x14ac:dyDescent="0.3">
      <c r="A7" s="149"/>
      <c r="B7" s="1" t="s">
        <v>212</v>
      </c>
      <c r="C7" s="1" t="s">
        <v>180</v>
      </c>
      <c r="D7" s="44"/>
      <c r="F7" s="130"/>
      <c r="G7" s="1" t="s">
        <v>360</v>
      </c>
      <c r="H7" s="1" t="s">
        <v>356</v>
      </c>
      <c r="I7" s="44"/>
      <c r="L7" s="138"/>
      <c r="M7" s="1" t="s">
        <v>640</v>
      </c>
      <c r="N7" s="1" t="s">
        <v>180</v>
      </c>
      <c r="O7" s="44"/>
      <c r="Q7" s="130"/>
      <c r="R7" s="1" t="s">
        <v>464</v>
      </c>
      <c r="S7" s="1" t="s">
        <v>356</v>
      </c>
      <c r="T7" s="44"/>
      <c r="W7" s="99"/>
      <c r="X7" s="1" t="s">
        <v>401</v>
      </c>
      <c r="Y7" s="1" t="s">
        <v>419</v>
      </c>
      <c r="Z7" s="44"/>
    </row>
    <row r="8" spans="1:26" x14ac:dyDescent="0.3">
      <c r="A8" s="149"/>
      <c r="B8" s="5" t="s">
        <v>211</v>
      </c>
      <c r="C8" s="5" t="s">
        <v>180</v>
      </c>
      <c r="D8" s="44"/>
      <c r="F8" s="130"/>
      <c r="G8" s="1" t="s">
        <v>357</v>
      </c>
      <c r="H8" s="1" t="s">
        <v>356</v>
      </c>
      <c r="I8" s="44"/>
      <c r="L8" s="138"/>
      <c r="M8" s="1" t="s">
        <v>641</v>
      </c>
      <c r="N8" s="1" t="s">
        <v>180</v>
      </c>
      <c r="O8" s="44"/>
      <c r="Q8" s="130"/>
      <c r="R8" s="1" t="s">
        <v>465</v>
      </c>
      <c r="S8" s="1" t="s">
        <v>356</v>
      </c>
      <c r="T8" s="44"/>
      <c r="W8" s="99"/>
      <c r="X8" s="1" t="s">
        <v>402</v>
      </c>
      <c r="Y8" s="1" t="s">
        <v>420</v>
      </c>
      <c r="Z8" s="45"/>
    </row>
    <row r="9" spans="1:26" ht="16.5" customHeight="1" x14ac:dyDescent="0.3">
      <c r="A9" s="149"/>
      <c r="B9" s="1" t="s">
        <v>210</v>
      </c>
      <c r="C9" s="1" t="s">
        <v>180</v>
      </c>
      <c r="D9" s="44"/>
      <c r="F9" s="130"/>
      <c r="G9" s="1" t="s">
        <v>354</v>
      </c>
      <c r="H9" s="1" t="s">
        <v>353</v>
      </c>
      <c r="I9" s="44"/>
      <c r="L9" s="138"/>
      <c r="M9" s="1" t="s">
        <v>642</v>
      </c>
      <c r="N9" s="1" t="s">
        <v>180</v>
      </c>
      <c r="O9" s="44"/>
      <c r="Q9" s="130"/>
      <c r="R9" s="1" t="s">
        <v>468</v>
      </c>
      <c r="S9" s="1" t="s">
        <v>353</v>
      </c>
      <c r="T9" s="44"/>
      <c r="W9" s="99"/>
      <c r="X9" s="1" t="s">
        <v>409</v>
      </c>
      <c r="Y9" s="1" t="s">
        <v>427</v>
      </c>
      <c r="Z9" s="12">
        <v>6</v>
      </c>
    </row>
    <row r="10" spans="1:26" x14ac:dyDescent="0.3">
      <c r="A10" s="149"/>
      <c r="B10" s="1" t="s">
        <v>208</v>
      </c>
      <c r="C10" s="1" t="s">
        <v>180</v>
      </c>
      <c r="D10" s="44"/>
      <c r="F10" s="130"/>
      <c r="G10" s="1" t="s">
        <v>351</v>
      </c>
      <c r="H10" s="1" t="s">
        <v>350</v>
      </c>
      <c r="I10" s="44"/>
      <c r="L10" s="138"/>
      <c r="M10" s="1" t="s">
        <v>643</v>
      </c>
      <c r="N10" s="1" t="s">
        <v>180</v>
      </c>
      <c r="O10" s="44"/>
      <c r="Q10" s="130"/>
      <c r="R10" s="1" t="s">
        <v>469</v>
      </c>
      <c r="S10" s="1" t="s">
        <v>350</v>
      </c>
      <c r="T10" s="44"/>
      <c r="W10" s="99"/>
      <c r="X10" s="1" t="s">
        <v>410</v>
      </c>
      <c r="Y10" s="1" t="s">
        <v>428</v>
      </c>
      <c r="Z10" s="44"/>
    </row>
    <row r="11" spans="1:26" x14ac:dyDescent="0.3">
      <c r="A11" s="149"/>
      <c r="B11" s="1" t="s">
        <v>207</v>
      </c>
      <c r="C11" s="1" t="s">
        <v>180</v>
      </c>
      <c r="D11" s="44"/>
      <c r="F11" s="130"/>
      <c r="G11" s="1" t="s">
        <v>387</v>
      </c>
      <c r="H11" s="1" t="s">
        <v>386</v>
      </c>
      <c r="I11" s="45"/>
      <c r="L11" s="138"/>
      <c r="M11" s="1" t="s">
        <v>644</v>
      </c>
      <c r="N11" s="1" t="s">
        <v>180</v>
      </c>
      <c r="O11" s="44"/>
      <c r="Q11" s="130"/>
      <c r="R11" s="1" t="s">
        <v>502</v>
      </c>
      <c r="S11" s="1" t="s">
        <v>503</v>
      </c>
      <c r="T11" s="45"/>
      <c r="W11" s="99"/>
      <c r="X11" s="1" t="s">
        <v>411</v>
      </c>
      <c r="Y11" s="1" t="s">
        <v>429</v>
      </c>
      <c r="Z11" s="44"/>
    </row>
    <row r="12" spans="1:26" x14ac:dyDescent="0.3">
      <c r="A12" s="149"/>
      <c r="B12" s="1" t="s">
        <v>206</v>
      </c>
      <c r="C12" s="1" t="s">
        <v>180</v>
      </c>
      <c r="D12" s="44"/>
      <c r="F12" s="131" t="s">
        <v>829</v>
      </c>
      <c r="G12" s="1" t="s">
        <v>348</v>
      </c>
      <c r="H12" s="1" t="s">
        <v>347</v>
      </c>
      <c r="I12" s="28">
        <v>5</v>
      </c>
      <c r="L12" s="138"/>
      <c r="M12" s="1" t="s">
        <v>645</v>
      </c>
      <c r="N12" s="1" t="s">
        <v>180</v>
      </c>
      <c r="O12" s="44"/>
      <c r="Q12" s="131" t="s">
        <v>829</v>
      </c>
      <c r="R12" s="1" t="s">
        <v>470</v>
      </c>
      <c r="S12" s="1" t="s">
        <v>347</v>
      </c>
      <c r="T12" s="28">
        <v>5</v>
      </c>
      <c r="W12" s="100" t="s">
        <v>850</v>
      </c>
      <c r="X12" s="1" t="s">
        <v>403</v>
      </c>
      <c r="Y12" s="1" t="s">
        <v>421</v>
      </c>
      <c r="Z12" s="44"/>
    </row>
    <row r="13" spans="1:26" x14ac:dyDescent="0.3">
      <c r="A13" s="149"/>
      <c r="B13" s="1" t="s">
        <v>205</v>
      </c>
      <c r="C13" s="1" t="s">
        <v>180</v>
      </c>
      <c r="D13" s="44"/>
      <c r="F13" s="132"/>
      <c r="G13" s="1" t="s">
        <v>345</v>
      </c>
      <c r="H13" s="1" t="s">
        <v>344</v>
      </c>
      <c r="I13" s="96"/>
      <c r="L13" s="138"/>
      <c r="M13" s="1" t="s">
        <v>646</v>
      </c>
      <c r="N13" s="1" t="s">
        <v>180</v>
      </c>
      <c r="O13" s="44"/>
      <c r="Q13" s="132"/>
      <c r="R13" s="1" t="s">
        <v>471</v>
      </c>
      <c r="S13" s="1" t="s">
        <v>344</v>
      </c>
      <c r="T13" s="96"/>
      <c r="W13" s="100"/>
      <c r="X13" s="1" t="s">
        <v>404</v>
      </c>
      <c r="Y13" s="1" t="s">
        <v>422</v>
      </c>
      <c r="Z13" s="44"/>
    </row>
    <row r="14" spans="1:26" x14ac:dyDescent="0.3">
      <c r="A14" s="149"/>
      <c r="B14" s="1" t="s">
        <v>202</v>
      </c>
      <c r="C14" s="1" t="s">
        <v>180</v>
      </c>
      <c r="D14" s="44"/>
      <c r="F14" s="132"/>
      <c r="G14" s="1" t="s">
        <v>342</v>
      </c>
      <c r="H14" s="1" t="s">
        <v>341</v>
      </c>
      <c r="I14" s="96"/>
      <c r="L14" s="138"/>
      <c r="M14" s="1" t="s">
        <v>647</v>
      </c>
      <c r="N14" s="1" t="s">
        <v>180</v>
      </c>
      <c r="O14" s="44"/>
      <c r="Q14" s="132"/>
      <c r="R14" s="1" t="s">
        <v>472</v>
      </c>
      <c r="S14" s="1" t="s">
        <v>341</v>
      </c>
      <c r="T14" s="96"/>
      <c r="W14" s="100"/>
      <c r="X14" s="1" t="s">
        <v>405</v>
      </c>
      <c r="Y14" s="1" t="s">
        <v>423</v>
      </c>
      <c r="Z14" s="45"/>
    </row>
    <row r="15" spans="1:26" ht="16.5" customHeight="1" x14ac:dyDescent="0.3">
      <c r="A15" s="149"/>
      <c r="B15" s="1" t="s">
        <v>199</v>
      </c>
      <c r="C15" s="1" t="s">
        <v>180</v>
      </c>
      <c r="D15" s="44"/>
      <c r="F15" s="132"/>
      <c r="G15" s="1" t="s">
        <v>339</v>
      </c>
      <c r="H15" s="1" t="s">
        <v>338</v>
      </c>
      <c r="I15" s="96"/>
      <c r="L15" s="138"/>
      <c r="M15" s="1" t="s">
        <v>648</v>
      </c>
      <c r="N15" s="1" t="s">
        <v>180</v>
      </c>
      <c r="O15" s="44"/>
      <c r="Q15" s="132"/>
      <c r="R15" s="1" t="s">
        <v>473</v>
      </c>
      <c r="S15" s="1" t="s">
        <v>338</v>
      </c>
      <c r="T15" s="96"/>
      <c r="W15" s="100"/>
      <c r="X15" s="1" t="s">
        <v>406</v>
      </c>
      <c r="Y15" s="1" t="s">
        <v>424</v>
      </c>
      <c r="Z15" s="12">
        <v>3</v>
      </c>
    </row>
    <row r="16" spans="1:26" x14ac:dyDescent="0.3">
      <c r="A16" s="149"/>
      <c r="B16" s="1" t="s">
        <v>196</v>
      </c>
      <c r="C16" s="1" t="s">
        <v>180</v>
      </c>
      <c r="D16" s="44"/>
      <c r="F16" s="132"/>
      <c r="G16" s="1" t="s">
        <v>336</v>
      </c>
      <c r="H16" s="1" t="s">
        <v>335</v>
      </c>
      <c r="I16" s="97"/>
      <c r="L16" s="138"/>
      <c r="M16" s="1" t="s">
        <v>649</v>
      </c>
      <c r="N16" s="1" t="s">
        <v>180</v>
      </c>
      <c r="O16" s="44"/>
      <c r="Q16" s="132"/>
      <c r="R16" s="1" t="s">
        <v>474</v>
      </c>
      <c r="S16" s="1" t="s">
        <v>335</v>
      </c>
      <c r="T16" s="97"/>
      <c r="W16" s="100"/>
      <c r="X16" s="1" t="s">
        <v>407</v>
      </c>
      <c r="Y16" s="1" t="s">
        <v>425</v>
      </c>
      <c r="Z16" s="44"/>
    </row>
    <row r="17" spans="1:26" x14ac:dyDescent="0.3">
      <c r="A17" s="149"/>
      <c r="B17" s="1" t="s">
        <v>193</v>
      </c>
      <c r="C17" s="1" t="s">
        <v>180</v>
      </c>
      <c r="D17" s="44"/>
      <c r="F17" s="135" t="s">
        <v>830</v>
      </c>
      <c r="G17" s="1" t="s">
        <v>309</v>
      </c>
      <c r="H17" s="1" t="s">
        <v>302</v>
      </c>
      <c r="I17" s="12">
        <v>9</v>
      </c>
      <c r="L17" s="138"/>
      <c r="M17" s="1" t="s">
        <v>650</v>
      </c>
      <c r="N17" s="1" t="s">
        <v>180</v>
      </c>
      <c r="O17" s="44"/>
      <c r="Q17" s="135" t="s">
        <v>830</v>
      </c>
      <c r="R17" s="1" t="s">
        <v>466</v>
      </c>
      <c r="S17" s="1" t="s">
        <v>302</v>
      </c>
      <c r="T17" s="12">
        <v>9</v>
      </c>
      <c r="W17" s="100"/>
      <c r="X17" s="1" t="s">
        <v>408</v>
      </c>
      <c r="Y17" s="1" t="s">
        <v>426</v>
      </c>
      <c r="Z17" s="45"/>
    </row>
    <row r="18" spans="1:26" x14ac:dyDescent="0.3">
      <c r="A18" s="149"/>
      <c r="B18" s="1" t="s">
        <v>190</v>
      </c>
      <c r="C18" s="1" t="s">
        <v>180</v>
      </c>
      <c r="D18" s="44"/>
      <c r="F18" s="136"/>
      <c r="G18" s="1" t="s">
        <v>306</v>
      </c>
      <c r="H18" s="1" t="s">
        <v>302</v>
      </c>
      <c r="I18" s="44"/>
      <c r="L18" s="138"/>
      <c r="M18" s="1" t="s">
        <v>651</v>
      </c>
      <c r="N18" s="1" t="s">
        <v>180</v>
      </c>
      <c r="O18" s="44"/>
      <c r="Q18" s="136"/>
      <c r="R18" s="1" t="s">
        <v>467</v>
      </c>
      <c r="S18" s="1" t="s">
        <v>302</v>
      </c>
      <c r="T18" s="44"/>
      <c r="W18" s="100"/>
      <c r="X18" s="1" t="s">
        <v>412</v>
      </c>
      <c r="Y18" s="1" t="s">
        <v>430</v>
      </c>
      <c r="Z18" s="12">
        <v>3</v>
      </c>
    </row>
    <row r="19" spans="1:26" x14ac:dyDescent="0.3">
      <c r="A19" s="149"/>
      <c r="B19" s="1" t="s">
        <v>187</v>
      </c>
      <c r="C19" s="1" t="s">
        <v>180</v>
      </c>
      <c r="D19" s="44"/>
      <c r="F19" s="136"/>
      <c r="G19" s="1" t="s">
        <v>288</v>
      </c>
      <c r="H19" s="1" t="s">
        <v>287</v>
      </c>
      <c r="I19" s="44"/>
      <c r="L19" s="138"/>
      <c r="M19" s="1" t="s">
        <v>652</v>
      </c>
      <c r="N19" s="1" t="s">
        <v>180</v>
      </c>
      <c r="O19" s="44"/>
      <c r="Q19" s="136"/>
      <c r="R19" s="1" t="s">
        <v>481</v>
      </c>
      <c r="S19" s="1" t="s">
        <v>287</v>
      </c>
      <c r="T19" s="44"/>
      <c r="W19" s="100"/>
      <c r="X19" s="1" t="s">
        <v>413</v>
      </c>
      <c r="Y19" s="1" t="s">
        <v>431</v>
      </c>
      <c r="Z19" s="44"/>
    </row>
    <row r="20" spans="1:26" x14ac:dyDescent="0.3">
      <c r="A20" s="149"/>
      <c r="B20" s="1" t="s">
        <v>184</v>
      </c>
      <c r="C20" s="1" t="s">
        <v>180</v>
      </c>
      <c r="D20" s="44"/>
      <c r="F20" s="136"/>
      <c r="G20" s="1" t="s">
        <v>285</v>
      </c>
      <c r="H20" s="1" t="s">
        <v>284</v>
      </c>
      <c r="I20" s="44"/>
      <c r="L20" s="138"/>
      <c r="M20" s="1" t="s">
        <v>653</v>
      </c>
      <c r="N20" s="1" t="s">
        <v>180</v>
      </c>
      <c r="O20" s="45"/>
      <c r="Q20" s="136"/>
      <c r="R20" s="1" t="s">
        <v>482</v>
      </c>
      <c r="S20" s="1" t="s">
        <v>284</v>
      </c>
      <c r="T20" s="44"/>
      <c r="W20" s="101"/>
      <c r="X20" s="1" t="s">
        <v>414</v>
      </c>
      <c r="Y20" s="1" t="s">
        <v>432</v>
      </c>
      <c r="Z20" s="45"/>
    </row>
    <row r="21" spans="1:26" x14ac:dyDescent="0.3">
      <c r="A21" s="149"/>
      <c r="B21" s="1" t="s">
        <v>181</v>
      </c>
      <c r="C21" s="1" t="s">
        <v>180</v>
      </c>
      <c r="D21" s="45"/>
      <c r="F21" s="136"/>
      <c r="G21" s="1" t="s">
        <v>282</v>
      </c>
      <c r="H21" s="1" t="s">
        <v>281</v>
      </c>
      <c r="I21" s="44"/>
      <c r="L21" s="131" t="s">
        <v>846</v>
      </c>
      <c r="M21" s="1" t="s">
        <v>654</v>
      </c>
      <c r="N21" s="1" t="s">
        <v>279</v>
      </c>
      <c r="O21" s="12">
        <v>21</v>
      </c>
      <c r="Q21" s="136"/>
      <c r="R21" s="1" t="s">
        <v>484</v>
      </c>
      <c r="S21" s="1" t="s">
        <v>281</v>
      </c>
      <c r="T21" s="44"/>
      <c r="W21" s="11">
        <f>COUNTA(W3:W20)</f>
        <v>2</v>
      </c>
      <c r="X21" s="11">
        <f>COUNTA(X3:X20)</f>
        <v>18</v>
      </c>
      <c r="Y21" s="11"/>
    </row>
    <row r="22" spans="1:26" x14ac:dyDescent="0.3">
      <c r="A22" s="150" t="s">
        <v>816</v>
      </c>
      <c r="B22" s="1" t="s">
        <v>301</v>
      </c>
      <c r="C22" s="1" t="s">
        <v>279</v>
      </c>
      <c r="D22" s="12">
        <v>22</v>
      </c>
      <c r="F22" s="136"/>
      <c r="G22" s="1" t="s">
        <v>303</v>
      </c>
      <c r="H22" s="1" t="s">
        <v>302</v>
      </c>
      <c r="I22" s="44"/>
      <c r="L22" s="132"/>
      <c r="M22" s="1" t="s">
        <v>655</v>
      </c>
      <c r="N22" s="1" t="s">
        <v>279</v>
      </c>
      <c r="O22" s="44"/>
      <c r="Q22" s="136"/>
      <c r="R22" s="1" t="s">
        <v>485</v>
      </c>
      <c r="S22" s="1" t="s">
        <v>302</v>
      </c>
      <c r="T22" s="44"/>
    </row>
    <row r="23" spans="1:26" x14ac:dyDescent="0.3">
      <c r="A23" s="151"/>
      <c r="B23" s="1" t="s">
        <v>298</v>
      </c>
      <c r="C23" s="1" t="s">
        <v>279</v>
      </c>
      <c r="D23" s="44"/>
      <c r="F23" s="136"/>
      <c r="G23" s="1" t="s">
        <v>297</v>
      </c>
      <c r="H23" s="1" t="s">
        <v>296</v>
      </c>
      <c r="I23" s="44"/>
      <c r="L23" s="132"/>
      <c r="M23" s="1" t="s">
        <v>656</v>
      </c>
      <c r="N23" s="1" t="s">
        <v>279</v>
      </c>
      <c r="O23" s="44"/>
      <c r="Q23" s="136"/>
      <c r="R23" s="1" t="s">
        <v>488</v>
      </c>
      <c r="S23" s="1" t="s">
        <v>296</v>
      </c>
      <c r="T23" s="44"/>
      <c r="W23" s="22" t="s">
        <v>458</v>
      </c>
      <c r="X23" s="22"/>
      <c r="Y23" s="22"/>
      <c r="Z23" s="17"/>
    </row>
    <row r="24" spans="1:26" ht="16.5" customHeight="1" x14ac:dyDescent="0.3">
      <c r="A24" s="151"/>
      <c r="B24" s="1" t="s">
        <v>295</v>
      </c>
      <c r="C24" s="1" t="s">
        <v>279</v>
      </c>
      <c r="D24" s="44"/>
      <c r="F24" s="136"/>
      <c r="G24" s="1" t="s">
        <v>291</v>
      </c>
      <c r="H24" s="1" t="s">
        <v>290</v>
      </c>
      <c r="I24" s="44"/>
      <c r="L24" s="132"/>
      <c r="M24" s="1" t="s">
        <v>657</v>
      </c>
      <c r="N24" s="1" t="s">
        <v>279</v>
      </c>
      <c r="O24" s="44"/>
      <c r="Q24" s="136"/>
      <c r="R24" s="1" t="s">
        <v>508</v>
      </c>
      <c r="S24" s="1" t="s">
        <v>290</v>
      </c>
      <c r="T24" s="44"/>
      <c r="W24" s="3" t="s">
        <v>54</v>
      </c>
      <c r="X24" s="3" t="s">
        <v>53</v>
      </c>
      <c r="Y24" s="3" t="s">
        <v>52</v>
      </c>
      <c r="Z24" s="3" t="s">
        <v>767</v>
      </c>
    </row>
    <row r="25" spans="1:26" x14ac:dyDescent="0.3">
      <c r="A25" s="151"/>
      <c r="B25" s="1" t="s">
        <v>292</v>
      </c>
      <c r="C25" s="1" t="s">
        <v>279</v>
      </c>
      <c r="D25" s="44"/>
      <c r="F25" s="136"/>
      <c r="G25" s="1" t="s">
        <v>252</v>
      </c>
      <c r="H25" s="1" t="s">
        <v>251</v>
      </c>
      <c r="I25" s="45"/>
      <c r="L25" s="132"/>
      <c r="M25" s="1" t="s">
        <v>658</v>
      </c>
      <c r="N25" s="1" t="s">
        <v>279</v>
      </c>
      <c r="O25" s="44"/>
      <c r="Q25" s="136"/>
      <c r="R25" s="1" t="s">
        <v>511</v>
      </c>
      <c r="S25" s="1" t="s">
        <v>512</v>
      </c>
      <c r="T25" s="45"/>
      <c r="W25" s="108" t="s">
        <v>458</v>
      </c>
      <c r="X25" s="1" t="s">
        <v>434</v>
      </c>
      <c r="Y25" s="1" t="s">
        <v>435</v>
      </c>
      <c r="Z25" s="12">
        <v>7</v>
      </c>
    </row>
    <row r="26" spans="1:26" x14ac:dyDescent="0.3">
      <c r="A26" s="151"/>
      <c r="B26" s="1" t="s">
        <v>289</v>
      </c>
      <c r="C26" s="1" t="s">
        <v>279</v>
      </c>
      <c r="D26" s="44"/>
      <c r="F26" s="133" t="s">
        <v>831</v>
      </c>
      <c r="G26" s="1" t="s">
        <v>220</v>
      </c>
      <c r="H26" s="1" t="s">
        <v>219</v>
      </c>
      <c r="I26" s="12">
        <v>5</v>
      </c>
      <c r="L26" s="132"/>
      <c r="M26" s="1" t="s">
        <v>659</v>
      </c>
      <c r="N26" s="1" t="s">
        <v>279</v>
      </c>
      <c r="O26" s="44"/>
      <c r="Q26" s="133" t="s">
        <v>831</v>
      </c>
      <c r="R26" s="1" t="s">
        <v>479</v>
      </c>
      <c r="S26" s="1" t="s">
        <v>219</v>
      </c>
      <c r="T26" s="12">
        <v>5</v>
      </c>
      <c r="W26" s="109"/>
      <c r="X26" s="1" t="s">
        <v>436</v>
      </c>
      <c r="Y26" s="1" t="s">
        <v>437</v>
      </c>
      <c r="Z26" s="44"/>
    </row>
    <row r="27" spans="1:26" x14ac:dyDescent="0.3">
      <c r="A27" s="151"/>
      <c r="B27" s="1" t="s">
        <v>286</v>
      </c>
      <c r="C27" s="1" t="s">
        <v>279</v>
      </c>
      <c r="D27" s="44"/>
      <c r="F27" s="134"/>
      <c r="G27" s="1" t="s">
        <v>217</v>
      </c>
      <c r="H27" s="1" t="s">
        <v>216</v>
      </c>
      <c r="I27" s="44"/>
      <c r="L27" s="132"/>
      <c r="M27" s="1" t="s">
        <v>660</v>
      </c>
      <c r="N27" s="1" t="s">
        <v>279</v>
      </c>
      <c r="O27" s="44"/>
      <c r="Q27" s="134"/>
      <c r="R27" s="1" t="s">
        <v>480</v>
      </c>
      <c r="S27" s="1" t="s">
        <v>216</v>
      </c>
      <c r="T27" s="44"/>
      <c r="W27" s="109"/>
      <c r="X27" s="1" t="s">
        <v>438</v>
      </c>
      <c r="Y27" s="1" t="s">
        <v>439</v>
      </c>
      <c r="Z27" s="44"/>
    </row>
    <row r="28" spans="1:26" x14ac:dyDescent="0.3">
      <c r="A28" s="151"/>
      <c r="B28" s="5" t="s">
        <v>283</v>
      </c>
      <c r="C28" s="5" t="s">
        <v>279</v>
      </c>
      <c r="D28" s="44"/>
      <c r="F28" s="134"/>
      <c r="G28" s="1" t="s">
        <v>214</v>
      </c>
      <c r="H28" s="1" t="s">
        <v>213</v>
      </c>
      <c r="I28" s="44"/>
      <c r="L28" s="132"/>
      <c r="M28" s="1" t="s">
        <v>661</v>
      </c>
      <c r="N28" s="1" t="s">
        <v>259</v>
      </c>
      <c r="O28" s="44"/>
      <c r="Q28" s="134"/>
      <c r="R28" s="1" t="s">
        <v>486</v>
      </c>
      <c r="S28" s="1" t="s">
        <v>213</v>
      </c>
      <c r="T28" s="44"/>
      <c r="W28" s="109"/>
      <c r="X28" s="1" t="s">
        <v>440</v>
      </c>
      <c r="Y28" s="1" t="s">
        <v>441</v>
      </c>
      <c r="Z28" s="44"/>
    </row>
    <row r="29" spans="1:26" x14ac:dyDescent="0.3">
      <c r="A29" s="151"/>
      <c r="B29" s="1" t="s">
        <v>280</v>
      </c>
      <c r="C29" s="1" t="s">
        <v>279</v>
      </c>
      <c r="D29" s="44"/>
      <c r="F29" s="134"/>
      <c r="G29" s="1" t="s">
        <v>300</v>
      </c>
      <c r="H29" s="1" t="s">
        <v>299</v>
      </c>
      <c r="I29" s="44"/>
      <c r="L29" s="132"/>
      <c r="M29" s="1" t="s">
        <v>662</v>
      </c>
      <c r="N29" s="1" t="s">
        <v>259</v>
      </c>
      <c r="O29" s="44"/>
      <c r="Q29" s="134"/>
      <c r="R29" s="1" t="s">
        <v>487</v>
      </c>
      <c r="S29" s="1" t="s">
        <v>299</v>
      </c>
      <c r="T29" s="44"/>
      <c r="W29" s="109"/>
      <c r="X29" s="1" t="s">
        <v>442</v>
      </c>
      <c r="Y29" s="1" t="s">
        <v>443</v>
      </c>
      <c r="Z29" s="44"/>
    </row>
    <row r="30" spans="1:26" ht="16.5" customHeight="1" x14ac:dyDescent="0.3">
      <c r="A30" s="151"/>
      <c r="B30" s="1" t="s">
        <v>276</v>
      </c>
      <c r="C30" s="1" t="s">
        <v>259</v>
      </c>
      <c r="D30" s="44"/>
      <c r="F30" s="134"/>
      <c r="G30" s="1" t="s">
        <v>294</v>
      </c>
      <c r="H30" s="1" t="s">
        <v>293</v>
      </c>
      <c r="I30" s="45"/>
      <c r="L30" s="132"/>
      <c r="M30" s="1" t="s">
        <v>663</v>
      </c>
      <c r="N30" s="1" t="s">
        <v>259</v>
      </c>
      <c r="O30" s="44"/>
      <c r="Q30" s="134"/>
      <c r="R30" s="1" t="s">
        <v>507</v>
      </c>
      <c r="S30" s="1" t="s">
        <v>293</v>
      </c>
      <c r="T30" s="45"/>
      <c r="W30" s="110"/>
      <c r="X30" s="1" t="s">
        <v>444</v>
      </c>
      <c r="Y30" s="1" t="s">
        <v>445</v>
      </c>
      <c r="Z30" s="45"/>
    </row>
    <row r="31" spans="1:26" ht="16.5" customHeight="1" x14ac:dyDescent="0.3">
      <c r="A31" s="151"/>
      <c r="B31" s="1" t="s">
        <v>272</v>
      </c>
      <c r="C31" s="1" t="s">
        <v>259</v>
      </c>
      <c r="D31" s="44"/>
      <c r="F31" s="116" t="s">
        <v>832</v>
      </c>
      <c r="G31" s="1" t="s">
        <v>274</v>
      </c>
      <c r="H31" s="1" t="s">
        <v>273</v>
      </c>
      <c r="I31" s="12">
        <v>3</v>
      </c>
      <c r="L31" s="132"/>
      <c r="M31" s="1" t="s">
        <v>664</v>
      </c>
      <c r="N31" s="1" t="s">
        <v>259</v>
      </c>
      <c r="O31" s="44"/>
      <c r="Q31" s="116" t="s">
        <v>832</v>
      </c>
      <c r="R31" s="1" t="s">
        <v>496</v>
      </c>
      <c r="S31" s="1" t="s">
        <v>497</v>
      </c>
      <c r="T31" s="12">
        <v>3</v>
      </c>
      <c r="W31" s="11">
        <f>COUNTA(W25:W30)</f>
        <v>1</v>
      </c>
      <c r="X31" s="11">
        <f>COUNTA(X25:X30)</f>
        <v>6</v>
      </c>
      <c r="Y31" s="11"/>
    </row>
    <row r="32" spans="1:26" x14ac:dyDescent="0.3">
      <c r="A32" s="151"/>
      <c r="B32" s="1" t="s">
        <v>269</v>
      </c>
      <c r="C32" s="1" t="s">
        <v>259</v>
      </c>
      <c r="D32" s="44"/>
      <c r="F32" s="117"/>
      <c r="G32" s="1" t="s">
        <v>271</v>
      </c>
      <c r="H32" s="1" t="s">
        <v>270</v>
      </c>
      <c r="I32" s="44"/>
      <c r="L32" s="132"/>
      <c r="M32" s="1" t="s">
        <v>665</v>
      </c>
      <c r="N32" s="1" t="s">
        <v>259</v>
      </c>
      <c r="O32" s="44"/>
      <c r="Q32" s="117"/>
      <c r="R32" s="1" t="s">
        <v>498</v>
      </c>
      <c r="S32" s="1" t="s">
        <v>499</v>
      </c>
      <c r="T32" s="44"/>
    </row>
    <row r="33" spans="1:28" x14ac:dyDescent="0.3">
      <c r="A33" s="151"/>
      <c r="B33" s="1" t="s">
        <v>266</v>
      </c>
      <c r="C33" s="1" t="s">
        <v>259</v>
      </c>
      <c r="D33" s="44"/>
      <c r="F33" s="117"/>
      <c r="G33" s="1" t="s">
        <v>268</v>
      </c>
      <c r="H33" s="1" t="s">
        <v>267</v>
      </c>
      <c r="I33" s="45"/>
      <c r="L33" s="132"/>
      <c r="M33" s="1" t="s">
        <v>666</v>
      </c>
      <c r="N33" s="1" t="s">
        <v>259</v>
      </c>
      <c r="O33" s="44"/>
      <c r="Q33" s="117"/>
      <c r="R33" s="1" t="s">
        <v>500</v>
      </c>
      <c r="S33" s="1" t="s">
        <v>501</v>
      </c>
      <c r="T33" s="45"/>
      <c r="W33" s="22" t="s">
        <v>792</v>
      </c>
      <c r="X33" s="22"/>
      <c r="Y33" s="22"/>
      <c r="Z33" s="17"/>
    </row>
    <row r="34" spans="1:28" ht="16.5" customHeight="1" x14ac:dyDescent="0.3">
      <c r="A34" s="151"/>
      <c r="B34" s="1" t="s">
        <v>263</v>
      </c>
      <c r="C34" s="1" t="s">
        <v>259</v>
      </c>
      <c r="D34" s="44"/>
      <c r="F34" s="120" t="s">
        <v>849</v>
      </c>
      <c r="G34" s="1" t="s">
        <v>383</v>
      </c>
      <c r="H34" s="1" t="s">
        <v>382</v>
      </c>
      <c r="I34" s="28">
        <v>2</v>
      </c>
      <c r="L34" s="132"/>
      <c r="M34" s="1" t="s">
        <v>667</v>
      </c>
      <c r="N34" s="1" t="s">
        <v>240</v>
      </c>
      <c r="O34" s="44"/>
      <c r="Q34" s="120" t="s">
        <v>849</v>
      </c>
      <c r="R34" s="1" t="s">
        <v>519</v>
      </c>
      <c r="S34" s="1" t="s">
        <v>382</v>
      </c>
      <c r="T34" s="28">
        <v>2</v>
      </c>
      <c r="W34" s="3" t="s">
        <v>54</v>
      </c>
      <c r="X34" s="3" t="s">
        <v>53</v>
      </c>
      <c r="Y34" s="3" t="s">
        <v>52</v>
      </c>
      <c r="Z34" s="3" t="s">
        <v>767</v>
      </c>
    </row>
    <row r="35" spans="1:28" x14ac:dyDescent="0.3">
      <c r="A35" s="151"/>
      <c r="B35" s="1" t="s">
        <v>260</v>
      </c>
      <c r="C35" s="1" t="s">
        <v>259</v>
      </c>
      <c r="D35" s="44"/>
      <c r="F35" s="120"/>
      <c r="G35" s="1" t="s">
        <v>379</v>
      </c>
      <c r="H35" s="1" t="s">
        <v>378</v>
      </c>
      <c r="I35" s="29"/>
      <c r="L35" s="132"/>
      <c r="M35" s="1" t="s">
        <v>668</v>
      </c>
      <c r="N35" s="1" t="s">
        <v>240</v>
      </c>
      <c r="O35" s="44"/>
      <c r="Q35" s="120"/>
      <c r="R35" s="1" t="s">
        <v>520</v>
      </c>
      <c r="S35" s="1" t="s">
        <v>378</v>
      </c>
      <c r="T35" s="29"/>
      <c r="W35" s="102" t="s">
        <v>852</v>
      </c>
      <c r="X35" s="8" t="s">
        <v>765</v>
      </c>
      <c r="Y35" s="8" t="s">
        <v>791</v>
      </c>
      <c r="Z35" s="12">
        <v>3</v>
      </c>
    </row>
    <row r="36" spans="1:28" x14ac:dyDescent="0.3">
      <c r="A36" s="151"/>
      <c r="B36" s="1" t="s">
        <v>256</v>
      </c>
      <c r="C36" s="1" t="s">
        <v>240</v>
      </c>
      <c r="D36" s="44"/>
      <c r="F36" s="102" t="s">
        <v>833</v>
      </c>
      <c r="G36" s="1" t="s">
        <v>332</v>
      </c>
      <c r="H36" s="1" t="s">
        <v>331</v>
      </c>
      <c r="I36" s="12">
        <v>8</v>
      </c>
      <c r="L36" s="132"/>
      <c r="M36" s="1" t="s">
        <v>669</v>
      </c>
      <c r="N36" s="1" t="s">
        <v>240</v>
      </c>
      <c r="O36" s="44"/>
      <c r="Q36" s="102" t="s">
        <v>833</v>
      </c>
      <c r="R36" s="1" t="s">
        <v>513</v>
      </c>
      <c r="S36" s="1" t="s">
        <v>514</v>
      </c>
      <c r="T36" s="12">
        <v>8</v>
      </c>
      <c r="W36" s="103"/>
      <c r="X36" s="8" t="s">
        <v>760</v>
      </c>
      <c r="Y36" s="8" t="s">
        <v>786</v>
      </c>
      <c r="Z36" s="44"/>
    </row>
    <row r="37" spans="1:28" x14ac:dyDescent="0.3">
      <c r="A37" s="151"/>
      <c r="B37" s="1" t="s">
        <v>253</v>
      </c>
      <c r="C37" s="1" t="s">
        <v>240</v>
      </c>
      <c r="D37" s="44"/>
      <c r="F37" s="103"/>
      <c r="G37" s="1" t="s">
        <v>329</v>
      </c>
      <c r="H37" s="1" t="s">
        <v>328</v>
      </c>
      <c r="I37" s="44"/>
      <c r="L37" s="132"/>
      <c r="M37" s="1" t="s">
        <v>670</v>
      </c>
      <c r="N37" s="1" t="s">
        <v>240</v>
      </c>
      <c r="O37" s="44"/>
      <c r="Q37" s="103"/>
      <c r="R37" s="1" t="s">
        <v>515</v>
      </c>
      <c r="S37" s="1" t="s">
        <v>516</v>
      </c>
      <c r="T37" s="44"/>
      <c r="W37" s="103"/>
      <c r="X37" s="8" t="s">
        <v>761</v>
      </c>
      <c r="Y37" s="8" t="s">
        <v>790</v>
      </c>
      <c r="Z37" s="45"/>
    </row>
    <row r="38" spans="1:28" x14ac:dyDescent="0.3">
      <c r="A38" s="151"/>
      <c r="B38" s="1" t="s">
        <v>250</v>
      </c>
      <c r="C38" s="1" t="s">
        <v>240</v>
      </c>
      <c r="D38" s="44"/>
      <c r="F38" s="103"/>
      <c r="G38" s="1" t="s">
        <v>325</v>
      </c>
      <c r="H38" s="1" t="s">
        <v>324</v>
      </c>
      <c r="I38" s="44"/>
      <c r="L38" s="132"/>
      <c r="M38" s="1" t="s">
        <v>671</v>
      </c>
      <c r="N38" s="1" t="s">
        <v>240</v>
      </c>
      <c r="O38" s="44"/>
      <c r="Q38" s="103"/>
      <c r="R38" s="1" t="s">
        <v>517</v>
      </c>
      <c r="S38" s="1" t="s">
        <v>518</v>
      </c>
      <c r="T38" s="44"/>
      <c r="W38" s="104" t="s">
        <v>851</v>
      </c>
      <c r="X38" s="8" t="s">
        <v>766</v>
      </c>
      <c r="Y38" s="8" t="s">
        <v>789</v>
      </c>
      <c r="Z38" s="12">
        <v>3</v>
      </c>
    </row>
    <row r="39" spans="1:28" ht="16.5" customHeight="1" x14ac:dyDescent="0.3">
      <c r="A39" s="151"/>
      <c r="B39" s="1" t="s">
        <v>247</v>
      </c>
      <c r="C39" s="1" t="s">
        <v>240</v>
      </c>
      <c r="D39" s="44"/>
      <c r="F39" s="103"/>
      <c r="G39" s="1" t="s">
        <v>321</v>
      </c>
      <c r="H39" s="1" t="s">
        <v>320</v>
      </c>
      <c r="I39" s="44"/>
      <c r="L39" s="132"/>
      <c r="M39" s="1" t="s">
        <v>672</v>
      </c>
      <c r="N39" s="1" t="s">
        <v>240</v>
      </c>
      <c r="O39" s="44"/>
      <c r="Q39" s="103"/>
      <c r="R39" s="1" t="s">
        <v>521</v>
      </c>
      <c r="S39" s="1" t="s">
        <v>522</v>
      </c>
      <c r="T39" s="44"/>
      <c r="W39" s="105"/>
      <c r="X39" s="8" t="s">
        <v>762</v>
      </c>
      <c r="Y39" s="8" t="s">
        <v>787</v>
      </c>
      <c r="Z39" s="44"/>
    </row>
    <row r="40" spans="1:28" x14ac:dyDescent="0.3">
      <c r="A40" s="151"/>
      <c r="B40" s="1" t="s">
        <v>244</v>
      </c>
      <c r="C40" s="1" t="s">
        <v>240</v>
      </c>
      <c r="D40" s="44"/>
      <c r="F40" s="103"/>
      <c r="G40" s="1" t="s">
        <v>317</v>
      </c>
      <c r="H40" s="1" t="s">
        <v>316</v>
      </c>
      <c r="I40" s="44"/>
      <c r="L40" s="132"/>
      <c r="M40" s="1" t="s">
        <v>618</v>
      </c>
      <c r="N40" s="1" t="s">
        <v>307</v>
      </c>
      <c r="O40" s="44"/>
      <c r="Q40" s="103"/>
      <c r="R40" s="1" t="s">
        <v>523</v>
      </c>
      <c r="S40" s="1" t="s">
        <v>524</v>
      </c>
      <c r="T40" s="44"/>
      <c r="W40" s="105"/>
      <c r="X40" s="8" t="s">
        <v>763</v>
      </c>
      <c r="Y40" s="8" t="s">
        <v>788</v>
      </c>
      <c r="Z40" s="45"/>
    </row>
    <row r="41" spans="1:28" ht="16.5" customHeight="1" x14ac:dyDescent="0.3">
      <c r="A41" s="151"/>
      <c r="B41" s="1" t="s">
        <v>241</v>
      </c>
      <c r="C41" s="1" t="s">
        <v>240</v>
      </c>
      <c r="D41" s="44"/>
      <c r="F41" s="103"/>
      <c r="G41" s="1" t="s">
        <v>315</v>
      </c>
      <c r="H41" s="1" t="s">
        <v>314</v>
      </c>
      <c r="I41" s="44"/>
      <c r="L41" s="132"/>
      <c r="M41" s="1" t="s">
        <v>619</v>
      </c>
      <c r="N41" s="1" t="s">
        <v>304</v>
      </c>
      <c r="O41" s="45"/>
      <c r="Q41" s="103"/>
      <c r="R41" s="1" t="s">
        <v>525</v>
      </c>
      <c r="S41" s="1" t="s">
        <v>526</v>
      </c>
      <c r="T41" s="44"/>
      <c r="W41" s="11">
        <v>2</v>
      </c>
      <c r="X41" s="11">
        <v>6</v>
      </c>
      <c r="Y41" s="11"/>
    </row>
    <row r="42" spans="1:28" ht="16.5" customHeight="1" x14ac:dyDescent="0.3">
      <c r="A42" s="151"/>
      <c r="B42" s="1" t="s">
        <v>308</v>
      </c>
      <c r="C42" s="1" t="s">
        <v>307</v>
      </c>
      <c r="D42" s="44"/>
      <c r="F42" s="103"/>
      <c r="G42" s="1" t="s">
        <v>313</v>
      </c>
      <c r="H42" s="1" t="s">
        <v>312</v>
      </c>
      <c r="I42" s="44"/>
      <c r="L42" s="120" t="s">
        <v>848</v>
      </c>
      <c r="M42" s="1" t="s">
        <v>673</v>
      </c>
      <c r="N42" s="1" t="s">
        <v>333</v>
      </c>
      <c r="O42" s="12">
        <v>22</v>
      </c>
      <c r="Q42" s="103"/>
      <c r="R42" s="1" t="s">
        <v>527</v>
      </c>
      <c r="S42" s="1" t="s">
        <v>528</v>
      </c>
      <c r="T42" s="44"/>
      <c r="AB42" s="11"/>
    </row>
    <row r="43" spans="1:28" x14ac:dyDescent="0.3">
      <c r="A43" s="151"/>
      <c r="B43" s="1" t="s">
        <v>305</v>
      </c>
      <c r="C43" s="1" t="s">
        <v>304</v>
      </c>
      <c r="D43" s="45"/>
      <c r="F43" s="103"/>
      <c r="G43" s="1" t="s">
        <v>223</v>
      </c>
      <c r="H43" s="1" t="s">
        <v>222</v>
      </c>
      <c r="I43" s="45"/>
      <c r="L43" s="114"/>
      <c r="M43" s="1" t="s">
        <v>674</v>
      </c>
      <c r="N43" s="1" t="s">
        <v>333</v>
      </c>
      <c r="O43" s="44"/>
      <c r="Q43" s="103"/>
      <c r="R43" s="1" t="s">
        <v>494</v>
      </c>
      <c r="S43" s="1" t="s">
        <v>495</v>
      </c>
      <c r="T43" s="45"/>
      <c r="W43" s="22" t="s">
        <v>459</v>
      </c>
      <c r="X43" s="22"/>
      <c r="Y43" s="22"/>
      <c r="Z43" s="17"/>
      <c r="AB43" s="11"/>
    </row>
    <row r="44" spans="1:28" ht="16.5" customHeight="1" x14ac:dyDescent="0.3">
      <c r="A44" s="152" t="s">
        <v>817</v>
      </c>
      <c r="B44" s="1" t="s">
        <v>355</v>
      </c>
      <c r="C44" s="1" t="s">
        <v>333</v>
      </c>
      <c r="D44" s="12">
        <v>23</v>
      </c>
      <c r="F44" s="24">
        <f>COUNTA(F3:F43)</f>
        <v>7</v>
      </c>
      <c r="G44" s="24">
        <f>COUNTA(G3:G43)</f>
        <v>41</v>
      </c>
      <c r="L44" s="114"/>
      <c r="M44" s="1" t="s">
        <v>675</v>
      </c>
      <c r="N44" s="1" t="s">
        <v>333</v>
      </c>
      <c r="O44" s="44"/>
      <c r="Q44" s="27">
        <f>COUNTA(Q3:Q43)</f>
        <v>7</v>
      </c>
      <c r="R44" s="27">
        <f>COUNTA(R3:R43)</f>
        <v>41</v>
      </c>
      <c r="W44" s="3" t="s">
        <v>54</v>
      </c>
      <c r="X44" s="3" t="s">
        <v>53</v>
      </c>
      <c r="Y44" s="3" t="s">
        <v>52</v>
      </c>
      <c r="Z44" s="3" t="s">
        <v>767</v>
      </c>
      <c r="AB44" s="11"/>
    </row>
    <row r="45" spans="1:28" x14ac:dyDescent="0.3">
      <c r="A45" s="153"/>
      <c r="B45" s="1" t="s">
        <v>352</v>
      </c>
      <c r="C45" s="1" t="s">
        <v>333</v>
      </c>
      <c r="D45" s="44"/>
      <c r="L45" s="114"/>
      <c r="M45" s="1" t="s">
        <v>676</v>
      </c>
      <c r="N45" s="1" t="s">
        <v>333</v>
      </c>
      <c r="O45" s="44"/>
      <c r="W45" s="132" t="s">
        <v>459</v>
      </c>
      <c r="X45" s="1" t="s">
        <v>446</v>
      </c>
      <c r="Y45" s="1" t="s">
        <v>447</v>
      </c>
      <c r="Z45" s="12">
        <v>6</v>
      </c>
      <c r="AB45" s="11"/>
    </row>
    <row r="46" spans="1:28" x14ac:dyDescent="0.3">
      <c r="A46" s="153"/>
      <c r="B46" s="1" t="s">
        <v>349</v>
      </c>
      <c r="C46" s="1" t="s">
        <v>333</v>
      </c>
      <c r="D46" s="44"/>
      <c r="F46" s="22" t="s">
        <v>209</v>
      </c>
      <c r="G46" s="22"/>
      <c r="H46" s="22"/>
      <c r="I46" s="16"/>
      <c r="L46" s="114"/>
      <c r="M46" s="1" t="s">
        <v>677</v>
      </c>
      <c r="N46" s="1" t="s">
        <v>333</v>
      </c>
      <c r="O46" s="44"/>
      <c r="Q46" s="18" t="s">
        <v>209</v>
      </c>
      <c r="R46" s="19"/>
      <c r="S46" s="19"/>
      <c r="T46" s="15"/>
      <c r="W46" s="132"/>
      <c r="X46" s="1" t="s">
        <v>448</v>
      </c>
      <c r="Y46" s="1" t="s">
        <v>449</v>
      </c>
      <c r="Z46" s="44"/>
      <c r="AB46" s="11"/>
    </row>
    <row r="47" spans="1:28" ht="16.5" customHeight="1" x14ac:dyDescent="0.3">
      <c r="A47" s="153"/>
      <c r="B47" s="1" t="s">
        <v>346</v>
      </c>
      <c r="C47" s="1" t="s">
        <v>333</v>
      </c>
      <c r="D47" s="44"/>
      <c r="F47" s="3" t="s">
        <v>54</v>
      </c>
      <c r="G47" s="3" t="s">
        <v>53</v>
      </c>
      <c r="H47" s="3" t="s">
        <v>52</v>
      </c>
      <c r="I47" s="3" t="s">
        <v>767</v>
      </c>
      <c r="L47" s="114"/>
      <c r="M47" s="1" t="s">
        <v>678</v>
      </c>
      <c r="N47" s="1" t="s">
        <v>333</v>
      </c>
      <c r="O47" s="44"/>
      <c r="Q47" s="3" t="s">
        <v>54</v>
      </c>
      <c r="R47" s="3" t="s">
        <v>53</v>
      </c>
      <c r="S47" s="3" t="s">
        <v>52</v>
      </c>
      <c r="T47" s="3" t="s">
        <v>767</v>
      </c>
      <c r="W47" s="132"/>
      <c r="X47" s="1" t="s">
        <v>450</v>
      </c>
      <c r="Y47" s="1" t="s">
        <v>451</v>
      </c>
      <c r="Z47" s="44"/>
      <c r="AB47" s="11"/>
    </row>
    <row r="48" spans="1:28" ht="16.5" customHeight="1" x14ac:dyDescent="0.3">
      <c r="A48" s="153"/>
      <c r="B48" s="1" t="s">
        <v>343</v>
      </c>
      <c r="C48" s="1" t="s">
        <v>333</v>
      </c>
      <c r="D48" s="44"/>
      <c r="F48" s="131" t="s">
        <v>834</v>
      </c>
      <c r="G48" s="1" t="s">
        <v>161</v>
      </c>
      <c r="H48" s="1" t="s">
        <v>160</v>
      </c>
      <c r="I48" s="12">
        <v>6</v>
      </c>
      <c r="L48" s="114"/>
      <c r="M48" s="1" t="s">
        <v>679</v>
      </c>
      <c r="N48" s="1" t="s">
        <v>333</v>
      </c>
      <c r="O48" s="44"/>
      <c r="Q48" s="131" t="s">
        <v>834</v>
      </c>
      <c r="R48" s="1" t="s">
        <v>533</v>
      </c>
      <c r="S48" s="1" t="s">
        <v>160</v>
      </c>
      <c r="T48" s="16">
        <v>6</v>
      </c>
      <c r="W48" s="132"/>
      <c r="X48" s="1" t="s">
        <v>452</v>
      </c>
      <c r="Y48" s="1" t="s">
        <v>453</v>
      </c>
      <c r="Z48" s="44"/>
      <c r="AB48" s="11"/>
    </row>
    <row r="49" spans="1:28" x14ac:dyDescent="0.3">
      <c r="A49" s="153"/>
      <c r="B49" s="1" t="s">
        <v>340</v>
      </c>
      <c r="C49" s="1" t="s">
        <v>333</v>
      </c>
      <c r="D49" s="44"/>
      <c r="F49" s="132"/>
      <c r="G49" s="1" t="s">
        <v>157</v>
      </c>
      <c r="H49" s="1" t="s">
        <v>156</v>
      </c>
      <c r="I49" s="44"/>
      <c r="L49" s="114"/>
      <c r="M49" s="1" t="s">
        <v>680</v>
      </c>
      <c r="N49" s="1" t="s">
        <v>333</v>
      </c>
      <c r="O49" s="44"/>
      <c r="Q49" s="132"/>
      <c r="R49" s="1" t="s">
        <v>534</v>
      </c>
      <c r="S49" s="1" t="s">
        <v>156</v>
      </c>
      <c r="T49" s="43"/>
      <c r="W49" s="132"/>
      <c r="X49" s="1" t="s">
        <v>454</v>
      </c>
      <c r="Y49" s="1" t="s">
        <v>455</v>
      </c>
      <c r="Z49" s="44"/>
      <c r="AB49" s="11"/>
    </row>
    <row r="50" spans="1:28" ht="16.5" customHeight="1" x14ac:dyDescent="0.3">
      <c r="A50" s="153"/>
      <c r="B50" s="1" t="s">
        <v>337</v>
      </c>
      <c r="C50" s="1" t="s">
        <v>333</v>
      </c>
      <c r="D50" s="44"/>
      <c r="F50" s="132"/>
      <c r="G50" s="1" t="s">
        <v>155</v>
      </c>
      <c r="H50" s="1" t="s">
        <v>154</v>
      </c>
      <c r="I50" s="44"/>
      <c r="L50" s="114"/>
      <c r="M50" s="1" t="s">
        <v>681</v>
      </c>
      <c r="N50" s="1" t="s">
        <v>326</v>
      </c>
      <c r="O50" s="44"/>
      <c r="Q50" s="132"/>
      <c r="R50" s="1" t="s">
        <v>535</v>
      </c>
      <c r="S50" s="1" t="s">
        <v>154</v>
      </c>
      <c r="T50" s="44"/>
      <c r="W50" s="132"/>
      <c r="X50" s="1" t="s">
        <v>456</v>
      </c>
      <c r="Y50" s="1" t="s">
        <v>457</v>
      </c>
      <c r="Z50" s="45"/>
    </row>
    <row r="51" spans="1:28" x14ac:dyDescent="0.3">
      <c r="A51" s="153"/>
      <c r="B51" s="1" t="s">
        <v>334</v>
      </c>
      <c r="C51" s="1" t="s">
        <v>333</v>
      </c>
      <c r="D51" s="44"/>
      <c r="F51" s="132"/>
      <c r="G51" s="1" t="s">
        <v>151</v>
      </c>
      <c r="H51" s="1" t="s">
        <v>150</v>
      </c>
      <c r="I51" s="44"/>
      <c r="L51" s="114"/>
      <c r="M51" s="1" t="s">
        <v>682</v>
      </c>
      <c r="N51" s="1" t="s">
        <v>326</v>
      </c>
      <c r="O51" s="44"/>
      <c r="Q51" s="132"/>
      <c r="R51" s="1" t="s">
        <v>536</v>
      </c>
      <c r="S51" s="1" t="s">
        <v>150</v>
      </c>
      <c r="T51" s="44"/>
      <c r="W51" s="11">
        <f>COUNTA(W45)</f>
        <v>1</v>
      </c>
      <c r="X51" s="11">
        <f>COUNTA(X45:X50)</f>
        <v>6</v>
      </c>
      <c r="Y51" s="11"/>
    </row>
    <row r="52" spans="1:28" x14ac:dyDescent="0.3">
      <c r="A52" s="153"/>
      <c r="B52" s="1" t="s">
        <v>330</v>
      </c>
      <c r="C52" s="1" t="s">
        <v>326</v>
      </c>
      <c r="D52" s="44"/>
      <c r="F52" s="132"/>
      <c r="G52" s="1" t="s">
        <v>146</v>
      </c>
      <c r="H52" s="1" t="s">
        <v>145</v>
      </c>
      <c r="I52" s="44"/>
      <c r="L52" s="114"/>
      <c r="M52" s="1" t="s">
        <v>602</v>
      </c>
      <c r="N52" s="1" t="s">
        <v>393</v>
      </c>
      <c r="O52" s="44"/>
      <c r="Q52" s="132"/>
      <c r="R52" s="1" t="s">
        <v>537</v>
      </c>
      <c r="S52" s="1" t="s">
        <v>145</v>
      </c>
      <c r="T52" s="44"/>
    </row>
    <row r="53" spans="1:28" ht="16.5" customHeight="1" x14ac:dyDescent="0.3">
      <c r="A53" s="153"/>
      <c r="B53" s="1" t="s">
        <v>327</v>
      </c>
      <c r="C53" s="1" t="s">
        <v>326</v>
      </c>
      <c r="D53" s="44"/>
      <c r="F53" s="132"/>
      <c r="G53" s="1" t="s">
        <v>734</v>
      </c>
      <c r="H53" s="1" t="s">
        <v>142</v>
      </c>
      <c r="I53" s="45"/>
      <c r="L53" s="114"/>
      <c r="M53" s="1" t="s">
        <v>603</v>
      </c>
      <c r="N53" s="1" t="s">
        <v>388</v>
      </c>
      <c r="O53" s="44"/>
      <c r="Q53" s="132"/>
      <c r="R53" s="1" t="s">
        <v>538</v>
      </c>
      <c r="S53" s="1" t="s">
        <v>142</v>
      </c>
      <c r="T53" s="45"/>
    </row>
    <row r="54" spans="1:28" x14ac:dyDescent="0.3">
      <c r="A54" s="153"/>
      <c r="B54" s="1" t="s">
        <v>394</v>
      </c>
      <c r="C54" s="1" t="s">
        <v>393</v>
      </c>
      <c r="D54" s="44"/>
      <c r="F54" s="120" t="s">
        <v>835</v>
      </c>
      <c r="G54" s="10" t="s">
        <v>204</v>
      </c>
      <c r="H54" s="10" t="s">
        <v>203</v>
      </c>
      <c r="I54" s="12">
        <v>4</v>
      </c>
      <c r="L54" s="114"/>
      <c r="M54" s="1" t="s">
        <v>604</v>
      </c>
      <c r="N54" s="1" t="s">
        <v>384</v>
      </c>
      <c r="O54" s="44"/>
      <c r="Q54" s="120" t="s">
        <v>835</v>
      </c>
      <c r="R54" s="1" t="s">
        <v>530</v>
      </c>
      <c r="S54" s="1" t="s">
        <v>203</v>
      </c>
      <c r="T54" s="12">
        <v>4</v>
      </c>
    </row>
    <row r="55" spans="1:28" x14ac:dyDescent="0.3">
      <c r="A55" s="153"/>
      <c r="B55" s="1" t="s">
        <v>389</v>
      </c>
      <c r="C55" s="1" t="s">
        <v>388</v>
      </c>
      <c r="D55" s="44"/>
      <c r="F55" s="120"/>
      <c r="G55" s="10" t="s">
        <v>201</v>
      </c>
      <c r="H55" s="10" t="s">
        <v>200</v>
      </c>
      <c r="I55" s="44"/>
      <c r="L55" s="114"/>
      <c r="M55" s="1" t="s">
        <v>605</v>
      </c>
      <c r="N55" s="1" t="s">
        <v>376</v>
      </c>
      <c r="O55" s="44"/>
      <c r="Q55" s="120"/>
      <c r="R55" s="1" t="s">
        <v>531</v>
      </c>
      <c r="S55" s="1" t="s">
        <v>200</v>
      </c>
      <c r="T55" s="44"/>
    </row>
    <row r="56" spans="1:28" ht="16.5" customHeight="1" x14ac:dyDescent="0.3">
      <c r="A56" s="153"/>
      <c r="B56" s="1" t="s">
        <v>385</v>
      </c>
      <c r="C56" s="1" t="s">
        <v>384</v>
      </c>
      <c r="D56" s="44"/>
      <c r="F56" s="120"/>
      <c r="G56" s="10" t="s">
        <v>198</v>
      </c>
      <c r="H56" s="10" t="s">
        <v>197</v>
      </c>
      <c r="I56" s="44"/>
      <c r="L56" s="114"/>
      <c r="M56" s="1" t="s">
        <v>606</v>
      </c>
      <c r="N56" s="1" t="s">
        <v>372</v>
      </c>
      <c r="O56" s="44"/>
      <c r="Q56" s="120"/>
      <c r="R56" s="1" t="s">
        <v>532</v>
      </c>
      <c r="S56" s="1" t="s">
        <v>197</v>
      </c>
      <c r="T56" s="44"/>
    </row>
    <row r="57" spans="1:28" x14ac:dyDescent="0.3">
      <c r="A57" s="153"/>
      <c r="B57" s="5" t="s">
        <v>381</v>
      </c>
      <c r="C57" s="5" t="s">
        <v>380</v>
      </c>
      <c r="D57" s="44"/>
      <c r="F57" s="120"/>
      <c r="G57" s="10" t="s">
        <v>195</v>
      </c>
      <c r="H57" s="10" t="s">
        <v>194</v>
      </c>
      <c r="I57" s="45"/>
      <c r="J57" s="11"/>
      <c r="L57" s="114"/>
      <c r="M57" s="1" t="s">
        <v>607</v>
      </c>
      <c r="N57" s="1" t="s">
        <v>368</v>
      </c>
      <c r="O57" s="44"/>
      <c r="Q57" s="120"/>
      <c r="R57" s="1" t="s">
        <v>547</v>
      </c>
      <c r="S57" s="1" t="s">
        <v>194</v>
      </c>
      <c r="T57" s="44"/>
    </row>
    <row r="58" spans="1:28" x14ac:dyDescent="0.3">
      <c r="A58" s="153"/>
      <c r="B58" s="1" t="s">
        <v>377</v>
      </c>
      <c r="C58" s="1" t="s">
        <v>376</v>
      </c>
      <c r="D58" s="44"/>
      <c r="F58" s="121" t="s">
        <v>836</v>
      </c>
      <c r="G58" s="10" t="s">
        <v>183</v>
      </c>
      <c r="H58" s="10" t="s">
        <v>182</v>
      </c>
      <c r="I58" s="12">
        <v>4</v>
      </c>
      <c r="J58" s="11"/>
      <c r="L58" s="114"/>
      <c r="M58" s="1" t="s">
        <v>608</v>
      </c>
      <c r="N58" s="1" t="s">
        <v>364</v>
      </c>
      <c r="O58" s="44"/>
      <c r="Q58" s="121" t="s">
        <v>836</v>
      </c>
      <c r="R58" s="1" t="s">
        <v>539</v>
      </c>
      <c r="S58" s="1" t="s">
        <v>191</v>
      </c>
      <c r="T58" s="13">
        <v>4</v>
      </c>
    </row>
    <row r="59" spans="1:28" x14ac:dyDescent="0.3">
      <c r="A59" s="153"/>
      <c r="B59" s="1" t="s">
        <v>373</v>
      </c>
      <c r="C59" s="1" t="s">
        <v>372</v>
      </c>
      <c r="D59" s="44"/>
      <c r="F59" s="130"/>
      <c r="G59" s="1" t="s">
        <v>192</v>
      </c>
      <c r="H59" s="1" t="s">
        <v>191</v>
      </c>
      <c r="I59" s="44"/>
      <c r="L59" s="114"/>
      <c r="M59" s="1" t="s">
        <v>609</v>
      </c>
      <c r="N59" s="1" t="s">
        <v>361</v>
      </c>
      <c r="O59" s="44"/>
      <c r="Q59" s="130"/>
      <c r="R59" s="1" t="s">
        <v>545</v>
      </c>
      <c r="S59" s="1" t="s">
        <v>188</v>
      </c>
      <c r="T59" s="44"/>
    </row>
    <row r="60" spans="1:28" x14ac:dyDescent="0.3">
      <c r="A60" s="153"/>
      <c r="B60" s="1" t="s">
        <v>369</v>
      </c>
      <c r="C60" s="1" t="s">
        <v>368</v>
      </c>
      <c r="D60" s="44"/>
      <c r="F60" s="130"/>
      <c r="G60" s="1" t="s">
        <v>189</v>
      </c>
      <c r="H60" s="1" t="s">
        <v>188</v>
      </c>
      <c r="I60" s="44"/>
      <c r="L60" s="114"/>
      <c r="M60" s="1" t="s">
        <v>610</v>
      </c>
      <c r="N60" s="1" t="s">
        <v>358</v>
      </c>
      <c r="O60" s="44"/>
      <c r="Q60" s="130"/>
      <c r="R60" s="1" t="s">
        <v>546</v>
      </c>
      <c r="S60" s="1" t="s">
        <v>550</v>
      </c>
      <c r="T60" s="44"/>
    </row>
    <row r="61" spans="1:28" ht="16.5" customHeight="1" x14ac:dyDescent="0.3">
      <c r="A61" s="153"/>
      <c r="B61" s="1" t="s">
        <v>365</v>
      </c>
      <c r="C61" s="1" t="s">
        <v>364</v>
      </c>
      <c r="D61" s="44"/>
      <c r="F61" s="130"/>
      <c r="G61" s="1" t="s">
        <v>186</v>
      </c>
      <c r="H61" s="1" t="s">
        <v>185</v>
      </c>
      <c r="I61" s="45"/>
      <c r="L61" s="114"/>
      <c r="M61" s="1" t="s">
        <v>620</v>
      </c>
      <c r="N61" s="1" t="s">
        <v>236</v>
      </c>
      <c r="O61" s="44"/>
      <c r="Q61" s="130"/>
      <c r="R61" s="1" t="s">
        <v>548</v>
      </c>
      <c r="S61" s="1" t="s">
        <v>551</v>
      </c>
      <c r="T61" s="45"/>
    </row>
    <row r="62" spans="1:28" ht="16.5" customHeight="1" x14ac:dyDescent="0.3">
      <c r="A62" s="153"/>
      <c r="B62" s="1" t="s">
        <v>362</v>
      </c>
      <c r="C62" s="1" t="s">
        <v>361</v>
      </c>
      <c r="D62" s="44"/>
      <c r="F62" s="124" t="s">
        <v>837</v>
      </c>
      <c r="G62" s="1" t="s">
        <v>179</v>
      </c>
      <c r="H62" s="1" t="s">
        <v>178</v>
      </c>
      <c r="I62" s="12">
        <v>5</v>
      </c>
      <c r="L62" s="114"/>
      <c r="M62" s="1" t="s">
        <v>621</v>
      </c>
      <c r="N62" s="1" t="s">
        <v>233</v>
      </c>
      <c r="O62" s="44"/>
      <c r="Q62" s="124" t="s">
        <v>837</v>
      </c>
      <c r="R62" s="1" t="s">
        <v>540</v>
      </c>
      <c r="S62" s="1" t="s">
        <v>178</v>
      </c>
      <c r="T62" s="12">
        <v>5</v>
      </c>
    </row>
    <row r="63" spans="1:28" x14ac:dyDescent="0.3">
      <c r="A63" s="153"/>
      <c r="B63" s="1" t="s">
        <v>359</v>
      </c>
      <c r="C63" s="1" t="s">
        <v>358</v>
      </c>
      <c r="D63" s="44"/>
      <c r="F63" s="125"/>
      <c r="G63" s="1" t="s">
        <v>174</v>
      </c>
      <c r="H63" s="1" t="s">
        <v>173</v>
      </c>
      <c r="I63" s="44"/>
      <c r="L63" s="114"/>
      <c r="M63" s="1" t="s">
        <v>622</v>
      </c>
      <c r="N63" s="1" t="s">
        <v>228</v>
      </c>
      <c r="O63" s="45"/>
      <c r="Q63" s="125"/>
      <c r="R63" s="1" t="s">
        <v>541</v>
      </c>
      <c r="S63" s="1" t="s">
        <v>173</v>
      </c>
      <c r="T63" s="44"/>
    </row>
    <row r="64" spans="1:28" x14ac:dyDescent="0.3">
      <c r="A64" s="153"/>
      <c r="B64" s="1" t="s">
        <v>237</v>
      </c>
      <c r="C64" s="1" t="s">
        <v>236</v>
      </c>
      <c r="D64" s="44"/>
      <c r="F64" s="125"/>
      <c r="G64" s="1" t="s">
        <v>172</v>
      </c>
      <c r="H64" s="1" t="s">
        <v>171</v>
      </c>
      <c r="I64" s="44"/>
      <c r="L64" s="143" t="s">
        <v>818</v>
      </c>
      <c r="M64" s="1" t="s">
        <v>623</v>
      </c>
      <c r="N64" s="1" t="s">
        <v>624</v>
      </c>
      <c r="O64" s="12">
        <v>5</v>
      </c>
      <c r="Q64" s="125"/>
      <c r="R64" s="1" t="s">
        <v>542</v>
      </c>
      <c r="S64" s="1" t="s">
        <v>171</v>
      </c>
      <c r="T64" s="44"/>
    </row>
    <row r="65" spans="1:23" x14ac:dyDescent="0.3">
      <c r="A65" s="153"/>
      <c r="B65" s="1" t="s">
        <v>234</v>
      </c>
      <c r="C65" s="1" t="s">
        <v>233</v>
      </c>
      <c r="D65" s="44"/>
      <c r="F65" s="125"/>
      <c r="G65" s="1" t="s">
        <v>168</v>
      </c>
      <c r="H65" s="1" t="s">
        <v>167</v>
      </c>
      <c r="I65" s="44"/>
      <c r="L65" s="144"/>
      <c r="M65" s="1" t="s">
        <v>625</v>
      </c>
      <c r="N65" s="1" t="s">
        <v>626</v>
      </c>
      <c r="O65" s="44"/>
      <c r="Q65" s="125"/>
      <c r="R65" s="1" t="s">
        <v>543</v>
      </c>
      <c r="S65" s="1" t="s">
        <v>549</v>
      </c>
      <c r="T65" s="44"/>
    </row>
    <row r="66" spans="1:23" x14ac:dyDescent="0.3">
      <c r="A66" s="153"/>
      <c r="B66" s="1" t="s">
        <v>229</v>
      </c>
      <c r="C66" s="1" t="s">
        <v>228</v>
      </c>
      <c r="D66" s="45"/>
      <c r="F66" s="125"/>
      <c r="G66" s="1" t="s">
        <v>164</v>
      </c>
      <c r="H66" s="1" t="s">
        <v>163</v>
      </c>
      <c r="I66" s="45"/>
      <c r="L66" s="144"/>
      <c r="M66" s="1" t="s">
        <v>627</v>
      </c>
      <c r="N66" s="1" t="s">
        <v>628</v>
      </c>
      <c r="O66" s="44"/>
      <c r="Q66" s="125"/>
      <c r="R66" s="1" t="s">
        <v>544</v>
      </c>
      <c r="S66" s="1" t="s">
        <v>163</v>
      </c>
      <c r="T66" s="45"/>
    </row>
    <row r="67" spans="1:23" x14ac:dyDescent="0.3">
      <c r="A67" s="143" t="s">
        <v>818</v>
      </c>
      <c r="B67" s="1" t="s">
        <v>176</v>
      </c>
      <c r="C67" s="1" t="s">
        <v>175</v>
      </c>
      <c r="D67" s="12">
        <v>5</v>
      </c>
      <c r="F67" s="24">
        <f>COUNTA(F48:F66)</f>
        <v>4</v>
      </c>
      <c r="G67" s="24">
        <f>COUNTA(G48:G66)</f>
        <v>19</v>
      </c>
      <c r="H67" s="11"/>
      <c r="L67" s="144"/>
      <c r="M67" s="1" t="s">
        <v>629</v>
      </c>
      <c r="N67" s="1" t="s">
        <v>630</v>
      </c>
      <c r="O67" s="44"/>
      <c r="Q67" s="27">
        <f>COUNTA(Q48:Q66)</f>
        <v>4</v>
      </c>
      <c r="R67" s="27">
        <f>COUNTA(R48:R66)</f>
        <v>19</v>
      </c>
    </row>
    <row r="68" spans="1:23" x14ac:dyDescent="0.3">
      <c r="A68" s="144"/>
      <c r="B68" s="1" t="s">
        <v>170</v>
      </c>
      <c r="C68" s="1" t="s">
        <v>169</v>
      </c>
      <c r="D68" s="44"/>
      <c r="L68" s="144"/>
      <c r="M68" s="1" t="s">
        <v>631</v>
      </c>
      <c r="N68" s="1" t="s">
        <v>632</v>
      </c>
      <c r="O68" s="45"/>
      <c r="W68" s="27"/>
    </row>
    <row r="69" spans="1:23" x14ac:dyDescent="0.3">
      <c r="A69" s="144"/>
      <c r="B69" s="1" t="s">
        <v>166</v>
      </c>
      <c r="C69" s="1" t="s">
        <v>165</v>
      </c>
      <c r="D69" s="44"/>
      <c r="F69" s="22" t="s">
        <v>731</v>
      </c>
      <c r="G69" s="22"/>
      <c r="H69" s="22"/>
      <c r="I69" s="16"/>
      <c r="L69" s="126" t="s">
        <v>819</v>
      </c>
      <c r="M69" s="1" t="s">
        <v>633</v>
      </c>
      <c r="N69" s="1" t="s">
        <v>147</v>
      </c>
      <c r="O69" s="12">
        <v>4</v>
      </c>
      <c r="Q69" s="18" t="s">
        <v>135</v>
      </c>
      <c r="R69" s="19"/>
      <c r="S69" s="19"/>
      <c r="T69" s="15"/>
      <c r="W69" s="27"/>
    </row>
    <row r="70" spans="1:23" x14ac:dyDescent="0.3">
      <c r="A70" s="144"/>
      <c r="B70" s="1" t="s">
        <v>159</v>
      </c>
      <c r="C70" s="1" t="s">
        <v>158</v>
      </c>
      <c r="D70" s="44"/>
      <c r="F70" s="3" t="s">
        <v>54</v>
      </c>
      <c r="G70" s="3" t="s">
        <v>53</v>
      </c>
      <c r="H70" s="3" t="s">
        <v>52</v>
      </c>
      <c r="I70" s="3" t="s">
        <v>767</v>
      </c>
      <c r="L70" s="127"/>
      <c r="M70" s="1" t="s">
        <v>634</v>
      </c>
      <c r="N70" s="1" t="s">
        <v>635</v>
      </c>
      <c r="O70" s="44"/>
      <c r="Q70" s="3" t="s">
        <v>54</v>
      </c>
      <c r="R70" s="3" t="s">
        <v>53</v>
      </c>
      <c r="S70" s="3" t="s">
        <v>52</v>
      </c>
      <c r="T70" s="3" t="s">
        <v>767</v>
      </c>
    </row>
    <row r="71" spans="1:23" x14ac:dyDescent="0.3">
      <c r="A71" s="144"/>
      <c r="B71" s="1" t="s">
        <v>153</v>
      </c>
      <c r="C71" s="1" t="s">
        <v>152</v>
      </c>
      <c r="D71" s="45"/>
      <c r="F71" s="120" t="s">
        <v>838</v>
      </c>
      <c r="G71" s="1" t="s">
        <v>129</v>
      </c>
      <c r="H71" s="1" t="s">
        <v>128</v>
      </c>
      <c r="I71" s="28">
        <v>3</v>
      </c>
      <c r="L71" s="127"/>
      <c r="M71" s="1" t="s">
        <v>683</v>
      </c>
      <c r="N71" s="1" t="s">
        <v>143</v>
      </c>
      <c r="O71" s="44"/>
      <c r="Q71" s="120" t="s">
        <v>838</v>
      </c>
      <c r="R71" s="1" t="s">
        <v>552</v>
      </c>
      <c r="S71" s="1" t="s">
        <v>128</v>
      </c>
      <c r="T71" s="28">
        <v>3</v>
      </c>
    </row>
    <row r="72" spans="1:23" x14ac:dyDescent="0.3">
      <c r="A72" s="126" t="s">
        <v>819</v>
      </c>
      <c r="B72" s="1" t="s">
        <v>144</v>
      </c>
      <c r="C72" s="1" t="s">
        <v>143</v>
      </c>
      <c r="D72" s="12">
        <v>4</v>
      </c>
      <c r="F72" s="120"/>
      <c r="G72" s="1" t="s">
        <v>125</v>
      </c>
      <c r="H72" s="1" t="s">
        <v>124</v>
      </c>
      <c r="I72" s="96"/>
      <c r="L72" s="127"/>
      <c r="M72" s="1" t="s">
        <v>684</v>
      </c>
      <c r="N72" s="1" t="s">
        <v>140</v>
      </c>
      <c r="O72" s="45"/>
      <c r="Q72" s="120"/>
      <c r="R72" s="1" t="s">
        <v>553</v>
      </c>
      <c r="S72" s="1" t="s">
        <v>124</v>
      </c>
      <c r="T72" s="96"/>
    </row>
    <row r="73" spans="1:23" ht="16.5" customHeight="1" x14ac:dyDescent="0.3">
      <c r="A73" s="127"/>
      <c r="B73" s="1" t="s">
        <v>141</v>
      </c>
      <c r="C73" s="1" t="s">
        <v>140</v>
      </c>
      <c r="D73" s="44"/>
      <c r="F73" s="120"/>
      <c r="G73" s="1" t="s">
        <v>121</v>
      </c>
      <c r="H73" s="1" t="s">
        <v>120</v>
      </c>
      <c r="I73" s="97"/>
      <c r="L73" s="128" t="s">
        <v>820</v>
      </c>
      <c r="M73" s="7" t="s">
        <v>813</v>
      </c>
      <c r="N73" s="7" t="s">
        <v>785</v>
      </c>
      <c r="O73" s="12">
        <v>4</v>
      </c>
      <c r="Q73" s="120"/>
      <c r="R73" s="1" t="s">
        <v>554</v>
      </c>
      <c r="S73" s="1" t="s">
        <v>120</v>
      </c>
      <c r="T73" s="97"/>
    </row>
    <row r="74" spans="1:23" x14ac:dyDescent="0.3">
      <c r="A74" s="127"/>
      <c r="B74" s="10" t="s">
        <v>148</v>
      </c>
      <c r="C74" s="10" t="s">
        <v>147</v>
      </c>
      <c r="D74" s="44"/>
      <c r="F74" s="121" t="s">
        <v>839</v>
      </c>
      <c r="G74" s="1" t="s">
        <v>100</v>
      </c>
      <c r="H74" s="1" t="s">
        <v>99</v>
      </c>
      <c r="I74" s="28">
        <v>12</v>
      </c>
      <c r="L74" s="129"/>
      <c r="M74" s="1" t="s">
        <v>685</v>
      </c>
      <c r="N74" s="1" t="s">
        <v>138</v>
      </c>
      <c r="O74" s="44"/>
      <c r="Q74" s="121" t="s">
        <v>839</v>
      </c>
      <c r="R74" s="1" t="s">
        <v>555</v>
      </c>
      <c r="S74" s="1" t="s">
        <v>556</v>
      </c>
      <c r="T74" s="28">
        <v>12</v>
      </c>
    </row>
    <row r="75" spans="1:23" x14ac:dyDescent="0.3">
      <c r="A75" s="127"/>
      <c r="B75" s="10" t="s">
        <v>721</v>
      </c>
      <c r="C75" s="10" t="s">
        <v>722</v>
      </c>
      <c r="D75" s="45"/>
      <c r="F75" s="121"/>
      <c r="G75" s="1" t="s">
        <v>95</v>
      </c>
      <c r="H75" s="1" t="s">
        <v>94</v>
      </c>
      <c r="I75" s="96"/>
      <c r="L75" s="129"/>
      <c r="M75" s="1" t="s">
        <v>686</v>
      </c>
      <c r="N75" s="1" t="s">
        <v>136</v>
      </c>
      <c r="O75" s="44"/>
      <c r="Q75" s="121"/>
      <c r="R75" s="1" t="s">
        <v>557</v>
      </c>
      <c r="S75" s="1" t="s">
        <v>558</v>
      </c>
      <c r="T75" s="96"/>
    </row>
    <row r="76" spans="1:23" x14ac:dyDescent="0.3">
      <c r="A76" s="128" t="s">
        <v>820</v>
      </c>
      <c r="B76" s="7" t="s">
        <v>758</v>
      </c>
      <c r="C76" s="7" t="s">
        <v>785</v>
      </c>
      <c r="D76" s="12">
        <v>4</v>
      </c>
      <c r="F76" s="121"/>
      <c r="G76" s="1" t="s">
        <v>91</v>
      </c>
      <c r="H76" s="1" t="s">
        <v>90</v>
      </c>
      <c r="I76" s="96"/>
      <c r="L76" s="129"/>
      <c r="M76" s="1" t="s">
        <v>687</v>
      </c>
      <c r="N76" s="1" t="s">
        <v>133</v>
      </c>
      <c r="O76" s="45"/>
      <c r="Q76" s="121"/>
      <c r="R76" s="1" t="s">
        <v>559</v>
      </c>
      <c r="S76" s="1" t="s">
        <v>560</v>
      </c>
      <c r="T76" s="96"/>
    </row>
    <row r="77" spans="1:23" x14ac:dyDescent="0.3">
      <c r="A77" s="129"/>
      <c r="B77" s="1" t="s">
        <v>139</v>
      </c>
      <c r="C77" s="1" t="s">
        <v>138</v>
      </c>
      <c r="D77" s="44"/>
      <c r="F77" s="121"/>
      <c r="G77" s="1" t="s">
        <v>117</v>
      </c>
      <c r="H77" s="1" t="s">
        <v>116</v>
      </c>
      <c r="I77" s="96"/>
      <c r="L77" s="122" t="s">
        <v>821</v>
      </c>
      <c r="M77" s="1" t="s">
        <v>688</v>
      </c>
      <c r="N77" s="1" t="s">
        <v>689</v>
      </c>
      <c r="O77" s="12">
        <v>2</v>
      </c>
      <c r="Q77" s="121"/>
      <c r="R77" s="1" t="s">
        <v>561</v>
      </c>
      <c r="S77" s="1" t="s">
        <v>562</v>
      </c>
      <c r="T77" s="96"/>
    </row>
    <row r="78" spans="1:23" x14ac:dyDescent="0.3">
      <c r="A78" s="129"/>
      <c r="B78" s="1" t="s">
        <v>137</v>
      </c>
      <c r="C78" s="1" t="s">
        <v>136</v>
      </c>
      <c r="D78" s="44"/>
      <c r="F78" s="121"/>
      <c r="G78" s="1" t="s">
        <v>113</v>
      </c>
      <c r="H78" s="1" t="s">
        <v>112</v>
      </c>
      <c r="I78" s="96"/>
      <c r="L78" s="123"/>
      <c r="M78" s="1" t="s">
        <v>690</v>
      </c>
      <c r="N78" s="1" t="s">
        <v>691</v>
      </c>
      <c r="O78" s="14"/>
      <c r="Q78" s="121"/>
      <c r="R78" s="1" t="s">
        <v>563</v>
      </c>
      <c r="S78" s="1" t="s">
        <v>564</v>
      </c>
      <c r="T78" s="96"/>
    </row>
    <row r="79" spans="1:23" x14ac:dyDescent="0.3">
      <c r="A79" s="129"/>
      <c r="B79" s="1" t="s">
        <v>134</v>
      </c>
      <c r="C79" s="1" t="s">
        <v>133</v>
      </c>
      <c r="D79" s="45"/>
      <c r="F79" s="121"/>
      <c r="G79" s="1" t="s">
        <v>109</v>
      </c>
      <c r="H79" s="1" t="s">
        <v>108</v>
      </c>
      <c r="I79" s="96"/>
      <c r="L79" s="116" t="s">
        <v>822</v>
      </c>
      <c r="M79" s="1" t="s">
        <v>692</v>
      </c>
      <c r="N79" s="1" t="s">
        <v>693</v>
      </c>
      <c r="O79" s="12">
        <v>10</v>
      </c>
      <c r="Q79" s="121"/>
      <c r="R79" s="1" t="s">
        <v>565</v>
      </c>
      <c r="S79" s="1" t="s">
        <v>566</v>
      </c>
      <c r="T79" s="96"/>
    </row>
    <row r="80" spans="1:23" x14ac:dyDescent="0.3">
      <c r="A80" s="122" t="s">
        <v>821</v>
      </c>
      <c r="B80" s="1" t="s">
        <v>131</v>
      </c>
      <c r="C80" s="1" t="s">
        <v>130</v>
      </c>
      <c r="D80" s="12">
        <v>2</v>
      </c>
      <c r="F80" s="121"/>
      <c r="G80" s="1" t="s">
        <v>87</v>
      </c>
      <c r="H80" s="1" t="s">
        <v>86</v>
      </c>
      <c r="I80" s="96"/>
      <c r="J80" s="11"/>
      <c r="L80" s="117"/>
      <c r="M80" s="1" t="s">
        <v>694</v>
      </c>
      <c r="N80" s="1" t="s">
        <v>695</v>
      </c>
      <c r="O80" s="44"/>
      <c r="Q80" s="121"/>
      <c r="R80" s="1" t="s">
        <v>570</v>
      </c>
      <c r="S80" s="1" t="s">
        <v>86</v>
      </c>
      <c r="T80" s="96"/>
    </row>
    <row r="81" spans="1:20" x14ac:dyDescent="0.3">
      <c r="A81" s="123"/>
      <c r="B81" s="1" t="s">
        <v>127</v>
      </c>
      <c r="C81" s="1" t="s">
        <v>126</v>
      </c>
      <c r="D81" s="14"/>
      <c r="F81" s="121"/>
      <c r="G81" s="1" t="s">
        <v>105</v>
      </c>
      <c r="H81" s="1" t="s">
        <v>104</v>
      </c>
      <c r="I81" s="96"/>
      <c r="J81" s="11"/>
      <c r="L81" s="117"/>
      <c r="M81" s="1" t="s">
        <v>696</v>
      </c>
      <c r="N81" s="1" t="s">
        <v>697</v>
      </c>
      <c r="O81" s="44"/>
      <c r="Q81" s="121"/>
      <c r="R81" s="1" t="s">
        <v>572</v>
      </c>
      <c r="S81" s="1" t="s">
        <v>104</v>
      </c>
      <c r="T81" s="96"/>
    </row>
    <row r="82" spans="1:20" x14ac:dyDescent="0.3">
      <c r="A82" s="116" t="s">
        <v>822</v>
      </c>
      <c r="B82" s="1" t="s">
        <v>123</v>
      </c>
      <c r="C82" s="1" t="s">
        <v>122</v>
      </c>
      <c r="D82" s="12">
        <v>10</v>
      </c>
      <c r="F82" s="121"/>
      <c r="G82" s="1" t="s">
        <v>83</v>
      </c>
      <c r="H82" s="1" t="s">
        <v>82</v>
      </c>
      <c r="I82" s="96"/>
      <c r="L82" s="117"/>
      <c r="M82" s="1" t="s">
        <v>698</v>
      </c>
      <c r="N82" s="1" t="s">
        <v>699</v>
      </c>
      <c r="O82" s="44"/>
      <c r="Q82" s="121"/>
      <c r="R82" s="1" t="s">
        <v>571</v>
      </c>
      <c r="S82" s="1" t="s">
        <v>82</v>
      </c>
      <c r="T82" s="96"/>
    </row>
    <row r="83" spans="1:20" x14ac:dyDescent="0.3">
      <c r="A83" s="117"/>
      <c r="B83" s="1" t="s">
        <v>119</v>
      </c>
      <c r="C83" s="1" t="s">
        <v>118</v>
      </c>
      <c r="D83" s="44"/>
      <c r="F83" s="121"/>
      <c r="G83" s="1" t="s">
        <v>79</v>
      </c>
      <c r="H83" s="1" t="s">
        <v>78</v>
      </c>
      <c r="I83" s="96"/>
      <c r="L83" s="117"/>
      <c r="M83" s="1" t="s">
        <v>700</v>
      </c>
      <c r="N83" s="1" t="s">
        <v>701</v>
      </c>
      <c r="O83" s="44"/>
      <c r="Q83" s="121"/>
      <c r="R83" s="5" t="s">
        <v>728</v>
      </c>
      <c r="S83" s="5" t="s">
        <v>730</v>
      </c>
      <c r="T83" s="96"/>
    </row>
    <row r="84" spans="1:20" x14ac:dyDescent="0.3">
      <c r="A84" s="117"/>
      <c r="B84" s="1" t="s">
        <v>115</v>
      </c>
      <c r="C84" s="1" t="s">
        <v>114</v>
      </c>
      <c r="D84" s="44"/>
      <c r="F84" s="121"/>
      <c r="G84" s="1" t="s">
        <v>75</v>
      </c>
      <c r="H84" s="1" t="s">
        <v>74</v>
      </c>
      <c r="I84" s="96"/>
      <c r="L84" s="117"/>
      <c r="M84" s="1" t="s">
        <v>702</v>
      </c>
      <c r="N84" s="1" t="s">
        <v>703</v>
      </c>
      <c r="O84" s="44"/>
      <c r="Q84" s="121"/>
      <c r="R84" s="1" t="s">
        <v>573</v>
      </c>
      <c r="S84" s="1" t="s">
        <v>74</v>
      </c>
      <c r="T84" s="96"/>
    </row>
    <row r="85" spans="1:20" x14ac:dyDescent="0.3">
      <c r="A85" s="117"/>
      <c r="B85" s="1" t="s">
        <v>97</v>
      </c>
      <c r="C85" s="1" t="s">
        <v>96</v>
      </c>
      <c r="D85" s="44"/>
      <c r="F85" s="121"/>
      <c r="G85" s="1" t="s">
        <v>71</v>
      </c>
      <c r="H85" s="1" t="s">
        <v>70</v>
      </c>
      <c r="I85" s="97"/>
      <c r="L85" s="117"/>
      <c r="M85" s="1" t="s">
        <v>704</v>
      </c>
      <c r="N85" s="1" t="s">
        <v>705</v>
      </c>
      <c r="O85" s="44"/>
      <c r="Q85" s="121"/>
      <c r="R85" s="5" t="s">
        <v>729</v>
      </c>
      <c r="S85" s="5" t="s">
        <v>730</v>
      </c>
      <c r="T85" s="97"/>
    </row>
    <row r="86" spans="1:20" x14ac:dyDescent="0.3">
      <c r="A86" s="117"/>
      <c r="B86" s="1" t="s">
        <v>93</v>
      </c>
      <c r="C86" s="1" t="s">
        <v>92</v>
      </c>
      <c r="D86" s="44"/>
      <c r="F86" s="118" t="s">
        <v>840</v>
      </c>
      <c r="G86" s="1" t="s">
        <v>242</v>
      </c>
      <c r="H86" s="1" t="s">
        <v>238</v>
      </c>
      <c r="I86" s="12">
        <v>9</v>
      </c>
      <c r="L86" s="117"/>
      <c r="M86" s="1" t="s">
        <v>706</v>
      </c>
      <c r="N86" s="1" t="s">
        <v>707</v>
      </c>
      <c r="O86" s="44"/>
      <c r="Q86" s="118" t="s">
        <v>840</v>
      </c>
      <c r="R86" s="1" t="s">
        <v>475</v>
      </c>
      <c r="S86" s="1" t="s">
        <v>238</v>
      </c>
      <c r="T86" s="12">
        <v>9</v>
      </c>
    </row>
    <row r="87" spans="1:20" x14ac:dyDescent="0.3">
      <c r="A87" s="117"/>
      <c r="B87" s="1" t="s">
        <v>111</v>
      </c>
      <c r="C87" s="1" t="s">
        <v>110</v>
      </c>
      <c r="D87" s="44"/>
      <c r="F87" s="119"/>
      <c r="G87" s="1" t="s">
        <v>239</v>
      </c>
      <c r="H87" s="1" t="s">
        <v>238</v>
      </c>
      <c r="I87" s="44"/>
      <c r="L87" s="117"/>
      <c r="M87" s="1" t="s">
        <v>708</v>
      </c>
      <c r="N87" s="1" t="s">
        <v>84</v>
      </c>
      <c r="O87" s="44"/>
      <c r="Q87" s="119"/>
      <c r="R87" s="1" t="s">
        <v>476</v>
      </c>
      <c r="S87" s="1" t="s">
        <v>238</v>
      </c>
      <c r="T87" s="44"/>
    </row>
    <row r="88" spans="1:20" x14ac:dyDescent="0.3">
      <c r="A88" s="117"/>
      <c r="B88" s="1" t="s">
        <v>107</v>
      </c>
      <c r="C88" s="1" t="s">
        <v>106</v>
      </c>
      <c r="D88" s="44"/>
      <c r="F88" s="119"/>
      <c r="G88" s="1" t="s">
        <v>235</v>
      </c>
      <c r="H88" s="1" t="s">
        <v>231</v>
      </c>
      <c r="I88" s="44"/>
      <c r="L88" s="117"/>
      <c r="M88" s="1" t="s">
        <v>726</v>
      </c>
      <c r="N88" s="1" t="s">
        <v>727</v>
      </c>
      <c r="O88" s="45"/>
      <c r="Q88" s="119"/>
      <c r="R88" s="1" t="s">
        <v>477</v>
      </c>
      <c r="S88" s="1" t="s">
        <v>231</v>
      </c>
      <c r="T88" s="44"/>
    </row>
    <row r="89" spans="1:20" x14ac:dyDescent="0.3">
      <c r="A89" s="117"/>
      <c r="B89" s="1" t="s">
        <v>89</v>
      </c>
      <c r="C89" s="1" t="s">
        <v>88</v>
      </c>
      <c r="D89" s="44"/>
      <c r="F89" s="119"/>
      <c r="G89" s="1" t="s">
        <v>232</v>
      </c>
      <c r="H89" s="1" t="s">
        <v>231</v>
      </c>
      <c r="I89" s="44"/>
      <c r="L89" s="154" t="s">
        <v>823</v>
      </c>
      <c r="M89" s="7" t="s">
        <v>797</v>
      </c>
      <c r="N89" s="7" t="s">
        <v>773</v>
      </c>
      <c r="O89" s="12">
        <v>12</v>
      </c>
      <c r="Q89" s="119"/>
      <c r="R89" s="1" t="s">
        <v>478</v>
      </c>
      <c r="S89" s="1" t="s">
        <v>231</v>
      </c>
      <c r="T89" s="44"/>
    </row>
    <row r="90" spans="1:20" x14ac:dyDescent="0.3">
      <c r="A90" s="117"/>
      <c r="B90" s="1" t="s">
        <v>85</v>
      </c>
      <c r="C90" s="1" t="s">
        <v>84</v>
      </c>
      <c r="D90" s="44"/>
      <c r="F90" s="119"/>
      <c r="G90" s="1" t="s">
        <v>227</v>
      </c>
      <c r="H90" s="1" t="s">
        <v>226</v>
      </c>
      <c r="I90" s="44"/>
      <c r="L90" s="55"/>
      <c r="M90" s="7" t="s">
        <v>798</v>
      </c>
      <c r="N90" s="7" t="s">
        <v>774</v>
      </c>
      <c r="O90" s="44"/>
      <c r="Q90" s="119"/>
      <c r="R90" s="1" t="s">
        <v>611</v>
      </c>
      <c r="S90" s="1" t="s">
        <v>80</v>
      </c>
      <c r="T90" s="44"/>
    </row>
    <row r="91" spans="1:20" x14ac:dyDescent="0.3">
      <c r="A91" s="117"/>
      <c r="B91" s="1" t="s">
        <v>102</v>
      </c>
      <c r="C91" s="1" t="s">
        <v>101</v>
      </c>
      <c r="D91" s="45"/>
      <c r="F91" s="119"/>
      <c r="G91" s="1" t="s">
        <v>81</v>
      </c>
      <c r="H91" s="1" t="s">
        <v>80</v>
      </c>
      <c r="I91" s="44"/>
      <c r="L91" s="55"/>
      <c r="M91" s="7" t="s">
        <v>793</v>
      </c>
      <c r="N91" s="7" t="s">
        <v>769</v>
      </c>
      <c r="O91" s="44"/>
      <c r="Q91" s="119"/>
      <c r="R91" s="1" t="s">
        <v>612</v>
      </c>
      <c r="S91" s="1" t="s">
        <v>76</v>
      </c>
      <c r="T91" s="44"/>
    </row>
    <row r="92" spans="1:20" x14ac:dyDescent="0.3">
      <c r="A92" s="154" t="s">
        <v>823</v>
      </c>
      <c r="B92" s="7" t="s">
        <v>740</v>
      </c>
      <c r="C92" s="7" t="s">
        <v>773</v>
      </c>
      <c r="D92" s="12">
        <v>12</v>
      </c>
      <c r="E92" s="30"/>
      <c r="F92" s="119"/>
      <c r="G92" s="1" t="s">
        <v>77</v>
      </c>
      <c r="H92" s="1" t="s">
        <v>76</v>
      </c>
      <c r="I92" s="44"/>
      <c r="L92" s="55"/>
      <c r="M92" s="8" t="s">
        <v>799</v>
      </c>
      <c r="N92" s="7" t="s">
        <v>775</v>
      </c>
      <c r="O92" s="44"/>
      <c r="Q92" s="119"/>
      <c r="R92" s="1" t="s">
        <v>613</v>
      </c>
      <c r="S92" s="1" t="s">
        <v>72</v>
      </c>
      <c r="T92" s="44"/>
    </row>
    <row r="93" spans="1:20" x14ac:dyDescent="0.3">
      <c r="A93" s="55"/>
      <c r="B93" s="7" t="s">
        <v>741</v>
      </c>
      <c r="C93" s="7" t="s">
        <v>774</v>
      </c>
      <c r="D93" s="44"/>
      <c r="F93" s="119"/>
      <c r="G93" s="1" t="s">
        <v>73</v>
      </c>
      <c r="H93" s="1" t="s">
        <v>72</v>
      </c>
      <c r="I93" s="44"/>
      <c r="L93" s="55"/>
      <c r="M93" s="8" t="s">
        <v>800</v>
      </c>
      <c r="N93" s="7" t="s">
        <v>775</v>
      </c>
      <c r="O93" s="44"/>
      <c r="Q93" s="119"/>
      <c r="R93" s="1" t="s">
        <v>614</v>
      </c>
      <c r="S93" s="1" t="s">
        <v>68</v>
      </c>
      <c r="T93" s="44"/>
    </row>
    <row r="94" spans="1:20" x14ac:dyDescent="0.3">
      <c r="A94" s="55"/>
      <c r="B94" s="7" t="s">
        <v>736</v>
      </c>
      <c r="C94" s="7" t="s">
        <v>769</v>
      </c>
      <c r="D94" s="44"/>
      <c r="F94" s="119"/>
      <c r="G94" s="1" t="s">
        <v>69</v>
      </c>
      <c r="H94" s="1" t="s">
        <v>68</v>
      </c>
      <c r="I94" s="45"/>
      <c r="L94" s="55"/>
      <c r="M94" s="8" t="s">
        <v>801</v>
      </c>
      <c r="N94" s="7" t="s">
        <v>775</v>
      </c>
      <c r="O94" s="44"/>
      <c r="Q94" s="119"/>
      <c r="R94" s="1" t="s">
        <v>483</v>
      </c>
      <c r="S94" s="1" t="s">
        <v>226</v>
      </c>
      <c r="T94" s="45"/>
    </row>
    <row r="95" spans="1:20" x14ac:dyDescent="0.3">
      <c r="A95" s="55"/>
      <c r="B95" s="8" t="s">
        <v>742</v>
      </c>
      <c r="C95" s="7" t="s">
        <v>775</v>
      </c>
      <c r="D95" s="44"/>
      <c r="F95" s="111" t="s">
        <v>841</v>
      </c>
      <c r="G95" s="1" t="s">
        <v>67</v>
      </c>
      <c r="H95" s="1" t="s">
        <v>66</v>
      </c>
      <c r="I95" s="28">
        <v>3</v>
      </c>
      <c r="L95" s="55"/>
      <c r="M95" s="7" t="s">
        <v>794</v>
      </c>
      <c r="N95" s="7" t="s">
        <v>770</v>
      </c>
      <c r="O95" s="44"/>
      <c r="Q95" s="111" t="s">
        <v>841</v>
      </c>
      <c r="R95" s="1" t="s">
        <v>567</v>
      </c>
      <c r="S95" s="1" t="s">
        <v>66</v>
      </c>
      <c r="T95" s="28">
        <v>3</v>
      </c>
    </row>
    <row r="96" spans="1:20" x14ac:dyDescent="0.3">
      <c r="A96" s="55"/>
      <c r="B96" s="8" t="s">
        <v>743</v>
      </c>
      <c r="C96" s="7" t="s">
        <v>775</v>
      </c>
      <c r="D96" s="44"/>
      <c r="F96" s="112"/>
      <c r="G96" s="1" t="s">
        <v>65</v>
      </c>
      <c r="H96" s="1" t="s">
        <v>64</v>
      </c>
      <c r="I96" s="44"/>
      <c r="L96" s="55"/>
      <c r="M96" s="8" t="s">
        <v>802</v>
      </c>
      <c r="N96" s="7" t="s">
        <v>776</v>
      </c>
      <c r="O96" s="44"/>
      <c r="Q96" s="112"/>
      <c r="R96" s="1" t="s">
        <v>568</v>
      </c>
      <c r="S96" s="1" t="s">
        <v>64</v>
      </c>
      <c r="T96" s="44"/>
    </row>
    <row r="97" spans="1:20" x14ac:dyDescent="0.3">
      <c r="A97" s="55"/>
      <c r="B97" s="8" t="s">
        <v>744</v>
      </c>
      <c r="C97" s="7" t="s">
        <v>775</v>
      </c>
      <c r="D97" s="44"/>
      <c r="F97" s="112"/>
      <c r="G97" s="1" t="s">
        <v>63</v>
      </c>
      <c r="H97" s="1" t="s">
        <v>62</v>
      </c>
      <c r="I97" s="45"/>
      <c r="L97" s="55"/>
      <c r="M97" s="8" t="s">
        <v>803</v>
      </c>
      <c r="N97" s="7" t="s">
        <v>776</v>
      </c>
      <c r="O97" s="44"/>
      <c r="Q97" s="112"/>
      <c r="R97" s="1" t="s">
        <v>569</v>
      </c>
      <c r="S97" s="1" t="s">
        <v>62</v>
      </c>
      <c r="T97" s="45"/>
    </row>
    <row r="98" spans="1:20" x14ac:dyDescent="0.3">
      <c r="A98" s="55"/>
      <c r="B98" s="7" t="s">
        <v>737</v>
      </c>
      <c r="C98" s="7" t="s">
        <v>770</v>
      </c>
      <c r="D98" s="44"/>
      <c r="F98" s="145" t="s">
        <v>842</v>
      </c>
      <c r="G98" s="1" t="s">
        <v>391</v>
      </c>
      <c r="H98" s="1" t="s">
        <v>390</v>
      </c>
      <c r="I98" s="12">
        <v>3</v>
      </c>
      <c r="L98" s="55"/>
      <c r="M98" s="8" t="s">
        <v>804</v>
      </c>
      <c r="N98" s="7" t="s">
        <v>776</v>
      </c>
      <c r="O98" s="44"/>
      <c r="Q98" s="145" t="s">
        <v>842</v>
      </c>
      <c r="R98" s="1" t="s">
        <v>491</v>
      </c>
      <c r="S98" s="1" t="s">
        <v>390</v>
      </c>
      <c r="T98" s="12">
        <v>3</v>
      </c>
    </row>
    <row r="99" spans="1:20" x14ac:dyDescent="0.3">
      <c r="A99" s="55"/>
      <c r="B99" s="8" t="s">
        <v>745</v>
      </c>
      <c r="C99" s="7" t="s">
        <v>776</v>
      </c>
      <c r="D99" s="44"/>
      <c r="F99" s="145"/>
      <c r="G99" s="1" t="s">
        <v>249</v>
      </c>
      <c r="H99" s="1" t="s">
        <v>248</v>
      </c>
      <c r="I99" s="44"/>
      <c r="L99" s="55"/>
      <c r="M99" s="7" t="s">
        <v>795</v>
      </c>
      <c r="N99" s="7" t="s">
        <v>771</v>
      </c>
      <c r="O99" s="44"/>
      <c r="Q99" s="145"/>
      <c r="R99" s="1" t="s">
        <v>492</v>
      </c>
      <c r="S99" s="1" t="s">
        <v>248</v>
      </c>
      <c r="T99" s="44"/>
    </row>
    <row r="100" spans="1:20" x14ac:dyDescent="0.3">
      <c r="A100" s="55"/>
      <c r="B100" s="8" t="s">
        <v>746</v>
      </c>
      <c r="C100" s="7" t="s">
        <v>776</v>
      </c>
      <c r="D100" s="44"/>
      <c r="F100" s="145"/>
      <c r="G100" s="1" t="s">
        <v>246</v>
      </c>
      <c r="H100" s="1" t="s">
        <v>245</v>
      </c>
      <c r="I100" s="45"/>
      <c r="L100" s="55"/>
      <c r="M100" s="7" t="s">
        <v>796</v>
      </c>
      <c r="N100" s="7" t="s">
        <v>772</v>
      </c>
      <c r="O100" s="45"/>
      <c r="Q100" s="145"/>
      <c r="R100" s="1" t="s">
        <v>493</v>
      </c>
      <c r="S100" s="1" t="s">
        <v>245</v>
      </c>
      <c r="T100" s="45"/>
    </row>
    <row r="101" spans="1:20" x14ac:dyDescent="0.3">
      <c r="A101" s="55"/>
      <c r="B101" s="8" t="s">
        <v>747</v>
      </c>
      <c r="C101" s="7" t="s">
        <v>776</v>
      </c>
      <c r="D101" s="44"/>
      <c r="F101" s="24">
        <f>COUNTA(F71:F100)</f>
        <v>5</v>
      </c>
      <c r="G101" s="24">
        <f>COUNTA(G71:G100)</f>
        <v>30</v>
      </c>
      <c r="H101" s="11"/>
      <c r="L101" s="141" t="s">
        <v>824</v>
      </c>
      <c r="M101" s="7" t="s">
        <v>805</v>
      </c>
      <c r="N101" s="7" t="s">
        <v>777</v>
      </c>
      <c r="O101" s="12">
        <v>8</v>
      </c>
      <c r="Q101" s="27">
        <f>COUNTA(Q71:Q100)</f>
        <v>5</v>
      </c>
      <c r="R101" s="27">
        <f>COUNTA(R71:R100)</f>
        <v>30</v>
      </c>
    </row>
    <row r="102" spans="1:20" x14ac:dyDescent="0.3">
      <c r="A102" s="55"/>
      <c r="B102" s="7" t="s">
        <v>738</v>
      </c>
      <c r="C102" s="7" t="s">
        <v>771</v>
      </c>
      <c r="D102" s="44"/>
      <c r="J102" s="4"/>
      <c r="K102" s="4"/>
      <c r="L102" s="56"/>
      <c r="M102" s="7" t="s">
        <v>806</v>
      </c>
      <c r="N102" s="7" t="s">
        <v>778</v>
      </c>
      <c r="O102" s="44"/>
    </row>
    <row r="103" spans="1:20" x14ac:dyDescent="0.3">
      <c r="A103" s="55"/>
      <c r="B103" s="7" t="s">
        <v>739</v>
      </c>
      <c r="C103" s="7" t="s">
        <v>772</v>
      </c>
      <c r="D103" s="45"/>
      <c r="J103" s="11"/>
      <c r="L103" s="56"/>
      <c r="M103" s="7" t="s">
        <v>807</v>
      </c>
      <c r="N103" s="7" t="s">
        <v>779</v>
      </c>
      <c r="O103" s="44"/>
      <c r="Q103" s="18" t="s">
        <v>732</v>
      </c>
      <c r="R103" s="19"/>
      <c r="S103" s="19"/>
      <c r="T103" s="15"/>
    </row>
    <row r="104" spans="1:20" x14ac:dyDescent="0.3">
      <c r="A104" s="141" t="s">
        <v>824</v>
      </c>
      <c r="B104" s="7" t="s">
        <v>749</v>
      </c>
      <c r="C104" s="7" t="s">
        <v>777</v>
      </c>
      <c r="D104" s="12">
        <v>6</v>
      </c>
      <c r="E104" s="30"/>
      <c r="F104" s="22" t="s">
        <v>732</v>
      </c>
      <c r="G104" s="22"/>
      <c r="H104" s="22"/>
      <c r="I104" s="16"/>
      <c r="L104" s="56"/>
      <c r="M104" s="7" t="s">
        <v>808</v>
      </c>
      <c r="N104" s="7" t="s">
        <v>780</v>
      </c>
      <c r="O104" s="44"/>
      <c r="Q104" s="3" t="s">
        <v>54</v>
      </c>
      <c r="R104" s="3" t="s">
        <v>53</v>
      </c>
      <c r="S104" s="3" t="s">
        <v>52</v>
      </c>
      <c r="T104" s="3" t="s">
        <v>767</v>
      </c>
    </row>
    <row r="105" spans="1:20" x14ac:dyDescent="0.3">
      <c r="A105" s="56"/>
      <c r="B105" s="7" t="s">
        <v>750</v>
      </c>
      <c r="C105" s="7" t="s">
        <v>778</v>
      </c>
      <c r="D105" s="44"/>
      <c r="F105" s="3" t="s">
        <v>54</v>
      </c>
      <c r="G105" s="3" t="s">
        <v>53</v>
      </c>
      <c r="H105" s="3" t="s">
        <v>52</v>
      </c>
      <c r="I105" s="3" t="s">
        <v>767</v>
      </c>
      <c r="L105" s="56"/>
      <c r="M105" s="7" t="s">
        <v>809</v>
      </c>
      <c r="N105" s="7" t="s">
        <v>781</v>
      </c>
      <c r="O105" s="44"/>
      <c r="Q105" s="113" t="s">
        <v>843</v>
      </c>
      <c r="R105" s="1" t="s">
        <v>574</v>
      </c>
      <c r="S105" s="1" t="s">
        <v>45</v>
      </c>
      <c r="T105" s="32">
        <v>3</v>
      </c>
    </row>
    <row r="106" spans="1:20" ht="16.5" customHeight="1" x14ac:dyDescent="0.3">
      <c r="A106" s="56"/>
      <c r="B106" s="7" t="s">
        <v>751</v>
      </c>
      <c r="C106" s="7" t="s">
        <v>779</v>
      </c>
      <c r="D106" s="44"/>
      <c r="F106" s="120" t="s">
        <v>843</v>
      </c>
      <c r="G106" s="1" t="s">
        <v>48</v>
      </c>
      <c r="H106" s="1" t="s">
        <v>45</v>
      </c>
      <c r="I106" s="32">
        <v>3</v>
      </c>
      <c r="L106" s="56"/>
      <c r="M106" s="7" t="s">
        <v>810</v>
      </c>
      <c r="N106" s="7" t="s">
        <v>782</v>
      </c>
      <c r="O106" s="45"/>
      <c r="Q106" s="114"/>
      <c r="R106" s="1" t="s">
        <v>575</v>
      </c>
      <c r="S106" s="1" t="s">
        <v>39</v>
      </c>
      <c r="T106" s="106"/>
    </row>
    <row r="107" spans="1:20" x14ac:dyDescent="0.3">
      <c r="A107" s="56"/>
      <c r="B107" s="7" t="s">
        <v>752</v>
      </c>
      <c r="C107" s="7" t="s">
        <v>780</v>
      </c>
      <c r="D107" s="44"/>
      <c r="F107" s="114"/>
      <c r="G107" s="1" t="s">
        <v>42</v>
      </c>
      <c r="H107" s="1" t="s">
        <v>39</v>
      </c>
      <c r="I107" s="106"/>
      <c r="L107" s="142" t="s">
        <v>825</v>
      </c>
      <c r="M107" s="7" t="s">
        <v>811</v>
      </c>
      <c r="N107" s="7" t="s">
        <v>783</v>
      </c>
      <c r="O107" s="12">
        <v>2</v>
      </c>
      <c r="Q107" s="114"/>
      <c r="R107" s="1" t="s">
        <v>576</v>
      </c>
      <c r="S107" s="1" t="s">
        <v>34</v>
      </c>
      <c r="T107" s="107"/>
    </row>
    <row r="108" spans="1:20" x14ac:dyDescent="0.3">
      <c r="A108" s="56"/>
      <c r="B108" s="7" t="s">
        <v>753</v>
      </c>
      <c r="C108" s="7" t="s">
        <v>781</v>
      </c>
      <c r="D108" s="44"/>
      <c r="F108" s="114"/>
      <c r="G108" s="1" t="s">
        <v>35</v>
      </c>
      <c r="H108" s="1" t="s">
        <v>34</v>
      </c>
      <c r="I108" s="107"/>
      <c r="L108" s="57"/>
      <c r="M108" s="7" t="s">
        <v>812</v>
      </c>
      <c r="N108" s="7" t="s">
        <v>784</v>
      </c>
      <c r="O108" s="14"/>
      <c r="Q108" s="115" t="s">
        <v>844</v>
      </c>
      <c r="R108" s="1" t="s">
        <v>577</v>
      </c>
      <c r="S108" s="1" t="s">
        <v>16</v>
      </c>
      <c r="T108" s="12">
        <v>10</v>
      </c>
    </row>
    <row r="109" spans="1:20" x14ac:dyDescent="0.3">
      <c r="A109" s="56"/>
      <c r="B109" s="7" t="s">
        <v>754</v>
      </c>
      <c r="C109" s="7" t="s">
        <v>782</v>
      </c>
      <c r="D109" s="45"/>
      <c r="F109" s="121" t="s">
        <v>844</v>
      </c>
      <c r="G109" s="1" t="s">
        <v>17</v>
      </c>
      <c r="H109" s="1" t="s">
        <v>16</v>
      </c>
      <c r="I109" s="12">
        <v>10</v>
      </c>
      <c r="L109" s="146" t="s">
        <v>854</v>
      </c>
      <c r="M109" s="1" t="s">
        <v>615</v>
      </c>
      <c r="N109" s="1" t="s">
        <v>322</v>
      </c>
      <c r="O109" s="12">
        <v>8</v>
      </c>
      <c r="Q109" s="109"/>
      <c r="R109" s="1" t="s">
        <v>578</v>
      </c>
      <c r="S109" s="1" t="s">
        <v>14</v>
      </c>
      <c r="T109" s="44"/>
    </row>
    <row r="110" spans="1:20" x14ac:dyDescent="0.3">
      <c r="A110" s="142" t="s">
        <v>825</v>
      </c>
      <c r="B110" s="7" t="s">
        <v>756</v>
      </c>
      <c r="C110" s="7" t="s">
        <v>783</v>
      </c>
      <c r="D110" s="12">
        <v>2</v>
      </c>
      <c r="F110" s="130"/>
      <c r="G110" s="1" t="s">
        <v>15</v>
      </c>
      <c r="H110" s="1" t="s">
        <v>14</v>
      </c>
      <c r="I110" s="44"/>
      <c r="L110" s="147"/>
      <c r="M110" s="1" t="s">
        <v>616</v>
      </c>
      <c r="N110" s="1" t="s">
        <v>318</v>
      </c>
      <c r="O110" s="44"/>
      <c r="Q110" s="109"/>
      <c r="R110" s="1" t="s">
        <v>579</v>
      </c>
      <c r="S110" s="1" t="s">
        <v>30</v>
      </c>
      <c r="T110" s="44"/>
    </row>
    <row r="111" spans="1:20" x14ac:dyDescent="0.3">
      <c r="A111" s="57"/>
      <c r="B111" s="7" t="s">
        <v>757</v>
      </c>
      <c r="C111" s="7" t="s">
        <v>784</v>
      </c>
      <c r="D111" s="14"/>
      <c r="F111" s="130"/>
      <c r="G111" s="1" t="s">
        <v>31</v>
      </c>
      <c r="H111" s="1" t="s">
        <v>30</v>
      </c>
      <c r="I111" s="44"/>
      <c r="L111" s="147"/>
      <c r="M111" s="1" t="s">
        <v>489</v>
      </c>
      <c r="N111" s="1" t="s">
        <v>277</v>
      </c>
      <c r="O111" s="44"/>
      <c r="Q111" s="109"/>
      <c r="R111" s="1" t="s">
        <v>580</v>
      </c>
      <c r="S111" s="1" t="s">
        <v>26</v>
      </c>
      <c r="T111" s="44"/>
    </row>
    <row r="112" spans="1:20" x14ac:dyDescent="0.3">
      <c r="A112" s="146" t="s">
        <v>854</v>
      </c>
      <c r="B112" s="1" t="s">
        <v>323</v>
      </c>
      <c r="C112" s="1" t="s">
        <v>322</v>
      </c>
      <c r="D112" s="12">
        <v>8</v>
      </c>
      <c r="F112" s="130"/>
      <c r="G112" s="1" t="s">
        <v>27</v>
      </c>
      <c r="H112" s="1" t="s">
        <v>26</v>
      </c>
      <c r="I112" s="44"/>
      <c r="L112" s="147"/>
      <c r="M112" s="1" t="s">
        <v>617</v>
      </c>
      <c r="N112" s="1" t="s">
        <v>310</v>
      </c>
      <c r="O112" s="44"/>
      <c r="Q112" s="109"/>
      <c r="R112" s="1" t="s">
        <v>723</v>
      </c>
      <c r="S112" s="1" t="s">
        <v>7</v>
      </c>
      <c r="T112" s="44"/>
    </row>
    <row r="113" spans="1:20" x14ac:dyDescent="0.3">
      <c r="A113" s="147"/>
      <c r="B113" s="1" t="s">
        <v>319</v>
      </c>
      <c r="C113" s="1" t="s">
        <v>318</v>
      </c>
      <c r="D113" s="44"/>
      <c r="F113" s="130"/>
      <c r="G113" s="1" t="s">
        <v>23</v>
      </c>
      <c r="H113" s="1" t="s">
        <v>7</v>
      </c>
      <c r="I113" s="44"/>
      <c r="L113" s="147"/>
      <c r="M113" s="1" t="s">
        <v>490</v>
      </c>
      <c r="N113" s="1" t="s">
        <v>257</v>
      </c>
      <c r="O113" s="44"/>
      <c r="Q113" s="109"/>
      <c r="R113" s="1" t="s">
        <v>724</v>
      </c>
      <c r="S113" s="1" t="s">
        <v>6</v>
      </c>
      <c r="T113" s="44"/>
    </row>
    <row r="114" spans="1:20" x14ac:dyDescent="0.3">
      <c r="A114" s="147"/>
      <c r="B114" s="1" t="s">
        <v>278</v>
      </c>
      <c r="C114" s="1" t="s">
        <v>277</v>
      </c>
      <c r="D114" s="44"/>
      <c r="F114" s="130"/>
      <c r="G114" s="1" t="s">
        <v>22</v>
      </c>
      <c r="H114" s="1" t="s">
        <v>6</v>
      </c>
      <c r="I114" s="44"/>
      <c r="L114" s="147"/>
      <c r="M114" s="1" t="s">
        <v>504</v>
      </c>
      <c r="N114" s="1" t="s">
        <v>264</v>
      </c>
      <c r="O114" s="44"/>
      <c r="Q114" s="109"/>
      <c r="R114" s="1" t="s">
        <v>725</v>
      </c>
      <c r="S114" s="1" t="s">
        <v>5</v>
      </c>
      <c r="T114" s="44"/>
    </row>
    <row r="115" spans="1:20" x14ac:dyDescent="0.3">
      <c r="A115" s="147"/>
      <c r="B115" s="1" t="s">
        <v>311</v>
      </c>
      <c r="C115" s="1" t="s">
        <v>310</v>
      </c>
      <c r="D115" s="44"/>
      <c r="F115" s="130"/>
      <c r="G115" s="1" t="s">
        <v>21</v>
      </c>
      <c r="H115" s="1" t="s">
        <v>5</v>
      </c>
      <c r="I115" s="44"/>
      <c r="L115" s="147"/>
      <c r="M115" s="1" t="s">
        <v>505</v>
      </c>
      <c r="N115" s="1" t="s">
        <v>506</v>
      </c>
      <c r="O115" s="44"/>
      <c r="Q115" s="109"/>
      <c r="R115" s="1" t="s">
        <v>583</v>
      </c>
      <c r="S115" s="1" t="s">
        <v>11</v>
      </c>
      <c r="T115" s="44"/>
    </row>
    <row r="116" spans="1:20" x14ac:dyDescent="0.3">
      <c r="A116" s="147"/>
      <c r="B116" s="1" t="s">
        <v>258</v>
      </c>
      <c r="C116" s="1" t="s">
        <v>257</v>
      </c>
      <c r="D116" s="44"/>
      <c r="F116" s="130"/>
      <c r="G116" s="1" t="s">
        <v>12</v>
      </c>
      <c r="H116" s="1" t="s">
        <v>11</v>
      </c>
      <c r="I116" s="44"/>
      <c r="L116" s="147"/>
      <c r="M116" s="1" t="s">
        <v>509</v>
      </c>
      <c r="N116" s="1" t="s">
        <v>510</v>
      </c>
      <c r="O116" s="45"/>
      <c r="Q116" s="109"/>
      <c r="R116" s="1" t="s">
        <v>584</v>
      </c>
      <c r="S116" s="1" t="s">
        <v>8</v>
      </c>
      <c r="T116" s="44"/>
    </row>
    <row r="117" spans="1:20" x14ac:dyDescent="0.3">
      <c r="A117" s="147"/>
      <c r="B117" s="1" t="s">
        <v>265</v>
      </c>
      <c r="C117" s="1" t="s">
        <v>264</v>
      </c>
      <c r="D117" s="44"/>
      <c r="F117" s="130"/>
      <c r="G117" s="1" t="s">
        <v>9</v>
      </c>
      <c r="H117" s="1" t="s">
        <v>8</v>
      </c>
      <c r="I117" s="44"/>
      <c r="L117" s="27">
        <f>COUNTA(L3:L116)</f>
        <v>12</v>
      </c>
      <c r="M117" s="27">
        <f>COUNTA(M3:M116)</f>
        <v>114</v>
      </c>
      <c r="Q117" s="110"/>
      <c r="R117" s="1" t="s">
        <v>585</v>
      </c>
      <c r="S117" s="1" t="s">
        <v>19</v>
      </c>
      <c r="T117" s="45"/>
    </row>
    <row r="118" spans="1:20" x14ac:dyDescent="0.3">
      <c r="A118" s="147"/>
      <c r="B118" s="1" t="s">
        <v>262</v>
      </c>
      <c r="C118" s="1" t="s">
        <v>261</v>
      </c>
      <c r="D118" s="44"/>
      <c r="F118" s="130"/>
      <c r="G118" s="1" t="s">
        <v>20</v>
      </c>
      <c r="H118" s="1" t="s">
        <v>19</v>
      </c>
      <c r="I118" s="45"/>
      <c r="Q118" s="139" t="s">
        <v>845</v>
      </c>
      <c r="R118" s="1" t="s">
        <v>581</v>
      </c>
      <c r="S118" s="1" t="s">
        <v>2</v>
      </c>
      <c r="T118" s="28">
        <v>2</v>
      </c>
    </row>
    <row r="119" spans="1:20" x14ac:dyDescent="0.3">
      <c r="A119" s="147"/>
      <c r="B119" s="1" t="s">
        <v>255</v>
      </c>
      <c r="C119" s="1" t="s">
        <v>254</v>
      </c>
      <c r="D119" s="45"/>
      <c r="F119" s="139" t="s">
        <v>845</v>
      </c>
      <c r="G119" s="1" t="s">
        <v>3</v>
      </c>
      <c r="H119" s="1" t="s">
        <v>2</v>
      </c>
      <c r="I119" s="28">
        <v>2</v>
      </c>
      <c r="L119" s="18" t="s">
        <v>853</v>
      </c>
      <c r="M119" s="19"/>
      <c r="N119" s="19"/>
      <c r="O119" s="15"/>
      <c r="Q119" s="140"/>
      <c r="R119" s="1" t="s">
        <v>582</v>
      </c>
      <c r="S119" s="1" t="s">
        <v>0</v>
      </c>
      <c r="T119" s="29"/>
    </row>
    <row r="120" spans="1:20" x14ac:dyDescent="0.3">
      <c r="A120" s="24">
        <f>COUNTA(A3:A119)</f>
        <v>12</v>
      </c>
      <c r="B120" s="24">
        <f>COUNTA(B3:B119)</f>
        <v>117</v>
      </c>
      <c r="C120" s="11"/>
      <c r="F120" s="140"/>
      <c r="G120" s="1" t="s">
        <v>1</v>
      </c>
      <c r="H120" s="1" t="s">
        <v>0</v>
      </c>
      <c r="I120" s="29"/>
      <c r="L120" s="3" t="s">
        <v>54</v>
      </c>
      <c r="M120" s="3" t="s">
        <v>53</v>
      </c>
      <c r="N120" s="3" t="s">
        <v>52</v>
      </c>
      <c r="O120" s="3" t="s">
        <v>767</v>
      </c>
      <c r="Q120" s="27">
        <f>COUNTA(Q105:Q119)</f>
        <v>3</v>
      </c>
      <c r="R120" s="27">
        <f>COUNTA(R105:R119)</f>
        <v>15</v>
      </c>
    </row>
    <row r="121" spans="1:20" x14ac:dyDescent="0.3">
      <c r="F121" s="24">
        <f>COUNTA(F106:F120)</f>
        <v>3</v>
      </c>
      <c r="G121" s="24">
        <f>COUNTA(G106:G120)</f>
        <v>15</v>
      </c>
      <c r="L121" s="120" t="s">
        <v>826</v>
      </c>
      <c r="M121" s="1" t="s">
        <v>601</v>
      </c>
      <c r="N121" s="1" t="s">
        <v>58</v>
      </c>
      <c r="O121" s="12">
        <v>6</v>
      </c>
    </row>
    <row r="122" spans="1:20" x14ac:dyDescent="0.3">
      <c r="A122" s="22" t="s">
        <v>853</v>
      </c>
      <c r="B122" s="22"/>
      <c r="C122" s="22"/>
      <c r="D122" s="16"/>
      <c r="L122" s="114"/>
      <c r="M122" s="1" t="s">
        <v>587</v>
      </c>
      <c r="N122" s="1" t="s">
        <v>55</v>
      </c>
      <c r="O122" s="44"/>
    </row>
    <row r="123" spans="1:20" x14ac:dyDescent="0.3">
      <c r="A123" s="3" t="s">
        <v>54</v>
      </c>
      <c r="B123" s="3" t="s">
        <v>53</v>
      </c>
      <c r="C123" s="3" t="s">
        <v>52</v>
      </c>
      <c r="D123" s="3" t="s">
        <v>767</v>
      </c>
      <c r="L123" s="114"/>
      <c r="M123" s="1" t="s">
        <v>588</v>
      </c>
      <c r="N123" s="1" t="s">
        <v>50</v>
      </c>
      <c r="O123" s="44"/>
    </row>
    <row r="124" spans="1:20" x14ac:dyDescent="0.3">
      <c r="A124" s="120" t="s">
        <v>826</v>
      </c>
      <c r="B124" s="1" t="s">
        <v>59</v>
      </c>
      <c r="C124" s="1" t="s">
        <v>58</v>
      </c>
      <c r="D124" s="12">
        <v>6</v>
      </c>
      <c r="L124" s="114"/>
      <c r="M124" s="1" t="s">
        <v>589</v>
      </c>
      <c r="N124" s="1" t="s">
        <v>590</v>
      </c>
      <c r="O124" s="44"/>
    </row>
    <row r="125" spans="1:20" x14ac:dyDescent="0.3">
      <c r="A125" s="114"/>
      <c r="B125" s="1" t="s">
        <v>56</v>
      </c>
      <c r="C125" s="1" t="s">
        <v>55</v>
      </c>
      <c r="D125" s="44"/>
      <c r="L125" s="114"/>
      <c r="M125" s="1" t="s">
        <v>591</v>
      </c>
      <c r="N125" s="1" t="s">
        <v>40</v>
      </c>
      <c r="O125" s="44"/>
    </row>
    <row r="126" spans="1:20" x14ac:dyDescent="0.3">
      <c r="A126" s="114"/>
      <c r="B126" s="1" t="s">
        <v>51</v>
      </c>
      <c r="C126" s="1" t="s">
        <v>50</v>
      </c>
      <c r="D126" s="44"/>
      <c r="L126" s="114"/>
      <c r="M126" s="1" t="s">
        <v>600</v>
      </c>
      <c r="N126" s="1" t="s">
        <v>43</v>
      </c>
      <c r="O126" s="45"/>
    </row>
    <row r="127" spans="1:20" x14ac:dyDescent="0.3">
      <c r="A127" s="114"/>
      <c r="B127" s="1" t="s">
        <v>47</v>
      </c>
      <c r="C127" s="1" t="s">
        <v>46</v>
      </c>
      <c r="D127" s="44"/>
      <c r="L127" s="121" t="s">
        <v>827</v>
      </c>
      <c r="M127" s="1" t="s">
        <v>593</v>
      </c>
      <c r="N127" s="1" t="s">
        <v>592</v>
      </c>
      <c r="O127" s="12">
        <v>4</v>
      </c>
    </row>
    <row r="128" spans="1:20" x14ac:dyDescent="0.3">
      <c r="A128" s="114"/>
      <c r="B128" s="1" t="s">
        <v>41</v>
      </c>
      <c r="C128" s="1" t="s">
        <v>40</v>
      </c>
      <c r="D128" s="44"/>
      <c r="J128" s="11"/>
      <c r="L128" s="130"/>
      <c r="M128" s="1" t="s">
        <v>594</v>
      </c>
      <c r="N128" s="1" t="s">
        <v>595</v>
      </c>
      <c r="O128" s="44"/>
    </row>
    <row r="129" spans="1:15" x14ac:dyDescent="0.3">
      <c r="A129" s="114"/>
      <c r="B129" s="1" t="s">
        <v>44</v>
      </c>
      <c r="C129" s="1" t="s">
        <v>43</v>
      </c>
      <c r="D129" s="45"/>
      <c r="L129" s="130"/>
      <c r="M129" s="1" t="s">
        <v>597</v>
      </c>
      <c r="N129" s="1" t="s">
        <v>596</v>
      </c>
      <c r="O129" s="44"/>
    </row>
    <row r="130" spans="1:15" x14ac:dyDescent="0.3">
      <c r="A130" s="121" t="s">
        <v>827</v>
      </c>
      <c r="B130" s="1" t="s">
        <v>37</v>
      </c>
      <c r="C130" s="1" t="s">
        <v>36</v>
      </c>
      <c r="D130" s="12">
        <v>4</v>
      </c>
      <c r="F130" s="11"/>
      <c r="G130" s="11"/>
      <c r="L130" s="130"/>
      <c r="M130" s="1" t="s">
        <v>598</v>
      </c>
      <c r="N130" s="1" t="s">
        <v>599</v>
      </c>
      <c r="O130" s="45"/>
    </row>
    <row r="131" spans="1:15" x14ac:dyDescent="0.3">
      <c r="A131" s="130"/>
      <c r="B131" s="1" t="s">
        <v>33</v>
      </c>
      <c r="C131" s="1" t="s">
        <v>32</v>
      </c>
      <c r="D131" s="44"/>
      <c r="F131" s="11"/>
      <c r="G131" s="11"/>
      <c r="L131" s="27">
        <f>COUNTA(L121:L130)</f>
        <v>2</v>
      </c>
      <c r="M131" s="27">
        <f>COUNTA(M121:M130)</f>
        <v>10</v>
      </c>
    </row>
    <row r="132" spans="1:15" ht="16.5" customHeight="1" x14ac:dyDescent="0.3">
      <c r="A132" s="130"/>
      <c r="B132" s="1" t="s">
        <v>29</v>
      </c>
      <c r="C132" s="1" t="s">
        <v>28</v>
      </c>
      <c r="D132" s="44"/>
      <c r="F132" s="11"/>
      <c r="G132" s="11"/>
    </row>
    <row r="133" spans="1:15" x14ac:dyDescent="0.3">
      <c r="A133" s="130"/>
      <c r="B133" s="1" t="s">
        <v>25</v>
      </c>
      <c r="C133" s="1" t="s">
        <v>24</v>
      </c>
      <c r="D133" s="45"/>
      <c r="F133" s="11"/>
      <c r="G133" s="11"/>
    </row>
    <row r="134" spans="1:15" x14ac:dyDescent="0.3">
      <c r="A134" s="25">
        <f>COUNTA(A124:A133)</f>
        <v>2</v>
      </c>
      <c r="B134" s="25">
        <f>COUNTA(B124:B133)</f>
        <v>10</v>
      </c>
      <c r="F134" s="11"/>
      <c r="G134" s="11"/>
    </row>
    <row r="135" spans="1:15" x14ac:dyDescent="0.3">
      <c r="F135" s="11"/>
      <c r="G135" s="11"/>
    </row>
    <row r="136" spans="1:15" x14ac:dyDescent="0.3">
      <c r="F136" s="11"/>
      <c r="G136" s="11"/>
    </row>
    <row r="137" spans="1:15" x14ac:dyDescent="0.3">
      <c r="F137" s="11"/>
      <c r="G137" s="11"/>
    </row>
    <row r="138" spans="1:15" ht="16.5" customHeight="1" x14ac:dyDescent="0.3">
      <c r="F138" s="11"/>
      <c r="G138" s="11"/>
    </row>
    <row r="139" spans="1:15" x14ac:dyDescent="0.3">
      <c r="F139" s="11"/>
      <c r="G139" s="11"/>
    </row>
    <row r="140" spans="1:15" x14ac:dyDescent="0.3">
      <c r="F140" s="11"/>
      <c r="G140" s="11"/>
    </row>
    <row r="141" spans="1:15" x14ac:dyDescent="0.3">
      <c r="F141" s="11"/>
      <c r="G141" s="11"/>
    </row>
    <row r="142" spans="1:15" ht="16.5" customHeight="1" x14ac:dyDescent="0.3"/>
    <row r="146" spans="1:7" ht="16.5" customHeight="1" x14ac:dyDescent="0.3"/>
    <row r="151" spans="1:7" x14ac:dyDescent="0.3">
      <c r="F151" s="11"/>
      <c r="G151" s="11"/>
    </row>
    <row r="152" spans="1:7" x14ac:dyDescent="0.3">
      <c r="F152" s="11"/>
      <c r="G152" s="11"/>
    </row>
    <row r="153" spans="1:7" x14ac:dyDescent="0.3">
      <c r="F153" s="11"/>
      <c r="G153" s="11"/>
    </row>
    <row r="154" spans="1:7" x14ac:dyDescent="0.3">
      <c r="F154" s="11"/>
      <c r="G154" s="11"/>
    </row>
    <row r="155" spans="1:7" ht="16.5" customHeight="1" x14ac:dyDescent="0.3">
      <c r="F155" s="11"/>
      <c r="G155" s="11"/>
    </row>
    <row r="156" spans="1:7" x14ac:dyDescent="0.3">
      <c r="F156" s="11"/>
      <c r="G156" s="11"/>
    </row>
    <row r="157" spans="1:7" x14ac:dyDescent="0.3">
      <c r="F157" s="11"/>
      <c r="G157" s="11"/>
    </row>
    <row r="158" spans="1:7" ht="16.5" customHeight="1" x14ac:dyDescent="0.3">
      <c r="F158" s="11"/>
      <c r="G158" s="11"/>
    </row>
    <row r="159" spans="1:7" x14ac:dyDescent="0.3">
      <c r="A159" s="11"/>
      <c r="B159" s="11"/>
      <c r="C159" s="11"/>
      <c r="F159" s="11"/>
      <c r="G159" s="11"/>
    </row>
    <row r="160" spans="1:7" x14ac:dyDescent="0.3">
      <c r="A160"/>
      <c r="B160" s="11"/>
      <c r="C160" s="11"/>
      <c r="D160" s="31"/>
    </row>
    <row r="163" spans="1:3" ht="16.5" customHeight="1" x14ac:dyDescent="0.3"/>
    <row r="166" spans="1:3" ht="16.5" customHeight="1" x14ac:dyDescent="0.3"/>
    <row r="169" spans="1:3" ht="16.5" customHeight="1" x14ac:dyDescent="0.3"/>
    <row r="170" spans="1:3" ht="16.5" customHeight="1" x14ac:dyDescent="0.3">
      <c r="A170" s="11"/>
      <c r="B170" s="11"/>
      <c r="C170" s="11"/>
    </row>
    <row r="171" spans="1:3" x14ac:dyDescent="0.3">
      <c r="A171" s="11"/>
      <c r="B171" s="11"/>
      <c r="C171" s="11"/>
    </row>
    <row r="172" spans="1:3" x14ac:dyDescent="0.3">
      <c r="A172" s="11"/>
      <c r="B172" s="11"/>
      <c r="C172" s="11"/>
    </row>
    <row r="179" spans="1:3" ht="16.5" customHeight="1" x14ac:dyDescent="0.3"/>
    <row r="182" spans="1:3" ht="16.5" customHeight="1" x14ac:dyDescent="0.3">
      <c r="A182" s="11"/>
      <c r="B182" s="11"/>
      <c r="C182" s="11"/>
    </row>
    <row r="183" spans="1:3" x14ac:dyDescent="0.3">
      <c r="A183" s="11"/>
      <c r="B183" s="11"/>
      <c r="C183" s="11"/>
    </row>
    <row r="190" spans="1:3" ht="16.5" customHeight="1" x14ac:dyDescent="0.3"/>
    <row r="193" ht="16.5" customHeight="1" x14ac:dyDescent="0.3"/>
    <row r="203" ht="16.5" customHeight="1" x14ac:dyDescent="0.3"/>
  </sheetData>
  <mergeCells count="140">
    <mergeCell ref="A130:A133"/>
    <mergeCell ref="F119:F120"/>
    <mergeCell ref="A124:A129"/>
    <mergeCell ref="A92:A103"/>
    <mergeCell ref="F95:F97"/>
    <mergeCell ref="F106:F108"/>
    <mergeCell ref="F109:F118"/>
    <mergeCell ref="A104:A109"/>
    <mergeCell ref="A110:A111"/>
    <mergeCell ref="F98:F100"/>
    <mergeCell ref="D93:D103"/>
    <mergeCell ref="D105:D109"/>
    <mergeCell ref="A112:A119"/>
    <mergeCell ref="L89:L100"/>
    <mergeCell ref="F62:F66"/>
    <mergeCell ref="A80:A81"/>
    <mergeCell ref="F71:F73"/>
    <mergeCell ref="A67:A71"/>
    <mergeCell ref="F31:F33"/>
    <mergeCell ref="F34:F35"/>
    <mergeCell ref="F48:F53"/>
    <mergeCell ref="F74:F85"/>
    <mergeCell ref="D68:D71"/>
    <mergeCell ref="D73:D75"/>
    <mergeCell ref="D77:D79"/>
    <mergeCell ref="D83:D91"/>
    <mergeCell ref="I63:I66"/>
    <mergeCell ref="I72:I73"/>
    <mergeCell ref="I75:I85"/>
    <mergeCell ref="I87:I94"/>
    <mergeCell ref="D23:D43"/>
    <mergeCell ref="A72:A75"/>
    <mergeCell ref="A76:A79"/>
    <mergeCell ref="A82:A91"/>
    <mergeCell ref="F17:F25"/>
    <mergeCell ref="F26:F30"/>
    <mergeCell ref="F86:F94"/>
    <mergeCell ref="F36:F43"/>
    <mergeCell ref="F54:F57"/>
    <mergeCell ref="F58:F61"/>
    <mergeCell ref="A3:A21"/>
    <mergeCell ref="A22:A43"/>
    <mergeCell ref="A44:A66"/>
    <mergeCell ref="F12:F16"/>
    <mergeCell ref="F3:F11"/>
    <mergeCell ref="D4:D21"/>
    <mergeCell ref="Q118:Q119"/>
    <mergeCell ref="L121:L126"/>
    <mergeCell ref="L127:L130"/>
    <mergeCell ref="T96:T97"/>
    <mergeCell ref="L101:L106"/>
    <mergeCell ref="L107:L108"/>
    <mergeCell ref="T99:T100"/>
    <mergeCell ref="T106:T107"/>
    <mergeCell ref="T109:T117"/>
    <mergeCell ref="Q98:Q100"/>
    <mergeCell ref="L109:L116"/>
    <mergeCell ref="I96:I97"/>
    <mergeCell ref="W45:W50"/>
    <mergeCell ref="Z16:Z17"/>
    <mergeCell ref="Z19:Z20"/>
    <mergeCell ref="Z46:Z50"/>
    <mergeCell ref="Q1:T1"/>
    <mergeCell ref="L3:L20"/>
    <mergeCell ref="Q3:Q11"/>
    <mergeCell ref="Q12:Q16"/>
    <mergeCell ref="L21:L41"/>
    <mergeCell ref="L64:L68"/>
    <mergeCell ref="L42:L63"/>
    <mergeCell ref="Q31:Q33"/>
    <mergeCell ref="Q34:Q35"/>
    <mergeCell ref="Z36:Z37"/>
    <mergeCell ref="Z39:Z40"/>
    <mergeCell ref="L1:O1"/>
    <mergeCell ref="Q62:Q66"/>
    <mergeCell ref="L69:L72"/>
    <mergeCell ref="L73:L76"/>
    <mergeCell ref="Q54:Q57"/>
    <mergeCell ref="Q58:Q61"/>
    <mergeCell ref="Q48:Q53"/>
    <mergeCell ref="Q26:Q30"/>
    <mergeCell ref="Q36:Q43"/>
    <mergeCell ref="Q17:Q25"/>
    <mergeCell ref="D113:D119"/>
    <mergeCell ref="I49:I53"/>
    <mergeCell ref="I55:I57"/>
    <mergeCell ref="W38:W40"/>
    <mergeCell ref="I107:I108"/>
    <mergeCell ref="I110:I118"/>
    <mergeCell ref="D125:D129"/>
    <mergeCell ref="D131:D133"/>
    <mergeCell ref="O128:O130"/>
    <mergeCell ref="O122:O126"/>
    <mergeCell ref="T55:T57"/>
    <mergeCell ref="T59:T61"/>
    <mergeCell ref="T63:T66"/>
    <mergeCell ref="D45:D66"/>
    <mergeCell ref="I59:I61"/>
    <mergeCell ref="Q95:Q97"/>
    <mergeCell ref="Q105:Q107"/>
    <mergeCell ref="Q108:Q117"/>
    <mergeCell ref="L79:L88"/>
    <mergeCell ref="Q86:Q94"/>
    <mergeCell ref="T72:T73"/>
    <mergeCell ref="T75:T85"/>
    <mergeCell ref="T87:T94"/>
    <mergeCell ref="Q71:Q73"/>
    <mergeCell ref="O102:O106"/>
    <mergeCell ref="O90:O100"/>
    <mergeCell ref="O80:O88"/>
    <mergeCell ref="O74:O76"/>
    <mergeCell ref="O70:O72"/>
    <mergeCell ref="O65:O68"/>
    <mergeCell ref="O43:O63"/>
    <mergeCell ref="O22:O41"/>
    <mergeCell ref="O110:O116"/>
    <mergeCell ref="Z10:Z14"/>
    <mergeCell ref="Z4:Z8"/>
    <mergeCell ref="Z26:Z30"/>
    <mergeCell ref="T13:T16"/>
    <mergeCell ref="T18:T25"/>
    <mergeCell ref="T27:T30"/>
    <mergeCell ref="T32:T33"/>
    <mergeCell ref="T37:T43"/>
    <mergeCell ref="I99:I100"/>
    <mergeCell ref="T49:T53"/>
    <mergeCell ref="W3:W11"/>
    <mergeCell ref="W12:W20"/>
    <mergeCell ref="O4:O20"/>
    <mergeCell ref="T4:T11"/>
    <mergeCell ref="W35:W37"/>
    <mergeCell ref="I4:I11"/>
    <mergeCell ref="I13:I16"/>
    <mergeCell ref="I18:I25"/>
    <mergeCell ref="I27:I30"/>
    <mergeCell ref="I32:I33"/>
    <mergeCell ref="I37:I43"/>
    <mergeCell ref="W25:W30"/>
    <mergeCell ref="Q74:Q85"/>
    <mergeCell ref="L77:L78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D264-1B4C-45FA-A839-A97EFBEF910E}">
  <dimension ref="A1:X133"/>
  <sheetViews>
    <sheetView tabSelected="1" topLeftCell="F1" zoomScale="55" zoomScaleNormal="55" workbookViewId="0">
      <selection activeCell="O59" sqref="O59"/>
    </sheetView>
  </sheetViews>
  <sheetFormatPr defaultRowHeight="16.5" x14ac:dyDescent="0.3"/>
  <cols>
    <col min="1" max="1" width="16.25" style="11" bestFit="1" customWidth="1"/>
    <col min="2" max="2" width="30.625" style="11" bestFit="1" customWidth="1"/>
    <col min="3" max="3" width="40.125" style="11" bestFit="1" customWidth="1"/>
    <col min="4" max="4" width="9" style="11" customWidth="1"/>
    <col min="5" max="5" width="16.25" style="11" bestFit="1" customWidth="1"/>
    <col min="6" max="6" width="32.875" style="11" bestFit="1" customWidth="1"/>
    <col min="7" max="7" width="41.75" style="11" bestFit="1" customWidth="1"/>
    <col min="8" max="8" width="11.25" style="4" customWidth="1"/>
    <col min="9" max="9" width="16.25" style="11" bestFit="1" customWidth="1"/>
    <col min="10" max="10" width="30.625" style="11" bestFit="1" customWidth="1"/>
    <col min="11" max="11" width="40.125" style="11" bestFit="1" customWidth="1"/>
    <col min="12" max="13" width="16.25" style="11" bestFit="1" customWidth="1"/>
    <col min="14" max="14" width="32.875" style="11" bestFit="1" customWidth="1"/>
    <col min="15" max="15" width="41.75" style="11" bestFit="1" customWidth="1"/>
    <col min="16" max="16" width="9" style="11" customWidth="1"/>
    <col min="17" max="17" width="13.75" style="11" bestFit="1" customWidth="1"/>
    <col min="18" max="18" width="32.625" style="11" bestFit="1" customWidth="1"/>
    <col min="19" max="19" width="46.25" style="11" bestFit="1" customWidth="1"/>
    <col min="20" max="16384" width="9" style="11"/>
  </cols>
  <sheetData>
    <row r="1" spans="1:24" x14ac:dyDescent="0.3">
      <c r="A1" s="155" t="s">
        <v>396</v>
      </c>
      <c r="B1" s="156"/>
      <c r="C1" s="157"/>
      <c r="E1" s="155" t="s">
        <v>855</v>
      </c>
      <c r="F1" s="156"/>
      <c r="G1" s="157"/>
      <c r="H1" s="158"/>
      <c r="I1" s="155" t="s">
        <v>396</v>
      </c>
      <c r="J1" s="156"/>
      <c r="K1" s="157"/>
      <c r="M1" s="155" t="s">
        <v>855</v>
      </c>
      <c r="N1" s="156"/>
      <c r="O1" s="157"/>
      <c r="Q1" s="155" t="s">
        <v>433</v>
      </c>
      <c r="R1" s="156"/>
      <c r="S1" s="157"/>
    </row>
    <row r="2" spans="1:24" x14ac:dyDescent="0.3">
      <c r="A2" s="10" t="s">
        <v>54</v>
      </c>
      <c r="B2" s="10" t="s">
        <v>856</v>
      </c>
      <c r="C2" s="10" t="s">
        <v>857</v>
      </c>
      <c r="E2" s="10" t="s">
        <v>54</v>
      </c>
      <c r="F2" s="10" t="s">
        <v>856</v>
      </c>
      <c r="G2" s="10" t="s">
        <v>857</v>
      </c>
      <c r="I2" s="10" t="s">
        <v>54</v>
      </c>
      <c r="J2" s="10" t="s">
        <v>856</v>
      </c>
      <c r="K2" s="10" t="s">
        <v>857</v>
      </c>
      <c r="M2" s="10" t="s">
        <v>54</v>
      </c>
      <c r="N2" s="10" t="s">
        <v>856</v>
      </c>
      <c r="O2" s="10" t="s">
        <v>857</v>
      </c>
      <c r="Q2" s="10" t="s">
        <v>54</v>
      </c>
      <c r="R2" s="10" t="s">
        <v>856</v>
      </c>
      <c r="S2" s="10" t="s">
        <v>857</v>
      </c>
    </row>
    <row r="3" spans="1:24" x14ac:dyDescent="0.3">
      <c r="A3" s="43" t="s">
        <v>858</v>
      </c>
      <c r="B3" s="10" t="s">
        <v>224</v>
      </c>
      <c r="C3" s="10" t="s">
        <v>180</v>
      </c>
      <c r="E3" s="43" t="s">
        <v>859</v>
      </c>
      <c r="F3" s="10" t="s">
        <v>374</v>
      </c>
      <c r="G3" s="10" t="s">
        <v>366</v>
      </c>
      <c r="I3" s="43" t="s">
        <v>858</v>
      </c>
      <c r="J3" s="10" t="s">
        <v>860</v>
      </c>
      <c r="K3" s="10" t="s">
        <v>180</v>
      </c>
      <c r="M3" s="43" t="s">
        <v>859</v>
      </c>
      <c r="N3" s="10" t="s">
        <v>861</v>
      </c>
      <c r="O3" s="10" t="s">
        <v>366</v>
      </c>
      <c r="Q3" s="43" t="s">
        <v>862</v>
      </c>
      <c r="R3" s="10" t="s">
        <v>863</v>
      </c>
      <c r="S3" s="10" t="s">
        <v>415</v>
      </c>
    </row>
    <row r="4" spans="1:24" x14ac:dyDescent="0.3">
      <c r="A4" s="44"/>
      <c r="B4" s="10" t="s">
        <v>221</v>
      </c>
      <c r="C4" s="10" t="s">
        <v>180</v>
      </c>
      <c r="E4" s="44"/>
      <c r="F4" s="10" t="s">
        <v>371</v>
      </c>
      <c r="G4" s="10" t="s">
        <v>370</v>
      </c>
      <c r="I4" s="44"/>
      <c r="J4" s="10" t="s">
        <v>637</v>
      </c>
      <c r="K4" s="10" t="s">
        <v>180</v>
      </c>
      <c r="M4" s="44"/>
      <c r="N4" s="10" t="s">
        <v>461</v>
      </c>
      <c r="O4" s="10" t="s">
        <v>370</v>
      </c>
      <c r="Q4" s="44"/>
      <c r="R4" s="10" t="s">
        <v>864</v>
      </c>
      <c r="S4" s="10" t="s">
        <v>416</v>
      </c>
    </row>
    <row r="5" spans="1:24" x14ac:dyDescent="0.3">
      <c r="A5" s="44"/>
      <c r="B5" s="10" t="s">
        <v>218</v>
      </c>
      <c r="C5" s="10" t="s">
        <v>180</v>
      </c>
      <c r="E5" s="44"/>
      <c r="F5" s="10" t="s">
        <v>367</v>
      </c>
      <c r="G5" s="10" t="s">
        <v>366</v>
      </c>
      <c r="I5" s="44"/>
      <c r="J5" s="10" t="s">
        <v>638</v>
      </c>
      <c r="K5" s="10" t="s">
        <v>180</v>
      </c>
      <c r="M5" s="44"/>
      <c r="N5" s="10" t="s">
        <v>462</v>
      </c>
      <c r="O5" s="10" t="s">
        <v>366</v>
      </c>
      <c r="Q5" s="44"/>
      <c r="R5" s="10" t="s">
        <v>865</v>
      </c>
      <c r="S5" s="10" t="s">
        <v>417</v>
      </c>
    </row>
    <row r="6" spans="1:24" x14ac:dyDescent="0.3">
      <c r="A6" s="44"/>
      <c r="B6" s="10" t="s">
        <v>215</v>
      </c>
      <c r="C6" s="10" t="s">
        <v>180</v>
      </c>
      <c r="E6" s="44"/>
      <c r="F6" s="10" t="s">
        <v>363</v>
      </c>
      <c r="G6" s="10" t="s">
        <v>356</v>
      </c>
      <c r="I6" s="44"/>
      <c r="J6" s="10" t="s">
        <v>639</v>
      </c>
      <c r="K6" s="10" t="s">
        <v>180</v>
      </c>
      <c r="M6" s="44"/>
      <c r="N6" s="10" t="s">
        <v>463</v>
      </c>
      <c r="O6" s="10" t="s">
        <v>356</v>
      </c>
      <c r="Q6" s="44"/>
      <c r="R6" s="10" t="s">
        <v>866</v>
      </c>
      <c r="S6" s="10" t="s">
        <v>418</v>
      </c>
    </row>
    <row r="7" spans="1:24" x14ac:dyDescent="0.3">
      <c r="A7" s="44"/>
      <c r="B7" s="10" t="s">
        <v>212</v>
      </c>
      <c r="C7" s="10" t="s">
        <v>180</v>
      </c>
      <c r="E7" s="44"/>
      <c r="F7" s="10" t="s">
        <v>360</v>
      </c>
      <c r="G7" s="10" t="s">
        <v>356</v>
      </c>
      <c r="I7" s="44"/>
      <c r="J7" s="10" t="s">
        <v>640</v>
      </c>
      <c r="K7" s="10" t="s">
        <v>180</v>
      </c>
      <c r="M7" s="44"/>
      <c r="N7" s="10" t="s">
        <v>464</v>
      </c>
      <c r="O7" s="10" t="s">
        <v>356</v>
      </c>
      <c r="Q7" s="44"/>
      <c r="R7" s="10" t="s">
        <v>867</v>
      </c>
      <c r="S7" s="10" t="s">
        <v>419</v>
      </c>
    </row>
    <row r="8" spans="1:24" x14ac:dyDescent="0.3">
      <c r="A8" s="44"/>
      <c r="B8" s="10" t="s">
        <v>211</v>
      </c>
      <c r="C8" s="10" t="s">
        <v>180</v>
      </c>
      <c r="E8" s="44"/>
      <c r="F8" s="10" t="s">
        <v>357</v>
      </c>
      <c r="G8" s="10" t="s">
        <v>356</v>
      </c>
      <c r="I8" s="44"/>
      <c r="J8" s="10" t="s">
        <v>641</v>
      </c>
      <c r="K8" s="10" t="s">
        <v>180</v>
      </c>
      <c r="M8" s="44"/>
      <c r="N8" s="10" t="s">
        <v>465</v>
      </c>
      <c r="O8" s="10" t="s">
        <v>356</v>
      </c>
      <c r="Q8" s="44"/>
      <c r="R8" s="10" t="s">
        <v>868</v>
      </c>
      <c r="S8" s="10" t="s">
        <v>420</v>
      </c>
    </row>
    <row r="9" spans="1:24" x14ac:dyDescent="0.3">
      <c r="A9" s="44"/>
      <c r="B9" s="10" t="s">
        <v>210</v>
      </c>
      <c r="C9" s="10" t="s">
        <v>180</v>
      </c>
      <c r="E9" s="44"/>
      <c r="F9" s="10" t="s">
        <v>354</v>
      </c>
      <c r="G9" s="10" t="s">
        <v>353</v>
      </c>
      <c r="I9" s="44"/>
      <c r="J9" s="10" t="s">
        <v>642</v>
      </c>
      <c r="K9" s="10" t="s">
        <v>180</v>
      </c>
      <c r="M9" s="44"/>
      <c r="N9" s="10" t="s">
        <v>869</v>
      </c>
      <c r="O9" s="10" t="s">
        <v>353</v>
      </c>
      <c r="Q9" s="44"/>
      <c r="R9" s="10" t="s">
        <v>870</v>
      </c>
      <c r="S9" s="10" t="s">
        <v>427</v>
      </c>
    </row>
    <row r="10" spans="1:24" x14ac:dyDescent="0.3">
      <c r="A10" s="44"/>
      <c r="B10" s="10" t="s">
        <v>207</v>
      </c>
      <c r="C10" s="10" t="s">
        <v>180</v>
      </c>
      <c r="E10" s="44"/>
      <c r="F10" s="10" t="s">
        <v>351</v>
      </c>
      <c r="G10" s="10" t="s">
        <v>350</v>
      </c>
      <c r="I10" s="44"/>
      <c r="J10" s="10" t="s">
        <v>643</v>
      </c>
      <c r="K10" s="10" t="s">
        <v>180</v>
      </c>
      <c r="M10" s="44"/>
      <c r="N10" s="10" t="s">
        <v>871</v>
      </c>
      <c r="O10" s="10" t="s">
        <v>350</v>
      </c>
      <c r="Q10" s="44"/>
      <c r="R10" s="10" t="s">
        <v>872</v>
      </c>
      <c r="S10" s="10" t="s">
        <v>428</v>
      </c>
      <c r="W10" s="11" t="s">
        <v>873</v>
      </c>
      <c r="X10" s="11" t="s">
        <v>874</v>
      </c>
    </row>
    <row r="11" spans="1:24" x14ac:dyDescent="0.3">
      <c r="A11" s="44"/>
      <c r="B11" s="10" t="s">
        <v>206</v>
      </c>
      <c r="C11" s="10" t="s">
        <v>180</v>
      </c>
      <c r="E11" s="45"/>
      <c r="F11" s="10" t="s">
        <v>387</v>
      </c>
      <c r="G11" s="10" t="s">
        <v>386</v>
      </c>
      <c r="I11" s="44"/>
      <c r="J11" s="10" t="s">
        <v>644</v>
      </c>
      <c r="K11" s="10" t="s">
        <v>180</v>
      </c>
      <c r="M11" s="45"/>
      <c r="N11" s="10" t="s">
        <v>875</v>
      </c>
      <c r="O11" s="10" t="s">
        <v>503</v>
      </c>
      <c r="Q11" s="45"/>
      <c r="R11" s="10" t="s">
        <v>876</v>
      </c>
      <c r="S11" s="10" t="s">
        <v>429</v>
      </c>
      <c r="U11" s="159" t="s">
        <v>877</v>
      </c>
      <c r="V11" s="11" t="s">
        <v>396</v>
      </c>
      <c r="W11" s="11">
        <v>115</v>
      </c>
      <c r="X11" s="11">
        <v>116</v>
      </c>
    </row>
    <row r="12" spans="1:24" x14ac:dyDescent="0.3">
      <c r="A12" s="44"/>
      <c r="B12" s="10" t="s">
        <v>205</v>
      </c>
      <c r="C12" s="10" t="s">
        <v>180</v>
      </c>
      <c r="E12" s="43" t="s">
        <v>878</v>
      </c>
      <c r="F12" s="10" t="s">
        <v>348</v>
      </c>
      <c r="G12" s="10" t="s">
        <v>347</v>
      </c>
      <c r="I12" s="44"/>
      <c r="J12" s="10" t="s">
        <v>645</v>
      </c>
      <c r="K12" s="10" t="s">
        <v>180</v>
      </c>
      <c r="M12" s="43" t="s">
        <v>878</v>
      </c>
      <c r="N12" s="10" t="s">
        <v>879</v>
      </c>
      <c r="O12" s="10" t="s">
        <v>347</v>
      </c>
      <c r="Q12" s="43" t="s">
        <v>880</v>
      </c>
      <c r="R12" s="10" t="s">
        <v>881</v>
      </c>
      <c r="S12" s="10" t="s">
        <v>421</v>
      </c>
      <c r="U12" s="159"/>
      <c r="V12" s="11" t="s">
        <v>855</v>
      </c>
      <c r="W12" s="11">
        <v>54</v>
      </c>
      <c r="X12" s="11">
        <v>41</v>
      </c>
    </row>
    <row r="13" spans="1:24" x14ac:dyDescent="0.3">
      <c r="A13" s="44"/>
      <c r="B13" s="10" t="s">
        <v>202</v>
      </c>
      <c r="C13" s="10" t="s">
        <v>180</v>
      </c>
      <c r="E13" s="44"/>
      <c r="F13" s="10" t="s">
        <v>345</v>
      </c>
      <c r="G13" s="10" t="s">
        <v>344</v>
      </c>
      <c r="I13" s="44"/>
      <c r="J13" s="10" t="s">
        <v>646</v>
      </c>
      <c r="K13" s="10" t="s">
        <v>180</v>
      </c>
      <c r="M13" s="44"/>
      <c r="N13" s="10" t="s">
        <v>471</v>
      </c>
      <c r="O13" s="10" t="s">
        <v>344</v>
      </c>
      <c r="Q13" s="44"/>
      <c r="R13" s="10" t="s">
        <v>882</v>
      </c>
      <c r="S13" s="10" t="s">
        <v>422</v>
      </c>
      <c r="U13" s="159"/>
      <c r="V13" s="11" t="s">
        <v>883</v>
      </c>
      <c r="W13" s="11">
        <v>19</v>
      </c>
      <c r="X13" s="11">
        <v>19</v>
      </c>
    </row>
    <row r="14" spans="1:24" x14ac:dyDescent="0.3">
      <c r="A14" s="44"/>
      <c r="B14" s="10" t="s">
        <v>199</v>
      </c>
      <c r="C14" s="10" t="s">
        <v>180</v>
      </c>
      <c r="E14" s="44"/>
      <c r="F14" s="10" t="s">
        <v>342</v>
      </c>
      <c r="G14" s="10" t="s">
        <v>341</v>
      </c>
      <c r="I14" s="44"/>
      <c r="J14" s="10" t="s">
        <v>648</v>
      </c>
      <c r="K14" s="10" t="s">
        <v>180</v>
      </c>
      <c r="M14" s="44"/>
      <c r="N14" s="10" t="s">
        <v>472</v>
      </c>
      <c r="O14" s="10" t="s">
        <v>341</v>
      </c>
      <c r="Q14" s="44"/>
      <c r="R14" s="10" t="s">
        <v>884</v>
      </c>
      <c r="S14" s="10" t="s">
        <v>423</v>
      </c>
      <c r="U14" s="159"/>
      <c r="V14" s="11" t="s">
        <v>885</v>
      </c>
      <c r="W14" s="11">
        <v>18</v>
      </c>
      <c r="X14" s="11">
        <v>30</v>
      </c>
    </row>
    <row r="15" spans="1:24" x14ac:dyDescent="0.3">
      <c r="A15" s="44"/>
      <c r="B15" s="10" t="s">
        <v>196</v>
      </c>
      <c r="C15" s="10" t="s">
        <v>180</v>
      </c>
      <c r="E15" s="44"/>
      <c r="F15" s="10" t="s">
        <v>339</v>
      </c>
      <c r="G15" s="10" t="s">
        <v>338</v>
      </c>
      <c r="I15" s="44"/>
      <c r="J15" s="10" t="s">
        <v>649</v>
      </c>
      <c r="K15" s="10" t="s">
        <v>180</v>
      </c>
      <c r="M15" s="44"/>
      <c r="N15" s="10" t="s">
        <v>473</v>
      </c>
      <c r="O15" s="10" t="s">
        <v>338</v>
      </c>
      <c r="Q15" s="44"/>
      <c r="R15" s="10" t="s">
        <v>886</v>
      </c>
      <c r="S15" s="10" t="s">
        <v>424</v>
      </c>
      <c r="U15" s="159"/>
      <c r="V15" s="11" t="s">
        <v>887</v>
      </c>
      <c r="W15" s="11">
        <v>15</v>
      </c>
      <c r="X15" s="11">
        <v>15</v>
      </c>
    </row>
    <row r="16" spans="1:24" x14ac:dyDescent="0.3">
      <c r="A16" s="44"/>
      <c r="B16" s="10" t="s">
        <v>193</v>
      </c>
      <c r="C16" s="10" t="s">
        <v>180</v>
      </c>
      <c r="E16" s="45"/>
      <c r="F16" s="10" t="s">
        <v>336</v>
      </c>
      <c r="G16" s="10" t="s">
        <v>335</v>
      </c>
      <c r="I16" s="44"/>
      <c r="J16" s="10" t="s">
        <v>650</v>
      </c>
      <c r="K16" s="10" t="s">
        <v>180</v>
      </c>
      <c r="M16" s="45"/>
      <c r="N16" s="10" t="s">
        <v>474</v>
      </c>
      <c r="O16" s="10" t="s">
        <v>335</v>
      </c>
      <c r="Q16" s="44"/>
      <c r="R16" s="10" t="s">
        <v>888</v>
      </c>
      <c r="S16" s="10" t="s">
        <v>425</v>
      </c>
      <c r="U16" s="159"/>
      <c r="V16" s="11" t="s">
        <v>458</v>
      </c>
      <c r="W16" s="11">
        <v>10</v>
      </c>
      <c r="X16" s="11">
        <v>10</v>
      </c>
    </row>
    <row r="17" spans="1:24" x14ac:dyDescent="0.3">
      <c r="A17" s="44"/>
      <c r="B17" s="10" t="s">
        <v>190</v>
      </c>
      <c r="C17" s="10" t="s">
        <v>180</v>
      </c>
      <c r="E17" s="43" t="s">
        <v>889</v>
      </c>
      <c r="F17" s="7" t="s">
        <v>309</v>
      </c>
      <c r="G17" s="10" t="s">
        <v>302</v>
      </c>
      <c r="H17" s="160"/>
      <c r="I17" s="44"/>
      <c r="J17" s="10" t="s">
        <v>651</v>
      </c>
      <c r="K17" s="10" t="s">
        <v>180</v>
      </c>
      <c r="M17" s="43" t="s">
        <v>889</v>
      </c>
      <c r="N17" s="7" t="s">
        <v>890</v>
      </c>
      <c r="O17" s="10" t="s">
        <v>302</v>
      </c>
      <c r="Q17" s="44"/>
      <c r="R17" s="10" t="s">
        <v>891</v>
      </c>
      <c r="S17" s="10" t="s">
        <v>426</v>
      </c>
      <c r="U17" s="159"/>
      <c r="W17" s="11">
        <f>SUM(W11:W16)</f>
        <v>231</v>
      </c>
      <c r="X17" s="11">
        <f>SUM(X11:X16)</f>
        <v>231</v>
      </c>
    </row>
    <row r="18" spans="1:24" x14ac:dyDescent="0.3">
      <c r="A18" s="44"/>
      <c r="B18" s="10" t="s">
        <v>187</v>
      </c>
      <c r="C18" s="10" t="s">
        <v>180</v>
      </c>
      <c r="E18" s="44"/>
      <c r="F18" s="7" t="s">
        <v>306</v>
      </c>
      <c r="G18" s="10" t="s">
        <v>302</v>
      </c>
      <c r="H18" s="160"/>
      <c r="I18" s="44"/>
      <c r="J18" s="10" t="s">
        <v>652</v>
      </c>
      <c r="K18" s="10" t="s">
        <v>180</v>
      </c>
      <c r="M18" s="44"/>
      <c r="N18" s="7" t="s">
        <v>467</v>
      </c>
      <c r="O18" s="10" t="s">
        <v>302</v>
      </c>
      <c r="Q18" s="44"/>
      <c r="R18" s="10" t="s">
        <v>892</v>
      </c>
      <c r="S18" s="10" t="s">
        <v>430</v>
      </c>
      <c r="V18" s="11" t="s">
        <v>893</v>
      </c>
    </row>
    <row r="19" spans="1:24" x14ac:dyDescent="0.3">
      <c r="A19" s="44"/>
      <c r="B19" s="10" t="s">
        <v>184</v>
      </c>
      <c r="C19" s="10" t="s">
        <v>180</v>
      </c>
      <c r="E19" s="44"/>
      <c r="F19" s="7" t="s">
        <v>288</v>
      </c>
      <c r="G19" s="10" t="s">
        <v>287</v>
      </c>
      <c r="H19" s="160"/>
      <c r="I19" s="45"/>
      <c r="J19" s="10" t="s">
        <v>653</v>
      </c>
      <c r="K19" s="10" t="s">
        <v>180</v>
      </c>
      <c r="M19" s="44"/>
      <c r="N19" s="7" t="s">
        <v>894</v>
      </c>
      <c r="O19" s="10" t="s">
        <v>287</v>
      </c>
      <c r="Q19" s="44"/>
      <c r="R19" s="10" t="s">
        <v>895</v>
      </c>
      <c r="S19" s="10" t="s">
        <v>431</v>
      </c>
    </row>
    <row r="20" spans="1:24" x14ac:dyDescent="0.3">
      <c r="A20" s="45"/>
      <c r="B20" s="10" t="s">
        <v>181</v>
      </c>
      <c r="C20" s="10" t="s">
        <v>180</v>
      </c>
      <c r="E20" s="44"/>
      <c r="F20" s="7" t="s">
        <v>285</v>
      </c>
      <c r="G20" s="10" t="s">
        <v>284</v>
      </c>
      <c r="H20" s="160"/>
      <c r="I20" s="43" t="s">
        <v>896</v>
      </c>
      <c r="J20" s="10" t="s">
        <v>654</v>
      </c>
      <c r="K20" s="10" t="s">
        <v>279</v>
      </c>
      <c r="M20" s="44"/>
      <c r="N20" s="7" t="s">
        <v>482</v>
      </c>
      <c r="O20" s="10" t="s">
        <v>284</v>
      </c>
      <c r="Q20" s="45"/>
      <c r="R20" s="10" t="s">
        <v>897</v>
      </c>
      <c r="S20" s="10" t="s">
        <v>432</v>
      </c>
      <c r="U20" s="159" t="s">
        <v>898</v>
      </c>
      <c r="V20" s="11" t="s">
        <v>396</v>
      </c>
      <c r="W20" s="11">
        <v>112</v>
      </c>
      <c r="X20" s="11">
        <v>113</v>
      </c>
    </row>
    <row r="21" spans="1:24" x14ac:dyDescent="0.3">
      <c r="A21" s="43" t="s">
        <v>896</v>
      </c>
      <c r="B21" s="10" t="s">
        <v>301</v>
      </c>
      <c r="C21" s="10" t="s">
        <v>279</v>
      </c>
      <c r="E21" s="44"/>
      <c r="F21" s="7" t="s">
        <v>282</v>
      </c>
      <c r="G21" s="10" t="s">
        <v>281</v>
      </c>
      <c r="H21" s="160"/>
      <c r="I21" s="44"/>
      <c r="J21" s="10" t="s">
        <v>655</v>
      </c>
      <c r="K21" s="10" t="s">
        <v>279</v>
      </c>
      <c r="M21" s="44"/>
      <c r="N21" s="7" t="s">
        <v>899</v>
      </c>
      <c r="O21" s="10" t="s">
        <v>281</v>
      </c>
      <c r="Q21" s="10">
        <v>2</v>
      </c>
      <c r="R21" s="10">
        <v>18</v>
      </c>
      <c r="S21" s="10"/>
      <c r="U21" s="159"/>
      <c r="V21" s="11" t="s">
        <v>855</v>
      </c>
      <c r="W21" s="11">
        <v>54</v>
      </c>
      <c r="X21" s="11">
        <v>41</v>
      </c>
    </row>
    <row r="22" spans="1:24" x14ac:dyDescent="0.3">
      <c r="A22" s="44"/>
      <c r="B22" s="10" t="s">
        <v>298</v>
      </c>
      <c r="C22" s="10" t="s">
        <v>279</v>
      </c>
      <c r="E22" s="44"/>
      <c r="F22" s="7" t="s">
        <v>303</v>
      </c>
      <c r="G22" s="10" t="s">
        <v>302</v>
      </c>
      <c r="H22" s="160"/>
      <c r="I22" s="44"/>
      <c r="J22" s="10" t="s">
        <v>656</v>
      </c>
      <c r="K22" s="10" t="s">
        <v>279</v>
      </c>
      <c r="M22" s="44"/>
      <c r="N22" s="7" t="s">
        <v>485</v>
      </c>
      <c r="O22" s="10" t="s">
        <v>302</v>
      </c>
      <c r="U22" s="159"/>
      <c r="V22" s="11" t="s">
        <v>883</v>
      </c>
      <c r="W22" s="11">
        <v>19</v>
      </c>
      <c r="X22" s="11">
        <v>19</v>
      </c>
    </row>
    <row r="23" spans="1:24" x14ac:dyDescent="0.3">
      <c r="A23" s="44"/>
      <c r="B23" s="10" t="s">
        <v>295</v>
      </c>
      <c r="C23" s="10" t="s">
        <v>279</v>
      </c>
      <c r="E23" s="44"/>
      <c r="F23" s="7" t="s">
        <v>297</v>
      </c>
      <c r="G23" s="10" t="s">
        <v>296</v>
      </c>
      <c r="H23" s="160"/>
      <c r="I23" s="44"/>
      <c r="J23" s="10" t="s">
        <v>657</v>
      </c>
      <c r="K23" s="10" t="s">
        <v>279</v>
      </c>
      <c r="M23" s="44"/>
      <c r="N23" s="7" t="s">
        <v>900</v>
      </c>
      <c r="O23" s="10" t="s">
        <v>296</v>
      </c>
      <c r="Q23" s="155" t="s">
        <v>459</v>
      </c>
      <c r="R23" s="156"/>
      <c r="S23" s="157"/>
      <c r="U23" s="159"/>
      <c r="V23" s="11" t="s">
        <v>885</v>
      </c>
      <c r="W23" s="11">
        <v>18</v>
      </c>
      <c r="X23" s="11">
        <v>30</v>
      </c>
    </row>
    <row r="24" spans="1:24" x14ac:dyDescent="0.3">
      <c r="A24" s="44"/>
      <c r="B24" s="10" t="s">
        <v>292</v>
      </c>
      <c r="C24" s="10" t="s">
        <v>279</v>
      </c>
      <c r="E24" s="44"/>
      <c r="F24" s="7" t="s">
        <v>291</v>
      </c>
      <c r="G24" s="10" t="s">
        <v>290</v>
      </c>
      <c r="H24" s="160"/>
      <c r="I24" s="44"/>
      <c r="J24" s="10" t="s">
        <v>658</v>
      </c>
      <c r="K24" s="10" t="s">
        <v>279</v>
      </c>
      <c r="M24" s="44"/>
      <c r="N24" s="7" t="s">
        <v>901</v>
      </c>
      <c r="O24" s="10" t="s">
        <v>290</v>
      </c>
      <c r="Q24" s="10" t="s">
        <v>54</v>
      </c>
      <c r="R24" s="10" t="s">
        <v>856</v>
      </c>
      <c r="S24" s="10" t="s">
        <v>857</v>
      </c>
      <c r="U24" s="159"/>
      <c r="V24" s="11" t="s">
        <v>887</v>
      </c>
      <c r="W24" s="11">
        <v>15</v>
      </c>
      <c r="X24" s="11">
        <v>15</v>
      </c>
    </row>
    <row r="25" spans="1:24" x14ac:dyDescent="0.3">
      <c r="A25" s="44"/>
      <c r="B25" s="10" t="s">
        <v>289</v>
      </c>
      <c r="C25" s="10" t="s">
        <v>279</v>
      </c>
      <c r="E25" s="45"/>
      <c r="F25" s="7" t="s">
        <v>252</v>
      </c>
      <c r="G25" s="10" t="s">
        <v>251</v>
      </c>
      <c r="H25" s="160"/>
      <c r="I25" s="44"/>
      <c r="J25" s="10" t="s">
        <v>659</v>
      </c>
      <c r="K25" s="10" t="s">
        <v>279</v>
      </c>
      <c r="M25" s="45"/>
      <c r="N25" s="7" t="s">
        <v>902</v>
      </c>
      <c r="O25" s="10" t="s">
        <v>512</v>
      </c>
      <c r="Q25" s="43" t="s">
        <v>459</v>
      </c>
      <c r="R25" s="10" t="s">
        <v>903</v>
      </c>
      <c r="S25" s="10" t="s">
        <v>447</v>
      </c>
      <c r="U25" s="159"/>
      <c r="V25" s="11" t="s">
        <v>458</v>
      </c>
      <c r="W25" s="11">
        <v>10</v>
      </c>
      <c r="X25" s="11">
        <v>10</v>
      </c>
    </row>
    <row r="26" spans="1:24" x14ac:dyDescent="0.3">
      <c r="A26" s="44"/>
      <c r="B26" s="10" t="s">
        <v>286</v>
      </c>
      <c r="C26" s="10" t="s">
        <v>279</v>
      </c>
      <c r="E26" s="43" t="s">
        <v>904</v>
      </c>
      <c r="F26" s="7" t="s">
        <v>220</v>
      </c>
      <c r="G26" s="10" t="s">
        <v>219</v>
      </c>
      <c r="H26" s="160"/>
      <c r="I26" s="44"/>
      <c r="J26" s="10" t="s">
        <v>660</v>
      </c>
      <c r="K26" s="10" t="s">
        <v>279</v>
      </c>
      <c r="M26" s="43" t="s">
        <v>904</v>
      </c>
      <c r="N26" s="7" t="s">
        <v>905</v>
      </c>
      <c r="O26" s="10" t="s">
        <v>219</v>
      </c>
      <c r="Q26" s="44"/>
      <c r="R26" s="10" t="s">
        <v>448</v>
      </c>
      <c r="S26" s="10" t="s">
        <v>449</v>
      </c>
      <c r="U26" s="159"/>
      <c r="W26" s="11">
        <f>SUM(W20:W25)</f>
        <v>228</v>
      </c>
      <c r="X26" s="11">
        <f>SUM(X20:X25)</f>
        <v>228</v>
      </c>
    </row>
    <row r="27" spans="1:24" x14ac:dyDescent="0.3">
      <c r="A27" s="44"/>
      <c r="B27" s="10" t="s">
        <v>283</v>
      </c>
      <c r="C27" s="10" t="s">
        <v>279</v>
      </c>
      <c r="E27" s="44"/>
      <c r="F27" s="7" t="s">
        <v>217</v>
      </c>
      <c r="G27" s="10" t="s">
        <v>216</v>
      </c>
      <c r="H27" s="160"/>
      <c r="I27" s="44"/>
      <c r="J27" s="10" t="s">
        <v>661</v>
      </c>
      <c r="K27" s="10" t="s">
        <v>259</v>
      </c>
      <c r="M27" s="44"/>
      <c r="N27" s="7" t="s">
        <v>480</v>
      </c>
      <c r="O27" s="10" t="s">
        <v>216</v>
      </c>
      <c r="Q27" s="44"/>
      <c r="R27" s="10" t="s">
        <v>450</v>
      </c>
      <c r="S27" s="10" t="s">
        <v>451</v>
      </c>
      <c r="V27" s="11" t="s">
        <v>893</v>
      </c>
    </row>
    <row r="28" spans="1:24" x14ac:dyDescent="0.3">
      <c r="A28" s="44"/>
      <c r="B28" s="10" t="s">
        <v>280</v>
      </c>
      <c r="C28" s="10" t="s">
        <v>279</v>
      </c>
      <c r="E28" s="44"/>
      <c r="F28" s="7" t="s">
        <v>214</v>
      </c>
      <c r="G28" s="10" t="s">
        <v>213</v>
      </c>
      <c r="H28" s="160"/>
      <c r="I28" s="44"/>
      <c r="J28" s="10" t="s">
        <v>662</v>
      </c>
      <c r="K28" s="10" t="s">
        <v>259</v>
      </c>
      <c r="M28" s="44"/>
      <c r="N28" s="7" t="s">
        <v>486</v>
      </c>
      <c r="O28" s="10" t="s">
        <v>213</v>
      </c>
      <c r="Q28" s="44"/>
      <c r="R28" s="10" t="s">
        <v>452</v>
      </c>
      <c r="S28" s="10" t="s">
        <v>453</v>
      </c>
    </row>
    <row r="29" spans="1:24" x14ac:dyDescent="0.3">
      <c r="A29" s="44"/>
      <c r="B29" s="10" t="s">
        <v>276</v>
      </c>
      <c r="C29" s="10" t="s">
        <v>259</v>
      </c>
      <c r="E29" s="44"/>
      <c r="F29" s="7" t="s">
        <v>300</v>
      </c>
      <c r="G29" s="10" t="s">
        <v>299</v>
      </c>
      <c r="H29" s="160"/>
      <c r="I29" s="44"/>
      <c r="J29" s="10" t="s">
        <v>663</v>
      </c>
      <c r="K29" s="10" t="s">
        <v>259</v>
      </c>
      <c r="M29" s="44"/>
      <c r="N29" s="7" t="s">
        <v>906</v>
      </c>
      <c r="O29" s="10" t="s">
        <v>299</v>
      </c>
      <c r="Q29" s="44"/>
      <c r="R29" s="1" t="s">
        <v>454</v>
      </c>
      <c r="S29" s="1" t="s">
        <v>455</v>
      </c>
      <c r="U29" s="159" t="s">
        <v>907</v>
      </c>
      <c r="V29" s="11" t="s">
        <v>908</v>
      </c>
      <c r="W29" s="11">
        <v>18</v>
      </c>
      <c r="X29" s="11">
        <v>18</v>
      </c>
    </row>
    <row r="30" spans="1:24" x14ac:dyDescent="0.3">
      <c r="A30" s="44"/>
      <c r="B30" s="10" t="s">
        <v>272</v>
      </c>
      <c r="C30" s="10" t="s">
        <v>259</v>
      </c>
      <c r="E30" s="45"/>
      <c r="F30" s="7" t="s">
        <v>294</v>
      </c>
      <c r="G30" s="10" t="s">
        <v>293</v>
      </c>
      <c r="H30" s="160"/>
      <c r="I30" s="44"/>
      <c r="J30" s="10" t="s">
        <v>664</v>
      </c>
      <c r="K30" s="10" t="s">
        <v>259</v>
      </c>
      <c r="M30" s="45"/>
      <c r="N30" s="7" t="s">
        <v>909</v>
      </c>
      <c r="O30" s="10" t="s">
        <v>293</v>
      </c>
      <c r="Q30" s="45"/>
      <c r="R30" s="10" t="s">
        <v>456</v>
      </c>
      <c r="S30" s="10" t="s">
        <v>457</v>
      </c>
      <c r="U30" s="159"/>
      <c r="V30" s="11" t="s">
        <v>459</v>
      </c>
      <c r="W30" s="11">
        <v>6</v>
      </c>
      <c r="X30" s="11">
        <v>6</v>
      </c>
    </row>
    <row r="31" spans="1:24" x14ac:dyDescent="0.3">
      <c r="A31" s="44"/>
      <c r="B31" s="10" t="s">
        <v>269</v>
      </c>
      <c r="C31" s="10" t="s">
        <v>259</v>
      </c>
      <c r="E31" s="43" t="s">
        <v>910</v>
      </c>
      <c r="F31" s="10" t="s">
        <v>911</v>
      </c>
      <c r="G31" s="10" t="s">
        <v>273</v>
      </c>
      <c r="I31" s="44"/>
      <c r="J31" s="10" t="s">
        <v>665</v>
      </c>
      <c r="K31" s="10" t="s">
        <v>259</v>
      </c>
      <c r="M31" s="43" t="s">
        <v>910</v>
      </c>
      <c r="N31" s="10" t="s">
        <v>912</v>
      </c>
      <c r="O31" s="10" t="s">
        <v>497</v>
      </c>
      <c r="Q31" s="10">
        <v>1</v>
      </c>
      <c r="R31" s="10">
        <v>6</v>
      </c>
      <c r="S31" s="10"/>
      <c r="U31" s="159"/>
      <c r="V31" s="11" t="s">
        <v>458</v>
      </c>
      <c r="W31" s="11">
        <v>6</v>
      </c>
      <c r="X31" s="11">
        <v>6</v>
      </c>
    </row>
    <row r="32" spans="1:24" x14ac:dyDescent="0.3">
      <c r="A32" s="44"/>
      <c r="B32" s="10" t="s">
        <v>266</v>
      </c>
      <c r="C32" s="10" t="s">
        <v>259</v>
      </c>
      <c r="E32" s="44"/>
      <c r="F32" s="10" t="s">
        <v>271</v>
      </c>
      <c r="G32" s="10" t="s">
        <v>270</v>
      </c>
      <c r="I32" s="44"/>
      <c r="J32" s="10" t="s">
        <v>666</v>
      </c>
      <c r="K32" s="10" t="s">
        <v>259</v>
      </c>
      <c r="M32" s="44"/>
      <c r="N32" s="10" t="s">
        <v>498</v>
      </c>
      <c r="O32" s="10" t="s">
        <v>499</v>
      </c>
      <c r="U32" s="159"/>
      <c r="V32" s="11" t="s">
        <v>913</v>
      </c>
      <c r="W32" s="11">
        <v>3</v>
      </c>
      <c r="X32" s="11">
        <v>3</v>
      </c>
    </row>
    <row r="33" spans="1:24" x14ac:dyDescent="0.3">
      <c r="A33" s="44"/>
      <c r="B33" s="10" t="s">
        <v>263</v>
      </c>
      <c r="C33" s="10" t="s">
        <v>259</v>
      </c>
      <c r="E33" s="45"/>
      <c r="F33" s="10" t="s">
        <v>268</v>
      </c>
      <c r="G33" s="10" t="s">
        <v>267</v>
      </c>
      <c r="I33" s="44"/>
      <c r="J33" s="10" t="s">
        <v>667</v>
      </c>
      <c r="K33" s="10" t="s">
        <v>240</v>
      </c>
      <c r="M33" s="45"/>
      <c r="N33" s="10" t="s">
        <v>500</v>
      </c>
      <c r="O33" s="10" t="s">
        <v>501</v>
      </c>
      <c r="Q33" s="155" t="s">
        <v>458</v>
      </c>
      <c r="R33" s="156"/>
      <c r="S33" s="157"/>
      <c r="U33" s="159"/>
      <c r="V33" s="11" t="s">
        <v>914</v>
      </c>
      <c r="W33" s="11">
        <v>3</v>
      </c>
      <c r="X33" s="11">
        <v>3</v>
      </c>
    </row>
    <row r="34" spans="1:24" x14ac:dyDescent="0.3">
      <c r="A34" s="44"/>
      <c r="B34" s="10" t="s">
        <v>260</v>
      </c>
      <c r="C34" s="10" t="s">
        <v>259</v>
      </c>
      <c r="E34" s="43" t="s">
        <v>915</v>
      </c>
      <c r="F34" s="10" t="s">
        <v>383</v>
      </c>
      <c r="G34" s="10" t="s">
        <v>382</v>
      </c>
      <c r="I34" s="44"/>
      <c r="J34" s="10" t="s">
        <v>668</v>
      </c>
      <c r="K34" s="10" t="s">
        <v>240</v>
      </c>
      <c r="M34" s="43" t="s">
        <v>915</v>
      </c>
      <c r="N34" s="10" t="s">
        <v>916</v>
      </c>
      <c r="O34" s="10" t="s">
        <v>382</v>
      </c>
      <c r="Q34" s="10" t="s">
        <v>54</v>
      </c>
      <c r="R34" s="10" t="s">
        <v>856</v>
      </c>
      <c r="S34" s="10" t="s">
        <v>857</v>
      </c>
      <c r="W34" s="11">
        <f>SUM(W29:W33)</f>
        <v>36</v>
      </c>
      <c r="X34" s="11">
        <f>SUM(X29:X33)</f>
        <v>36</v>
      </c>
    </row>
    <row r="35" spans="1:24" x14ac:dyDescent="0.3">
      <c r="A35" s="44"/>
      <c r="B35" s="10" t="s">
        <v>256</v>
      </c>
      <c r="C35" s="10" t="s">
        <v>240</v>
      </c>
      <c r="E35" s="45"/>
      <c r="F35" s="10" t="s">
        <v>379</v>
      </c>
      <c r="G35" s="10" t="s">
        <v>378</v>
      </c>
      <c r="I35" s="44"/>
      <c r="J35" s="10" t="s">
        <v>669</v>
      </c>
      <c r="K35" s="10" t="s">
        <v>240</v>
      </c>
      <c r="M35" s="45"/>
      <c r="N35" s="10" t="s">
        <v>520</v>
      </c>
      <c r="O35" s="10" t="s">
        <v>378</v>
      </c>
      <c r="Q35" s="43" t="s">
        <v>458</v>
      </c>
      <c r="R35" s="1" t="s">
        <v>434</v>
      </c>
      <c r="S35" s="1" t="s">
        <v>435</v>
      </c>
      <c r="V35" s="11" t="s">
        <v>917</v>
      </c>
    </row>
    <row r="36" spans="1:24" x14ac:dyDescent="0.3">
      <c r="A36" s="44"/>
      <c r="B36" s="10" t="s">
        <v>253</v>
      </c>
      <c r="C36" s="10" t="s">
        <v>240</v>
      </c>
      <c r="E36" s="43" t="s">
        <v>918</v>
      </c>
      <c r="F36" s="10" t="s">
        <v>332</v>
      </c>
      <c r="G36" s="10" t="s">
        <v>331</v>
      </c>
      <c r="I36" s="44"/>
      <c r="J36" s="10" t="s">
        <v>670</v>
      </c>
      <c r="K36" s="10" t="s">
        <v>240</v>
      </c>
      <c r="M36" s="43" t="s">
        <v>918</v>
      </c>
      <c r="N36" s="10" t="s">
        <v>919</v>
      </c>
      <c r="O36" s="10" t="s">
        <v>514</v>
      </c>
      <c r="Q36" s="44"/>
      <c r="R36" s="1" t="s">
        <v>436</v>
      </c>
      <c r="S36" s="1" t="s">
        <v>437</v>
      </c>
    </row>
    <row r="37" spans="1:24" x14ac:dyDescent="0.3">
      <c r="A37" s="44"/>
      <c r="B37" s="10" t="s">
        <v>250</v>
      </c>
      <c r="C37" s="10" t="s">
        <v>240</v>
      </c>
      <c r="E37" s="44"/>
      <c r="F37" s="10" t="s">
        <v>329</v>
      </c>
      <c r="G37" s="10" t="s">
        <v>328</v>
      </c>
      <c r="I37" s="44"/>
      <c r="J37" s="10" t="s">
        <v>671</v>
      </c>
      <c r="K37" s="10" t="s">
        <v>240</v>
      </c>
      <c r="M37" s="44"/>
      <c r="N37" s="10" t="s">
        <v>515</v>
      </c>
      <c r="O37" s="10" t="s">
        <v>516</v>
      </c>
      <c r="Q37" s="44"/>
      <c r="R37" s="1" t="s">
        <v>438</v>
      </c>
      <c r="S37" s="1" t="s">
        <v>439</v>
      </c>
      <c r="U37" s="11" t="s">
        <v>920</v>
      </c>
      <c r="V37" s="11" t="s">
        <v>921</v>
      </c>
    </row>
    <row r="38" spans="1:24" x14ac:dyDescent="0.3">
      <c r="A38" s="44"/>
      <c r="B38" s="10" t="s">
        <v>247</v>
      </c>
      <c r="C38" s="10" t="s">
        <v>240</v>
      </c>
      <c r="E38" s="44"/>
      <c r="F38" s="10" t="s">
        <v>325</v>
      </c>
      <c r="G38" s="10" t="s">
        <v>324</v>
      </c>
      <c r="I38" s="44"/>
      <c r="J38" s="10" t="s">
        <v>672</v>
      </c>
      <c r="K38" s="10" t="s">
        <v>240</v>
      </c>
      <c r="M38" s="44"/>
      <c r="N38" s="10" t="s">
        <v>922</v>
      </c>
      <c r="O38" s="10" t="s">
        <v>518</v>
      </c>
      <c r="Q38" s="44"/>
      <c r="R38" s="1" t="s">
        <v>440</v>
      </c>
      <c r="S38" s="1" t="s">
        <v>441</v>
      </c>
      <c r="U38" s="11" t="s">
        <v>923</v>
      </c>
    </row>
    <row r="39" spans="1:24" x14ac:dyDescent="0.3">
      <c r="A39" s="44"/>
      <c r="B39" s="10" t="s">
        <v>244</v>
      </c>
      <c r="C39" s="10" t="s">
        <v>240</v>
      </c>
      <c r="E39" s="44"/>
      <c r="F39" s="10" t="s">
        <v>321</v>
      </c>
      <c r="G39" s="10" t="s">
        <v>320</v>
      </c>
      <c r="I39" s="44"/>
      <c r="J39" s="10" t="s">
        <v>924</v>
      </c>
      <c r="K39" s="10" t="s">
        <v>307</v>
      </c>
      <c r="M39" s="44"/>
      <c r="N39" s="10" t="s">
        <v>925</v>
      </c>
      <c r="O39" s="10" t="s">
        <v>522</v>
      </c>
      <c r="Q39" s="44"/>
      <c r="R39" s="1" t="s">
        <v>442</v>
      </c>
      <c r="S39" s="1" t="s">
        <v>443</v>
      </c>
    </row>
    <row r="40" spans="1:24" x14ac:dyDescent="0.3">
      <c r="A40" s="44"/>
      <c r="B40" s="10" t="s">
        <v>241</v>
      </c>
      <c r="C40" s="10" t="s">
        <v>240</v>
      </c>
      <c r="E40" s="44"/>
      <c r="F40" s="10" t="s">
        <v>317</v>
      </c>
      <c r="G40" s="10" t="s">
        <v>316</v>
      </c>
      <c r="I40" s="45"/>
      <c r="J40" s="10" t="s">
        <v>619</v>
      </c>
      <c r="K40" s="10" t="s">
        <v>304</v>
      </c>
      <c r="M40" s="44"/>
      <c r="N40" s="10" t="s">
        <v>926</v>
      </c>
      <c r="O40" s="10" t="s">
        <v>524</v>
      </c>
      <c r="Q40" s="45"/>
      <c r="R40" s="1" t="s">
        <v>444</v>
      </c>
      <c r="S40" s="1" t="s">
        <v>445</v>
      </c>
    </row>
    <row r="41" spans="1:24" x14ac:dyDescent="0.3">
      <c r="A41" s="44"/>
      <c r="B41" s="10" t="s">
        <v>308</v>
      </c>
      <c r="C41" s="10" t="s">
        <v>307</v>
      </c>
      <c r="E41" s="44"/>
      <c r="F41" s="1" t="s">
        <v>315</v>
      </c>
      <c r="G41" s="1" t="s">
        <v>314</v>
      </c>
      <c r="I41" s="43" t="s">
        <v>927</v>
      </c>
      <c r="J41" s="10" t="s">
        <v>673</v>
      </c>
      <c r="K41" s="10" t="s">
        <v>333</v>
      </c>
      <c r="M41" s="44"/>
      <c r="N41" s="1" t="s">
        <v>525</v>
      </c>
      <c r="O41" s="1" t="s">
        <v>526</v>
      </c>
      <c r="Q41" s="43" t="s">
        <v>928</v>
      </c>
      <c r="R41" s="10" t="s">
        <v>929</v>
      </c>
      <c r="S41" s="10" t="s">
        <v>930</v>
      </c>
    </row>
    <row r="42" spans="1:24" x14ac:dyDescent="0.3">
      <c r="A42" s="45"/>
      <c r="B42" s="10" t="s">
        <v>305</v>
      </c>
      <c r="C42" s="10" t="s">
        <v>304</v>
      </c>
      <c r="E42" s="44"/>
      <c r="F42" s="1" t="s">
        <v>313</v>
      </c>
      <c r="G42" s="1" t="s">
        <v>312</v>
      </c>
      <c r="I42" s="44"/>
      <c r="J42" s="10" t="s">
        <v>674</v>
      </c>
      <c r="K42" s="10" t="s">
        <v>333</v>
      </c>
      <c r="M42" s="44"/>
      <c r="N42" s="1" t="s">
        <v>527</v>
      </c>
      <c r="O42" s="1" t="s">
        <v>528</v>
      </c>
      <c r="Q42" s="44"/>
      <c r="R42" s="10" t="s">
        <v>760</v>
      </c>
      <c r="S42" s="10" t="s">
        <v>931</v>
      </c>
    </row>
    <row r="43" spans="1:24" x14ac:dyDescent="0.3">
      <c r="A43" s="43" t="s">
        <v>927</v>
      </c>
      <c r="B43" s="10" t="s">
        <v>355</v>
      </c>
      <c r="C43" s="10" t="s">
        <v>333</v>
      </c>
      <c r="E43" s="45"/>
      <c r="F43" s="10" t="s">
        <v>223</v>
      </c>
      <c r="G43" s="10" t="s">
        <v>222</v>
      </c>
      <c r="I43" s="44"/>
      <c r="J43" s="10" t="s">
        <v>675</v>
      </c>
      <c r="K43" s="10" t="s">
        <v>333</v>
      </c>
      <c r="M43" s="45"/>
      <c r="N43" s="10" t="s">
        <v>932</v>
      </c>
      <c r="O43" s="10" t="s">
        <v>495</v>
      </c>
      <c r="Q43" s="45"/>
      <c r="R43" s="10" t="s">
        <v>761</v>
      </c>
      <c r="S43" s="10" t="s">
        <v>933</v>
      </c>
    </row>
    <row r="44" spans="1:24" x14ac:dyDescent="0.3">
      <c r="A44" s="44"/>
      <c r="B44" s="10" t="s">
        <v>352</v>
      </c>
      <c r="C44" s="10" t="s">
        <v>333</v>
      </c>
      <c r="E44" s="10">
        <v>7</v>
      </c>
      <c r="F44" s="10">
        <v>41</v>
      </c>
      <c r="G44" s="10"/>
      <c r="I44" s="44"/>
      <c r="J44" s="10" t="s">
        <v>676</v>
      </c>
      <c r="K44" s="10" t="s">
        <v>333</v>
      </c>
      <c r="M44" s="10">
        <v>7</v>
      </c>
      <c r="N44" s="10">
        <v>41</v>
      </c>
      <c r="O44" s="10"/>
      <c r="Q44" s="43" t="s">
        <v>934</v>
      </c>
      <c r="R44" s="10" t="s">
        <v>766</v>
      </c>
      <c r="S44" s="10" t="s">
        <v>935</v>
      </c>
    </row>
    <row r="45" spans="1:24" x14ac:dyDescent="0.3">
      <c r="A45" s="44"/>
      <c r="B45" s="10" t="s">
        <v>349</v>
      </c>
      <c r="C45" s="10" t="s">
        <v>333</v>
      </c>
      <c r="I45" s="44"/>
      <c r="J45" s="10" t="s">
        <v>677</v>
      </c>
      <c r="K45" s="10" t="s">
        <v>333</v>
      </c>
      <c r="Q45" s="44"/>
      <c r="R45" s="10" t="s">
        <v>762</v>
      </c>
      <c r="S45" s="10" t="s">
        <v>936</v>
      </c>
    </row>
    <row r="46" spans="1:24" x14ac:dyDescent="0.3">
      <c r="A46" s="44"/>
      <c r="B46" s="10" t="s">
        <v>346</v>
      </c>
      <c r="C46" s="10" t="s">
        <v>333</v>
      </c>
      <c r="E46" s="155" t="s">
        <v>209</v>
      </c>
      <c r="F46" s="156"/>
      <c r="G46" s="157"/>
      <c r="H46" s="158"/>
      <c r="I46" s="44"/>
      <c r="J46" s="10" t="s">
        <v>678</v>
      </c>
      <c r="K46" s="10" t="s">
        <v>333</v>
      </c>
      <c r="M46" s="161" t="s">
        <v>209</v>
      </c>
      <c r="N46" s="162"/>
      <c r="O46" s="162"/>
      <c r="Q46" s="45"/>
      <c r="R46" s="10" t="s">
        <v>763</v>
      </c>
      <c r="S46" s="10" t="s">
        <v>937</v>
      </c>
    </row>
    <row r="47" spans="1:24" x14ac:dyDescent="0.3">
      <c r="A47" s="44"/>
      <c r="B47" s="10" t="s">
        <v>343</v>
      </c>
      <c r="C47" s="10" t="s">
        <v>333</v>
      </c>
      <c r="E47" s="10" t="s">
        <v>54</v>
      </c>
      <c r="F47" s="10" t="s">
        <v>856</v>
      </c>
      <c r="G47" s="10" t="s">
        <v>857</v>
      </c>
      <c r="I47" s="44"/>
      <c r="J47" s="10" t="s">
        <v>679</v>
      </c>
      <c r="K47" s="10" t="s">
        <v>333</v>
      </c>
      <c r="M47" s="10" t="s">
        <v>54</v>
      </c>
      <c r="N47" s="10" t="s">
        <v>856</v>
      </c>
      <c r="O47" s="10" t="s">
        <v>857</v>
      </c>
      <c r="Q47" s="10">
        <v>3</v>
      </c>
      <c r="R47" s="10">
        <v>12</v>
      </c>
      <c r="S47" s="10"/>
    </row>
    <row r="48" spans="1:24" x14ac:dyDescent="0.3">
      <c r="A48" s="44"/>
      <c r="B48" s="10" t="s">
        <v>340</v>
      </c>
      <c r="C48" s="10" t="s">
        <v>333</v>
      </c>
      <c r="E48" s="43" t="s">
        <v>938</v>
      </c>
      <c r="F48" s="10" t="s">
        <v>161</v>
      </c>
      <c r="G48" s="10" t="s">
        <v>160</v>
      </c>
      <c r="I48" s="44"/>
      <c r="J48" s="10" t="s">
        <v>680</v>
      </c>
      <c r="K48" s="10" t="s">
        <v>333</v>
      </c>
      <c r="M48" s="43" t="s">
        <v>938</v>
      </c>
      <c r="N48" s="10" t="s">
        <v>939</v>
      </c>
      <c r="O48" s="10" t="s">
        <v>160</v>
      </c>
    </row>
    <row r="49" spans="1:15" x14ac:dyDescent="0.3">
      <c r="A49" s="44"/>
      <c r="B49" s="10" t="s">
        <v>337</v>
      </c>
      <c r="C49" s="10" t="s">
        <v>333</v>
      </c>
      <c r="E49" s="44"/>
      <c r="F49" s="10" t="s">
        <v>157</v>
      </c>
      <c r="G49" s="10" t="s">
        <v>156</v>
      </c>
      <c r="I49" s="44"/>
      <c r="J49" s="10" t="s">
        <v>681</v>
      </c>
      <c r="K49" s="10" t="s">
        <v>326</v>
      </c>
      <c r="M49" s="44"/>
      <c r="N49" s="10" t="s">
        <v>534</v>
      </c>
      <c r="O49" s="10" t="s">
        <v>156</v>
      </c>
    </row>
    <row r="50" spans="1:15" x14ac:dyDescent="0.3">
      <c r="A50" s="44"/>
      <c r="B50" s="10" t="s">
        <v>334</v>
      </c>
      <c r="C50" s="10" t="s">
        <v>333</v>
      </c>
      <c r="E50" s="44"/>
      <c r="F50" s="10" t="s">
        <v>155</v>
      </c>
      <c r="G50" s="10" t="s">
        <v>154</v>
      </c>
      <c r="I50" s="44"/>
      <c r="J50" s="10" t="s">
        <v>682</v>
      </c>
      <c r="K50" s="10" t="s">
        <v>326</v>
      </c>
      <c r="M50" s="44"/>
      <c r="N50" s="10" t="s">
        <v>535</v>
      </c>
      <c r="O50" s="10" t="s">
        <v>154</v>
      </c>
    </row>
    <row r="51" spans="1:15" x14ac:dyDescent="0.3">
      <c r="A51" s="44"/>
      <c r="B51" s="10" t="s">
        <v>330</v>
      </c>
      <c r="C51" s="10" t="s">
        <v>326</v>
      </c>
      <c r="E51" s="44"/>
      <c r="F51" s="10" t="s">
        <v>151</v>
      </c>
      <c r="G51" s="10" t="s">
        <v>150</v>
      </c>
      <c r="I51" s="44"/>
      <c r="J51" s="10" t="s">
        <v>940</v>
      </c>
      <c r="K51" s="10" t="s">
        <v>393</v>
      </c>
      <c r="M51" s="44"/>
      <c r="N51" s="10" t="s">
        <v>536</v>
      </c>
      <c r="O51" s="10" t="s">
        <v>150</v>
      </c>
    </row>
    <row r="52" spans="1:15" x14ac:dyDescent="0.3">
      <c r="A52" s="44"/>
      <c r="B52" s="10" t="s">
        <v>327</v>
      </c>
      <c r="C52" s="10" t="s">
        <v>326</v>
      </c>
      <c r="E52" s="44"/>
      <c r="F52" s="10" t="s">
        <v>146</v>
      </c>
      <c r="G52" s="10" t="s">
        <v>145</v>
      </c>
      <c r="I52" s="44"/>
      <c r="J52" s="10" t="s">
        <v>603</v>
      </c>
      <c r="K52" s="10" t="s">
        <v>388</v>
      </c>
      <c r="M52" s="44"/>
      <c r="N52" s="10" t="s">
        <v>537</v>
      </c>
      <c r="O52" s="10" t="s">
        <v>145</v>
      </c>
    </row>
    <row r="53" spans="1:15" x14ac:dyDescent="0.3">
      <c r="A53" s="44"/>
      <c r="B53" s="10" t="s">
        <v>394</v>
      </c>
      <c r="C53" s="10" t="s">
        <v>393</v>
      </c>
      <c r="E53" s="45"/>
      <c r="F53" s="10" t="s">
        <v>941</v>
      </c>
      <c r="G53" s="10" t="s">
        <v>142</v>
      </c>
      <c r="I53" s="44"/>
      <c r="J53" s="10" t="s">
        <v>604</v>
      </c>
      <c r="K53" s="10" t="s">
        <v>384</v>
      </c>
      <c r="M53" s="45"/>
      <c r="N53" s="10" t="s">
        <v>538</v>
      </c>
      <c r="O53" s="10" t="s">
        <v>142</v>
      </c>
    </row>
    <row r="54" spans="1:15" x14ac:dyDescent="0.3">
      <c r="A54" s="44"/>
      <c r="B54" s="10" t="s">
        <v>389</v>
      </c>
      <c r="C54" s="10" t="s">
        <v>388</v>
      </c>
      <c r="E54" s="43" t="s">
        <v>942</v>
      </c>
      <c r="F54" s="10" t="s">
        <v>204</v>
      </c>
      <c r="G54" s="10" t="s">
        <v>203</v>
      </c>
      <c r="I54" s="44"/>
      <c r="J54" s="10" t="s">
        <v>605</v>
      </c>
      <c r="K54" s="10" t="s">
        <v>376</v>
      </c>
      <c r="M54" s="43" t="s">
        <v>942</v>
      </c>
      <c r="N54" s="10" t="s">
        <v>943</v>
      </c>
      <c r="O54" s="10" t="s">
        <v>203</v>
      </c>
    </row>
    <row r="55" spans="1:15" x14ac:dyDescent="0.3">
      <c r="A55" s="44"/>
      <c r="B55" s="10" t="s">
        <v>385</v>
      </c>
      <c r="C55" s="10" t="s">
        <v>384</v>
      </c>
      <c r="E55" s="44"/>
      <c r="F55" s="10" t="s">
        <v>201</v>
      </c>
      <c r="G55" s="10" t="s">
        <v>200</v>
      </c>
      <c r="I55" s="44"/>
      <c r="J55" s="10" t="s">
        <v>606</v>
      </c>
      <c r="K55" s="10" t="s">
        <v>372</v>
      </c>
      <c r="M55" s="44"/>
      <c r="N55" s="10" t="s">
        <v>531</v>
      </c>
      <c r="O55" s="10" t="s">
        <v>200</v>
      </c>
    </row>
    <row r="56" spans="1:15" x14ac:dyDescent="0.3">
      <c r="A56" s="44"/>
      <c r="B56" s="10" t="s">
        <v>381</v>
      </c>
      <c r="C56" s="10" t="s">
        <v>380</v>
      </c>
      <c r="E56" s="44"/>
      <c r="F56" s="10" t="s">
        <v>198</v>
      </c>
      <c r="G56" s="10" t="s">
        <v>197</v>
      </c>
      <c r="I56" s="44"/>
      <c r="J56" s="10" t="s">
        <v>607</v>
      </c>
      <c r="K56" s="10" t="s">
        <v>368</v>
      </c>
      <c r="M56" s="44"/>
      <c r="N56" s="10" t="s">
        <v>532</v>
      </c>
      <c r="O56" s="10" t="s">
        <v>197</v>
      </c>
    </row>
    <row r="57" spans="1:15" x14ac:dyDescent="0.3">
      <c r="A57" s="44"/>
      <c r="B57" s="10" t="s">
        <v>377</v>
      </c>
      <c r="C57" s="10" t="s">
        <v>376</v>
      </c>
      <c r="E57" s="45"/>
      <c r="F57" s="10" t="s">
        <v>195</v>
      </c>
      <c r="G57" s="10" t="s">
        <v>194</v>
      </c>
      <c r="I57" s="44"/>
      <c r="J57" s="10" t="s">
        <v>608</v>
      </c>
      <c r="K57" s="10" t="s">
        <v>364</v>
      </c>
      <c r="M57" s="45"/>
      <c r="N57" s="10" t="s">
        <v>944</v>
      </c>
      <c r="O57" s="10" t="s">
        <v>194</v>
      </c>
    </row>
    <row r="58" spans="1:15" x14ac:dyDescent="0.3">
      <c r="A58" s="44"/>
      <c r="B58" s="10" t="s">
        <v>373</v>
      </c>
      <c r="C58" s="10" t="s">
        <v>372</v>
      </c>
      <c r="E58" s="43" t="s">
        <v>945</v>
      </c>
      <c r="F58" s="7" t="s">
        <v>192</v>
      </c>
      <c r="G58" s="10" t="s">
        <v>191</v>
      </c>
      <c r="H58" s="160"/>
      <c r="I58" s="44"/>
      <c r="J58" s="10" t="s">
        <v>609</v>
      </c>
      <c r="K58" s="10" t="s">
        <v>361</v>
      </c>
      <c r="M58" s="43" t="s">
        <v>945</v>
      </c>
      <c r="N58" s="7" t="s">
        <v>946</v>
      </c>
      <c r="O58" s="10" t="s">
        <v>191</v>
      </c>
    </row>
    <row r="59" spans="1:15" x14ac:dyDescent="0.3">
      <c r="A59" s="44"/>
      <c r="B59" s="10" t="s">
        <v>369</v>
      </c>
      <c r="C59" s="10" t="s">
        <v>368</v>
      </c>
      <c r="E59" s="44"/>
      <c r="F59" s="7" t="s">
        <v>189</v>
      </c>
      <c r="G59" s="10" t="s">
        <v>188</v>
      </c>
      <c r="H59" s="160"/>
      <c r="I59" s="44"/>
      <c r="J59" s="10" t="s">
        <v>610</v>
      </c>
      <c r="K59" s="10" t="s">
        <v>358</v>
      </c>
      <c r="M59" s="44"/>
      <c r="N59" s="7" t="s">
        <v>947</v>
      </c>
      <c r="O59" s="10" t="s">
        <v>188</v>
      </c>
    </row>
    <row r="60" spans="1:15" x14ac:dyDescent="0.3">
      <c r="A60" s="44"/>
      <c r="B60" s="10" t="s">
        <v>365</v>
      </c>
      <c r="C60" s="10" t="s">
        <v>364</v>
      </c>
      <c r="E60" s="44"/>
      <c r="F60" s="7" t="s">
        <v>186</v>
      </c>
      <c r="G60" s="10" t="s">
        <v>185</v>
      </c>
      <c r="H60" s="160"/>
      <c r="I60" s="44"/>
      <c r="J60" s="10" t="s">
        <v>948</v>
      </c>
      <c r="K60" s="10" t="s">
        <v>236</v>
      </c>
      <c r="M60" s="44"/>
      <c r="N60" s="7" t="s">
        <v>949</v>
      </c>
      <c r="O60" s="10" t="s">
        <v>550</v>
      </c>
    </row>
    <row r="61" spans="1:15" x14ac:dyDescent="0.3">
      <c r="A61" s="44"/>
      <c r="B61" s="10" t="s">
        <v>362</v>
      </c>
      <c r="C61" s="10" t="s">
        <v>361</v>
      </c>
      <c r="E61" s="45"/>
      <c r="F61" s="7" t="s">
        <v>183</v>
      </c>
      <c r="G61" s="10" t="s">
        <v>182</v>
      </c>
      <c r="H61" s="160"/>
      <c r="I61" s="44"/>
      <c r="J61" s="10" t="s">
        <v>621</v>
      </c>
      <c r="K61" s="10" t="s">
        <v>233</v>
      </c>
      <c r="M61" s="45"/>
      <c r="N61" s="7" t="s">
        <v>950</v>
      </c>
      <c r="O61" s="10" t="s">
        <v>551</v>
      </c>
    </row>
    <row r="62" spans="1:15" x14ac:dyDescent="0.3">
      <c r="A62" s="44"/>
      <c r="B62" s="10" t="s">
        <v>359</v>
      </c>
      <c r="C62" s="10" t="s">
        <v>358</v>
      </c>
      <c r="E62" s="43" t="s">
        <v>951</v>
      </c>
      <c r="F62" s="7" t="s">
        <v>179</v>
      </c>
      <c r="G62" s="10" t="s">
        <v>178</v>
      </c>
      <c r="H62" s="160"/>
      <c r="I62" s="45"/>
      <c r="J62" s="10" t="s">
        <v>622</v>
      </c>
      <c r="K62" s="10" t="s">
        <v>228</v>
      </c>
      <c r="M62" s="43" t="s">
        <v>951</v>
      </c>
      <c r="N62" s="7" t="s">
        <v>952</v>
      </c>
      <c r="O62" s="10" t="s">
        <v>178</v>
      </c>
    </row>
    <row r="63" spans="1:15" x14ac:dyDescent="0.3">
      <c r="A63" s="44"/>
      <c r="B63" s="10" t="s">
        <v>237</v>
      </c>
      <c r="C63" s="10" t="s">
        <v>236</v>
      </c>
      <c r="E63" s="44"/>
      <c r="F63" s="7" t="s">
        <v>174</v>
      </c>
      <c r="G63" s="10" t="s">
        <v>173</v>
      </c>
      <c r="H63" s="160"/>
      <c r="I63" s="43" t="s">
        <v>953</v>
      </c>
      <c r="J63" s="10" t="s">
        <v>954</v>
      </c>
      <c r="K63" s="10" t="s">
        <v>624</v>
      </c>
      <c r="M63" s="44"/>
      <c r="N63" s="7" t="s">
        <v>955</v>
      </c>
      <c r="O63" s="10" t="s">
        <v>173</v>
      </c>
    </row>
    <row r="64" spans="1:15" x14ac:dyDescent="0.3">
      <c r="A64" s="44"/>
      <c r="B64" s="10" t="s">
        <v>956</v>
      </c>
      <c r="C64" s="10" t="s">
        <v>233</v>
      </c>
      <c r="E64" s="44"/>
      <c r="F64" s="7" t="s">
        <v>172</v>
      </c>
      <c r="G64" s="10" t="s">
        <v>171</v>
      </c>
      <c r="H64" s="160"/>
      <c r="I64" s="44"/>
      <c r="J64" s="10" t="s">
        <v>957</v>
      </c>
      <c r="K64" s="10" t="s">
        <v>626</v>
      </c>
      <c r="M64" s="44"/>
      <c r="N64" s="7" t="s">
        <v>958</v>
      </c>
      <c r="O64" s="10" t="s">
        <v>171</v>
      </c>
    </row>
    <row r="65" spans="1:15" x14ac:dyDescent="0.3">
      <c r="A65" s="45"/>
      <c r="B65" s="10" t="s">
        <v>229</v>
      </c>
      <c r="C65" s="10" t="s">
        <v>228</v>
      </c>
      <c r="E65" s="44"/>
      <c r="F65" s="7" t="s">
        <v>168</v>
      </c>
      <c r="G65" s="10" t="s">
        <v>167</v>
      </c>
      <c r="H65" s="160"/>
      <c r="I65" s="44"/>
      <c r="J65" s="10" t="s">
        <v>959</v>
      </c>
      <c r="K65" s="10" t="s">
        <v>628</v>
      </c>
      <c r="M65" s="44"/>
      <c r="N65" s="7" t="s">
        <v>960</v>
      </c>
      <c r="O65" s="10" t="s">
        <v>549</v>
      </c>
    </row>
    <row r="66" spans="1:15" x14ac:dyDescent="0.3">
      <c r="A66" s="43" t="s">
        <v>953</v>
      </c>
      <c r="B66" s="10" t="s">
        <v>176</v>
      </c>
      <c r="C66" s="10" t="s">
        <v>175</v>
      </c>
      <c r="E66" s="45"/>
      <c r="F66" s="7" t="s">
        <v>164</v>
      </c>
      <c r="G66" s="10" t="s">
        <v>163</v>
      </c>
      <c r="H66" s="160"/>
      <c r="I66" s="44"/>
      <c r="J66" s="10" t="s">
        <v>961</v>
      </c>
      <c r="K66" s="10" t="s">
        <v>630</v>
      </c>
      <c r="M66" s="45"/>
      <c r="N66" s="7" t="s">
        <v>962</v>
      </c>
      <c r="O66" s="10" t="s">
        <v>163</v>
      </c>
    </row>
    <row r="67" spans="1:15" x14ac:dyDescent="0.3">
      <c r="A67" s="44"/>
      <c r="B67" s="10" t="s">
        <v>170</v>
      </c>
      <c r="C67" s="10" t="s">
        <v>169</v>
      </c>
      <c r="E67" s="10">
        <v>4</v>
      </c>
      <c r="F67" s="10">
        <v>19</v>
      </c>
      <c r="G67" s="10"/>
      <c r="I67" s="45"/>
      <c r="J67" s="10" t="s">
        <v>963</v>
      </c>
      <c r="K67" s="10" t="s">
        <v>632</v>
      </c>
      <c r="M67" s="11">
        <v>4</v>
      </c>
      <c r="N67" s="11">
        <v>19</v>
      </c>
    </row>
    <row r="68" spans="1:15" x14ac:dyDescent="0.3">
      <c r="A68" s="44"/>
      <c r="B68" s="10" t="s">
        <v>166</v>
      </c>
      <c r="C68" s="10" t="s">
        <v>165</v>
      </c>
      <c r="I68" s="43" t="s">
        <v>964</v>
      </c>
      <c r="J68" s="10" t="s">
        <v>965</v>
      </c>
      <c r="K68" s="10" t="s">
        <v>147</v>
      </c>
    </row>
    <row r="69" spans="1:15" x14ac:dyDescent="0.3">
      <c r="A69" s="44"/>
      <c r="B69" s="10" t="s">
        <v>159</v>
      </c>
      <c r="C69" s="10" t="s">
        <v>158</v>
      </c>
      <c r="E69" s="155" t="s">
        <v>135</v>
      </c>
      <c r="F69" s="156"/>
      <c r="G69" s="157"/>
      <c r="H69" s="158"/>
      <c r="I69" s="44"/>
      <c r="J69" s="10" t="s">
        <v>634</v>
      </c>
      <c r="K69" s="10" t="s">
        <v>635</v>
      </c>
      <c r="M69" s="155" t="s">
        <v>135</v>
      </c>
      <c r="N69" s="156"/>
      <c r="O69" s="157"/>
    </row>
    <row r="70" spans="1:15" x14ac:dyDescent="0.3">
      <c r="A70" s="45"/>
      <c r="B70" s="10" t="s">
        <v>153</v>
      </c>
      <c r="C70" s="10" t="s">
        <v>152</v>
      </c>
      <c r="E70" s="10" t="s">
        <v>54</v>
      </c>
      <c r="F70" s="10" t="s">
        <v>856</v>
      </c>
      <c r="G70" s="10" t="s">
        <v>857</v>
      </c>
      <c r="I70" s="44"/>
      <c r="J70" s="10" t="s">
        <v>966</v>
      </c>
      <c r="K70" s="10" t="s">
        <v>143</v>
      </c>
      <c r="M70" s="10" t="s">
        <v>54</v>
      </c>
      <c r="N70" s="10" t="s">
        <v>856</v>
      </c>
      <c r="O70" s="10" t="s">
        <v>857</v>
      </c>
    </row>
    <row r="71" spans="1:15" x14ac:dyDescent="0.3">
      <c r="A71" s="43" t="s">
        <v>964</v>
      </c>
      <c r="B71" s="10" t="s">
        <v>967</v>
      </c>
      <c r="C71" s="10" t="s">
        <v>147</v>
      </c>
      <c r="E71" s="43" t="s">
        <v>968</v>
      </c>
      <c r="F71" s="10" t="s">
        <v>129</v>
      </c>
      <c r="G71" s="10" t="s">
        <v>128</v>
      </c>
      <c r="I71" s="45"/>
      <c r="J71" s="10" t="s">
        <v>684</v>
      </c>
      <c r="K71" s="10" t="s">
        <v>140</v>
      </c>
      <c r="M71" s="43" t="s">
        <v>968</v>
      </c>
      <c r="N71" s="10" t="s">
        <v>969</v>
      </c>
      <c r="O71" s="10" t="s">
        <v>128</v>
      </c>
    </row>
    <row r="72" spans="1:15" x14ac:dyDescent="0.3">
      <c r="A72" s="44"/>
      <c r="B72" s="10" t="s">
        <v>970</v>
      </c>
      <c r="C72" s="10" t="s">
        <v>971</v>
      </c>
      <c r="E72" s="44"/>
      <c r="F72" s="10" t="s">
        <v>125</v>
      </c>
      <c r="G72" s="10" t="s">
        <v>124</v>
      </c>
      <c r="I72" s="43" t="s">
        <v>972</v>
      </c>
      <c r="J72" s="10" t="s">
        <v>973</v>
      </c>
      <c r="K72" s="10" t="s">
        <v>974</v>
      </c>
      <c r="M72" s="44"/>
      <c r="N72" s="10" t="s">
        <v>553</v>
      </c>
      <c r="O72" s="10" t="s">
        <v>124</v>
      </c>
    </row>
    <row r="73" spans="1:15" x14ac:dyDescent="0.3">
      <c r="A73" s="44"/>
      <c r="B73" s="10" t="s">
        <v>144</v>
      </c>
      <c r="C73" s="10" t="s">
        <v>143</v>
      </c>
      <c r="E73" s="45"/>
      <c r="F73" s="10" t="s">
        <v>121</v>
      </c>
      <c r="G73" s="10" t="s">
        <v>120</v>
      </c>
      <c r="I73" s="44"/>
      <c r="J73" s="10" t="s">
        <v>975</v>
      </c>
      <c r="K73" s="10" t="s">
        <v>138</v>
      </c>
      <c r="M73" s="45"/>
      <c r="N73" s="10" t="s">
        <v>554</v>
      </c>
      <c r="O73" s="10" t="s">
        <v>120</v>
      </c>
    </row>
    <row r="74" spans="1:15" x14ac:dyDescent="0.3">
      <c r="A74" s="45"/>
      <c r="B74" s="10" t="s">
        <v>141</v>
      </c>
      <c r="C74" s="10" t="s">
        <v>140</v>
      </c>
      <c r="E74" s="43" t="s">
        <v>976</v>
      </c>
      <c r="F74" s="10" t="s">
        <v>100</v>
      </c>
      <c r="G74" s="10" t="s">
        <v>99</v>
      </c>
      <c r="I74" s="44"/>
      <c r="J74" s="10" t="s">
        <v>686</v>
      </c>
      <c r="K74" s="10" t="s">
        <v>136</v>
      </c>
      <c r="M74" s="43" t="s">
        <v>976</v>
      </c>
      <c r="N74" s="10" t="s">
        <v>977</v>
      </c>
      <c r="O74" s="10" t="s">
        <v>556</v>
      </c>
    </row>
    <row r="75" spans="1:15" x14ac:dyDescent="0.3">
      <c r="A75" s="43" t="s">
        <v>972</v>
      </c>
      <c r="B75" s="10" t="s">
        <v>978</v>
      </c>
      <c r="C75" s="10" t="s">
        <v>974</v>
      </c>
      <c r="E75" s="44"/>
      <c r="F75" s="10" t="s">
        <v>95</v>
      </c>
      <c r="G75" s="10" t="s">
        <v>94</v>
      </c>
      <c r="I75" s="45"/>
      <c r="J75" s="10" t="s">
        <v>687</v>
      </c>
      <c r="K75" s="10" t="s">
        <v>133</v>
      </c>
      <c r="M75" s="44"/>
      <c r="N75" s="10" t="s">
        <v>557</v>
      </c>
      <c r="O75" s="10" t="s">
        <v>558</v>
      </c>
    </row>
    <row r="76" spans="1:15" x14ac:dyDescent="0.3">
      <c r="A76" s="44"/>
      <c r="B76" s="10" t="s">
        <v>139</v>
      </c>
      <c r="C76" s="10" t="s">
        <v>138</v>
      </c>
      <c r="E76" s="44"/>
      <c r="F76" s="10" t="s">
        <v>91</v>
      </c>
      <c r="G76" s="10" t="s">
        <v>90</v>
      </c>
      <c r="I76" s="43" t="s">
        <v>979</v>
      </c>
      <c r="J76" s="10" t="s">
        <v>980</v>
      </c>
      <c r="K76" s="10" t="s">
        <v>689</v>
      </c>
      <c r="M76" s="44"/>
      <c r="N76" s="10" t="s">
        <v>559</v>
      </c>
      <c r="O76" s="10" t="s">
        <v>560</v>
      </c>
    </row>
    <row r="77" spans="1:15" x14ac:dyDescent="0.3">
      <c r="A77" s="44"/>
      <c r="B77" s="10" t="s">
        <v>137</v>
      </c>
      <c r="C77" s="10" t="s">
        <v>136</v>
      </c>
      <c r="E77" s="44"/>
      <c r="F77" s="10" t="s">
        <v>117</v>
      </c>
      <c r="G77" s="10" t="s">
        <v>116</v>
      </c>
      <c r="I77" s="45"/>
      <c r="J77" s="10" t="s">
        <v>981</v>
      </c>
      <c r="K77" s="10" t="s">
        <v>691</v>
      </c>
      <c r="M77" s="44"/>
      <c r="N77" s="10" t="s">
        <v>982</v>
      </c>
      <c r="O77" s="10" t="s">
        <v>562</v>
      </c>
    </row>
    <row r="78" spans="1:15" x14ac:dyDescent="0.3">
      <c r="A78" s="45"/>
      <c r="B78" s="10" t="s">
        <v>134</v>
      </c>
      <c r="C78" s="10" t="s">
        <v>133</v>
      </c>
      <c r="E78" s="44"/>
      <c r="F78" s="10" t="s">
        <v>113</v>
      </c>
      <c r="G78" s="10" t="s">
        <v>112</v>
      </c>
      <c r="I78" s="43" t="s">
        <v>983</v>
      </c>
      <c r="J78" s="10" t="s">
        <v>984</v>
      </c>
      <c r="K78" s="10" t="s">
        <v>693</v>
      </c>
      <c r="M78" s="44"/>
      <c r="N78" s="10" t="s">
        <v>563</v>
      </c>
      <c r="O78" s="10" t="s">
        <v>564</v>
      </c>
    </row>
    <row r="79" spans="1:15" x14ac:dyDescent="0.3">
      <c r="A79" s="43" t="s">
        <v>979</v>
      </c>
      <c r="B79" s="10" t="s">
        <v>985</v>
      </c>
      <c r="C79" s="10" t="s">
        <v>130</v>
      </c>
      <c r="E79" s="44"/>
      <c r="F79" s="10" t="s">
        <v>109</v>
      </c>
      <c r="G79" s="10" t="s">
        <v>108</v>
      </c>
      <c r="I79" s="44"/>
      <c r="J79" s="10" t="s">
        <v>694</v>
      </c>
      <c r="K79" s="10" t="s">
        <v>695</v>
      </c>
      <c r="M79" s="44"/>
      <c r="N79" s="10" t="s">
        <v>565</v>
      </c>
      <c r="O79" s="10" t="s">
        <v>566</v>
      </c>
    </row>
    <row r="80" spans="1:15" x14ac:dyDescent="0.3">
      <c r="A80" s="45"/>
      <c r="B80" s="10" t="s">
        <v>127</v>
      </c>
      <c r="C80" s="10" t="s">
        <v>126</v>
      </c>
      <c r="E80" s="44"/>
      <c r="F80" s="10" t="s">
        <v>87</v>
      </c>
      <c r="G80" s="10" t="s">
        <v>86</v>
      </c>
      <c r="I80" s="44"/>
      <c r="J80" s="1" t="s">
        <v>696</v>
      </c>
      <c r="K80" s="1" t="s">
        <v>697</v>
      </c>
      <c r="M80" s="44"/>
      <c r="N80" s="10" t="s">
        <v>986</v>
      </c>
      <c r="O80" s="10" t="s">
        <v>86</v>
      </c>
    </row>
    <row r="81" spans="1:15" x14ac:dyDescent="0.3">
      <c r="A81" s="43" t="s">
        <v>983</v>
      </c>
      <c r="B81" s="10" t="s">
        <v>123</v>
      </c>
      <c r="C81" s="10" t="s">
        <v>122</v>
      </c>
      <c r="E81" s="44"/>
      <c r="F81" s="10" t="s">
        <v>83</v>
      </c>
      <c r="G81" s="10" t="s">
        <v>82</v>
      </c>
      <c r="I81" s="44"/>
      <c r="J81" s="10" t="s">
        <v>987</v>
      </c>
      <c r="K81" s="10" t="s">
        <v>699</v>
      </c>
      <c r="M81" s="44"/>
      <c r="N81" s="10" t="s">
        <v>988</v>
      </c>
      <c r="O81" s="10" t="s">
        <v>82</v>
      </c>
    </row>
    <row r="82" spans="1:15" x14ac:dyDescent="0.3">
      <c r="A82" s="44"/>
      <c r="B82" s="10" t="s">
        <v>119</v>
      </c>
      <c r="C82" s="10" t="s">
        <v>118</v>
      </c>
      <c r="E82" s="44"/>
      <c r="F82" s="10" t="s">
        <v>79</v>
      </c>
      <c r="G82" s="10" t="s">
        <v>78</v>
      </c>
      <c r="I82" s="44"/>
      <c r="J82" s="10" t="s">
        <v>989</v>
      </c>
      <c r="K82" s="10" t="s">
        <v>701</v>
      </c>
      <c r="M82" s="44"/>
      <c r="N82" s="10" t="s">
        <v>728</v>
      </c>
      <c r="O82" s="10" t="s">
        <v>990</v>
      </c>
    </row>
    <row r="83" spans="1:15" x14ac:dyDescent="0.3">
      <c r="A83" s="44"/>
      <c r="B83" s="1" t="s">
        <v>115</v>
      </c>
      <c r="C83" s="1" t="s">
        <v>114</v>
      </c>
      <c r="E83" s="44"/>
      <c r="F83" s="10" t="s">
        <v>105</v>
      </c>
      <c r="G83" s="10" t="s">
        <v>104</v>
      </c>
      <c r="I83" s="44"/>
      <c r="J83" s="10" t="s">
        <v>991</v>
      </c>
      <c r="K83" s="10" t="s">
        <v>703</v>
      </c>
      <c r="M83" s="44"/>
      <c r="N83" s="10" t="s">
        <v>992</v>
      </c>
      <c r="O83" s="10" t="s">
        <v>104</v>
      </c>
    </row>
    <row r="84" spans="1:15" x14ac:dyDescent="0.3">
      <c r="A84" s="44"/>
      <c r="B84" s="10" t="s">
        <v>97</v>
      </c>
      <c r="C84" s="10" t="s">
        <v>96</v>
      </c>
      <c r="E84" s="44"/>
      <c r="F84" s="7" t="s">
        <v>75</v>
      </c>
      <c r="G84" s="10" t="s">
        <v>74</v>
      </c>
      <c r="I84" s="44"/>
      <c r="J84" s="10" t="s">
        <v>993</v>
      </c>
      <c r="K84" s="10" t="s">
        <v>705</v>
      </c>
      <c r="M84" s="44"/>
      <c r="N84" s="7" t="s">
        <v>994</v>
      </c>
      <c r="O84" s="10" t="s">
        <v>74</v>
      </c>
    </row>
    <row r="85" spans="1:15" x14ac:dyDescent="0.3">
      <c r="A85" s="44"/>
      <c r="B85" s="10" t="s">
        <v>93</v>
      </c>
      <c r="C85" s="10" t="s">
        <v>92</v>
      </c>
      <c r="E85" s="45"/>
      <c r="F85" s="1" t="s">
        <v>71</v>
      </c>
      <c r="G85" s="1" t="s">
        <v>70</v>
      </c>
      <c r="H85" s="160"/>
      <c r="I85" s="44"/>
      <c r="J85" s="10" t="s">
        <v>995</v>
      </c>
      <c r="K85" s="10" t="s">
        <v>707</v>
      </c>
      <c r="M85" s="45"/>
      <c r="N85" s="10" t="s">
        <v>729</v>
      </c>
      <c r="O85" s="10" t="s">
        <v>990</v>
      </c>
    </row>
    <row r="86" spans="1:15" x14ac:dyDescent="0.3">
      <c r="A86" s="44"/>
      <c r="B86" s="10" t="s">
        <v>111</v>
      </c>
      <c r="C86" s="10" t="s">
        <v>110</v>
      </c>
      <c r="E86" s="43" t="s">
        <v>996</v>
      </c>
      <c r="F86" s="7" t="s">
        <v>242</v>
      </c>
      <c r="G86" s="10" t="s">
        <v>238</v>
      </c>
      <c r="H86" s="160"/>
      <c r="I86" s="44"/>
      <c r="J86" s="10" t="s">
        <v>997</v>
      </c>
      <c r="K86" s="10" t="s">
        <v>84</v>
      </c>
      <c r="M86" s="43" t="s">
        <v>996</v>
      </c>
      <c r="N86" s="7" t="s">
        <v>998</v>
      </c>
      <c r="O86" s="10" t="s">
        <v>238</v>
      </c>
    </row>
    <row r="87" spans="1:15" x14ac:dyDescent="0.3">
      <c r="A87" s="44"/>
      <c r="B87" s="10" t="s">
        <v>107</v>
      </c>
      <c r="C87" s="10" t="s">
        <v>106</v>
      </c>
      <c r="E87" s="44"/>
      <c r="F87" s="7" t="s">
        <v>239</v>
      </c>
      <c r="G87" s="10" t="s">
        <v>238</v>
      </c>
      <c r="H87" s="160"/>
      <c r="I87" s="45"/>
      <c r="J87" s="10" t="s">
        <v>726</v>
      </c>
      <c r="K87" s="10" t="s">
        <v>999</v>
      </c>
      <c r="M87" s="44"/>
      <c r="N87" s="7" t="s">
        <v>476</v>
      </c>
      <c r="O87" s="10" t="s">
        <v>238</v>
      </c>
    </row>
    <row r="88" spans="1:15" x14ac:dyDescent="0.3">
      <c r="A88" s="44"/>
      <c r="B88" s="10" t="s">
        <v>89</v>
      </c>
      <c r="C88" s="10" t="s">
        <v>88</v>
      </c>
      <c r="E88" s="44"/>
      <c r="F88" s="7" t="s">
        <v>235</v>
      </c>
      <c r="G88" s="10" t="s">
        <v>231</v>
      </c>
      <c r="H88" s="160"/>
      <c r="I88" s="43" t="s">
        <v>1000</v>
      </c>
      <c r="J88" s="10" t="s">
        <v>1001</v>
      </c>
      <c r="K88" s="10" t="s">
        <v>322</v>
      </c>
      <c r="M88" s="44"/>
      <c r="N88" s="7" t="s">
        <v>477</v>
      </c>
      <c r="O88" s="10" t="s">
        <v>231</v>
      </c>
    </row>
    <row r="89" spans="1:15" x14ac:dyDescent="0.3">
      <c r="A89" s="44"/>
      <c r="B89" s="10" t="s">
        <v>85</v>
      </c>
      <c r="C89" s="10" t="s">
        <v>84</v>
      </c>
      <c r="E89" s="44"/>
      <c r="F89" s="7" t="s">
        <v>232</v>
      </c>
      <c r="G89" s="10" t="s">
        <v>231</v>
      </c>
      <c r="H89" s="160"/>
      <c r="I89" s="44"/>
      <c r="J89" s="10" t="s">
        <v>616</v>
      </c>
      <c r="K89" s="10" t="s">
        <v>318</v>
      </c>
      <c r="M89" s="44"/>
      <c r="N89" s="7" t="s">
        <v>478</v>
      </c>
      <c r="O89" s="10" t="s">
        <v>231</v>
      </c>
    </row>
    <row r="90" spans="1:15" x14ac:dyDescent="0.3">
      <c r="A90" s="45"/>
      <c r="B90" s="10" t="s">
        <v>102</v>
      </c>
      <c r="C90" s="10" t="s">
        <v>101</v>
      </c>
      <c r="E90" s="44"/>
      <c r="F90" s="7" t="s">
        <v>81</v>
      </c>
      <c r="G90" s="10" t="s">
        <v>80</v>
      </c>
      <c r="H90" s="160"/>
      <c r="I90" s="44"/>
      <c r="J90" s="10" t="s">
        <v>489</v>
      </c>
      <c r="K90" s="10" t="s">
        <v>277</v>
      </c>
      <c r="M90" s="44"/>
      <c r="N90" s="7" t="s">
        <v>1002</v>
      </c>
      <c r="O90" s="10" t="s">
        <v>80</v>
      </c>
    </row>
    <row r="91" spans="1:15" x14ac:dyDescent="0.3">
      <c r="A91" s="43" t="s">
        <v>1000</v>
      </c>
      <c r="B91" s="10" t="s">
        <v>323</v>
      </c>
      <c r="C91" s="10" t="s">
        <v>322</v>
      </c>
      <c r="E91" s="44"/>
      <c r="F91" s="7" t="s">
        <v>77</v>
      </c>
      <c r="G91" s="10" t="s">
        <v>76</v>
      </c>
      <c r="H91" s="160"/>
      <c r="I91" s="44"/>
      <c r="J91" s="10" t="s">
        <v>1003</v>
      </c>
      <c r="K91" s="10" t="s">
        <v>310</v>
      </c>
      <c r="M91" s="44"/>
      <c r="N91" s="7" t="s">
        <v>612</v>
      </c>
      <c r="O91" s="10" t="s">
        <v>76</v>
      </c>
    </row>
    <row r="92" spans="1:15" x14ac:dyDescent="0.3">
      <c r="A92" s="44"/>
      <c r="B92" s="10" t="s">
        <v>319</v>
      </c>
      <c r="C92" s="10" t="s">
        <v>318</v>
      </c>
      <c r="E92" s="44"/>
      <c r="F92" s="7" t="s">
        <v>73</v>
      </c>
      <c r="G92" s="10" t="s">
        <v>72</v>
      </c>
      <c r="H92" s="160"/>
      <c r="I92" s="44"/>
      <c r="J92" s="10" t="s">
        <v>1004</v>
      </c>
      <c r="K92" s="10" t="s">
        <v>257</v>
      </c>
      <c r="M92" s="44"/>
      <c r="N92" s="7" t="s">
        <v>1005</v>
      </c>
      <c r="O92" s="10" t="s">
        <v>72</v>
      </c>
    </row>
    <row r="93" spans="1:15" x14ac:dyDescent="0.3">
      <c r="A93" s="44"/>
      <c r="B93" s="10" t="s">
        <v>278</v>
      </c>
      <c r="C93" s="10" t="s">
        <v>277</v>
      </c>
      <c r="E93" s="44"/>
      <c r="F93" s="7" t="s">
        <v>69</v>
      </c>
      <c r="G93" s="10" t="s">
        <v>68</v>
      </c>
      <c r="H93" s="160"/>
      <c r="I93" s="44"/>
      <c r="J93" s="10" t="s">
        <v>1006</v>
      </c>
      <c r="K93" s="10" t="s">
        <v>264</v>
      </c>
      <c r="M93" s="44"/>
      <c r="N93" s="7" t="s">
        <v>614</v>
      </c>
      <c r="O93" s="10" t="s">
        <v>68</v>
      </c>
    </row>
    <row r="94" spans="1:15" x14ac:dyDescent="0.3">
      <c r="A94" s="44"/>
      <c r="B94" s="10" t="s">
        <v>1007</v>
      </c>
      <c r="C94" s="10" t="s">
        <v>310</v>
      </c>
      <c r="E94" s="45"/>
      <c r="F94" s="7" t="s">
        <v>227</v>
      </c>
      <c r="G94" s="10" t="s">
        <v>226</v>
      </c>
      <c r="H94" s="160"/>
      <c r="I94" s="44"/>
      <c r="J94" s="10" t="s">
        <v>505</v>
      </c>
      <c r="K94" s="10" t="s">
        <v>506</v>
      </c>
      <c r="M94" s="45"/>
      <c r="N94" s="7" t="s">
        <v>1008</v>
      </c>
      <c r="O94" s="10" t="s">
        <v>226</v>
      </c>
    </row>
    <row r="95" spans="1:15" x14ac:dyDescent="0.3">
      <c r="A95" s="44"/>
      <c r="B95" s="10" t="s">
        <v>258</v>
      </c>
      <c r="C95" s="10" t="s">
        <v>257</v>
      </c>
      <c r="E95" s="43" t="s">
        <v>1009</v>
      </c>
      <c r="F95" s="7" t="s">
        <v>67</v>
      </c>
      <c r="G95" s="10" t="s">
        <v>66</v>
      </c>
      <c r="H95" s="160"/>
      <c r="I95" s="45"/>
      <c r="J95" s="10" t="s">
        <v>1010</v>
      </c>
      <c r="K95" s="10" t="s">
        <v>510</v>
      </c>
      <c r="M95" s="43" t="s">
        <v>1009</v>
      </c>
      <c r="N95" s="7" t="s">
        <v>1011</v>
      </c>
      <c r="O95" s="10" t="s">
        <v>66</v>
      </c>
    </row>
    <row r="96" spans="1:15" x14ac:dyDescent="0.3">
      <c r="A96" s="44"/>
      <c r="B96" s="10" t="s">
        <v>1012</v>
      </c>
      <c r="C96" s="10" t="s">
        <v>264</v>
      </c>
      <c r="E96" s="44"/>
      <c r="F96" s="7" t="s">
        <v>65</v>
      </c>
      <c r="G96" s="10" t="s">
        <v>64</v>
      </c>
      <c r="H96" s="160"/>
      <c r="I96" s="43" t="s">
        <v>1013</v>
      </c>
      <c r="J96" s="10" t="s">
        <v>1014</v>
      </c>
      <c r="K96" s="10" t="s">
        <v>1015</v>
      </c>
      <c r="M96" s="44"/>
      <c r="N96" s="7" t="s">
        <v>568</v>
      </c>
      <c r="O96" s="10" t="s">
        <v>64</v>
      </c>
    </row>
    <row r="97" spans="1:15" x14ac:dyDescent="0.3">
      <c r="A97" s="44"/>
      <c r="B97" s="10" t="s">
        <v>262</v>
      </c>
      <c r="C97" s="10" t="s">
        <v>261</v>
      </c>
      <c r="E97" s="45"/>
      <c r="F97" s="7" t="s">
        <v>63</v>
      </c>
      <c r="G97" s="10" t="s">
        <v>62</v>
      </c>
      <c r="H97" s="160"/>
      <c r="I97" s="44"/>
      <c r="J97" s="10" t="s">
        <v>798</v>
      </c>
      <c r="K97" s="10" t="s">
        <v>1016</v>
      </c>
      <c r="M97" s="45"/>
      <c r="N97" s="7" t="s">
        <v>569</v>
      </c>
      <c r="O97" s="10" t="s">
        <v>62</v>
      </c>
    </row>
    <row r="98" spans="1:15" x14ac:dyDescent="0.3">
      <c r="A98" s="45"/>
      <c r="B98" s="10" t="s">
        <v>255</v>
      </c>
      <c r="C98" s="10" t="s">
        <v>254</v>
      </c>
      <c r="E98" s="43" t="s">
        <v>1017</v>
      </c>
      <c r="F98" s="7" t="s">
        <v>391</v>
      </c>
      <c r="G98" s="10" t="s">
        <v>390</v>
      </c>
      <c r="H98" s="160"/>
      <c r="I98" s="44"/>
      <c r="J98" s="10" t="s">
        <v>1018</v>
      </c>
      <c r="K98" s="10" t="s">
        <v>1019</v>
      </c>
      <c r="M98" s="43" t="s">
        <v>1017</v>
      </c>
      <c r="N98" s="7" t="s">
        <v>1020</v>
      </c>
      <c r="O98" s="10" t="s">
        <v>390</v>
      </c>
    </row>
    <row r="99" spans="1:15" x14ac:dyDescent="0.3">
      <c r="A99" s="43" t="s">
        <v>1013</v>
      </c>
      <c r="B99" s="10" t="s">
        <v>1021</v>
      </c>
      <c r="C99" s="10" t="s">
        <v>1015</v>
      </c>
      <c r="E99" s="44"/>
      <c r="F99" s="7" t="s">
        <v>249</v>
      </c>
      <c r="G99" s="10" t="s">
        <v>248</v>
      </c>
      <c r="H99" s="160"/>
      <c r="I99" s="44"/>
      <c r="J99" s="10" t="s">
        <v>799</v>
      </c>
      <c r="K99" s="10" t="s">
        <v>1022</v>
      </c>
      <c r="M99" s="44"/>
      <c r="N99" s="7" t="s">
        <v>492</v>
      </c>
      <c r="O99" s="10" t="s">
        <v>248</v>
      </c>
    </row>
    <row r="100" spans="1:15" x14ac:dyDescent="0.3">
      <c r="A100" s="44"/>
      <c r="B100" s="10" t="s">
        <v>1023</v>
      </c>
      <c r="C100" s="10" t="s">
        <v>1016</v>
      </c>
      <c r="E100" s="45"/>
      <c r="F100" s="7" t="s">
        <v>246</v>
      </c>
      <c r="G100" s="10" t="s">
        <v>245</v>
      </c>
      <c r="H100" s="160"/>
      <c r="I100" s="44"/>
      <c r="J100" s="10" t="s">
        <v>800</v>
      </c>
      <c r="K100" s="10" t="s">
        <v>1022</v>
      </c>
      <c r="M100" s="45"/>
      <c r="N100" s="7" t="s">
        <v>493</v>
      </c>
      <c r="O100" s="10" t="s">
        <v>245</v>
      </c>
    </row>
    <row r="101" spans="1:15" x14ac:dyDescent="0.3">
      <c r="A101" s="44"/>
      <c r="B101" s="10" t="s">
        <v>1024</v>
      </c>
      <c r="C101" s="10" t="s">
        <v>1019</v>
      </c>
      <c r="E101" s="10">
        <v>5</v>
      </c>
      <c r="F101" s="10">
        <v>30</v>
      </c>
      <c r="G101" s="10"/>
      <c r="I101" s="44"/>
      <c r="J101" s="10" t="s">
        <v>801</v>
      </c>
      <c r="K101" s="10" t="s">
        <v>1022</v>
      </c>
      <c r="M101" s="10">
        <v>5</v>
      </c>
      <c r="N101" s="10">
        <v>30</v>
      </c>
      <c r="O101" s="10"/>
    </row>
    <row r="102" spans="1:15" x14ac:dyDescent="0.3">
      <c r="A102" s="44"/>
      <c r="B102" s="10" t="s">
        <v>1025</v>
      </c>
      <c r="C102" s="10" t="s">
        <v>1022</v>
      </c>
      <c r="I102" s="44"/>
      <c r="J102" s="10" t="s">
        <v>794</v>
      </c>
      <c r="K102" s="10" t="s">
        <v>1026</v>
      </c>
    </row>
    <row r="103" spans="1:15" x14ac:dyDescent="0.3">
      <c r="A103" s="44"/>
      <c r="B103" s="10" t="s">
        <v>1027</v>
      </c>
      <c r="C103" s="10" t="s">
        <v>1022</v>
      </c>
      <c r="E103" s="155" t="s">
        <v>732</v>
      </c>
      <c r="F103" s="156"/>
      <c r="G103" s="157"/>
      <c r="H103" s="158"/>
      <c r="I103" s="44"/>
      <c r="J103" s="10" t="s">
        <v>802</v>
      </c>
      <c r="K103" s="10" t="s">
        <v>1028</v>
      </c>
      <c r="M103" s="155" t="s">
        <v>732</v>
      </c>
      <c r="N103" s="156"/>
      <c r="O103" s="157"/>
    </row>
    <row r="104" spans="1:15" x14ac:dyDescent="0.3">
      <c r="A104" s="44"/>
      <c r="B104" s="10" t="s">
        <v>1029</v>
      </c>
      <c r="C104" s="10" t="s">
        <v>1022</v>
      </c>
      <c r="E104" s="10" t="s">
        <v>54</v>
      </c>
      <c r="F104" s="10" t="s">
        <v>856</v>
      </c>
      <c r="G104" s="10" t="s">
        <v>857</v>
      </c>
      <c r="I104" s="44"/>
      <c r="J104" s="10" t="s">
        <v>803</v>
      </c>
      <c r="K104" s="10" t="s">
        <v>1028</v>
      </c>
      <c r="M104" s="10" t="s">
        <v>54</v>
      </c>
      <c r="N104" s="10" t="s">
        <v>856</v>
      </c>
      <c r="O104" s="10" t="s">
        <v>857</v>
      </c>
    </row>
    <row r="105" spans="1:15" x14ac:dyDescent="0.3">
      <c r="A105" s="44"/>
      <c r="B105" s="10" t="s">
        <v>1030</v>
      </c>
      <c r="C105" s="10" t="s">
        <v>1026</v>
      </c>
      <c r="E105" s="43" t="s">
        <v>1031</v>
      </c>
      <c r="F105" s="10" t="s">
        <v>48</v>
      </c>
      <c r="G105" s="10" t="s">
        <v>45</v>
      </c>
      <c r="I105" s="44"/>
      <c r="J105" s="10" t="s">
        <v>804</v>
      </c>
      <c r="K105" s="10" t="s">
        <v>1028</v>
      </c>
      <c r="M105" s="43" t="s">
        <v>1031</v>
      </c>
      <c r="N105" s="10" t="s">
        <v>1032</v>
      </c>
      <c r="O105" s="10" t="s">
        <v>45</v>
      </c>
    </row>
    <row r="106" spans="1:15" x14ac:dyDescent="0.3">
      <c r="A106" s="44"/>
      <c r="B106" s="10" t="s">
        <v>1033</v>
      </c>
      <c r="C106" s="10" t="s">
        <v>1028</v>
      </c>
      <c r="E106" s="44"/>
      <c r="F106" s="10" t="s">
        <v>42</v>
      </c>
      <c r="G106" s="10" t="s">
        <v>39</v>
      </c>
      <c r="I106" s="44"/>
      <c r="J106" s="10" t="s">
        <v>795</v>
      </c>
      <c r="K106" s="10" t="s">
        <v>1034</v>
      </c>
      <c r="M106" s="44"/>
      <c r="N106" s="10" t="s">
        <v>575</v>
      </c>
      <c r="O106" s="10" t="s">
        <v>39</v>
      </c>
    </row>
    <row r="107" spans="1:15" x14ac:dyDescent="0.3">
      <c r="A107" s="44"/>
      <c r="B107" s="10" t="s">
        <v>1035</v>
      </c>
      <c r="C107" s="10" t="s">
        <v>1028</v>
      </c>
      <c r="E107" s="45"/>
      <c r="F107" s="10" t="s">
        <v>35</v>
      </c>
      <c r="G107" s="10" t="s">
        <v>34</v>
      </c>
      <c r="I107" s="45"/>
      <c r="J107" s="10" t="s">
        <v>796</v>
      </c>
      <c r="K107" s="10" t="s">
        <v>1036</v>
      </c>
      <c r="M107" s="45"/>
      <c r="N107" s="10" t="s">
        <v>576</v>
      </c>
      <c r="O107" s="10" t="s">
        <v>34</v>
      </c>
    </row>
    <row r="108" spans="1:15" x14ac:dyDescent="0.3">
      <c r="A108" s="44"/>
      <c r="B108" s="10" t="s">
        <v>1037</v>
      </c>
      <c r="C108" s="10" t="s">
        <v>1028</v>
      </c>
      <c r="E108" s="43" t="s">
        <v>1038</v>
      </c>
      <c r="F108" s="10" t="s">
        <v>17</v>
      </c>
      <c r="G108" s="10" t="s">
        <v>16</v>
      </c>
      <c r="I108" s="43" t="s">
        <v>1039</v>
      </c>
      <c r="J108" s="10" t="s">
        <v>1040</v>
      </c>
      <c r="K108" s="10" t="s">
        <v>1041</v>
      </c>
      <c r="M108" s="43" t="s">
        <v>1038</v>
      </c>
      <c r="N108" s="10" t="s">
        <v>1042</v>
      </c>
      <c r="O108" s="10" t="s">
        <v>16</v>
      </c>
    </row>
    <row r="109" spans="1:15" x14ac:dyDescent="0.3">
      <c r="A109" s="44"/>
      <c r="B109" s="10" t="s">
        <v>738</v>
      </c>
      <c r="C109" s="10" t="s">
        <v>1034</v>
      </c>
      <c r="E109" s="44"/>
      <c r="F109" s="10" t="s">
        <v>15</v>
      </c>
      <c r="G109" s="10" t="s">
        <v>14</v>
      </c>
      <c r="I109" s="44"/>
      <c r="J109" s="10" t="s">
        <v>806</v>
      </c>
      <c r="K109" s="10" t="s">
        <v>1043</v>
      </c>
      <c r="M109" s="44"/>
      <c r="N109" s="10" t="s">
        <v>578</v>
      </c>
      <c r="O109" s="10" t="s">
        <v>14</v>
      </c>
    </row>
    <row r="110" spans="1:15" x14ac:dyDescent="0.3">
      <c r="A110" s="45"/>
      <c r="B110" s="10" t="s">
        <v>1044</v>
      </c>
      <c r="C110" s="10" t="s">
        <v>1036</v>
      </c>
      <c r="E110" s="44"/>
      <c r="F110" s="10" t="s">
        <v>31</v>
      </c>
      <c r="G110" s="10" t="s">
        <v>30</v>
      </c>
      <c r="I110" s="44"/>
      <c r="J110" s="10" t="s">
        <v>807</v>
      </c>
      <c r="K110" s="10" t="s">
        <v>1045</v>
      </c>
      <c r="M110" s="44"/>
      <c r="N110" s="10" t="s">
        <v>579</v>
      </c>
      <c r="O110" s="10" t="s">
        <v>30</v>
      </c>
    </row>
    <row r="111" spans="1:15" x14ac:dyDescent="0.3">
      <c r="A111" s="43" t="s">
        <v>1039</v>
      </c>
      <c r="B111" s="10" t="s">
        <v>1046</v>
      </c>
      <c r="C111" s="10" t="s">
        <v>1041</v>
      </c>
      <c r="E111" s="44"/>
      <c r="F111" s="10" t="s">
        <v>27</v>
      </c>
      <c r="G111" s="10" t="s">
        <v>26</v>
      </c>
      <c r="I111" s="44"/>
      <c r="J111" s="10" t="s">
        <v>808</v>
      </c>
      <c r="K111" s="10" t="s">
        <v>1047</v>
      </c>
      <c r="M111" s="44"/>
      <c r="N111" s="10" t="s">
        <v>580</v>
      </c>
      <c r="O111" s="10" t="s">
        <v>26</v>
      </c>
    </row>
    <row r="112" spans="1:15" x14ac:dyDescent="0.3">
      <c r="A112" s="44"/>
      <c r="B112" s="10" t="s">
        <v>1048</v>
      </c>
      <c r="C112" s="10" t="s">
        <v>1043</v>
      </c>
      <c r="E112" s="44"/>
      <c r="F112" s="10" t="s">
        <v>23</v>
      </c>
      <c r="G112" s="10" t="s">
        <v>7</v>
      </c>
      <c r="I112" s="44"/>
      <c r="J112" s="10" t="s">
        <v>809</v>
      </c>
      <c r="K112" s="10" t="s">
        <v>1049</v>
      </c>
      <c r="M112" s="44"/>
      <c r="N112" s="10" t="s">
        <v>1050</v>
      </c>
      <c r="O112" s="10" t="s">
        <v>7</v>
      </c>
    </row>
    <row r="113" spans="1:15" x14ac:dyDescent="0.3">
      <c r="A113" s="44"/>
      <c r="B113" s="10" t="s">
        <v>1051</v>
      </c>
      <c r="C113" s="10" t="s">
        <v>1045</v>
      </c>
      <c r="E113" s="44"/>
      <c r="F113" s="10" t="s">
        <v>22</v>
      </c>
      <c r="G113" s="10" t="s">
        <v>6</v>
      </c>
      <c r="I113" s="45"/>
      <c r="J113" s="10" t="s">
        <v>810</v>
      </c>
      <c r="K113" s="10" t="s">
        <v>1052</v>
      </c>
      <c r="M113" s="44"/>
      <c r="N113" s="10" t="s">
        <v>724</v>
      </c>
      <c r="O113" s="10" t="s">
        <v>6</v>
      </c>
    </row>
    <row r="114" spans="1:15" x14ac:dyDescent="0.3">
      <c r="A114" s="44"/>
      <c r="B114" s="10" t="s">
        <v>752</v>
      </c>
      <c r="C114" s="10" t="s">
        <v>1047</v>
      </c>
      <c r="E114" s="44"/>
      <c r="F114" s="10" t="s">
        <v>21</v>
      </c>
      <c r="G114" s="10" t="s">
        <v>5</v>
      </c>
      <c r="I114" s="43" t="s">
        <v>1053</v>
      </c>
      <c r="J114" s="10" t="s">
        <v>1054</v>
      </c>
      <c r="K114" s="10" t="s">
        <v>1055</v>
      </c>
      <c r="M114" s="44"/>
      <c r="N114" s="10" t="s">
        <v>725</v>
      </c>
      <c r="O114" s="10" t="s">
        <v>5</v>
      </c>
    </row>
    <row r="115" spans="1:15" x14ac:dyDescent="0.3">
      <c r="A115" s="44"/>
      <c r="B115" s="10" t="s">
        <v>1056</v>
      </c>
      <c r="C115" s="10" t="s">
        <v>1049</v>
      </c>
      <c r="E115" s="44"/>
      <c r="F115" s="7" t="s">
        <v>12</v>
      </c>
      <c r="G115" s="10" t="s">
        <v>11</v>
      </c>
      <c r="H115" s="160"/>
      <c r="I115" s="45"/>
      <c r="J115" s="10" t="s">
        <v>812</v>
      </c>
      <c r="K115" s="10" t="s">
        <v>1057</v>
      </c>
      <c r="M115" s="44"/>
      <c r="N115" s="7" t="s">
        <v>1058</v>
      </c>
      <c r="O115" s="10" t="s">
        <v>11</v>
      </c>
    </row>
    <row r="116" spans="1:15" x14ac:dyDescent="0.3">
      <c r="A116" s="45"/>
      <c r="B116" s="10" t="s">
        <v>1059</v>
      </c>
      <c r="C116" s="10" t="s">
        <v>1052</v>
      </c>
      <c r="E116" s="44"/>
      <c r="F116" s="7" t="s">
        <v>9</v>
      </c>
      <c r="G116" s="10" t="s">
        <v>8</v>
      </c>
      <c r="H116" s="160"/>
      <c r="I116" s="10">
        <v>12</v>
      </c>
      <c r="J116" s="10">
        <v>113</v>
      </c>
      <c r="K116" s="10"/>
      <c r="M116" s="44"/>
      <c r="N116" s="7" t="s">
        <v>1060</v>
      </c>
      <c r="O116" s="10" t="s">
        <v>8</v>
      </c>
    </row>
    <row r="117" spans="1:15" x14ac:dyDescent="0.3">
      <c r="A117" s="43" t="s">
        <v>1053</v>
      </c>
      <c r="B117" s="10" t="s">
        <v>1061</v>
      </c>
      <c r="C117" s="10" t="s">
        <v>1055</v>
      </c>
      <c r="E117" s="45"/>
      <c r="F117" s="7" t="s">
        <v>20</v>
      </c>
      <c r="G117" s="10" t="s">
        <v>19</v>
      </c>
      <c r="H117" s="160"/>
      <c r="M117" s="45"/>
      <c r="N117" s="7" t="s">
        <v>1062</v>
      </c>
      <c r="O117" s="10" t="s">
        <v>19</v>
      </c>
    </row>
    <row r="118" spans="1:15" x14ac:dyDescent="0.3">
      <c r="A118" s="45"/>
      <c r="B118" s="10" t="s">
        <v>1063</v>
      </c>
      <c r="C118" s="10" t="s">
        <v>1057</v>
      </c>
      <c r="E118" s="43" t="s">
        <v>1064</v>
      </c>
      <c r="F118" s="7" t="s">
        <v>3</v>
      </c>
      <c r="G118" s="10" t="s">
        <v>2</v>
      </c>
      <c r="H118" s="160"/>
      <c r="M118" s="43" t="s">
        <v>1064</v>
      </c>
      <c r="N118" s="7" t="s">
        <v>1065</v>
      </c>
      <c r="O118" s="10" t="s">
        <v>2</v>
      </c>
    </row>
    <row r="119" spans="1:15" x14ac:dyDescent="0.3">
      <c r="A119" s="10">
        <v>12</v>
      </c>
      <c r="B119" s="10">
        <v>116</v>
      </c>
      <c r="C119" s="10"/>
      <c r="E119" s="45"/>
      <c r="F119" s="7" t="s">
        <v>1</v>
      </c>
      <c r="G119" s="10" t="s">
        <v>0</v>
      </c>
      <c r="H119" s="160"/>
      <c r="M119" s="45"/>
      <c r="N119" s="7" t="s">
        <v>582</v>
      </c>
      <c r="O119" s="10" t="s">
        <v>0</v>
      </c>
    </row>
    <row r="120" spans="1:15" x14ac:dyDescent="0.3">
      <c r="E120" s="10">
        <v>3</v>
      </c>
      <c r="F120" s="10">
        <v>15</v>
      </c>
      <c r="G120" s="10"/>
      <c r="M120" s="10">
        <v>3</v>
      </c>
      <c r="N120" s="10">
        <v>15</v>
      </c>
      <c r="O120" s="10"/>
    </row>
    <row r="121" spans="1:15" x14ac:dyDescent="0.3">
      <c r="A121" s="155" t="s">
        <v>853</v>
      </c>
      <c r="B121" s="156"/>
      <c r="C121" s="157"/>
      <c r="I121" s="155" t="s">
        <v>853</v>
      </c>
      <c r="J121" s="156"/>
      <c r="K121" s="157"/>
    </row>
    <row r="122" spans="1:15" x14ac:dyDescent="0.3">
      <c r="A122" s="10" t="s">
        <v>54</v>
      </c>
      <c r="B122" s="10" t="s">
        <v>856</v>
      </c>
      <c r="C122" s="10" t="s">
        <v>857</v>
      </c>
      <c r="I122" s="10" t="s">
        <v>54</v>
      </c>
      <c r="J122" s="10" t="s">
        <v>856</v>
      </c>
      <c r="K122" s="10" t="s">
        <v>857</v>
      </c>
    </row>
    <row r="123" spans="1:15" x14ac:dyDescent="0.3">
      <c r="A123" s="43" t="s">
        <v>1066</v>
      </c>
      <c r="B123" s="10" t="s">
        <v>59</v>
      </c>
      <c r="C123" s="10" t="s">
        <v>58</v>
      </c>
      <c r="I123" s="43" t="s">
        <v>1066</v>
      </c>
      <c r="J123" s="10" t="s">
        <v>601</v>
      </c>
      <c r="K123" s="10" t="s">
        <v>58</v>
      </c>
    </row>
    <row r="124" spans="1:15" x14ac:dyDescent="0.3">
      <c r="A124" s="44"/>
      <c r="B124" s="10" t="s">
        <v>56</v>
      </c>
      <c r="C124" s="10" t="s">
        <v>55</v>
      </c>
      <c r="I124" s="44"/>
      <c r="J124" s="10" t="s">
        <v>587</v>
      </c>
      <c r="K124" s="10" t="s">
        <v>55</v>
      </c>
    </row>
    <row r="125" spans="1:15" x14ac:dyDescent="0.3">
      <c r="A125" s="44"/>
      <c r="B125" s="10" t="s">
        <v>51</v>
      </c>
      <c r="C125" s="10" t="s">
        <v>50</v>
      </c>
      <c r="I125" s="44"/>
      <c r="J125" s="10" t="s">
        <v>1067</v>
      </c>
      <c r="K125" s="10" t="s">
        <v>50</v>
      </c>
    </row>
    <row r="126" spans="1:15" x14ac:dyDescent="0.3">
      <c r="A126" s="44"/>
      <c r="B126" s="10" t="s">
        <v>47</v>
      </c>
      <c r="C126" s="10" t="s">
        <v>590</v>
      </c>
      <c r="I126" s="44"/>
      <c r="J126" s="10" t="s">
        <v>589</v>
      </c>
      <c r="K126" s="10" t="s">
        <v>590</v>
      </c>
    </row>
    <row r="127" spans="1:15" x14ac:dyDescent="0.3">
      <c r="A127" s="44"/>
      <c r="B127" s="10" t="s">
        <v>41</v>
      </c>
      <c r="C127" s="10" t="s">
        <v>40</v>
      </c>
      <c r="I127" s="44"/>
      <c r="J127" s="10" t="s">
        <v>1068</v>
      </c>
      <c r="K127" s="10" t="s">
        <v>40</v>
      </c>
    </row>
    <row r="128" spans="1:15" x14ac:dyDescent="0.3">
      <c r="A128" s="45"/>
      <c r="B128" s="10" t="s">
        <v>44</v>
      </c>
      <c r="C128" s="10" t="s">
        <v>43</v>
      </c>
      <c r="I128" s="45"/>
      <c r="J128" s="10" t="s">
        <v>1069</v>
      </c>
      <c r="K128" s="10" t="s">
        <v>43</v>
      </c>
    </row>
    <row r="129" spans="1:11" x14ac:dyDescent="0.3">
      <c r="A129" s="43" t="s">
        <v>1070</v>
      </c>
      <c r="B129" s="1" t="s">
        <v>37</v>
      </c>
      <c r="C129" s="1" t="s">
        <v>36</v>
      </c>
      <c r="I129" s="43" t="s">
        <v>1070</v>
      </c>
      <c r="J129" s="1" t="s">
        <v>593</v>
      </c>
      <c r="K129" s="1" t="s">
        <v>592</v>
      </c>
    </row>
    <row r="130" spans="1:11" x14ac:dyDescent="0.3">
      <c r="A130" s="44"/>
      <c r="B130" s="1" t="s">
        <v>33</v>
      </c>
      <c r="C130" s="1" t="s">
        <v>32</v>
      </c>
      <c r="I130" s="44"/>
      <c r="J130" s="1" t="s">
        <v>594</v>
      </c>
      <c r="K130" s="1" t="s">
        <v>595</v>
      </c>
    </row>
    <row r="131" spans="1:11" x14ac:dyDescent="0.3">
      <c r="A131" s="44"/>
      <c r="B131" s="1" t="s">
        <v>29</v>
      </c>
      <c r="C131" s="1" t="s">
        <v>28</v>
      </c>
      <c r="I131" s="44"/>
      <c r="J131" s="1" t="s">
        <v>597</v>
      </c>
      <c r="K131" s="1" t="s">
        <v>596</v>
      </c>
    </row>
    <row r="132" spans="1:11" x14ac:dyDescent="0.3">
      <c r="A132" s="45"/>
      <c r="B132" s="1" t="s">
        <v>25</v>
      </c>
      <c r="C132" s="1" t="s">
        <v>24</v>
      </c>
      <c r="I132" s="45"/>
      <c r="J132" s="1" t="s">
        <v>598</v>
      </c>
      <c r="K132" s="1" t="s">
        <v>599</v>
      </c>
    </row>
    <row r="133" spans="1:11" x14ac:dyDescent="0.3">
      <c r="A133" s="10">
        <v>2</v>
      </c>
      <c r="B133" s="10">
        <v>10</v>
      </c>
      <c r="C133" s="10"/>
      <c r="I133" s="10">
        <v>2</v>
      </c>
      <c r="J133" s="10">
        <v>10</v>
      </c>
      <c r="K133" s="10"/>
    </row>
  </sheetData>
  <mergeCells count="90">
    <mergeCell ref="A123:A128"/>
    <mergeCell ref="I123:I128"/>
    <mergeCell ref="A129:A132"/>
    <mergeCell ref="I129:I132"/>
    <mergeCell ref="A111:A116"/>
    <mergeCell ref="I114:I115"/>
    <mergeCell ref="A117:A118"/>
    <mergeCell ref="E118:E119"/>
    <mergeCell ref="M118:M119"/>
    <mergeCell ref="A121:C121"/>
    <mergeCell ref="I121:K121"/>
    <mergeCell ref="M103:O103"/>
    <mergeCell ref="E105:E107"/>
    <mergeCell ref="M105:M107"/>
    <mergeCell ref="E108:E117"/>
    <mergeCell ref="I108:I113"/>
    <mergeCell ref="M108:M117"/>
    <mergeCell ref="M86:M94"/>
    <mergeCell ref="I88:I95"/>
    <mergeCell ref="A91:A98"/>
    <mergeCell ref="E95:E97"/>
    <mergeCell ref="M95:M97"/>
    <mergeCell ref="I96:I107"/>
    <mergeCell ref="E98:E100"/>
    <mergeCell ref="M98:M100"/>
    <mergeCell ref="A99:A110"/>
    <mergeCell ref="E103:G103"/>
    <mergeCell ref="A75:A78"/>
    <mergeCell ref="I76:I77"/>
    <mergeCell ref="I78:I87"/>
    <mergeCell ref="A79:A80"/>
    <mergeCell ref="A81:A90"/>
    <mergeCell ref="E86:E94"/>
    <mergeCell ref="A66:A70"/>
    <mergeCell ref="I68:I71"/>
    <mergeCell ref="E69:G69"/>
    <mergeCell ref="M69:O69"/>
    <mergeCell ref="A71:A74"/>
    <mergeCell ref="E71:E73"/>
    <mergeCell ref="M71:M73"/>
    <mergeCell ref="I72:I75"/>
    <mergeCell ref="E74:E85"/>
    <mergeCell ref="M74:M85"/>
    <mergeCell ref="E54:E57"/>
    <mergeCell ref="M54:M57"/>
    <mergeCell ref="E58:E61"/>
    <mergeCell ref="M58:M61"/>
    <mergeCell ref="E62:E66"/>
    <mergeCell ref="M62:M66"/>
    <mergeCell ref="I63:I67"/>
    <mergeCell ref="E36:E43"/>
    <mergeCell ref="M36:M43"/>
    <mergeCell ref="I41:I62"/>
    <mergeCell ref="Q41:Q43"/>
    <mergeCell ref="A43:A65"/>
    <mergeCell ref="Q44:Q46"/>
    <mergeCell ref="E46:G46"/>
    <mergeCell ref="M46:O46"/>
    <mergeCell ref="E48:E53"/>
    <mergeCell ref="M48:M53"/>
    <mergeCell ref="A21:A42"/>
    <mergeCell ref="Q23:S23"/>
    <mergeCell ref="Q25:Q30"/>
    <mergeCell ref="E26:E30"/>
    <mergeCell ref="M26:M30"/>
    <mergeCell ref="U29:U33"/>
    <mergeCell ref="E31:E33"/>
    <mergeCell ref="M31:M33"/>
    <mergeCell ref="Q33:S33"/>
    <mergeCell ref="E34:E35"/>
    <mergeCell ref="U11:U17"/>
    <mergeCell ref="E12:E16"/>
    <mergeCell ref="M12:M16"/>
    <mergeCell ref="Q12:Q20"/>
    <mergeCell ref="E17:E25"/>
    <mergeCell ref="M17:M25"/>
    <mergeCell ref="I20:I40"/>
    <mergeCell ref="U20:U26"/>
    <mergeCell ref="M34:M35"/>
    <mergeCell ref="Q35:Q40"/>
    <mergeCell ref="A1:C1"/>
    <mergeCell ref="E1:G1"/>
    <mergeCell ref="I1:K1"/>
    <mergeCell ref="M1:O1"/>
    <mergeCell ref="Q1:S1"/>
    <mergeCell ref="A3:A20"/>
    <mergeCell ref="E3:E11"/>
    <mergeCell ref="I3:I19"/>
    <mergeCell ref="M3:M11"/>
    <mergeCell ref="Q3:Q1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1호기</vt:lpstr>
      <vt:lpstr>2호기</vt:lpstr>
      <vt:lpstr>common</vt:lpstr>
      <vt:lpstr>변경사항</vt:lpstr>
      <vt:lpstr>최신화사항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cp:lastPrinted>2024-11-26T02:31:36Z</cp:lastPrinted>
  <dcterms:created xsi:type="dcterms:W3CDTF">2024-04-11T00:11:12Z</dcterms:created>
  <dcterms:modified xsi:type="dcterms:W3CDTF">2025-02-17T01:56:39Z</dcterms:modified>
</cp:coreProperties>
</file>