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13\Desktop\CAT\PLP\"/>
    </mc:Choice>
  </mc:AlternateContent>
  <xr:revisionPtr revIDLastSave="0" documentId="13_ncr:9_{5E2AA0DF-7B18-476F-B527-91CFC5F69426}" xr6:coauthVersionLast="47" xr6:coauthVersionMax="47" xr10:uidLastSave="{00000000-0000-0000-0000-000000000000}"/>
  <bookViews>
    <workbookView xWindow="-108" yWindow="-108" windowWidth="23256" windowHeight="12456" xr2:uid="{880C9D99-45D5-4547-B159-2BEE61744133}"/>
  </bookViews>
  <sheets>
    <sheet name="DASHBOARD" sheetId="2" r:id="rId1"/>
    <sheet name="Predicted GPV for 2017 -2024 " sheetId="1" r:id="rId2"/>
  </sheets>
  <calcPr calcId="0"/>
  <pivotCaches>
    <pivotCache cacheId="8" r:id="rId3"/>
  </pivotCaches>
</workbook>
</file>

<file path=xl/calcChain.xml><?xml version="1.0" encoding="utf-8"?>
<calcChain xmlns="http://schemas.openxmlformats.org/spreadsheetml/2006/main">
  <c r="C53" i="2" l="1"/>
  <c r="C54" i="2"/>
  <c r="C55" i="2"/>
  <c r="C56" i="2"/>
  <c r="C57" i="2"/>
  <c r="C58" i="2"/>
  <c r="C59" i="2"/>
  <c r="C60" i="2"/>
  <c r="C61" i="2"/>
  <c r="C62" i="2"/>
  <c r="C52" i="2"/>
</calcChain>
</file>

<file path=xl/sharedStrings.xml><?xml version="1.0" encoding="utf-8"?>
<sst xmlns="http://schemas.openxmlformats.org/spreadsheetml/2006/main" count="20" uniqueCount="19">
  <si>
    <t>Sum of Banana</t>
  </si>
  <si>
    <t>Sum of Beans</t>
  </si>
  <si>
    <t>Sum of Cassava</t>
  </si>
  <si>
    <t>Sum of Maize</t>
  </si>
  <si>
    <t>Sum of Potatoes</t>
  </si>
  <si>
    <t>Sum of Rice</t>
  </si>
  <si>
    <t>Sum of Coffee</t>
  </si>
  <si>
    <t>Sum of Tea</t>
  </si>
  <si>
    <t>Year</t>
  </si>
  <si>
    <t>Banana</t>
  </si>
  <si>
    <t>Beans</t>
  </si>
  <si>
    <t>Cassava</t>
  </si>
  <si>
    <t>Maize</t>
  </si>
  <si>
    <t>Potatoes</t>
  </si>
  <si>
    <t>Rice</t>
  </si>
  <si>
    <t>Coffee</t>
  </si>
  <si>
    <t>Tea</t>
  </si>
  <si>
    <t xml:space="preserve"> predicted crop yields for thirteen years ahead </t>
  </si>
  <si>
    <t>total 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</si>
</sst>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/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[Predicted GPV for 2017 -2024 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</a:t>
            </a:r>
            <a:r>
              <a:rPr lang="en-US" b="1" baseline="0"/>
              <a:t> chart shows total yield per each crop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DASHBOARD!$B$11</c:f>
              <c:strCache>
                <c:ptCount val="1"/>
                <c:pt idx="0">
                  <c:v>Sum of Banana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DASHBOARD!$B$12</c:f>
              <c:numCache>
                <c:formatCode>General</c:formatCode>
                <c:ptCount val="1"/>
                <c:pt idx="0">
                  <c:v>780420.97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7-42EF-B254-526BB48E0056}"/>
            </c:ext>
          </c:extLst>
        </c:ser>
        <c:ser>
          <c:idx val="1"/>
          <c:order val="1"/>
          <c:tx>
            <c:strRef>
              <c:f>DASHBOARD!$C$11</c:f>
              <c:strCache>
                <c:ptCount val="1"/>
                <c:pt idx="0">
                  <c:v>Sum of 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DASHBOARD!$C$12</c:f>
              <c:numCache>
                <c:formatCode>General</c:formatCode>
                <c:ptCount val="1"/>
                <c:pt idx="0">
                  <c:v>105724.63099999999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7-42EF-B254-526BB48E0056}"/>
            </c:ext>
          </c:extLst>
        </c:ser>
        <c:ser>
          <c:idx val="2"/>
          <c:order val="2"/>
          <c:tx>
            <c:strRef>
              <c:f>DASHBOARD!$D$11</c:f>
              <c:strCache>
                <c:ptCount val="1"/>
                <c:pt idx="0">
                  <c:v>Sum of Cassava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DASHBOARD!$D$12</c:f>
              <c:numCache>
                <c:formatCode>General</c:formatCode>
                <c:ptCount val="1"/>
                <c:pt idx="0">
                  <c:v>1053886.3700000001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7-42EF-B254-526BB48E0056}"/>
            </c:ext>
          </c:extLst>
        </c:ser>
        <c:ser>
          <c:idx val="3"/>
          <c:order val="3"/>
          <c:tx>
            <c:strRef>
              <c:f>DASHBOARD!$E$11</c:f>
              <c:strCache>
                <c:ptCount val="1"/>
                <c:pt idx="0">
                  <c:v>Sum of Maize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DASHBOARD!$E$12</c:f>
              <c:numCache>
                <c:formatCode>General</c:formatCode>
                <c:ptCount val="1"/>
                <c:pt idx="0">
                  <c:v>167055.11899999998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7-42EF-B254-526BB48E0056}"/>
            </c:ext>
          </c:extLst>
        </c:ser>
        <c:ser>
          <c:idx val="4"/>
          <c:order val="4"/>
          <c:tx>
            <c:strRef>
              <c:f>DASHBOARD!$F$11</c:f>
              <c:strCache>
                <c:ptCount val="1"/>
                <c:pt idx="0">
                  <c:v>Sum of Potatoes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DASHBOARD!$F$12</c:f>
              <c:numCache>
                <c:formatCode>General</c:formatCode>
                <c:ptCount val="1"/>
                <c:pt idx="0">
                  <c:v>1144012.9900000002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7-42EF-B254-526BB48E0056}"/>
            </c:ext>
          </c:extLst>
        </c:ser>
        <c:ser>
          <c:idx val="5"/>
          <c:order val="5"/>
          <c:tx>
            <c:strRef>
              <c:f>DASHBOARD!$G$11</c:f>
              <c:strCache>
                <c:ptCount val="1"/>
                <c:pt idx="0">
                  <c:v>Sum of 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DASHBOARD!$G$12</c:f>
              <c:numCache>
                <c:formatCode>General</c:formatCode>
                <c:ptCount val="1"/>
                <c:pt idx="0">
                  <c:v>546382.36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7-42EF-B254-526BB48E0056}"/>
            </c:ext>
          </c:extLst>
        </c:ser>
        <c:ser>
          <c:idx val="6"/>
          <c:order val="6"/>
          <c:tx>
            <c:strRef>
              <c:f>DASHBOARD!$H$11</c:f>
              <c:strCache>
                <c:ptCount val="1"/>
                <c:pt idx="0">
                  <c:v>Sum of Coffee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DASHBOARD!$H$12</c:f>
              <c:numCache>
                <c:formatCode>General</c:formatCode>
                <c:ptCount val="1"/>
                <c:pt idx="0">
                  <c:v>59314.445999999996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7-42EF-B254-526BB48E0056}"/>
            </c:ext>
          </c:extLst>
        </c:ser>
        <c:ser>
          <c:idx val="7"/>
          <c:order val="7"/>
          <c:tx>
            <c:strRef>
              <c:f>DASHBOARD!$I$11</c:f>
              <c:strCache>
                <c:ptCount val="1"/>
                <c:pt idx="0">
                  <c:v>Sum of Tea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DASHBOARD!$B$12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DASHBOARD!$I$12</c:f>
              <c:numCache>
                <c:formatCode>General</c:formatCode>
                <c:ptCount val="1"/>
                <c:pt idx="0">
                  <c:v>176399.33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7-42EF-B254-526BB48E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403680"/>
        <c:axId val="1452400800"/>
      </c:barChart>
      <c:catAx>
        <c:axId val="145240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0800"/>
        <c:crosses val="autoZero"/>
        <c:auto val="1"/>
        <c:lblAlgn val="ctr"/>
        <c:lblOffset val="100"/>
        <c:noMultiLvlLbl val="0"/>
      </c:catAx>
      <c:valAx>
        <c:axId val="14524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line graph to visualize trends in the yield of specific crops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GPV for 2017 -2024 '!$B$2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'!$B$3:$B$13</c:f>
              <c:numCache>
                <c:formatCode>General</c:formatCode>
                <c:ptCount val="11"/>
                <c:pt idx="0">
                  <c:v>24115.32</c:v>
                </c:pt>
                <c:pt idx="1">
                  <c:v>77323.240000000005</c:v>
                </c:pt>
                <c:pt idx="2">
                  <c:v>61176.5</c:v>
                </c:pt>
                <c:pt idx="3">
                  <c:v>52892.26</c:v>
                </c:pt>
                <c:pt idx="4">
                  <c:v>124098.4</c:v>
                </c:pt>
                <c:pt idx="5">
                  <c:v>117646.3</c:v>
                </c:pt>
                <c:pt idx="6">
                  <c:v>53222.83</c:v>
                </c:pt>
                <c:pt idx="7">
                  <c:v>70036.289999999994</c:v>
                </c:pt>
                <c:pt idx="8">
                  <c:v>114756.9</c:v>
                </c:pt>
                <c:pt idx="9">
                  <c:v>47357.11</c:v>
                </c:pt>
                <c:pt idx="10">
                  <c:v>37795.82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E-4552-8003-6977B63AEAEA}"/>
            </c:ext>
          </c:extLst>
        </c:ser>
        <c:ser>
          <c:idx val="1"/>
          <c:order val="1"/>
          <c:tx>
            <c:strRef>
              <c:f>'Predicted GPV for 2017 -2024 '!$C$2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'!$C$3:$C$13</c:f>
              <c:numCache>
                <c:formatCode>General</c:formatCode>
                <c:ptCount val="11"/>
                <c:pt idx="0">
                  <c:v>12025.39</c:v>
                </c:pt>
                <c:pt idx="1">
                  <c:v>12885.8</c:v>
                </c:pt>
                <c:pt idx="2">
                  <c:v>10777.88</c:v>
                </c:pt>
                <c:pt idx="3">
                  <c:v>8846.3050000000003</c:v>
                </c:pt>
                <c:pt idx="4">
                  <c:v>7737.9920000000002</c:v>
                </c:pt>
                <c:pt idx="5">
                  <c:v>7431.009</c:v>
                </c:pt>
                <c:pt idx="6">
                  <c:v>7555.6379999999999</c:v>
                </c:pt>
                <c:pt idx="7">
                  <c:v>8696.0310000000009</c:v>
                </c:pt>
                <c:pt idx="8">
                  <c:v>9664.2160000000003</c:v>
                </c:pt>
                <c:pt idx="9">
                  <c:v>9884.9599999999991</c:v>
                </c:pt>
                <c:pt idx="10">
                  <c:v>10219.41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E-4552-8003-6977B63AEAEA}"/>
            </c:ext>
          </c:extLst>
        </c:ser>
        <c:ser>
          <c:idx val="2"/>
          <c:order val="2"/>
          <c:tx>
            <c:strRef>
              <c:f>'Predicted GPV for 2017 -2024 '!$D$2</c:f>
              <c:strCache>
                <c:ptCount val="1"/>
                <c:pt idx="0">
                  <c:v>Cassava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'!$D$3:$D$13</c:f>
              <c:numCache>
                <c:formatCode>General</c:formatCode>
                <c:ptCount val="11"/>
                <c:pt idx="0">
                  <c:v>64647.46</c:v>
                </c:pt>
                <c:pt idx="1">
                  <c:v>89968.41</c:v>
                </c:pt>
                <c:pt idx="2">
                  <c:v>120936.7</c:v>
                </c:pt>
                <c:pt idx="3">
                  <c:v>81417.48</c:v>
                </c:pt>
                <c:pt idx="4">
                  <c:v>116854.7</c:v>
                </c:pt>
                <c:pt idx="5">
                  <c:v>115542.5</c:v>
                </c:pt>
                <c:pt idx="6">
                  <c:v>92354.02</c:v>
                </c:pt>
                <c:pt idx="7">
                  <c:v>76373.77</c:v>
                </c:pt>
                <c:pt idx="8">
                  <c:v>89838.53</c:v>
                </c:pt>
                <c:pt idx="9">
                  <c:v>101231.4</c:v>
                </c:pt>
                <c:pt idx="10">
                  <c:v>104721.4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E-4552-8003-6977B63AEAEA}"/>
            </c:ext>
          </c:extLst>
        </c:ser>
        <c:ser>
          <c:idx val="3"/>
          <c:order val="3"/>
          <c:tx>
            <c:strRef>
              <c:f>'Predicted GPV for 2017 -2024 '!$E$2</c:f>
              <c:strCache>
                <c:ptCount val="1"/>
                <c:pt idx="0">
                  <c:v>Maize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'!$E$3:$E$13</c:f>
              <c:numCache>
                <c:formatCode>General</c:formatCode>
                <c:ptCount val="11"/>
                <c:pt idx="0">
                  <c:v>7985.1390000000001</c:v>
                </c:pt>
                <c:pt idx="1">
                  <c:v>10278.08</c:v>
                </c:pt>
                <c:pt idx="2">
                  <c:v>21047.62</c:v>
                </c:pt>
                <c:pt idx="3">
                  <c:v>24689.94</c:v>
                </c:pt>
                <c:pt idx="4">
                  <c:v>22550.06</c:v>
                </c:pt>
                <c:pt idx="5">
                  <c:v>20499.2</c:v>
                </c:pt>
                <c:pt idx="6">
                  <c:v>13569.59</c:v>
                </c:pt>
                <c:pt idx="7">
                  <c:v>4607.91</c:v>
                </c:pt>
                <c:pt idx="8">
                  <c:v>4573.62</c:v>
                </c:pt>
                <c:pt idx="9">
                  <c:v>17361.740000000002</c:v>
                </c:pt>
                <c:pt idx="10">
                  <c:v>19892.22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E-4552-8003-6977B63AEAEA}"/>
            </c:ext>
          </c:extLst>
        </c:ser>
        <c:ser>
          <c:idx val="4"/>
          <c:order val="4"/>
          <c:tx>
            <c:strRef>
              <c:f>'Predicted GPV for 2017 -2024 '!$F$2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'!$F$3:$F$13</c:f>
              <c:numCache>
                <c:formatCode>General</c:formatCode>
                <c:ptCount val="11"/>
                <c:pt idx="0">
                  <c:v>97721.76</c:v>
                </c:pt>
                <c:pt idx="1">
                  <c:v>84062.67</c:v>
                </c:pt>
                <c:pt idx="2">
                  <c:v>98654.6</c:v>
                </c:pt>
                <c:pt idx="3">
                  <c:v>112498.4</c:v>
                </c:pt>
                <c:pt idx="4">
                  <c:v>125951.1</c:v>
                </c:pt>
                <c:pt idx="5">
                  <c:v>112348.4</c:v>
                </c:pt>
                <c:pt idx="6">
                  <c:v>93399.19</c:v>
                </c:pt>
                <c:pt idx="7">
                  <c:v>96471.29</c:v>
                </c:pt>
                <c:pt idx="8">
                  <c:v>97731.68</c:v>
                </c:pt>
                <c:pt idx="9">
                  <c:v>104361.3</c:v>
                </c:pt>
                <c:pt idx="10">
                  <c:v>120812.6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5E-4552-8003-6977B63AEAEA}"/>
            </c:ext>
          </c:extLst>
        </c:ser>
        <c:ser>
          <c:idx val="5"/>
          <c:order val="5"/>
          <c:tx>
            <c:strRef>
              <c:f>'Predicted GPV for 2017 -2024 '!$G$2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'!$G$3:$G$13</c:f>
              <c:numCache>
                <c:formatCode>General</c:formatCode>
                <c:ptCount val="11"/>
                <c:pt idx="0">
                  <c:v>36166.61</c:v>
                </c:pt>
                <c:pt idx="1">
                  <c:v>38889.89</c:v>
                </c:pt>
                <c:pt idx="2">
                  <c:v>60332.09</c:v>
                </c:pt>
                <c:pt idx="3">
                  <c:v>61310.23</c:v>
                </c:pt>
                <c:pt idx="4">
                  <c:v>72152.789999999994</c:v>
                </c:pt>
                <c:pt idx="5">
                  <c:v>65285.26</c:v>
                </c:pt>
                <c:pt idx="6">
                  <c:v>50786.04</c:v>
                </c:pt>
                <c:pt idx="7">
                  <c:v>40461.660000000003</c:v>
                </c:pt>
                <c:pt idx="8">
                  <c:v>39655.660000000003</c:v>
                </c:pt>
                <c:pt idx="9">
                  <c:v>33417.129999999997</c:v>
                </c:pt>
                <c:pt idx="10">
                  <c:v>47925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5E-4552-8003-6977B63AEAEA}"/>
            </c:ext>
          </c:extLst>
        </c:ser>
        <c:ser>
          <c:idx val="6"/>
          <c:order val="6"/>
          <c:tx>
            <c:strRef>
              <c:f>'Predicted GPV for 2017 -2024 '!$H$2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'!$H$3:$H$13</c:f>
              <c:numCache>
                <c:formatCode>General</c:formatCode>
                <c:ptCount val="11"/>
                <c:pt idx="0">
                  <c:v>5053.9279999999999</c:v>
                </c:pt>
                <c:pt idx="1">
                  <c:v>4810.8090000000002</c:v>
                </c:pt>
                <c:pt idx="2">
                  <c:v>3421.4059999999999</c:v>
                </c:pt>
                <c:pt idx="3">
                  <c:v>3515.2849999999999</c:v>
                </c:pt>
                <c:pt idx="4">
                  <c:v>6698.2439999999997</c:v>
                </c:pt>
                <c:pt idx="5">
                  <c:v>6542.067</c:v>
                </c:pt>
                <c:pt idx="6">
                  <c:v>5226.67</c:v>
                </c:pt>
                <c:pt idx="7">
                  <c:v>7281.0240000000003</c:v>
                </c:pt>
                <c:pt idx="8">
                  <c:v>7735.3459999999995</c:v>
                </c:pt>
                <c:pt idx="9">
                  <c:v>4231.7939999999999</c:v>
                </c:pt>
                <c:pt idx="10">
                  <c:v>4797.8729999999996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5E-4552-8003-6977B63AEAEA}"/>
            </c:ext>
          </c:extLst>
        </c:ser>
        <c:ser>
          <c:idx val="7"/>
          <c:order val="7"/>
          <c:tx>
            <c:strRef>
              <c:f>'Predicted GPV for 2017 -2024 '!$I$2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'!$I$3:$I$13</c:f>
              <c:numCache>
                <c:formatCode>General</c:formatCode>
                <c:ptCount val="11"/>
                <c:pt idx="0">
                  <c:v>16614.36</c:v>
                </c:pt>
                <c:pt idx="1">
                  <c:v>15265.25</c:v>
                </c:pt>
                <c:pt idx="2">
                  <c:v>18716.79</c:v>
                </c:pt>
                <c:pt idx="3">
                  <c:v>17635.96</c:v>
                </c:pt>
                <c:pt idx="4">
                  <c:v>11378.83</c:v>
                </c:pt>
                <c:pt idx="5">
                  <c:v>11736.96</c:v>
                </c:pt>
                <c:pt idx="6">
                  <c:v>16165.54</c:v>
                </c:pt>
                <c:pt idx="7">
                  <c:v>16496.09</c:v>
                </c:pt>
                <c:pt idx="8">
                  <c:v>16597.490000000002</c:v>
                </c:pt>
                <c:pt idx="9">
                  <c:v>17568.900000000001</c:v>
                </c:pt>
                <c:pt idx="10">
                  <c:v>18223.16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5E-4552-8003-6977B63A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58464"/>
        <c:axId val="1616752704"/>
      </c:lineChart>
      <c:catAx>
        <c:axId val="1616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52704"/>
        <c:crosses val="autoZero"/>
        <c:auto val="1"/>
        <c:lblAlgn val="ctr"/>
        <c:lblOffset val="100"/>
        <c:noMultiLvlLbl val="0"/>
      </c:catAx>
      <c:valAx>
        <c:axId val="1616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DASHBOARD!$C$51</c:f>
              <c:strCache>
                <c:ptCount val="1"/>
                <c:pt idx="0">
                  <c:v>total yields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DASHBOARD!$B$52:$B$62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DASHBOARD!$C$52:$C$62</c:f>
              <c:numCache>
                <c:formatCode>General</c:formatCode>
                <c:ptCount val="11"/>
                <c:pt idx="0">
                  <c:v>264329.967</c:v>
                </c:pt>
                <c:pt idx="1">
                  <c:v>333484.14900000003</c:v>
                </c:pt>
                <c:pt idx="2">
                  <c:v>395063.58600000001</c:v>
                </c:pt>
                <c:pt idx="3">
                  <c:v>362805.86</c:v>
                </c:pt>
                <c:pt idx="4">
                  <c:v>487422.11599999998</c:v>
                </c:pt>
                <c:pt idx="5">
                  <c:v>457031.696</c:v>
                </c:pt>
                <c:pt idx="6">
                  <c:v>332279.51799999998</c:v>
                </c:pt>
                <c:pt idx="7">
                  <c:v>320424.065</c:v>
                </c:pt>
                <c:pt idx="8">
                  <c:v>380553.44200000004</c:v>
                </c:pt>
                <c:pt idx="9">
                  <c:v>335414.33400000003</c:v>
                </c:pt>
                <c:pt idx="10">
                  <c:v>364387.48300000001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B-4754-B5E6-BCCC503B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line graph to visualize trends in the yield of specific crops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GPV for 2017 -2024 '!$B$2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'!$B$3:$B$13</c:f>
              <c:numCache>
                <c:formatCode>General</c:formatCode>
                <c:ptCount val="11"/>
                <c:pt idx="0">
                  <c:v>24115.32</c:v>
                </c:pt>
                <c:pt idx="1">
                  <c:v>77323.240000000005</c:v>
                </c:pt>
                <c:pt idx="2">
                  <c:v>61176.5</c:v>
                </c:pt>
                <c:pt idx="3">
                  <c:v>52892.26</c:v>
                </c:pt>
                <c:pt idx="4">
                  <c:v>124098.4</c:v>
                </c:pt>
                <c:pt idx="5">
                  <c:v>117646.3</c:v>
                </c:pt>
                <c:pt idx="6">
                  <c:v>53222.83</c:v>
                </c:pt>
                <c:pt idx="7">
                  <c:v>70036.289999999994</c:v>
                </c:pt>
                <c:pt idx="8">
                  <c:v>114756.9</c:v>
                </c:pt>
                <c:pt idx="9">
                  <c:v>47357.11</c:v>
                </c:pt>
                <c:pt idx="10">
                  <c:v>37795.82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C-4D26-8771-8025DBC05EBD}"/>
            </c:ext>
          </c:extLst>
        </c:ser>
        <c:ser>
          <c:idx val="1"/>
          <c:order val="1"/>
          <c:tx>
            <c:strRef>
              <c:f>'Predicted GPV for 2017 -2024 '!$C$2</c:f>
              <c:strCache>
                <c:ptCount val="1"/>
                <c:pt idx="0">
                  <c:v>Beans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'!$C$3:$C$13</c:f>
              <c:numCache>
                <c:formatCode>General</c:formatCode>
                <c:ptCount val="11"/>
                <c:pt idx="0">
                  <c:v>12025.39</c:v>
                </c:pt>
                <c:pt idx="1">
                  <c:v>12885.8</c:v>
                </c:pt>
                <c:pt idx="2">
                  <c:v>10777.88</c:v>
                </c:pt>
                <c:pt idx="3">
                  <c:v>8846.3050000000003</c:v>
                </c:pt>
                <c:pt idx="4">
                  <c:v>7737.9920000000002</c:v>
                </c:pt>
                <c:pt idx="5">
                  <c:v>7431.009</c:v>
                </c:pt>
                <c:pt idx="6">
                  <c:v>7555.6379999999999</c:v>
                </c:pt>
                <c:pt idx="7">
                  <c:v>8696.0310000000009</c:v>
                </c:pt>
                <c:pt idx="8">
                  <c:v>9664.2160000000003</c:v>
                </c:pt>
                <c:pt idx="9">
                  <c:v>9884.9599999999991</c:v>
                </c:pt>
                <c:pt idx="10">
                  <c:v>10219.41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C-4D26-8771-8025DBC05EBD}"/>
            </c:ext>
          </c:extLst>
        </c:ser>
        <c:ser>
          <c:idx val="2"/>
          <c:order val="2"/>
          <c:tx>
            <c:strRef>
              <c:f>'Predicted GPV for 2017 -2024 '!$D$2</c:f>
              <c:strCache>
                <c:ptCount val="1"/>
                <c:pt idx="0">
                  <c:v>Cassava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'!$D$3:$D$13</c:f>
              <c:numCache>
                <c:formatCode>General</c:formatCode>
                <c:ptCount val="11"/>
                <c:pt idx="0">
                  <c:v>64647.46</c:v>
                </c:pt>
                <c:pt idx="1">
                  <c:v>89968.41</c:v>
                </c:pt>
                <c:pt idx="2">
                  <c:v>120936.7</c:v>
                </c:pt>
                <c:pt idx="3">
                  <c:v>81417.48</c:v>
                </c:pt>
                <c:pt idx="4">
                  <c:v>116854.7</c:v>
                </c:pt>
                <c:pt idx="5">
                  <c:v>115542.5</c:v>
                </c:pt>
                <c:pt idx="6">
                  <c:v>92354.02</c:v>
                </c:pt>
                <c:pt idx="7">
                  <c:v>76373.77</c:v>
                </c:pt>
                <c:pt idx="8">
                  <c:v>89838.53</c:v>
                </c:pt>
                <c:pt idx="9">
                  <c:v>101231.4</c:v>
                </c:pt>
                <c:pt idx="10">
                  <c:v>104721.4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C-4D26-8771-8025DBC05EBD}"/>
            </c:ext>
          </c:extLst>
        </c:ser>
        <c:ser>
          <c:idx val="3"/>
          <c:order val="3"/>
          <c:tx>
            <c:strRef>
              <c:f>'Predicted GPV for 2017 -2024 '!$E$2</c:f>
              <c:strCache>
                <c:ptCount val="1"/>
                <c:pt idx="0">
                  <c:v>Maize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'!$E$3:$E$13</c:f>
              <c:numCache>
                <c:formatCode>General</c:formatCode>
                <c:ptCount val="11"/>
                <c:pt idx="0">
                  <c:v>7985.1390000000001</c:v>
                </c:pt>
                <c:pt idx="1">
                  <c:v>10278.08</c:v>
                </c:pt>
                <c:pt idx="2">
                  <c:v>21047.62</c:v>
                </c:pt>
                <c:pt idx="3">
                  <c:v>24689.94</c:v>
                </c:pt>
                <c:pt idx="4">
                  <c:v>22550.06</c:v>
                </c:pt>
                <c:pt idx="5">
                  <c:v>20499.2</c:v>
                </c:pt>
                <c:pt idx="6">
                  <c:v>13569.59</c:v>
                </c:pt>
                <c:pt idx="7">
                  <c:v>4607.91</c:v>
                </c:pt>
                <c:pt idx="8">
                  <c:v>4573.62</c:v>
                </c:pt>
                <c:pt idx="9">
                  <c:v>17361.740000000002</c:v>
                </c:pt>
                <c:pt idx="10">
                  <c:v>19892.22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C-4D26-8771-8025DBC05EBD}"/>
            </c:ext>
          </c:extLst>
        </c:ser>
        <c:ser>
          <c:idx val="4"/>
          <c:order val="4"/>
          <c:tx>
            <c:strRef>
              <c:f>'Predicted GPV for 2017 -2024 '!$F$2</c:f>
              <c:strCache>
                <c:ptCount val="1"/>
                <c:pt idx="0">
                  <c:v>Potatoes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'!$F$3:$F$13</c:f>
              <c:numCache>
                <c:formatCode>General</c:formatCode>
                <c:ptCount val="11"/>
                <c:pt idx="0">
                  <c:v>97721.76</c:v>
                </c:pt>
                <c:pt idx="1">
                  <c:v>84062.67</c:v>
                </c:pt>
                <c:pt idx="2">
                  <c:v>98654.6</c:v>
                </c:pt>
                <c:pt idx="3">
                  <c:v>112498.4</c:v>
                </c:pt>
                <c:pt idx="4">
                  <c:v>125951.1</c:v>
                </c:pt>
                <c:pt idx="5">
                  <c:v>112348.4</c:v>
                </c:pt>
                <c:pt idx="6">
                  <c:v>93399.19</c:v>
                </c:pt>
                <c:pt idx="7">
                  <c:v>96471.29</c:v>
                </c:pt>
                <c:pt idx="8">
                  <c:v>97731.68</c:v>
                </c:pt>
                <c:pt idx="9">
                  <c:v>104361.3</c:v>
                </c:pt>
                <c:pt idx="10">
                  <c:v>120812.6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C-4D26-8771-8025DBC05EBD}"/>
            </c:ext>
          </c:extLst>
        </c:ser>
        <c:ser>
          <c:idx val="5"/>
          <c:order val="5"/>
          <c:tx>
            <c:strRef>
              <c:f>'Predicted GPV for 2017 -2024 '!$G$2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'!$G$3:$G$13</c:f>
              <c:numCache>
                <c:formatCode>General</c:formatCode>
                <c:ptCount val="11"/>
                <c:pt idx="0">
                  <c:v>36166.61</c:v>
                </c:pt>
                <c:pt idx="1">
                  <c:v>38889.89</c:v>
                </c:pt>
                <c:pt idx="2">
                  <c:v>60332.09</c:v>
                </c:pt>
                <c:pt idx="3">
                  <c:v>61310.23</c:v>
                </c:pt>
                <c:pt idx="4">
                  <c:v>72152.789999999994</c:v>
                </c:pt>
                <c:pt idx="5">
                  <c:v>65285.26</c:v>
                </c:pt>
                <c:pt idx="6">
                  <c:v>50786.04</c:v>
                </c:pt>
                <c:pt idx="7">
                  <c:v>40461.660000000003</c:v>
                </c:pt>
                <c:pt idx="8">
                  <c:v>39655.660000000003</c:v>
                </c:pt>
                <c:pt idx="9">
                  <c:v>33417.129999999997</c:v>
                </c:pt>
                <c:pt idx="10">
                  <c:v>47925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C-4D26-8771-8025DBC05EBD}"/>
            </c:ext>
          </c:extLst>
        </c:ser>
        <c:ser>
          <c:idx val="6"/>
          <c:order val="6"/>
          <c:tx>
            <c:strRef>
              <c:f>'Predicted GPV for 2017 -2024 '!$H$2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'!$H$3:$H$13</c:f>
              <c:numCache>
                <c:formatCode>General</c:formatCode>
                <c:ptCount val="11"/>
                <c:pt idx="0">
                  <c:v>5053.9279999999999</c:v>
                </c:pt>
                <c:pt idx="1">
                  <c:v>4810.8090000000002</c:v>
                </c:pt>
                <c:pt idx="2">
                  <c:v>3421.4059999999999</c:v>
                </c:pt>
                <c:pt idx="3">
                  <c:v>3515.2849999999999</c:v>
                </c:pt>
                <c:pt idx="4">
                  <c:v>6698.2439999999997</c:v>
                </c:pt>
                <c:pt idx="5">
                  <c:v>6542.067</c:v>
                </c:pt>
                <c:pt idx="6">
                  <c:v>5226.67</c:v>
                </c:pt>
                <c:pt idx="7">
                  <c:v>7281.0240000000003</c:v>
                </c:pt>
                <c:pt idx="8">
                  <c:v>7735.3459999999995</c:v>
                </c:pt>
                <c:pt idx="9">
                  <c:v>4231.7939999999999</c:v>
                </c:pt>
                <c:pt idx="10">
                  <c:v>4797.8729999999996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C-4D26-8771-8025DBC05EBD}"/>
            </c:ext>
          </c:extLst>
        </c:ser>
        <c:ser>
          <c:idx val="7"/>
          <c:order val="7"/>
          <c:tx>
            <c:strRef>
              <c:f>'Predicted GPV for 2017 -2024 '!$I$2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'Predicted GPV for 2017 -2024 '!$A$3:$A$13</c:f>
              <c:numCache>
                <c:formatCode>General</c:formatCode>
                <c:ptCount val="1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</c:numCache>
            </c:numRef>
          </c:cat>
          <c:val>
            <c:numRef>
              <c:f>'Predicted GPV for 2017 -2024 '!$I$3:$I$13</c:f>
              <c:numCache>
                <c:formatCode>General</c:formatCode>
                <c:ptCount val="11"/>
                <c:pt idx="0">
                  <c:v>16614.36</c:v>
                </c:pt>
                <c:pt idx="1">
                  <c:v>15265.25</c:v>
                </c:pt>
                <c:pt idx="2">
                  <c:v>18716.79</c:v>
                </c:pt>
                <c:pt idx="3">
                  <c:v>17635.96</c:v>
                </c:pt>
                <c:pt idx="4">
                  <c:v>11378.83</c:v>
                </c:pt>
                <c:pt idx="5">
                  <c:v>11736.96</c:v>
                </c:pt>
                <c:pt idx="6">
                  <c:v>16165.54</c:v>
                </c:pt>
                <c:pt idx="7">
                  <c:v>16496.09</c:v>
                </c:pt>
                <c:pt idx="8">
                  <c:v>16597.490000000002</c:v>
                </c:pt>
                <c:pt idx="9">
                  <c:v>17568.900000000001</c:v>
                </c:pt>
                <c:pt idx="10">
                  <c:v>18223.16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C-4D26-8771-8025DBC0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58464"/>
        <c:axId val="1616752704"/>
      </c:lineChart>
      <c:catAx>
        <c:axId val="1616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52704"/>
        <c:crosses val="autoZero"/>
        <c:auto val="1"/>
        <c:lblAlgn val="ctr"/>
        <c:lblOffset val="100"/>
        <c:noMultiLvlLbl val="0"/>
      </c:catAx>
      <c:valAx>
        <c:axId val="16167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861060</xdr:colOff>
      <xdr:row>13</xdr:row>
      <xdr:rowOff>76200</xdr:rowOff>
    </xdr:from>
    <xdr:to>
      <xdr:col>7</xdr:col>
      <xdr:colOff>205740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FF5E-0A09-0B6E-902F-28BA24B28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7</xdr:col>
      <xdr:colOff>251460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D3FE3-E732-4379-BA3A-8F8553A0C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472440</xdr:colOff>
      <xdr:row>50</xdr:row>
      <xdr:rowOff>26670</xdr:rowOff>
    </xdr:from>
    <xdr:to>
      <xdr:col>9</xdr:col>
      <xdr:colOff>15240</xdr:colOff>
      <xdr:row>65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55DE1-8D81-A402-AFD0-B7F8BE3C0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26670</xdr:rowOff>
    </xdr:from>
    <xdr:to>
      <xdr:col>17</xdr:col>
      <xdr:colOff>152400</xdr:colOff>
      <xdr:row>21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AF1E9-B9AB-F55C-5E9C-C38A47A2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13" refreshedDate="45522.746043055558" createdVersion="8" refreshedVersion="8" minRefreshableVersion="3" recordCount="11" xr:uid="{FF76CDE9-6FC6-4F12-A92B-A2D5F4601D0F}">
  <cacheSource type="worksheet">
    <worksheetSource ref="A2:I13" sheet="Predicted GPV for 2017 -2024 "/>
  </cacheSource>
  <cacheFields count="9">
    <cacheField name="Year" numFmtId="0">
      <sharedItems containsSemiMixedTypes="0" containsString="0" containsNumber="1" containsInteger="1" minValue="2018" maxValue="2028"/>
    </cacheField>
    <cacheField name="Banana" numFmtId="0">
      <sharedItems containsSemiMixedTypes="0" containsString="0" containsNumber="1" minValue="24115.32" maxValue="124098.4"/>
    </cacheField>
    <cacheField name="Beans" numFmtId="0">
      <sharedItems containsSemiMixedTypes="0" containsString="0" containsNumber="1" minValue="7431.009" maxValue="12885.8"/>
    </cacheField>
    <cacheField name="Cassava" numFmtId="0">
      <sharedItems containsSemiMixedTypes="0" containsString="0" containsNumber="1" minValue="64647.46" maxValue="120936.7"/>
    </cacheField>
    <cacheField name="Maize" numFmtId="0">
      <sharedItems containsSemiMixedTypes="0" containsString="0" containsNumber="1" minValue="4573.62" maxValue="24689.94"/>
    </cacheField>
    <cacheField name="Potatoes" numFmtId="0">
      <sharedItems containsSemiMixedTypes="0" containsString="0" containsNumber="1" minValue="84062.67" maxValue="125951.1"/>
    </cacheField>
    <cacheField name="Rice" numFmtId="0">
      <sharedItems containsSemiMixedTypes="0" containsString="0" containsNumber="1" minValue="33417.129999999997" maxValue="72152.789999999994"/>
    </cacheField>
    <cacheField name="Coffee" numFmtId="0">
      <sharedItems containsSemiMixedTypes="0" containsString="0" containsNumber="1" minValue="3421.4059999999999" maxValue="7735.3459999999995"/>
    </cacheField>
    <cacheField name="Tea" numFmtId="0">
      <sharedItems containsSemiMixedTypes="0" containsString="0" containsNumber="1" minValue="11378.83" maxValue="18716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2018"/>
    <n v="24115.32"/>
    <n v="12025.39"/>
    <n v="64647.46"/>
    <n v="7985.1390000000001"/>
    <n v="97721.76"/>
    <n v="36166.61"/>
    <n v="5053.9279999999999"/>
    <n v="16614.36"/>
  </r>
  <r>
    <n v="2019"/>
    <n v="77323.240000000005"/>
    <n v="12885.8"/>
    <n v="89968.41"/>
    <n v="10278.08"/>
    <n v="84062.67"/>
    <n v="38889.89"/>
    <n v="4810.8090000000002"/>
    <n v="15265.25"/>
  </r>
  <r>
    <n v="2020"/>
    <n v="61176.5"/>
    <n v="10777.88"/>
    <n v="120936.7"/>
    <n v="21047.62"/>
    <n v="98654.6"/>
    <n v="60332.09"/>
    <n v="3421.4059999999999"/>
    <n v="18716.79"/>
  </r>
  <r>
    <n v="2021"/>
    <n v="52892.26"/>
    <n v="8846.3050000000003"/>
    <n v="81417.48"/>
    <n v="24689.94"/>
    <n v="112498.4"/>
    <n v="61310.23"/>
    <n v="3515.2849999999999"/>
    <n v="17635.96"/>
  </r>
  <r>
    <n v="2022"/>
    <n v="124098.4"/>
    <n v="7737.9920000000002"/>
    <n v="116854.7"/>
    <n v="22550.06"/>
    <n v="125951.1"/>
    <n v="72152.789999999994"/>
    <n v="6698.2439999999997"/>
    <n v="11378.83"/>
  </r>
  <r>
    <n v="2023"/>
    <n v="117646.3"/>
    <n v="7431.009"/>
    <n v="115542.5"/>
    <n v="20499.2"/>
    <n v="112348.4"/>
    <n v="65285.26"/>
    <n v="6542.067"/>
    <n v="11736.96"/>
  </r>
  <r>
    <n v="2024"/>
    <n v="53222.83"/>
    <n v="7555.6379999999999"/>
    <n v="92354.02"/>
    <n v="13569.59"/>
    <n v="93399.19"/>
    <n v="50786.04"/>
    <n v="5226.67"/>
    <n v="16165.54"/>
  </r>
  <r>
    <n v="2025"/>
    <n v="70036.289999999994"/>
    <n v="8696.0310000000009"/>
    <n v="76373.77"/>
    <n v="4607.91"/>
    <n v="96471.29"/>
    <n v="40461.660000000003"/>
    <n v="7281.0240000000003"/>
    <n v="16496.09"/>
  </r>
  <r>
    <n v="2026"/>
    <n v="114756.9"/>
    <n v="9664.2160000000003"/>
    <n v="89838.53"/>
    <n v="4573.62"/>
    <n v="97731.68"/>
    <n v="39655.660000000003"/>
    <n v="7735.3459999999995"/>
    <n v="16597.490000000002"/>
  </r>
  <r>
    <n v="2027"/>
    <n v="47357.11"/>
    <n v="9884.9599999999991"/>
    <n v="101231.4"/>
    <n v="17361.740000000002"/>
    <n v="104361.3"/>
    <n v="33417.129999999997"/>
    <n v="4231.7939999999999"/>
    <n v="17568.900000000001"/>
  </r>
  <r>
    <n v="2028"/>
    <n v="37795.82"/>
    <n v="10219.41"/>
    <n v="104721.4"/>
    <n v="19892.22"/>
    <n v="120812.6"/>
    <n v="47925"/>
    <n v="4797.8729999999996"/>
    <n v="18223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0DE40-0E1D-4BFF-BBB8-80BF4A75798D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11:I12" firstHeaderRow="0" firstDataRow="1" firstDataCol="0"/>
  <pivotFields count="9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anana" fld="1" baseField="0" baseItem="0"/>
    <dataField name="Sum of Beans" fld="2" baseField="0" baseItem="0"/>
    <dataField name="Sum of Cassava" fld="3" baseField="0" baseItem="0"/>
    <dataField name="Sum of Maize" fld="4" baseField="0" baseItem="0"/>
    <dataField name="Sum of Potatoes" fld="5" baseField="0" baseItem="0"/>
    <dataField name="Sum of Rice" fld="6" baseField="0" baseItem="0"/>
    <dataField name="Sum of Coffee" fld="7" baseField="0" baseItem="0"/>
    <dataField name="Sum of Tea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2535-9521-44AA-8F7A-B4A5F90A4C7D}">
  <dimension ref="B2:J62"/>
  <sheetViews>
    <sheetView tabSelected="1" topLeftCell="A54" workbookViewId="0">
      <selection activeCell="L65" sqref="L65"/>
    </sheetView>
  </sheetViews>
  <sheetFormatPr defaultRowHeight="14.4" x14ac:dyDescent="0.3"/>
  <cols>
    <col min="1" max="2" width="13.21875" bestFit="1" customWidth="1"/>
    <col min="3" max="3" width="12" bestFit="1" customWidth="1"/>
    <col min="4" max="4" width="14" bestFit="1" customWidth="1"/>
    <col min="5" max="5" width="11.88671875" bestFit="1" customWidth="1"/>
    <col min="6" max="6" width="14.44140625" bestFit="1" customWidth="1"/>
    <col min="7" max="7" width="10.6640625" bestFit="1" customWidth="1"/>
    <col min="8" max="8" width="12.33203125" bestFit="1" customWidth="1"/>
    <col min="9" max="9" width="10" bestFit="1" customWidth="1"/>
    <col min="10" max="10" width="10.6640625" bestFit="1" customWidth="1"/>
  </cols>
  <sheetData>
    <row r="2" spans="2:10" x14ac:dyDescent="0.3">
      <c r="C2" s="5" t="s">
        <v>17</v>
      </c>
      <c r="D2" s="4"/>
      <c r="E2" s="4"/>
      <c r="F2" s="4"/>
      <c r="G2" s="4"/>
      <c r="H2" s="4"/>
      <c r="I2" s="4"/>
      <c r="J2" s="4"/>
    </row>
    <row r="3" spans="2:10" x14ac:dyDescent="0.3">
      <c r="C3" s="4"/>
      <c r="D3" s="4"/>
      <c r="E3" s="4"/>
      <c r="F3" s="4"/>
      <c r="G3" s="4"/>
      <c r="H3" s="4"/>
      <c r="I3" s="4"/>
      <c r="J3" s="4"/>
    </row>
    <row r="4" spans="2:10" x14ac:dyDescent="0.3">
      <c r="C4" s="4"/>
      <c r="D4" s="4"/>
      <c r="E4" s="4"/>
      <c r="F4" s="4"/>
      <c r="G4" s="4"/>
      <c r="H4" s="4"/>
      <c r="I4" s="4"/>
      <c r="J4" s="4"/>
    </row>
    <row r="5" spans="2:10" x14ac:dyDescent="0.3">
      <c r="C5" s="4"/>
      <c r="D5" s="4"/>
      <c r="E5" s="4"/>
      <c r="F5" s="4"/>
      <c r="G5" s="4"/>
      <c r="H5" s="4"/>
      <c r="I5" s="4"/>
      <c r="J5" s="4"/>
    </row>
    <row r="11" spans="2:10" x14ac:dyDescent="0.3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</row>
    <row r="12" spans="2:10" x14ac:dyDescent="0.3">
      <c r="B12" s="3">
        <v>780420.97</v>
      </c>
      <c r="C12" s="3">
        <v>105724.63099999999</v>
      </c>
      <c r="D12" s="3">
        <v>1053886.3700000001</v>
      </c>
      <c r="E12" s="3">
        <v>167055.11899999998</v>
      </c>
      <c r="F12" s="3">
        <v>1144012.9900000002</v>
      </c>
      <c r="G12" s="3">
        <v>546382.36</v>
      </c>
      <c r="H12" s="3">
        <v>59314.445999999996</v>
      </c>
      <c r="I12" s="3">
        <v>176399.33</v>
      </c>
    </row>
    <row r="51" spans="2:3" x14ac:dyDescent="0.3">
      <c r="B51" s="1" t="s">
        <v>8</v>
      </c>
      <c r="C51" t="s">
        <v>18</v>
      </c>
    </row>
    <row r="52" spans="2:3" x14ac:dyDescent="0.3">
      <c r="B52" s="2">
        <v>2018</v>
      </c>
      <c r="C52">
        <f>SUM('Predicted GPV for 2017 -2024 '!B3:I3)</f>
        <v>264329.967</v>
      </c>
    </row>
    <row r="53" spans="2:3" x14ac:dyDescent="0.3">
      <c r="B53" s="2">
        <v>2019</v>
      </c>
      <c r="C53">
        <f>SUM('Predicted GPV for 2017 -2024 '!B4:I4)</f>
        <v>333484.14900000003</v>
      </c>
    </row>
    <row r="54" spans="2:3" x14ac:dyDescent="0.3">
      <c r="B54" s="2">
        <v>2020</v>
      </c>
      <c r="C54">
        <f>SUM('Predicted GPV for 2017 -2024 '!B5:I5)</f>
        <v>395063.58600000001</v>
      </c>
    </row>
    <row r="55" spans="2:3" x14ac:dyDescent="0.3">
      <c r="B55" s="2">
        <v>2021</v>
      </c>
      <c r="C55">
        <f>SUM('Predicted GPV for 2017 -2024 '!B6:I6)</f>
        <v>362805.86</v>
      </c>
    </row>
    <row r="56" spans="2:3" x14ac:dyDescent="0.3">
      <c r="B56" s="2">
        <v>2022</v>
      </c>
      <c r="C56">
        <f>SUM('Predicted GPV for 2017 -2024 '!B7:I7)</f>
        <v>487422.11599999998</v>
      </c>
    </row>
    <row r="57" spans="2:3" x14ac:dyDescent="0.3">
      <c r="B57" s="2">
        <v>2023</v>
      </c>
      <c r="C57">
        <f>SUM('Predicted GPV for 2017 -2024 '!B8:I8)</f>
        <v>457031.696</v>
      </c>
    </row>
    <row r="58" spans="2:3" x14ac:dyDescent="0.3">
      <c r="B58" s="2">
        <v>2024</v>
      </c>
      <c r="C58">
        <f>SUM('Predicted GPV for 2017 -2024 '!B9:I9)</f>
        <v>332279.51799999998</v>
      </c>
    </row>
    <row r="59" spans="2:3" x14ac:dyDescent="0.3">
      <c r="B59" s="2">
        <v>2025</v>
      </c>
      <c r="C59">
        <f>SUM('Predicted GPV for 2017 -2024 '!B10:I10)</f>
        <v>320424.065</v>
      </c>
    </row>
    <row r="60" spans="2:3" x14ac:dyDescent="0.3">
      <c r="B60" s="2">
        <v>2026</v>
      </c>
      <c r="C60">
        <f>SUM('Predicted GPV for 2017 -2024 '!B11:I11)</f>
        <v>380553.44200000004</v>
      </c>
    </row>
    <row r="61" spans="2:3" x14ac:dyDescent="0.3">
      <c r="B61" s="2">
        <v>2027</v>
      </c>
      <c r="C61">
        <f>SUM('Predicted GPV for 2017 -2024 '!B12:I12)</f>
        <v>335414.33400000003</v>
      </c>
    </row>
    <row r="62" spans="2:3" x14ac:dyDescent="0.3">
      <c r="B62" s="2">
        <v>2028</v>
      </c>
      <c r="C62">
        <f>SUM('Predicted GPV for 2017 -2024 '!B13:I13)</f>
        <v>364387.48300000001</v>
      </c>
    </row>
  </sheetData>
  <mergeCells count="1">
    <mergeCell ref="C2:J5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79E0-0662-491C-A661-84DF29AFECC2}">
  <dimension ref="A2:I13"/>
  <sheetViews>
    <sheetView workbookViewId="0">
      <selection activeCell="E19" sqref="E19"/>
    </sheetView>
  </sheetViews>
  <sheetFormatPr defaultRowHeight="14.4" x14ac:dyDescent="0.3"/>
  <sheetData>
    <row r="2" spans="1:9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2">
        <v>2018</v>
      </c>
      <c r="B3" s="2">
        <v>24115.32</v>
      </c>
      <c r="C3" s="2">
        <v>12025.39</v>
      </c>
      <c r="D3" s="2">
        <v>64647.46</v>
      </c>
      <c r="E3" s="2">
        <v>7985.1390000000001</v>
      </c>
      <c r="F3" s="2">
        <v>97721.76</v>
      </c>
      <c r="G3" s="2">
        <v>36166.61</v>
      </c>
      <c r="H3" s="2">
        <v>5053.9279999999999</v>
      </c>
      <c r="I3" s="2">
        <v>16614.36</v>
      </c>
    </row>
    <row r="4" spans="1:9" x14ac:dyDescent="0.3">
      <c r="A4" s="2">
        <v>2019</v>
      </c>
      <c r="B4" s="2">
        <v>77323.240000000005</v>
      </c>
      <c r="C4" s="2">
        <v>12885.8</v>
      </c>
      <c r="D4" s="2">
        <v>89968.41</v>
      </c>
      <c r="E4" s="2">
        <v>10278.08</v>
      </c>
      <c r="F4" s="2">
        <v>84062.67</v>
      </c>
      <c r="G4" s="2">
        <v>38889.89</v>
      </c>
      <c r="H4" s="2">
        <v>4810.8090000000002</v>
      </c>
      <c r="I4" s="2">
        <v>15265.25</v>
      </c>
    </row>
    <row r="5" spans="1:9" x14ac:dyDescent="0.3">
      <c r="A5" s="2">
        <v>2020</v>
      </c>
      <c r="B5" s="2">
        <v>61176.5</v>
      </c>
      <c r="C5" s="2">
        <v>10777.88</v>
      </c>
      <c r="D5" s="2">
        <v>120936.7</v>
      </c>
      <c r="E5" s="2">
        <v>21047.62</v>
      </c>
      <c r="F5" s="2">
        <v>98654.6</v>
      </c>
      <c r="G5" s="2">
        <v>60332.09</v>
      </c>
      <c r="H5" s="2">
        <v>3421.4059999999999</v>
      </c>
      <c r="I5" s="2">
        <v>18716.79</v>
      </c>
    </row>
    <row r="6" spans="1:9" x14ac:dyDescent="0.3">
      <c r="A6" s="2">
        <v>2021</v>
      </c>
      <c r="B6" s="2">
        <v>52892.26</v>
      </c>
      <c r="C6" s="2">
        <v>8846.3050000000003</v>
      </c>
      <c r="D6" s="2">
        <v>81417.48</v>
      </c>
      <c r="E6" s="2">
        <v>24689.94</v>
      </c>
      <c r="F6" s="2">
        <v>112498.4</v>
      </c>
      <c r="G6" s="2">
        <v>61310.23</v>
      </c>
      <c r="H6" s="2">
        <v>3515.2849999999999</v>
      </c>
      <c r="I6" s="2">
        <v>17635.96</v>
      </c>
    </row>
    <row r="7" spans="1:9" x14ac:dyDescent="0.3">
      <c r="A7" s="2">
        <v>2022</v>
      </c>
      <c r="B7" s="2">
        <v>124098.4</v>
      </c>
      <c r="C7" s="2">
        <v>7737.9920000000002</v>
      </c>
      <c r="D7" s="2">
        <v>116854.7</v>
      </c>
      <c r="E7" s="2">
        <v>22550.06</v>
      </c>
      <c r="F7" s="2">
        <v>125951.1</v>
      </c>
      <c r="G7" s="2">
        <v>72152.789999999994</v>
      </c>
      <c r="H7" s="2">
        <v>6698.2439999999997</v>
      </c>
      <c r="I7" s="2">
        <v>11378.83</v>
      </c>
    </row>
    <row r="8" spans="1:9" x14ac:dyDescent="0.3">
      <c r="A8" s="2">
        <v>2023</v>
      </c>
      <c r="B8" s="2">
        <v>117646.3</v>
      </c>
      <c r="C8" s="2">
        <v>7431.009</v>
      </c>
      <c r="D8" s="2">
        <v>115542.5</v>
      </c>
      <c r="E8" s="2">
        <v>20499.2</v>
      </c>
      <c r="F8" s="2">
        <v>112348.4</v>
      </c>
      <c r="G8" s="2">
        <v>65285.26</v>
      </c>
      <c r="H8" s="2">
        <v>6542.067</v>
      </c>
      <c r="I8" s="2">
        <v>11736.96</v>
      </c>
    </row>
    <row r="9" spans="1:9" x14ac:dyDescent="0.3">
      <c r="A9" s="2">
        <v>2024</v>
      </c>
      <c r="B9" s="2">
        <v>53222.83</v>
      </c>
      <c r="C9" s="2">
        <v>7555.6379999999999</v>
      </c>
      <c r="D9" s="2">
        <v>92354.02</v>
      </c>
      <c r="E9" s="2">
        <v>13569.59</v>
      </c>
      <c r="F9" s="2">
        <v>93399.19</v>
      </c>
      <c r="G9" s="2">
        <v>50786.04</v>
      </c>
      <c r="H9" s="2">
        <v>5226.67</v>
      </c>
      <c r="I9" s="2">
        <v>16165.54</v>
      </c>
    </row>
    <row r="10" spans="1:9" x14ac:dyDescent="0.3">
      <c r="A10" s="2">
        <v>2025</v>
      </c>
      <c r="B10" s="2">
        <v>70036.289999999994</v>
      </c>
      <c r="C10" s="2">
        <v>8696.0310000000009</v>
      </c>
      <c r="D10" s="2">
        <v>76373.77</v>
      </c>
      <c r="E10" s="2">
        <v>4607.91</v>
      </c>
      <c r="F10" s="2">
        <v>96471.29</v>
      </c>
      <c r="G10" s="2">
        <v>40461.660000000003</v>
      </c>
      <c r="H10" s="2">
        <v>7281.0240000000003</v>
      </c>
      <c r="I10" s="2">
        <v>16496.09</v>
      </c>
    </row>
    <row r="11" spans="1:9" x14ac:dyDescent="0.3">
      <c r="A11" s="2">
        <v>2026</v>
      </c>
      <c r="B11" s="2">
        <v>114756.9</v>
      </c>
      <c r="C11" s="2">
        <v>9664.2160000000003</v>
      </c>
      <c r="D11" s="2">
        <v>89838.53</v>
      </c>
      <c r="E11" s="2">
        <v>4573.62</v>
      </c>
      <c r="F11" s="2">
        <v>97731.68</v>
      </c>
      <c r="G11" s="2">
        <v>39655.660000000003</v>
      </c>
      <c r="H11" s="2">
        <v>7735.3459999999995</v>
      </c>
      <c r="I11" s="2">
        <v>16597.490000000002</v>
      </c>
    </row>
    <row r="12" spans="1:9" x14ac:dyDescent="0.3">
      <c r="A12" s="2">
        <v>2027</v>
      </c>
      <c r="B12" s="2">
        <v>47357.11</v>
      </c>
      <c r="C12" s="2">
        <v>9884.9599999999991</v>
      </c>
      <c r="D12" s="2">
        <v>101231.4</v>
      </c>
      <c r="E12" s="2">
        <v>17361.740000000002</v>
      </c>
      <c r="F12" s="2">
        <v>104361.3</v>
      </c>
      <c r="G12" s="2">
        <v>33417.129999999997</v>
      </c>
      <c r="H12" s="2">
        <v>4231.7939999999999</v>
      </c>
      <c r="I12" s="2">
        <v>17568.900000000001</v>
      </c>
    </row>
    <row r="13" spans="1:9" x14ac:dyDescent="0.3">
      <c r="A13" s="2">
        <v>2028</v>
      </c>
      <c r="B13" s="2">
        <v>37795.82</v>
      </c>
      <c r="C13" s="2">
        <v>10219.41</v>
      </c>
      <c r="D13" s="2">
        <v>104721.4</v>
      </c>
      <c r="E13" s="2">
        <v>19892.22</v>
      </c>
      <c r="F13" s="2">
        <v>120812.6</v>
      </c>
      <c r="G13" s="2">
        <v>47925</v>
      </c>
      <c r="H13" s="2">
        <v>4797.8729999999996</v>
      </c>
      <c r="I13" s="2">
        <v>18223.16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Predicted GPV for 2017 -2024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TWIZERE</dc:creator>
  <cp:lastModifiedBy>Jonathan TWIZERE</cp:lastModifiedBy>
  <dcterms:created xsi:type="dcterms:W3CDTF">2024-08-18T15:46:15Z</dcterms:created>
  <dcterms:modified xsi:type="dcterms:W3CDTF">2024-08-18T19:18:08Z</dcterms:modified>
</cp:coreProperties>
</file>