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b98bce9bbc0563/Documents/"/>
    </mc:Choice>
  </mc:AlternateContent>
  <xr:revisionPtr revIDLastSave="0" documentId="8_{7167F05E-801D-44C1-837C-1F23709B9B02}" xr6:coauthVersionLast="47" xr6:coauthVersionMax="47" xr10:uidLastSave="{00000000-0000-0000-0000-000000000000}"/>
  <bookViews>
    <workbookView xWindow="20370" yWindow="-120" windowWidth="29040" windowHeight="15720" activeTab="2" xr2:uid="{0A49BD81-59A3-430E-99D0-3A45C835BDDE}"/>
  </bookViews>
  <sheets>
    <sheet name="Data" sheetId="8" r:id="rId1"/>
    <sheet name="Pivot Table" sheetId="7" r:id="rId2"/>
    <sheet name="Dashboard" sheetId="9" r:id="rId3"/>
  </sheets>
  <definedNames>
    <definedName name="_xlcn.WorksheetConnection_Book1Data1" hidden="1">Data[]</definedName>
    <definedName name="ExternalData_1" localSheetId="0" hidden="1">Data!$A$1:$J$31</definedName>
  </definedNames>
  <calcPr calcId="191029"/>
  <pivotCaches>
    <pivotCache cacheId="291" r:id="rId4"/>
    <pivotCache cacheId="283" r:id="rId5"/>
    <pivotCache cacheId="284" r:id="rId6"/>
    <pivotCache cacheId="285" r:id="rId7"/>
    <pivotCache cacheId="286" r:id="rId8"/>
    <pivotCache cacheId="287" r:id="rId9"/>
    <pivotCache cacheId="288" r:id="rId10"/>
    <pivotCache cacheId="289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Book1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216A9-704A-468F-9F09-C7C12A7D587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7DF9FAC4-9D37-429A-838B-5961409606C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8A477D9-BC68-457C-BF67-D49035018AD6}" name="WorksheetConnection_Book1!Data" type="102" refreshedVersion="8" minRefreshableVersion="5">
    <extLst>
      <ext xmlns:x15="http://schemas.microsoft.com/office/spreadsheetml/2010/11/main" uri="{DE250136-89BD-433C-8126-D09CA5730AF9}">
        <x15:connection id="Data" autoDelete="1">
          <x15:rangePr sourceName="_xlcn.WorksheetConnection_Book1Data1"/>
        </x15:connection>
      </ext>
    </extLst>
  </connection>
</connections>
</file>

<file path=xl/sharedStrings.xml><?xml version="1.0" encoding="utf-8"?>
<sst xmlns="http://schemas.openxmlformats.org/spreadsheetml/2006/main" count="236" uniqueCount="76">
  <si>
    <t>Hospital_ID</t>
  </si>
  <si>
    <t>Chris Hani Baragwanath</t>
  </si>
  <si>
    <t>Johannesburg</t>
  </si>
  <si>
    <t>Groote Schuur</t>
  </si>
  <si>
    <t>Cape Town</t>
  </si>
  <si>
    <t>Inkosi Albert Luthuli</t>
  </si>
  <si>
    <t>Durban</t>
  </si>
  <si>
    <t>Steve Biko Academic Hospital</t>
  </si>
  <si>
    <t>Pretoria</t>
  </si>
  <si>
    <t>Charlotte Maxeke</t>
  </si>
  <si>
    <t>Patient_ID</t>
  </si>
  <si>
    <t>Age</t>
  </si>
  <si>
    <t>Service_ID</t>
  </si>
  <si>
    <t>Service_Name</t>
  </si>
  <si>
    <t>Surgery</t>
  </si>
  <si>
    <t>Grand Total</t>
  </si>
  <si>
    <t>Average of Age</t>
  </si>
  <si>
    <t>Count of Patient_ID</t>
  </si>
  <si>
    <t>Count of Service_ID</t>
  </si>
  <si>
    <t>Hospital_Name</t>
  </si>
  <si>
    <t>Patient_Name</t>
  </si>
  <si>
    <t>Location_ID</t>
  </si>
  <si>
    <t>Location_Name</t>
  </si>
  <si>
    <t>John Doe</t>
  </si>
  <si>
    <t>Jane Smith</t>
  </si>
  <si>
    <t>Pediatrics</t>
  </si>
  <si>
    <t>Peter Lee</t>
  </si>
  <si>
    <t>Radiology</t>
  </si>
  <si>
    <t>Thabo Maseko</t>
  </si>
  <si>
    <t>Sarah Kgatla</t>
  </si>
  <si>
    <t>Dermatology</t>
  </si>
  <si>
    <t>Lebo Tshabalala</t>
  </si>
  <si>
    <t>Mark Gaba</t>
  </si>
  <si>
    <t>Lindi Moyo</t>
  </si>
  <si>
    <t>Kabelo Ndlovu</t>
  </si>
  <si>
    <t>Tshepo Dlamini</t>
  </si>
  <si>
    <t>Zoe Lebepe</t>
  </si>
  <si>
    <t>Samantha Mthembu</t>
  </si>
  <si>
    <t>Cardiology</t>
  </si>
  <si>
    <t>Zinhle Mkhize</t>
  </si>
  <si>
    <t>Neurology</t>
  </si>
  <si>
    <t>Bheki Zungu</t>
  </si>
  <si>
    <t>Precious Xaba</t>
  </si>
  <si>
    <t>Sipho Ntuli</t>
  </si>
  <si>
    <t>Nomsa Ncube</t>
  </si>
  <si>
    <t>Themba Khoza</t>
  </si>
  <si>
    <t>Anna Vilakazi</t>
  </si>
  <si>
    <t>Jabu Mahlangu</t>
  </si>
  <si>
    <t>Sihle Radebe</t>
  </si>
  <si>
    <t>Musa Zondo</t>
  </si>
  <si>
    <t>Zodwa Masilela</t>
  </si>
  <si>
    <t>Vusi Mabaso</t>
  </si>
  <si>
    <t>Nandi Molefe</t>
  </si>
  <si>
    <t>Lunga Phiri</t>
  </si>
  <si>
    <t>Sizwe Gumede</t>
  </si>
  <si>
    <t>Neo Molewa</t>
  </si>
  <si>
    <t>Kamo Phala</t>
  </si>
  <si>
    <t>Ayanda Zulu</t>
  </si>
  <si>
    <t>Hospital Name</t>
  </si>
  <si>
    <t>Month</t>
  </si>
  <si>
    <t>April</t>
  </si>
  <si>
    <t>June</t>
  </si>
  <si>
    <t>February</t>
  </si>
  <si>
    <t>March</t>
  </si>
  <si>
    <t>July</t>
  </si>
  <si>
    <t>May</t>
  </si>
  <si>
    <t>September</t>
  </si>
  <si>
    <t>December</t>
  </si>
  <si>
    <t>January</t>
  </si>
  <si>
    <t>August</t>
  </si>
  <si>
    <t>October</t>
  </si>
  <si>
    <t>November</t>
  </si>
  <si>
    <t>Service Name</t>
  </si>
  <si>
    <t>Column Labels</t>
  </si>
  <si>
    <t>Location Name</t>
  </si>
  <si>
    <r>
      <t xml:space="preserve">                                                                               </t>
    </r>
    <r>
      <rPr>
        <b/>
        <sz val="48"/>
        <color theme="0"/>
        <rFont val="Aptos Narrow"/>
        <family val="2"/>
        <scheme val="minor"/>
      </rPr>
      <t>Patient Service Insights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</si>
</sst>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4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7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Count of Patients Per Hospital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Table'!$B$4:$B$9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Table'!$C$4:$C$9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C-429B-B41E-276D863D0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1633183"/>
        <c:axId val="521625023"/>
      </c:barChart>
      <c:catAx>
        <c:axId val="52163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Hospital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25023"/>
        <c:crosses val="autoZero"/>
        <c:auto val="1"/>
        <c:lblAlgn val="ctr"/>
        <c:lblOffset val="100"/>
        <c:noMultiLvlLbl val="0"/>
      </c:catAx>
      <c:valAx>
        <c:axId val="5216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Patient</a:t>
                </a:r>
                <a:r>
                  <a:rPr lang="en-US" b="1" baseline="0"/>
                  <a:t> ID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3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Distribution of Services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B4FD-428E-969A-8746FCBFF2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B4FD-428E-969A-8746FCBFF2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B4FD-428E-969A-8746FCBFF2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B4FD-428E-969A-8746FCBFF2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B4FD-428E-969A-8746FCBFF2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B4FD-428E-969A-8746FCBFF2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Table'!$E$4:$E$10</c:f>
              <c:strCache>
                <c:ptCount val="6"/>
                <c:pt idx="0">
                  <c:v>Cardiology</c:v>
                </c:pt>
                <c:pt idx="1">
                  <c:v>Dermatology</c:v>
                </c:pt>
                <c:pt idx="2">
                  <c:v>Neurology</c:v>
                </c:pt>
                <c:pt idx="3">
                  <c:v>Pediatrics</c:v>
                </c:pt>
                <c:pt idx="4">
                  <c:v>Radiology</c:v>
                </c:pt>
                <c:pt idx="5">
                  <c:v>Surgery</c:v>
                </c:pt>
              </c:strCache>
            </c:strRef>
          </c:cat>
          <c:val>
            <c:numRef>
              <c:f>'Pivot Table'!$F$4:$F$10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FD-428E-969A-8746FCBFF2C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[DATA.xlsx]Pivot Table!PivotTable6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Trends Over Time (Patient Count Month-over-Month)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Table'!$H$4:$H$16</c:f>
              <c:strCache>
                <c:ptCount val="12"/>
                <c:pt idx="0">
                  <c:v>April</c:v>
                </c:pt>
                <c:pt idx="1">
                  <c:v>August</c:v>
                </c:pt>
                <c:pt idx="2">
                  <c:v>December</c:v>
                </c:pt>
                <c:pt idx="3">
                  <c:v>February</c:v>
                </c:pt>
                <c:pt idx="4">
                  <c:v>January</c:v>
                </c:pt>
                <c:pt idx="5">
                  <c:v>July</c:v>
                </c:pt>
                <c:pt idx="6">
                  <c:v>June</c:v>
                </c:pt>
                <c:pt idx="7">
                  <c:v>March</c:v>
                </c:pt>
                <c:pt idx="8">
                  <c:v>May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f>'Pivot Table'!$I$4:$I$16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3-4669-963A-9B3DAAAAA30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669663"/>
        <c:axId val="521648543"/>
      </c:lineChart>
      <c:catAx>
        <c:axId val="52166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48543"/>
        <c:crosses val="autoZero"/>
        <c:auto val="1"/>
        <c:lblAlgn val="ctr"/>
        <c:lblOffset val="100"/>
        <c:noMultiLvlLbl val="0"/>
      </c:catAx>
      <c:valAx>
        <c:axId val="5216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Patient</a:t>
                </a:r>
                <a:r>
                  <a:rPr lang="en-US" b="1" baseline="0"/>
                  <a:t> Id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6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[DATA.xlsx]Pivot Table!PivotTable7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Average Age of Patients by Hospital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Table'!$C$13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Table'!$B$14:$B$19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Table'!$C$14:$C$19</c:f>
              <c:numCache>
                <c:formatCode>General</c:formatCode>
                <c:ptCount val="5"/>
                <c:pt idx="0">
                  <c:v>35.799999999999997</c:v>
                </c:pt>
                <c:pt idx="1">
                  <c:v>36</c:v>
                </c:pt>
                <c:pt idx="2">
                  <c:v>33.333333333333336</c:v>
                </c:pt>
                <c:pt idx="3">
                  <c:v>46.166666666666664</c:v>
                </c:pt>
                <c:pt idx="4">
                  <c:v>34.833333333333336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5-4355-9A80-8E83B537E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5989039"/>
        <c:axId val="325980879"/>
      </c:barChart>
      <c:catAx>
        <c:axId val="32598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Hospital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0879"/>
        <c:crosses val="autoZero"/>
        <c:auto val="1"/>
        <c:lblAlgn val="ctr"/>
        <c:lblOffset val="100"/>
        <c:noMultiLvlLbl val="0"/>
      </c:catAx>
      <c:valAx>
        <c:axId val="3259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all" baseline="0"/>
              <a:t>Percentage of Services Utilized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Table'!$F$15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567-421A-9DB7-48755BB352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7-421A-9DB7-48755BB352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7-421A-9DB7-48755BB352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67-421A-9DB7-48755BB352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567-421A-9DB7-48755BB3523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567-421A-9DB7-48755BB352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Table'!$E$16:$E$22</c:f>
              <c:strCache>
                <c:ptCount val="6"/>
                <c:pt idx="0">
                  <c:v>Cardiology</c:v>
                </c:pt>
                <c:pt idx="1">
                  <c:v>Dermatology</c:v>
                </c:pt>
                <c:pt idx="2">
                  <c:v>Neurology</c:v>
                </c:pt>
                <c:pt idx="3">
                  <c:v>Pediatrics</c:v>
                </c:pt>
                <c:pt idx="4">
                  <c:v>Radiology</c:v>
                </c:pt>
                <c:pt idx="5">
                  <c:v>Surgery</c:v>
                </c:pt>
              </c:strCache>
            </c:strRef>
          </c:cat>
          <c:val>
            <c:numRef>
              <c:f>'Pivot Table'!$F$16:$F$22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67-421A-9DB7-48755BB3523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Patient Count by Service and Hospital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Table'!$C$23:$C$24</c:f>
              <c:strCache>
                <c:ptCount val="1"/>
                <c:pt idx="0">
                  <c:v>Cardiology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Table'!$C$25:$C$30</c:f>
              <c:numCache>
                <c:formatCode>General</c:formatCode>
                <c:ptCount val="5"/>
                <c:pt idx="0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0-4FCB-8669-8DAA5CE2D417}"/>
            </c:ext>
          </c:extLst>
        </c:ser>
        <c:ser>
          <c:idx val="1"/>
          <c:order val="1"/>
          <c:tx>
            <c:strRef>
              <c:f>'Pivot Table'!$D$23:$D$24</c:f>
              <c:strCache>
                <c:ptCount val="1"/>
                <c:pt idx="0">
                  <c:v>Dermatology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Table'!$D$25:$D$30</c:f>
              <c:numCache>
                <c:formatCode>General</c:formatCode>
                <c:ptCount val="5"/>
                <c:pt idx="1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0-4FCB-8669-8DAA5CE2D417}"/>
            </c:ext>
          </c:extLst>
        </c:ser>
        <c:ser>
          <c:idx val="2"/>
          <c:order val="2"/>
          <c:tx>
            <c:strRef>
              <c:f>'Pivot Table'!$E$23:$E$24</c:f>
              <c:strCache>
                <c:ptCount val="1"/>
                <c:pt idx="0">
                  <c:v>Neurology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Table'!$E$25:$E$30</c:f>
              <c:numCache>
                <c:formatCode>General</c:formatCode>
                <c:ptCount val="5"/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0-4FCB-8669-8DAA5CE2D417}"/>
            </c:ext>
          </c:extLst>
        </c:ser>
        <c:ser>
          <c:idx val="3"/>
          <c:order val="3"/>
          <c:tx>
            <c:strRef>
              <c:f>'Pivot Table'!$F$23:$F$24</c:f>
              <c:strCache>
                <c:ptCount val="1"/>
                <c:pt idx="0">
                  <c:v>Pediatrics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Table'!$F$25:$F$30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0-4FCB-8669-8DAA5CE2D417}"/>
            </c:ext>
          </c:extLst>
        </c:ser>
        <c:ser>
          <c:idx val="4"/>
          <c:order val="4"/>
          <c:tx>
            <c:strRef>
              <c:f>'Pivot Table'!$G$23:$G$24</c:f>
              <c:strCache>
                <c:ptCount val="1"/>
                <c:pt idx="0">
                  <c:v>Radiology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Table'!$G$25:$G$30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10-4FCB-8669-8DAA5CE2D417}"/>
            </c:ext>
          </c:extLst>
        </c:ser>
        <c:ser>
          <c:idx val="5"/>
          <c:order val="5"/>
          <c:tx>
            <c:strRef>
              <c:f>'Pivot Table'!$H$23:$H$24</c:f>
              <c:strCache>
                <c:ptCount val="1"/>
                <c:pt idx="0">
                  <c:v>Surgery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Table'!$B$25:$B$30</c:f>
              <c:strCache>
                <c:ptCount val="5"/>
                <c:pt idx="0">
                  <c:v>Charlotte Maxeke</c:v>
                </c:pt>
                <c:pt idx="1">
                  <c:v>Chris Hani Baragwanath</c:v>
                </c:pt>
                <c:pt idx="2">
                  <c:v>Groote Schuur</c:v>
                </c:pt>
                <c:pt idx="3">
                  <c:v>Inkosi Albert Luthuli</c:v>
                </c:pt>
                <c:pt idx="4">
                  <c:v>Steve Biko Academic Hospital</c:v>
                </c:pt>
              </c:strCache>
            </c:strRef>
          </c:cat>
          <c:val>
            <c:numRef>
              <c:f>'Pivot Table'!$H$25:$H$30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10-4FCB-8669-8DAA5CE2D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5830799"/>
        <c:axId val="755808239"/>
      </c:barChart>
      <c:catAx>
        <c:axId val="75583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08239"/>
        <c:crosses val="autoZero"/>
        <c:auto val="1"/>
        <c:lblAlgn val="ctr"/>
        <c:lblOffset val="100"/>
        <c:noMultiLvlLbl val="0"/>
      </c:catAx>
      <c:valAx>
        <c:axId val="75580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3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[DATA.xlsx]Pivot Table!PivotTable10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Patient Age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'Pivot Table'!$K$4:$K$28</c:f>
              <c:strCache>
                <c:ptCount val="24"/>
                <c:pt idx="0">
                  <c:v>22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45</c:v>
                </c:pt>
                <c:pt idx="18">
                  <c:v>47</c:v>
                </c:pt>
                <c:pt idx="19">
                  <c:v>48</c:v>
                </c:pt>
                <c:pt idx="20">
                  <c:v>50</c:v>
                </c:pt>
                <c:pt idx="21">
                  <c:v>53</c:v>
                </c:pt>
                <c:pt idx="22">
                  <c:v>55</c:v>
                </c:pt>
                <c:pt idx="23">
                  <c:v>60</c:v>
                </c:pt>
              </c:strCache>
            </c:strRef>
          </c:cat>
          <c:val>
            <c:numRef>
              <c:f>'Pivot Table'!$L$4:$L$28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5-469B-825C-4DCD6EF6D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862959"/>
        <c:axId val="755863919"/>
      </c:areaChart>
      <c:catAx>
        <c:axId val="755862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63919"/>
        <c:crosses val="autoZero"/>
        <c:auto val="1"/>
        <c:lblAlgn val="ctr"/>
        <c:lblOffset val="100"/>
        <c:noMultiLvlLbl val="0"/>
      </c:catAx>
      <c:valAx>
        <c:axId val="75586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Patient</a:t>
                </a:r>
                <a:r>
                  <a:rPr lang="en-US" b="1" baseline="0"/>
                  <a:t> ID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6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Table!PivotTable14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Utilization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Table'!$C$32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122C-4198-9C39-4A50B7CA7A7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122C-4198-9C39-4A50B7CA7A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122C-4198-9C39-4A50B7CA7A7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122C-4198-9C39-4A50B7CA7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Table'!$B$33:$B$37</c:f>
              <c:strCache>
                <c:ptCount val="4"/>
                <c:pt idx="0">
                  <c:v>Cape Town</c:v>
                </c:pt>
                <c:pt idx="1">
                  <c:v>Durban</c:v>
                </c:pt>
                <c:pt idx="2">
                  <c:v>Johannesburg</c:v>
                </c:pt>
                <c:pt idx="3">
                  <c:v>Pretoria</c:v>
                </c:pt>
              </c:strCache>
            </c:strRef>
          </c:cat>
          <c:val>
            <c:numRef>
              <c:f>'Pivot Table'!$C$33:$C$37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2C-4198-9C39-4A50B7CA7A7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152400</xdr:rowOff>
    </xdr:from>
    <xdr:to>
      <xdr:col>10</xdr:col>
      <xdr:colOff>409575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6DD7E-5584-4A0D-BE93-931CEB9F7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76201</xdr:colOff>
      <xdr:row>18</xdr:row>
      <xdr:rowOff>47625</xdr:rowOff>
    </xdr:from>
    <xdr:to>
      <xdr:col>10</xdr:col>
      <xdr:colOff>400050</xdr:colOff>
      <xdr:row>37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DC3494-052C-4AC5-AB9A-254D189E3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76201</xdr:colOff>
      <xdr:row>37</xdr:row>
      <xdr:rowOff>85725</xdr:rowOff>
    </xdr:from>
    <xdr:to>
      <xdr:col>10</xdr:col>
      <xdr:colOff>400051</xdr:colOff>
      <xdr:row>50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9B92D0-B2EB-41D0-A449-25E63149A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200025</xdr:colOff>
      <xdr:row>3</xdr:row>
      <xdr:rowOff>152401</xdr:rowOff>
    </xdr:from>
    <xdr:to>
      <xdr:col>20</xdr:col>
      <xdr:colOff>361950</xdr:colOff>
      <xdr:row>17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9D7FA9-3A49-4050-AB97-78284286F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200026</xdr:colOff>
      <xdr:row>18</xdr:row>
      <xdr:rowOff>47624</xdr:rowOff>
    </xdr:from>
    <xdr:to>
      <xdr:col>20</xdr:col>
      <xdr:colOff>352426</xdr:colOff>
      <xdr:row>37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B5BFF5-0A8D-4B16-B092-D8096F3A3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37</xdr:row>
      <xdr:rowOff>95250</xdr:rowOff>
    </xdr:from>
    <xdr:to>
      <xdr:col>20</xdr:col>
      <xdr:colOff>342900</xdr:colOff>
      <xdr:row>51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61BDAD-910B-47AA-957F-7E95EE70E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51</xdr:row>
      <xdr:rowOff>57150</xdr:rowOff>
    </xdr:from>
    <xdr:to>
      <xdr:col>10</xdr:col>
      <xdr:colOff>400050</xdr:colOff>
      <xdr:row>65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20CCDE2-AF08-415B-BB8A-676905C56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228599</xdr:colOff>
      <xdr:row>51</xdr:row>
      <xdr:rowOff>57150</xdr:rowOff>
    </xdr:from>
    <xdr:to>
      <xdr:col>20</xdr:col>
      <xdr:colOff>333374</xdr:colOff>
      <xdr:row>65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B12D5A-AF69-40A5-BC3A-5AF6500D2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804199999999" backgroundQuery="1" createdVersion="8" refreshedVersion="8" minRefreshableVersion="3" recordCount="0" supportSubquery="1" supportAdvancedDrill="1" xr:uid="{50AE6542-E212-48D3-A6C4-276663E08E1C}">
  <cacheSource type="external" connectionId="2"/>
  <cacheFields count="2">
    <cacheField name="[Data].[Location_Name].[Location_Name]" caption="Location_Name" numFmtId="0" hierarchy="6" level="1">
      <sharedItems count="4">
        <s v="Cape Town"/>
        <s v="Durban"/>
        <s v="Johannesburg"/>
        <s v="Pretoria"/>
      </sharedItems>
    </cacheField>
    <cacheField name="[Measures].[Count of Service_ID]" caption="Count of Service_ID" numFmtId="0" hierarchy="18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0" memberValueDatatype="130" unbalanced="0"/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2" memberValueDatatype="130" unbalanced="0">
      <fieldsUsage count="2">
        <fieldUsage x="-1"/>
        <fieldUsage x="0"/>
      </fieldsUsage>
    </cacheHierarchy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0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88079050923" backgroundQuery="1" createdVersion="8" refreshedVersion="8" minRefreshableVersion="3" recordCount="0" supportSubquery="1" supportAdvancedDrill="1" xr:uid="{2F26F662-59CD-441B-B643-6A31D720D8A0}">
  <cacheSource type="external" connectionId="2"/>
  <cacheFields count="2">
    <cacheField name="[Data].[Age].[Age]" caption="Age" numFmtId="0" hierarchy="2" level="1">
      <sharedItems containsSemiMixedTypes="0" containsString="0" containsNumber="1" containsInteger="1" minValue="22" maxValue="60" count="24">
        <n v="22"/>
        <n v="24"/>
        <n v="25"/>
        <n v="27"/>
        <n v="28"/>
        <n v="29"/>
        <n v="30"/>
        <n v="31"/>
        <n v="32"/>
        <n v="33"/>
        <n v="34"/>
        <n v="36"/>
        <n v="37"/>
        <n v="38"/>
        <n v="39"/>
        <n v="40"/>
        <n v="41"/>
        <n v="45"/>
        <n v="47"/>
        <n v="48"/>
        <n v="50"/>
        <n v="53"/>
        <n v="55"/>
        <n v="60"/>
      </sharedItems>
      <extLst>
        <ext xmlns:x15="http://schemas.microsoft.com/office/spreadsheetml/2010/11/main" uri="{4F2E5C28-24EA-4eb8-9CBF-B6C8F9C3D259}">
          <x15:cachedUniqueNames>
            <x15:cachedUniqueName index="0" name="[Data].[Age].&amp;[22]"/>
            <x15:cachedUniqueName index="1" name="[Data].[Age].&amp;[24]"/>
            <x15:cachedUniqueName index="2" name="[Data].[Age].&amp;[25]"/>
            <x15:cachedUniqueName index="3" name="[Data].[Age].&amp;[27]"/>
            <x15:cachedUniqueName index="4" name="[Data].[Age].&amp;[28]"/>
            <x15:cachedUniqueName index="5" name="[Data].[Age].&amp;[29]"/>
            <x15:cachedUniqueName index="6" name="[Data].[Age].&amp;[30]"/>
            <x15:cachedUniqueName index="7" name="[Data].[Age].&amp;[31]"/>
            <x15:cachedUniqueName index="8" name="[Data].[Age].&amp;[32]"/>
            <x15:cachedUniqueName index="9" name="[Data].[Age].&amp;[33]"/>
            <x15:cachedUniqueName index="10" name="[Data].[Age].&amp;[34]"/>
            <x15:cachedUniqueName index="11" name="[Data].[Age].&amp;[36]"/>
            <x15:cachedUniqueName index="12" name="[Data].[Age].&amp;[37]"/>
            <x15:cachedUniqueName index="13" name="[Data].[Age].&amp;[38]"/>
            <x15:cachedUniqueName index="14" name="[Data].[Age].&amp;[39]"/>
            <x15:cachedUniqueName index="15" name="[Data].[Age].&amp;[40]"/>
            <x15:cachedUniqueName index="16" name="[Data].[Age].&amp;[41]"/>
            <x15:cachedUniqueName index="17" name="[Data].[Age].&amp;[45]"/>
            <x15:cachedUniqueName index="18" name="[Data].[Age].&amp;[47]"/>
            <x15:cachedUniqueName index="19" name="[Data].[Age].&amp;[48]"/>
            <x15:cachedUniqueName index="20" name="[Data].[Age].&amp;[50]"/>
            <x15:cachedUniqueName index="21" name="[Data].[Age].&amp;[53]"/>
            <x15:cachedUniqueName index="22" name="[Data].[Age].&amp;[55]"/>
            <x15:cachedUniqueName index="23" name="[Data].[Age].&amp;[60]"/>
          </x15:cachedUniqueNames>
        </ext>
      </extLst>
    </cacheField>
    <cacheField name="[Measures].[Count of Patient_ID]" caption="Count of Patient_ID" numFmtId="0" hierarchy="13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2" memberValueDatatype="20" unbalanced="0">
      <fieldsUsage count="2">
        <fieldUsage x="-1"/>
        <fieldUsage x="0"/>
      </fieldsUsage>
    </cacheHierarchy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0" memberValueDatatype="130" unbalanced="0"/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0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73510648149" backgroundQuery="1" createdVersion="8" refreshedVersion="8" minRefreshableVersion="3" recordCount="0" supportSubquery="1" supportAdvancedDrill="1" xr:uid="{154F1F3A-796B-4A81-B3BE-A0745AB0326E}">
  <cacheSource type="external" connectionId="2"/>
  <cacheFields count="3">
    <cacheField name="[Data].[Hospital_Name].[Hospital_Name]" caption="Hospital_Name" numFmtId="0" hierarchy="4" level="1">
      <sharedItems count="5">
        <s v="Charlotte Maxeke"/>
        <s v="Chris Hani Baragwanath"/>
        <s v="Groote Schuur"/>
        <s v="Inkosi Albert Luthuli"/>
        <s v="Steve Biko Academic Hospital"/>
      </sharedItems>
    </cacheField>
    <cacheField name="[Data].[Service_Name].[Service_Name]" caption="Service_Name" numFmtId="0" hierarchy="9" level="1">
      <sharedItems count="6">
        <s v="Cardiology"/>
        <s v="Dermatology"/>
        <s v="Neurology"/>
        <s v="Pediatrics"/>
        <s v="Radiology"/>
        <s v="Surgery"/>
      </sharedItems>
    </cacheField>
    <cacheField name="[Measures].[Count of Patient_ID]" caption="Count of Patient_ID" numFmtId="0" hierarchy="13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2" memberValueDatatype="130" unbalanced="0">
      <fieldsUsage count="2">
        <fieldUsage x="-1"/>
        <fieldUsage x="0"/>
      </fieldsUsage>
    </cacheHierarchy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2" memberValueDatatype="130" unbalanced="0">
      <fieldsUsage count="2">
        <fieldUsage x="-1"/>
        <fieldUsage x="1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42020486112" backgroundQuery="1" createdVersion="8" refreshedVersion="8" minRefreshableVersion="3" recordCount="0" supportSubquery="1" supportAdvancedDrill="1" xr:uid="{AD28BDEE-8986-474D-8D2A-C4F1756016F8}">
  <cacheSource type="external" connectionId="2"/>
  <cacheFields count="2">
    <cacheField name="[Data].[Service_Name].[Service_Name]" caption="Service_Name" numFmtId="0" hierarchy="9" level="1">
      <sharedItems count="6">
        <s v="Cardiology"/>
        <s v="Dermatology"/>
        <s v="Neurology"/>
        <s v="Pediatrics"/>
        <s v="Radiology"/>
        <s v="Surgery"/>
      </sharedItems>
    </cacheField>
    <cacheField name="[Measures].[Count of Patient_ID]" caption="Count of Patient_ID" numFmtId="0" hierarchy="13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0" memberValueDatatype="130" unbalanced="0"/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2" memberValueDatatype="130" unbalanced="0">
      <fieldsUsage count="2">
        <fieldUsage x="-1"/>
        <fieldUsage x="0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3633310185" backgroundQuery="1" createdVersion="8" refreshedVersion="8" minRefreshableVersion="3" recordCount="0" supportSubquery="1" supportAdvancedDrill="1" xr:uid="{F77EE50C-AD73-4B5C-8E68-870D46F37D16}">
  <cacheSource type="external" connectionId="2"/>
  <cacheFields count="2">
    <cacheField name="[Data].[Hospital_Name].[Hospital_Name]" caption="Hospital_Name" numFmtId="0" hierarchy="4" level="1">
      <sharedItems count="5">
        <s v="Charlotte Maxeke"/>
        <s v="Chris Hani Baragwanath"/>
        <s v="Groote Schuur"/>
        <s v="Inkosi Albert Luthuli"/>
        <s v="Steve Biko Academic Hospital"/>
      </sharedItems>
    </cacheField>
    <cacheField name="[Measures].[Average of Age]" caption="Average of Age" numFmtId="0" hierarchy="15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2" memberValueDatatype="130" unbalanced="0">
      <fieldsUsage count="2">
        <fieldUsage x="-1"/>
        <fieldUsage x="0"/>
      </fieldsUsage>
    </cacheHierarchy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0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32045138888" backgroundQuery="1" createdVersion="8" refreshedVersion="8" minRefreshableVersion="3" recordCount="0" supportSubquery="1" supportAdvancedDrill="1" xr:uid="{29B33BD9-C58D-40E9-9AE7-1B08E8340CF3}">
  <cacheSource type="external" connectionId="2"/>
  <cacheFields count="2">
    <cacheField name="[Measures].[Count of Patient_ID]" caption="Count of Patient_ID" numFmtId="0" hierarchy="13" level="32767"/>
    <cacheField name="[Data].[Month].[Month]" caption="Month" numFmtId="0" hierarchy="8" level="1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0" memberValueDatatype="130" unbalanced="0"/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2" memberValueDatatype="130" unbalanced="0">
      <fieldsUsage count="2">
        <fieldUsage x="-1"/>
        <fieldUsage x="1"/>
      </fieldsUsage>
    </cacheHierarchy>
    <cacheHierarchy uniqueName="[Data].[Service_Name]" caption="Service_Name" attribute="1" defaultMemberUniqueName="[Data].[Service_Name].[All]" allUniqueName="[Data].[Service_Name].[All]" dimensionUniqueName="[Data]" displayFolder="" count="0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31994791669" backgroundQuery="1" createdVersion="8" refreshedVersion="8" minRefreshableVersion="3" recordCount="0" supportSubquery="1" supportAdvancedDrill="1" xr:uid="{E6D158EB-1D3C-4A4F-98AE-52E9227D2039}">
  <cacheSource type="external" connectionId="2"/>
  <cacheFields count="2">
    <cacheField name="[Data].[Service_Name].[Service_Name]" caption="Service_Name" numFmtId="0" hierarchy="9" level="1">
      <sharedItems count="6">
        <s v="Cardiology"/>
        <s v="Dermatology"/>
        <s v="Neurology"/>
        <s v="Pediatrics"/>
        <s v="Radiology"/>
        <s v="Surgery"/>
      </sharedItems>
    </cacheField>
    <cacheField name="[Measures].[Count of Patient_ID]" caption="Count of Patient_ID" numFmtId="0" hierarchy="13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0" memberValueDatatype="130" unbalanced="0"/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2" memberValueDatatype="130" unbalanced="0">
      <fieldsUsage count="2">
        <fieldUsage x="-1"/>
        <fieldUsage x="0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bang Matlokotsi" refreshedDate="45582.731997106479" backgroundQuery="1" createdVersion="8" refreshedVersion="8" minRefreshableVersion="3" recordCount="0" supportSubquery="1" supportAdvancedDrill="1" xr:uid="{B8808674-59B3-4067-AFF3-DCDE4700AF96}">
  <cacheSource type="external" connectionId="2"/>
  <cacheFields count="2">
    <cacheField name="[Data].[Hospital_Name].[Hospital_Name]" caption="Hospital_Name" numFmtId="0" hierarchy="4" level="1">
      <sharedItems count="5">
        <s v="Charlotte Maxeke"/>
        <s v="Chris Hani Baragwanath"/>
        <s v="Groote Schuur"/>
        <s v="Inkosi Albert Luthuli"/>
        <s v="Steve Biko Academic Hospital"/>
      </sharedItems>
    </cacheField>
    <cacheField name="[Measures].[Count of Patient_ID]" caption="Count of Patient_ID" numFmtId="0" hierarchy="13" level="32767"/>
  </cacheFields>
  <cacheHierarchies count="19">
    <cacheHierarchy uniqueName="[Data].[Patient_ID]" caption="Patient_ID" attribute="1" defaultMemberUniqueName="[Data].[Patient_ID].[All]" allUniqueName="[Data].[Patient_ID].[All]" dimensionUniqueName="[Data]" displayFolder="" count="0" memberValueDatatype="20" unbalanced="0"/>
    <cacheHierarchy uniqueName="[Data].[Patient_Name]" caption="Patient_Name" attribute="1" defaultMemberUniqueName="[Data].[Patient_Name].[All]" allUniqueName="[Data].[Patient_Name].[All]" dimensionUniqueName="[Data]" displayFolder="" count="0" memberValueDatatype="13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Hospital_ID]" caption="Hospital_ID" attribute="1" defaultMemberUniqueName="[Data].[Hospital_ID].[All]" allUniqueName="[Data].[Hospital_ID].[All]" dimensionUniqueName="[Data]" displayFolder="" count="0" memberValueDatatype="20" unbalanced="0"/>
    <cacheHierarchy uniqueName="[Data].[Hospital_Name]" caption="Hospital_Name" attribute="1" defaultMemberUniqueName="[Data].[Hospital_Name].[All]" allUniqueName="[Data].[Hospital_Name].[All]" dimensionUniqueName="[Data]" displayFolder="" count="2" memberValueDatatype="130" unbalanced="0">
      <fieldsUsage count="2">
        <fieldUsage x="-1"/>
        <fieldUsage x="0"/>
      </fieldsUsage>
    </cacheHierarchy>
    <cacheHierarchy uniqueName="[Data].[Location_ID]" caption="Location_ID" attribute="1" defaultMemberUniqueName="[Data].[Location_ID].[All]" allUniqueName="[Data].[Location_ID].[All]" dimensionUniqueName="[Data]" displayFolder="" count="0" memberValueDatatype="20" unbalanced="0"/>
    <cacheHierarchy uniqueName="[Data].[Location_Name]" caption="Location_Name" attribute="1" defaultMemberUniqueName="[Data].[Location_Name].[All]" allUniqueName="[Data].[Location_Name].[All]" dimensionUniqueName="[Data]" displayFolder="" count="0" memberValueDatatype="130" unbalanced="0"/>
    <cacheHierarchy uniqueName="[Data].[Service_ID]" caption="Service_ID" attribute="1" defaultMemberUniqueName="[Data].[Service_ID].[All]" allUniqueName="[Data].[Service_ID].[All]" dimensionUniqueName="[Data]" displayFolder="" count="0" memberValueDatatype="20" unbalanced="0"/>
    <cacheHierarchy uniqueName="[Data].[Month]" caption="Month" attribute="1" defaultMemberUniqueName="[Data].[Month].[All]" allUniqueName="[Data].[Month].[All]" dimensionUniqueName="[Data]" displayFolder="" count="0" memberValueDatatype="130" unbalanced="0"/>
    <cacheHierarchy uniqueName="[Data].[Service_Name]" caption="Service_Name" attribute="1" defaultMemberUniqueName="[Data].[Service_Name].[All]" allUniqueName="[Data].[Service_Name].[All]" dimensionUniqueName="[Data]" displayFolder="" count="0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Patient_ID]" caption="Sum of Patient_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tient_ID]" caption="Count of Patient_ID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ge]" caption="Sum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_ID]" caption="Sum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ervice_Name]" caption="Count of Service_Name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_ID]" caption="Count of Service_ID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3C955-6D42-4A5F-945C-ACC6B16EB147}" name="PivotTable14" cacheId="2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 rowHeaderCaption="Location Name">
  <location ref="B32:C37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ervice_ID" fld="1" subtotal="count" baseField="0" baseItem="0"/>
  </dataFields>
  <chartFormats count="10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Service_ID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297CE-2B63-4EBC-8080-E69C3672EBE1}" name="PivotTable10" cacheId="2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 rowHeaderCaption="Age">
  <location ref="K3:L28" firstHeaderRow="1" firstDataRow="1" firstDataCol="1"/>
  <pivotFields count="2"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dataField="1" subtotalTop="0" showAll="0" defaultSubtota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Patient_ID" fld="1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96167-2E47-4988-B2CA-6ED808EBE12A}" name="PivotTable9" cacheId="2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Hospital Name">
  <location ref="B23:I3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atient_ID" fld="2" subtotal="count" baseField="0" baseItem="0"/>
  </dataFields>
  <chartFormats count="6"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18D9B-7391-4EBF-A997-D7B54699EBCF}" name="PivotTable8" cacheId="2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Service Name">
  <location ref="E15:F22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tient_ID" fld="1" subtotal="count" baseField="0" baseItem="0"/>
  </dataFields>
  <chartFormats count="7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A5693-37C0-4227-A722-7E0191E7DB99}" name="PivotTable7" cacheId="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Hospital Name">
  <location ref="B13:C1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Age" fld="1" subtotal="average" baseField="0" baseItem="0"/>
  </dataFields>
  <chartFormats count="1"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Age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2352C-ABA0-4414-AFE3-BF6D15D4F822}" name="PivotTable6" cacheId="28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0" rowHeaderCaption="Month">
  <location ref="H3:I16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Patient_ID" fld="0" subtotal="count" baseField="0" baseItem="0"/>
  </dataFields>
  <chartFormats count="1"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D23AE-EA8C-4504-B757-763126E5C5C0}" name="PivotTable5" cacheId="2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Service_Name">
  <location ref="E3:F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tient_ID" fld="1" subtotal="count" baseField="0" baseItem="0"/>
  </dataFields>
  <chartFormats count="7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3489B-B36C-4F75-8CC7-B3D773AC0F64}" name="PivotTable4" cacheId="28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9" rowHeaderCaption="Hospital Name">
  <location ref="B3:C9" firstHeaderRow="1" firstDataRow="1" firstDataCol="1"/>
  <pivotFields count="2">
    <pivotField axis="axisRow" allDrilled="1" subtotalTop="0" showAll="0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tient_ID" fld="1" subtotal="count" baseField="0" baseItem="0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Patient_ID"/>
    <pivotHierarchy dragToData="1"/>
    <pivotHierarchy dragToData="1" caption="Average of Age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45C7F1-C1DE-483C-BC71-F40951B1FD4D}" autoFormatId="16" applyNumberFormats="0" applyBorderFormats="0" applyFontFormats="0" applyPatternFormats="0" applyAlignmentFormats="0" applyWidthHeightFormats="0">
  <queryTableRefresh nextId="11">
    <queryTableFields count="10">
      <queryTableField id="1" name="Patient_ID" tableColumnId="1"/>
      <queryTableField id="2" name="Patient_Name" tableColumnId="2"/>
      <queryTableField id="3" name="Age" tableColumnId="3"/>
      <queryTableField id="4" name="Hospital_ID" tableColumnId="4"/>
      <queryTableField id="5" name="Hospital_Name" tableColumnId="5"/>
      <queryTableField id="6" name="Location_ID" tableColumnId="6"/>
      <queryTableField id="7" name="Location_Name" tableColumnId="7"/>
      <queryTableField id="8" name="Service_ID" tableColumnId="8"/>
      <queryTableField id="10" dataBound="0" tableColumnId="10"/>
      <queryTableField id="9" name="Service_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83664-1759-4452-86B1-914213D91539}" name="Data" displayName="Data" ref="A1:J31" tableType="queryTable" totalsRowShown="0">
  <autoFilter ref="A1:J31" xr:uid="{7E783664-1759-4452-86B1-914213D91539}"/>
  <tableColumns count="10">
    <tableColumn id="1" xr3:uid="{2DDDB459-C4ED-439B-9DA2-AA65D01C016B}" uniqueName="1" name="Patient_ID" queryTableFieldId="1"/>
    <tableColumn id="2" xr3:uid="{1F7D7B37-387F-4055-A9D5-D10AE407B0F9}" uniqueName="2" name="Patient_Name" queryTableFieldId="2" dataDxfId="3"/>
    <tableColumn id="3" xr3:uid="{A6F61D6F-346C-48E6-B223-A62411D1FA2E}" uniqueName="3" name="Age" queryTableFieldId="3"/>
    <tableColumn id="4" xr3:uid="{F4A72192-3636-4905-967A-4912684EB610}" uniqueName="4" name="Hospital_ID" queryTableFieldId="4"/>
    <tableColumn id="5" xr3:uid="{9FEC0705-CCBC-4F0D-B701-A125DD0F1DEE}" uniqueName="5" name="Hospital_Name" queryTableFieldId="5" dataDxfId="2"/>
    <tableColumn id="6" xr3:uid="{3288DFD9-B002-4AF0-85E0-2CCFCECD0D1B}" uniqueName="6" name="Location_ID" queryTableFieldId="6"/>
    <tableColumn id="7" xr3:uid="{1B072EC2-40C5-4C94-B48C-5FA1072FC398}" uniqueName="7" name="Location_Name" queryTableFieldId="7" dataDxfId="1"/>
    <tableColumn id="8" xr3:uid="{8E40AAB8-C4B0-42A2-92D5-76873BCBF09A}" uniqueName="8" name="Service_ID" queryTableFieldId="8"/>
    <tableColumn id="10" xr3:uid="{91D7A800-733E-4A48-8654-998EC91E02DF}" uniqueName="10" name="Month" queryTableFieldId="10"/>
    <tableColumn id="9" xr3:uid="{785C38F6-3566-4495-A267-5B27A33C455A}" uniqueName="9" name="Service_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7D82-BC7E-430E-8923-6F82A29DB153}">
  <dimension ref="A1:J31"/>
  <sheetViews>
    <sheetView workbookViewId="0">
      <selection activeCell="M24" sqref="M24"/>
    </sheetView>
  </sheetViews>
  <sheetFormatPr defaultRowHeight="15" x14ac:dyDescent="0.25"/>
  <cols>
    <col min="1" max="1" width="12.5703125" bestFit="1" customWidth="1"/>
    <col min="2" max="2" width="19" bestFit="1" customWidth="1"/>
    <col min="3" max="3" width="6.5703125" bestFit="1" customWidth="1"/>
    <col min="4" max="4" width="13.7109375" bestFit="1" customWidth="1"/>
    <col min="5" max="5" width="27.28515625" bestFit="1" customWidth="1"/>
    <col min="6" max="6" width="13.85546875" bestFit="1" customWidth="1"/>
    <col min="7" max="7" width="17.28515625" bestFit="1" customWidth="1"/>
    <col min="8" max="8" width="12.85546875" bestFit="1" customWidth="1"/>
    <col min="9" max="9" width="12.85546875" customWidth="1"/>
    <col min="10" max="10" width="16.28515625" bestFit="1" customWidth="1"/>
  </cols>
  <sheetData>
    <row r="1" spans="1:10" x14ac:dyDescent="0.25">
      <c r="A1" t="s">
        <v>10</v>
      </c>
      <c r="B1" t="s">
        <v>20</v>
      </c>
      <c r="C1" t="s">
        <v>11</v>
      </c>
      <c r="D1" t="s">
        <v>0</v>
      </c>
      <c r="E1" t="s">
        <v>19</v>
      </c>
      <c r="F1" t="s">
        <v>21</v>
      </c>
      <c r="G1" t="s">
        <v>22</v>
      </c>
      <c r="H1" t="s">
        <v>12</v>
      </c>
      <c r="I1" t="s">
        <v>59</v>
      </c>
      <c r="J1" t="s">
        <v>13</v>
      </c>
    </row>
    <row r="2" spans="1:10" x14ac:dyDescent="0.25">
      <c r="A2">
        <v>1</v>
      </c>
      <c r="B2" s="1" t="s">
        <v>23</v>
      </c>
      <c r="C2">
        <v>45</v>
      </c>
      <c r="D2">
        <v>1</v>
      </c>
      <c r="E2" s="1" t="s">
        <v>1</v>
      </c>
      <c r="F2">
        <v>101</v>
      </c>
      <c r="G2" s="1" t="s">
        <v>2</v>
      </c>
      <c r="H2">
        <v>201</v>
      </c>
      <c r="I2" t="s">
        <v>68</v>
      </c>
      <c r="J2" s="1" t="s">
        <v>14</v>
      </c>
    </row>
    <row r="3" spans="1:10" x14ac:dyDescent="0.25">
      <c r="A3">
        <v>2</v>
      </c>
      <c r="B3" s="1" t="s">
        <v>24</v>
      </c>
      <c r="C3">
        <v>30</v>
      </c>
      <c r="D3">
        <v>2</v>
      </c>
      <c r="E3" s="1" t="s">
        <v>3</v>
      </c>
      <c r="F3">
        <v>102</v>
      </c>
      <c r="G3" s="1" t="s">
        <v>4</v>
      </c>
      <c r="H3">
        <v>202</v>
      </c>
      <c r="I3" t="s">
        <v>68</v>
      </c>
      <c r="J3" s="1" t="s">
        <v>25</v>
      </c>
    </row>
    <row r="4" spans="1:10" x14ac:dyDescent="0.25">
      <c r="A4">
        <v>3</v>
      </c>
      <c r="B4" s="1" t="s">
        <v>26</v>
      </c>
      <c r="C4">
        <v>28</v>
      </c>
      <c r="D4">
        <v>1</v>
      </c>
      <c r="E4" s="1" t="s">
        <v>1</v>
      </c>
      <c r="F4">
        <v>101</v>
      </c>
      <c r="G4" s="1" t="s">
        <v>2</v>
      </c>
      <c r="H4">
        <v>203</v>
      </c>
      <c r="I4" t="s">
        <v>62</v>
      </c>
      <c r="J4" s="1" t="s">
        <v>27</v>
      </c>
    </row>
    <row r="5" spans="1:10" x14ac:dyDescent="0.25">
      <c r="A5">
        <v>4</v>
      </c>
      <c r="B5" s="1" t="s">
        <v>28</v>
      </c>
      <c r="C5">
        <v>50</v>
      </c>
      <c r="D5">
        <v>3</v>
      </c>
      <c r="E5" s="1" t="s">
        <v>5</v>
      </c>
      <c r="F5">
        <v>103</v>
      </c>
      <c r="G5" s="1" t="s">
        <v>6</v>
      </c>
      <c r="H5">
        <v>201</v>
      </c>
      <c r="I5" t="s">
        <v>62</v>
      </c>
      <c r="J5" s="1" t="s">
        <v>14</v>
      </c>
    </row>
    <row r="6" spans="1:10" x14ac:dyDescent="0.25">
      <c r="A6">
        <v>5</v>
      </c>
      <c r="B6" s="1" t="s">
        <v>29</v>
      </c>
      <c r="C6">
        <v>32</v>
      </c>
      <c r="D6">
        <v>4</v>
      </c>
      <c r="E6" s="1" t="s">
        <v>7</v>
      </c>
      <c r="F6">
        <v>104</v>
      </c>
      <c r="G6" s="1" t="s">
        <v>8</v>
      </c>
      <c r="H6">
        <v>204</v>
      </c>
      <c r="I6" t="s">
        <v>62</v>
      </c>
      <c r="J6" s="1" t="s">
        <v>30</v>
      </c>
    </row>
    <row r="7" spans="1:10" x14ac:dyDescent="0.25">
      <c r="A7">
        <v>6</v>
      </c>
      <c r="B7" s="1" t="s">
        <v>31</v>
      </c>
      <c r="C7">
        <v>40</v>
      </c>
      <c r="D7">
        <v>2</v>
      </c>
      <c r="E7" s="1" t="s">
        <v>3</v>
      </c>
      <c r="F7">
        <v>102</v>
      </c>
      <c r="G7" s="1" t="s">
        <v>4</v>
      </c>
      <c r="H7">
        <v>203</v>
      </c>
      <c r="I7" t="s">
        <v>62</v>
      </c>
      <c r="J7" s="1" t="s">
        <v>27</v>
      </c>
    </row>
    <row r="8" spans="1:10" x14ac:dyDescent="0.25">
      <c r="A8">
        <v>7</v>
      </c>
      <c r="B8" s="1" t="s">
        <v>32</v>
      </c>
      <c r="C8">
        <v>22</v>
      </c>
      <c r="D8">
        <v>5</v>
      </c>
      <c r="E8" s="1" t="s">
        <v>9</v>
      </c>
      <c r="F8">
        <v>105</v>
      </c>
      <c r="G8" s="1" t="s">
        <v>2</v>
      </c>
      <c r="H8">
        <v>202</v>
      </c>
      <c r="I8" t="s">
        <v>63</v>
      </c>
      <c r="J8" s="1" t="s">
        <v>25</v>
      </c>
    </row>
    <row r="9" spans="1:10" x14ac:dyDescent="0.25">
      <c r="A9">
        <v>8</v>
      </c>
      <c r="B9" s="1" t="s">
        <v>33</v>
      </c>
      <c r="C9">
        <v>29</v>
      </c>
      <c r="D9">
        <v>1</v>
      </c>
      <c r="E9" s="1" t="s">
        <v>1</v>
      </c>
      <c r="F9">
        <v>101</v>
      </c>
      <c r="G9" s="1" t="s">
        <v>2</v>
      </c>
      <c r="H9">
        <v>202</v>
      </c>
      <c r="I9" t="s">
        <v>63</v>
      </c>
      <c r="J9" s="1" t="s">
        <v>25</v>
      </c>
    </row>
    <row r="10" spans="1:10" x14ac:dyDescent="0.25">
      <c r="A10">
        <v>9</v>
      </c>
      <c r="B10" s="1" t="s">
        <v>34</v>
      </c>
      <c r="C10">
        <v>55</v>
      </c>
      <c r="D10">
        <v>4</v>
      </c>
      <c r="E10" s="1" t="s">
        <v>7</v>
      </c>
      <c r="F10">
        <v>104</v>
      </c>
      <c r="G10" s="1" t="s">
        <v>8</v>
      </c>
      <c r="H10">
        <v>201</v>
      </c>
      <c r="I10" t="s">
        <v>63</v>
      </c>
      <c r="J10" s="1" t="s">
        <v>14</v>
      </c>
    </row>
    <row r="11" spans="1:10" x14ac:dyDescent="0.25">
      <c r="A11">
        <v>10</v>
      </c>
      <c r="B11" s="1" t="s">
        <v>35</v>
      </c>
      <c r="C11">
        <v>38</v>
      </c>
      <c r="D11">
        <v>5</v>
      </c>
      <c r="E11" s="1" t="s">
        <v>9</v>
      </c>
      <c r="F11">
        <v>105</v>
      </c>
      <c r="G11" s="1" t="s">
        <v>2</v>
      </c>
      <c r="H11">
        <v>203</v>
      </c>
      <c r="I11" t="s">
        <v>63</v>
      </c>
      <c r="J11" s="1" t="s">
        <v>27</v>
      </c>
    </row>
    <row r="12" spans="1:10" x14ac:dyDescent="0.25">
      <c r="A12">
        <v>11</v>
      </c>
      <c r="B12" s="1" t="s">
        <v>36</v>
      </c>
      <c r="C12">
        <v>27</v>
      </c>
      <c r="D12">
        <v>1</v>
      </c>
      <c r="E12" s="1" t="s">
        <v>1</v>
      </c>
      <c r="F12">
        <v>101</v>
      </c>
      <c r="G12" s="1" t="s">
        <v>2</v>
      </c>
      <c r="H12">
        <v>202</v>
      </c>
      <c r="I12" t="s">
        <v>60</v>
      </c>
      <c r="J12" s="1" t="s">
        <v>25</v>
      </c>
    </row>
    <row r="13" spans="1:10" x14ac:dyDescent="0.25">
      <c r="A13">
        <v>12</v>
      </c>
      <c r="B13" s="1" t="s">
        <v>37</v>
      </c>
      <c r="C13">
        <v>34</v>
      </c>
      <c r="D13">
        <v>3</v>
      </c>
      <c r="E13" s="1" t="s">
        <v>5</v>
      </c>
      <c r="F13">
        <v>103</v>
      </c>
      <c r="G13" s="1" t="s">
        <v>6</v>
      </c>
      <c r="H13">
        <v>205</v>
      </c>
      <c r="I13" t="s">
        <v>60</v>
      </c>
      <c r="J13" s="1" t="s">
        <v>38</v>
      </c>
    </row>
    <row r="14" spans="1:10" x14ac:dyDescent="0.25">
      <c r="A14">
        <v>13</v>
      </c>
      <c r="B14" s="1" t="s">
        <v>39</v>
      </c>
      <c r="C14">
        <v>47</v>
      </c>
      <c r="D14">
        <v>2</v>
      </c>
      <c r="E14" s="1" t="s">
        <v>3</v>
      </c>
      <c r="F14">
        <v>102</v>
      </c>
      <c r="G14" s="1" t="s">
        <v>4</v>
      </c>
      <c r="H14">
        <v>206</v>
      </c>
      <c r="I14" t="s">
        <v>65</v>
      </c>
      <c r="J14" s="1" t="s">
        <v>40</v>
      </c>
    </row>
    <row r="15" spans="1:10" x14ac:dyDescent="0.25">
      <c r="A15">
        <v>14</v>
      </c>
      <c r="B15" s="1" t="s">
        <v>41</v>
      </c>
      <c r="C15">
        <v>25</v>
      </c>
      <c r="D15">
        <v>4</v>
      </c>
      <c r="E15" s="1" t="s">
        <v>7</v>
      </c>
      <c r="F15">
        <v>104</v>
      </c>
      <c r="G15" s="1" t="s">
        <v>8</v>
      </c>
      <c r="H15">
        <v>203</v>
      </c>
      <c r="I15" t="s">
        <v>65</v>
      </c>
      <c r="J15" s="1" t="s">
        <v>27</v>
      </c>
    </row>
    <row r="16" spans="1:10" x14ac:dyDescent="0.25">
      <c r="A16">
        <v>15</v>
      </c>
      <c r="B16" s="1" t="s">
        <v>42</v>
      </c>
      <c r="C16">
        <v>36</v>
      </c>
      <c r="D16">
        <v>5</v>
      </c>
      <c r="E16" s="1" t="s">
        <v>9</v>
      </c>
      <c r="F16">
        <v>105</v>
      </c>
      <c r="G16" s="1" t="s">
        <v>2</v>
      </c>
      <c r="H16">
        <v>202</v>
      </c>
      <c r="I16" t="s">
        <v>61</v>
      </c>
      <c r="J16" s="1" t="s">
        <v>25</v>
      </c>
    </row>
    <row r="17" spans="1:10" x14ac:dyDescent="0.25">
      <c r="A17">
        <v>16</v>
      </c>
      <c r="B17" s="1" t="s">
        <v>43</v>
      </c>
      <c r="C17">
        <v>53</v>
      </c>
      <c r="D17">
        <v>3</v>
      </c>
      <c r="E17" s="1" t="s">
        <v>5</v>
      </c>
      <c r="F17">
        <v>103</v>
      </c>
      <c r="G17" s="1" t="s">
        <v>6</v>
      </c>
      <c r="H17">
        <v>205</v>
      </c>
      <c r="I17" t="s">
        <v>61</v>
      </c>
      <c r="J17" s="1" t="s">
        <v>38</v>
      </c>
    </row>
    <row r="18" spans="1:10" x14ac:dyDescent="0.25">
      <c r="A18">
        <v>17</v>
      </c>
      <c r="B18" s="1" t="s">
        <v>44</v>
      </c>
      <c r="C18">
        <v>31</v>
      </c>
      <c r="D18">
        <v>2</v>
      </c>
      <c r="E18" s="1" t="s">
        <v>3</v>
      </c>
      <c r="F18">
        <v>102</v>
      </c>
      <c r="G18" s="1" t="s">
        <v>4</v>
      </c>
      <c r="H18">
        <v>201</v>
      </c>
      <c r="I18" t="s">
        <v>61</v>
      </c>
      <c r="J18" s="1" t="s">
        <v>14</v>
      </c>
    </row>
    <row r="19" spans="1:10" x14ac:dyDescent="0.25">
      <c r="A19">
        <v>18</v>
      </c>
      <c r="B19" s="1" t="s">
        <v>45</v>
      </c>
      <c r="C19">
        <v>29</v>
      </c>
      <c r="D19">
        <v>4</v>
      </c>
      <c r="E19" s="1" t="s">
        <v>7</v>
      </c>
      <c r="F19">
        <v>104</v>
      </c>
      <c r="G19" s="1" t="s">
        <v>8</v>
      </c>
      <c r="H19">
        <v>202</v>
      </c>
      <c r="I19" t="s">
        <v>61</v>
      </c>
      <c r="J19" s="1" t="s">
        <v>25</v>
      </c>
    </row>
    <row r="20" spans="1:10" x14ac:dyDescent="0.25">
      <c r="A20">
        <v>19</v>
      </c>
      <c r="B20" s="1" t="s">
        <v>46</v>
      </c>
      <c r="C20">
        <v>41</v>
      </c>
      <c r="D20">
        <v>1</v>
      </c>
      <c r="E20" s="1" t="s">
        <v>1</v>
      </c>
      <c r="F20">
        <v>101</v>
      </c>
      <c r="G20" s="1" t="s">
        <v>2</v>
      </c>
      <c r="H20">
        <v>204</v>
      </c>
      <c r="I20" t="s">
        <v>61</v>
      </c>
      <c r="J20" s="1" t="s">
        <v>30</v>
      </c>
    </row>
    <row r="21" spans="1:10" x14ac:dyDescent="0.25">
      <c r="A21">
        <v>20</v>
      </c>
      <c r="B21" s="1" t="s">
        <v>47</v>
      </c>
      <c r="C21">
        <v>33</v>
      </c>
      <c r="D21">
        <v>5</v>
      </c>
      <c r="E21" s="1" t="s">
        <v>9</v>
      </c>
      <c r="F21">
        <v>105</v>
      </c>
      <c r="G21" s="1" t="s">
        <v>2</v>
      </c>
      <c r="H21">
        <v>201</v>
      </c>
      <c r="I21" t="s">
        <v>64</v>
      </c>
      <c r="J21" s="1" t="s">
        <v>14</v>
      </c>
    </row>
    <row r="22" spans="1:10" x14ac:dyDescent="0.25">
      <c r="A22">
        <v>21</v>
      </c>
      <c r="B22" s="1" t="s">
        <v>48</v>
      </c>
      <c r="C22">
        <v>48</v>
      </c>
      <c r="D22">
        <v>3</v>
      </c>
      <c r="E22" s="1" t="s">
        <v>5</v>
      </c>
      <c r="F22">
        <v>103</v>
      </c>
      <c r="G22" s="1" t="s">
        <v>6</v>
      </c>
      <c r="H22">
        <v>206</v>
      </c>
      <c r="I22" t="s">
        <v>64</v>
      </c>
      <c r="J22" s="1" t="s">
        <v>40</v>
      </c>
    </row>
    <row r="23" spans="1:10" x14ac:dyDescent="0.25">
      <c r="A23">
        <v>22</v>
      </c>
      <c r="B23" s="1" t="s">
        <v>49</v>
      </c>
      <c r="C23">
        <v>24</v>
      </c>
      <c r="D23">
        <v>2</v>
      </c>
      <c r="E23" s="1" t="s">
        <v>3</v>
      </c>
      <c r="F23">
        <v>102</v>
      </c>
      <c r="G23" s="1" t="s">
        <v>4</v>
      </c>
      <c r="H23">
        <v>202</v>
      </c>
      <c r="I23" t="s">
        <v>69</v>
      </c>
      <c r="J23" s="1" t="s">
        <v>25</v>
      </c>
    </row>
    <row r="24" spans="1:10" x14ac:dyDescent="0.25">
      <c r="A24">
        <v>23</v>
      </c>
      <c r="B24" s="1" t="s">
        <v>50</v>
      </c>
      <c r="C24">
        <v>39</v>
      </c>
      <c r="D24">
        <v>4</v>
      </c>
      <c r="E24" s="1" t="s">
        <v>7</v>
      </c>
      <c r="F24">
        <v>104</v>
      </c>
      <c r="G24" s="1" t="s">
        <v>8</v>
      </c>
      <c r="H24">
        <v>201</v>
      </c>
      <c r="I24" t="s">
        <v>66</v>
      </c>
      <c r="J24" s="1" t="s">
        <v>14</v>
      </c>
    </row>
    <row r="25" spans="1:10" x14ac:dyDescent="0.25">
      <c r="A25">
        <v>24</v>
      </c>
      <c r="B25" s="1" t="s">
        <v>51</v>
      </c>
      <c r="C25">
        <v>45</v>
      </c>
      <c r="D25">
        <v>1</v>
      </c>
      <c r="E25" s="1" t="s">
        <v>1</v>
      </c>
      <c r="F25">
        <v>101</v>
      </c>
      <c r="G25" s="1" t="s">
        <v>2</v>
      </c>
      <c r="H25">
        <v>206</v>
      </c>
      <c r="I25" t="s">
        <v>66</v>
      </c>
      <c r="J25" s="1" t="s">
        <v>40</v>
      </c>
    </row>
    <row r="26" spans="1:10" x14ac:dyDescent="0.25">
      <c r="A26">
        <v>25</v>
      </c>
      <c r="B26" s="1" t="s">
        <v>52</v>
      </c>
      <c r="C26">
        <v>28</v>
      </c>
      <c r="D26">
        <v>2</v>
      </c>
      <c r="E26" s="1" t="s">
        <v>3</v>
      </c>
      <c r="F26">
        <v>102</v>
      </c>
      <c r="G26" s="1" t="s">
        <v>4</v>
      </c>
      <c r="H26">
        <v>202</v>
      </c>
      <c r="I26" t="s">
        <v>70</v>
      </c>
      <c r="J26" s="1" t="s">
        <v>25</v>
      </c>
    </row>
    <row r="27" spans="1:10" x14ac:dyDescent="0.25">
      <c r="A27">
        <v>26</v>
      </c>
      <c r="B27" s="1" t="s">
        <v>53</v>
      </c>
      <c r="C27">
        <v>60</v>
      </c>
      <c r="D27">
        <v>3</v>
      </c>
      <c r="E27" s="1" t="s">
        <v>5</v>
      </c>
      <c r="F27">
        <v>103</v>
      </c>
      <c r="G27" s="1" t="s">
        <v>6</v>
      </c>
      <c r="H27">
        <v>203</v>
      </c>
      <c r="I27" t="s">
        <v>71</v>
      </c>
      <c r="J27" s="1" t="s">
        <v>27</v>
      </c>
    </row>
    <row r="28" spans="1:10" x14ac:dyDescent="0.25">
      <c r="A28">
        <v>27</v>
      </c>
      <c r="B28" s="1" t="s">
        <v>54</v>
      </c>
      <c r="C28">
        <v>29</v>
      </c>
      <c r="D28">
        <v>4</v>
      </c>
      <c r="E28" s="1" t="s">
        <v>7</v>
      </c>
      <c r="F28">
        <v>104</v>
      </c>
      <c r="G28" s="1" t="s">
        <v>8</v>
      </c>
      <c r="H28">
        <v>202</v>
      </c>
      <c r="I28" t="s">
        <v>71</v>
      </c>
      <c r="J28" s="1" t="s">
        <v>25</v>
      </c>
    </row>
    <row r="29" spans="1:10" x14ac:dyDescent="0.25">
      <c r="A29">
        <v>28</v>
      </c>
      <c r="B29" s="1" t="s">
        <v>55</v>
      </c>
      <c r="C29">
        <v>50</v>
      </c>
      <c r="D29">
        <v>5</v>
      </c>
      <c r="E29" s="1" t="s">
        <v>9</v>
      </c>
      <c r="F29">
        <v>105</v>
      </c>
      <c r="G29" s="1" t="s">
        <v>2</v>
      </c>
      <c r="H29">
        <v>205</v>
      </c>
      <c r="I29" t="s">
        <v>67</v>
      </c>
      <c r="J29" s="1" t="s">
        <v>38</v>
      </c>
    </row>
    <row r="30" spans="1:10" x14ac:dyDescent="0.25">
      <c r="A30">
        <v>29</v>
      </c>
      <c r="B30" s="1" t="s">
        <v>56</v>
      </c>
      <c r="C30">
        <v>37</v>
      </c>
      <c r="D30">
        <v>1</v>
      </c>
      <c r="E30" s="1" t="s">
        <v>1</v>
      </c>
      <c r="F30">
        <v>101</v>
      </c>
      <c r="G30" s="1" t="s">
        <v>2</v>
      </c>
      <c r="H30">
        <v>202</v>
      </c>
      <c r="I30" t="s">
        <v>67</v>
      </c>
      <c r="J30" s="1" t="s">
        <v>25</v>
      </c>
    </row>
    <row r="31" spans="1:10" x14ac:dyDescent="0.25">
      <c r="A31">
        <v>30</v>
      </c>
      <c r="B31" s="1" t="s">
        <v>57</v>
      </c>
      <c r="C31">
        <v>32</v>
      </c>
      <c r="D31">
        <v>3</v>
      </c>
      <c r="E31" s="1" t="s">
        <v>5</v>
      </c>
      <c r="F31">
        <v>103</v>
      </c>
      <c r="G31" s="1" t="s">
        <v>6</v>
      </c>
      <c r="H31">
        <v>203</v>
      </c>
      <c r="I31" t="s">
        <v>67</v>
      </c>
      <c r="J31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D070-9047-4552-B13F-6E2823D65FA1}">
  <dimension ref="B3:L37"/>
  <sheetViews>
    <sheetView topLeftCell="A28" workbookViewId="0">
      <selection activeCell="L35" sqref="L35"/>
    </sheetView>
  </sheetViews>
  <sheetFormatPr defaultRowHeight="15" x14ac:dyDescent="0.25"/>
  <cols>
    <col min="2" max="2" width="13.5703125" bestFit="1" customWidth="1"/>
    <col min="3" max="3" width="19.140625" bestFit="1" customWidth="1"/>
    <col min="4" max="4" width="12.5703125" bestFit="1" customWidth="1"/>
    <col min="5" max="5" width="10.28515625" bestFit="1" customWidth="1"/>
    <col min="6" max="6" width="10" bestFit="1" customWidth="1"/>
    <col min="7" max="7" width="9.85546875" bestFit="1" customWidth="1"/>
    <col min="8" max="8" width="7.85546875" bestFit="1" customWidth="1"/>
    <col min="9" max="9" width="11.28515625" bestFit="1" customWidth="1"/>
    <col min="11" max="11" width="13.42578125" bestFit="1" customWidth="1"/>
    <col min="12" max="12" width="18.85546875" bestFit="1" customWidth="1"/>
  </cols>
  <sheetData>
    <row r="3" spans="2:12" x14ac:dyDescent="0.25">
      <c r="B3" s="2" t="s">
        <v>58</v>
      </c>
      <c r="C3" t="s">
        <v>17</v>
      </c>
      <c r="E3" s="2" t="s">
        <v>13</v>
      </c>
      <c r="F3" t="s">
        <v>17</v>
      </c>
      <c r="H3" s="2" t="s">
        <v>59</v>
      </c>
      <c r="I3" t="s">
        <v>17</v>
      </c>
      <c r="K3" s="2" t="s">
        <v>11</v>
      </c>
      <c r="L3" t="s">
        <v>17</v>
      </c>
    </row>
    <row r="4" spans="2:12" x14ac:dyDescent="0.25">
      <c r="B4" s="3" t="s">
        <v>9</v>
      </c>
      <c r="C4" s="1">
        <v>5</v>
      </c>
      <c r="E4" s="3" t="s">
        <v>38</v>
      </c>
      <c r="F4" s="1">
        <v>3</v>
      </c>
      <c r="H4" s="3" t="s">
        <v>60</v>
      </c>
      <c r="I4" s="1">
        <v>2</v>
      </c>
      <c r="K4" s="3">
        <v>22</v>
      </c>
      <c r="L4" s="1">
        <v>1</v>
      </c>
    </row>
    <row r="5" spans="2:12" x14ac:dyDescent="0.25">
      <c r="B5" s="3" t="s">
        <v>1</v>
      </c>
      <c r="C5" s="1">
        <v>7</v>
      </c>
      <c r="E5" s="3" t="s">
        <v>30</v>
      </c>
      <c r="F5" s="1">
        <v>2</v>
      </c>
      <c r="H5" s="3" t="s">
        <v>69</v>
      </c>
      <c r="I5" s="1">
        <v>1</v>
      </c>
      <c r="K5" s="3">
        <v>24</v>
      </c>
      <c r="L5" s="1">
        <v>1</v>
      </c>
    </row>
    <row r="6" spans="2:12" x14ac:dyDescent="0.25">
      <c r="B6" s="3" t="s">
        <v>3</v>
      </c>
      <c r="C6" s="1">
        <v>6</v>
      </c>
      <c r="E6" s="3" t="s">
        <v>40</v>
      </c>
      <c r="F6" s="1">
        <v>3</v>
      </c>
      <c r="H6" s="3" t="s">
        <v>67</v>
      </c>
      <c r="I6" s="1">
        <v>3</v>
      </c>
      <c r="K6" s="3">
        <v>25</v>
      </c>
      <c r="L6" s="1">
        <v>1</v>
      </c>
    </row>
    <row r="7" spans="2:12" x14ac:dyDescent="0.25">
      <c r="B7" s="3" t="s">
        <v>5</v>
      </c>
      <c r="C7" s="1">
        <v>6</v>
      </c>
      <c r="E7" s="3" t="s">
        <v>25</v>
      </c>
      <c r="F7" s="1">
        <v>10</v>
      </c>
      <c r="H7" s="3" t="s">
        <v>62</v>
      </c>
      <c r="I7" s="1">
        <v>4</v>
      </c>
      <c r="K7" s="3">
        <v>27</v>
      </c>
      <c r="L7" s="1">
        <v>1</v>
      </c>
    </row>
    <row r="8" spans="2:12" x14ac:dyDescent="0.25">
      <c r="B8" s="3" t="s">
        <v>7</v>
      </c>
      <c r="C8" s="1">
        <v>6</v>
      </c>
      <c r="E8" s="3" t="s">
        <v>27</v>
      </c>
      <c r="F8" s="1">
        <v>6</v>
      </c>
      <c r="H8" s="3" t="s">
        <v>68</v>
      </c>
      <c r="I8" s="1">
        <v>2</v>
      </c>
      <c r="K8" s="3">
        <v>28</v>
      </c>
      <c r="L8" s="1">
        <v>2</v>
      </c>
    </row>
    <row r="9" spans="2:12" x14ac:dyDescent="0.25">
      <c r="B9" s="3" t="s">
        <v>15</v>
      </c>
      <c r="C9" s="1">
        <v>30</v>
      </c>
      <c r="E9" s="3" t="s">
        <v>14</v>
      </c>
      <c r="F9" s="1">
        <v>6</v>
      </c>
      <c r="H9" s="3" t="s">
        <v>64</v>
      </c>
      <c r="I9" s="1">
        <v>2</v>
      </c>
      <c r="K9" s="3">
        <v>29</v>
      </c>
      <c r="L9" s="1">
        <v>3</v>
      </c>
    </row>
    <row r="10" spans="2:12" x14ac:dyDescent="0.25">
      <c r="E10" s="3" t="s">
        <v>15</v>
      </c>
      <c r="F10" s="1">
        <v>30</v>
      </c>
      <c r="H10" s="3" t="s">
        <v>61</v>
      </c>
      <c r="I10" s="1">
        <v>5</v>
      </c>
      <c r="K10" s="3">
        <v>30</v>
      </c>
      <c r="L10" s="1">
        <v>1</v>
      </c>
    </row>
    <row r="11" spans="2:12" x14ac:dyDescent="0.25">
      <c r="H11" s="3" t="s">
        <v>63</v>
      </c>
      <c r="I11" s="1">
        <v>4</v>
      </c>
      <c r="K11" s="3">
        <v>31</v>
      </c>
      <c r="L11" s="1">
        <v>1</v>
      </c>
    </row>
    <row r="12" spans="2:12" x14ac:dyDescent="0.25">
      <c r="H12" s="3" t="s">
        <v>65</v>
      </c>
      <c r="I12" s="1">
        <v>2</v>
      </c>
      <c r="K12" s="3">
        <v>32</v>
      </c>
      <c r="L12" s="1">
        <v>2</v>
      </c>
    </row>
    <row r="13" spans="2:12" x14ac:dyDescent="0.25">
      <c r="B13" s="2" t="s">
        <v>58</v>
      </c>
      <c r="C13" t="s">
        <v>16</v>
      </c>
      <c r="H13" s="3" t="s">
        <v>71</v>
      </c>
      <c r="I13" s="1">
        <v>2</v>
      </c>
      <c r="K13" s="3">
        <v>33</v>
      </c>
      <c r="L13" s="1">
        <v>1</v>
      </c>
    </row>
    <row r="14" spans="2:12" x14ac:dyDescent="0.25">
      <c r="B14" s="3" t="s">
        <v>9</v>
      </c>
      <c r="C14" s="1">
        <v>35.799999999999997</v>
      </c>
      <c r="H14" s="3" t="s">
        <v>70</v>
      </c>
      <c r="I14" s="1">
        <v>1</v>
      </c>
      <c r="K14" s="3">
        <v>34</v>
      </c>
      <c r="L14" s="1">
        <v>1</v>
      </c>
    </row>
    <row r="15" spans="2:12" x14ac:dyDescent="0.25">
      <c r="B15" s="3" t="s">
        <v>1</v>
      </c>
      <c r="C15" s="1">
        <v>36</v>
      </c>
      <c r="E15" s="2" t="s">
        <v>72</v>
      </c>
      <c r="F15" t="s">
        <v>17</v>
      </c>
      <c r="H15" s="3" t="s">
        <v>66</v>
      </c>
      <c r="I15" s="1">
        <v>2</v>
      </c>
      <c r="K15" s="3">
        <v>36</v>
      </c>
      <c r="L15" s="1">
        <v>1</v>
      </c>
    </row>
    <row r="16" spans="2:12" x14ac:dyDescent="0.25">
      <c r="B16" s="3" t="s">
        <v>3</v>
      </c>
      <c r="C16" s="1">
        <v>33.333333333333336</v>
      </c>
      <c r="E16" s="3" t="s">
        <v>38</v>
      </c>
      <c r="F16" s="1">
        <v>3</v>
      </c>
      <c r="H16" s="3" t="s">
        <v>15</v>
      </c>
      <c r="I16" s="1">
        <v>30</v>
      </c>
      <c r="K16" s="3">
        <v>37</v>
      </c>
      <c r="L16" s="1">
        <v>1</v>
      </c>
    </row>
    <row r="17" spans="2:12" x14ac:dyDescent="0.25">
      <c r="B17" s="3" t="s">
        <v>5</v>
      </c>
      <c r="C17" s="1">
        <v>46.166666666666664</v>
      </c>
      <c r="E17" s="3" t="s">
        <v>30</v>
      </c>
      <c r="F17" s="1">
        <v>2</v>
      </c>
      <c r="K17" s="3">
        <v>38</v>
      </c>
      <c r="L17" s="1">
        <v>1</v>
      </c>
    </row>
    <row r="18" spans="2:12" x14ac:dyDescent="0.25">
      <c r="B18" s="3" t="s">
        <v>7</v>
      </c>
      <c r="C18" s="1">
        <v>34.833333333333336</v>
      </c>
      <c r="E18" s="3" t="s">
        <v>40</v>
      </c>
      <c r="F18" s="1">
        <v>3</v>
      </c>
      <c r="K18" s="3">
        <v>39</v>
      </c>
      <c r="L18" s="1">
        <v>1</v>
      </c>
    </row>
    <row r="19" spans="2:12" x14ac:dyDescent="0.25">
      <c r="B19" s="3" t="s">
        <v>15</v>
      </c>
      <c r="C19" s="1">
        <v>37.233333333333334</v>
      </c>
      <c r="E19" s="3" t="s">
        <v>25</v>
      </c>
      <c r="F19" s="1">
        <v>10</v>
      </c>
      <c r="K19" s="3">
        <v>40</v>
      </c>
      <c r="L19" s="1">
        <v>1</v>
      </c>
    </row>
    <row r="20" spans="2:12" x14ac:dyDescent="0.25">
      <c r="E20" s="3" t="s">
        <v>27</v>
      </c>
      <c r="F20" s="1">
        <v>6</v>
      </c>
      <c r="K20" s="3">
        <v>41</v>
      </c>
      <c r="L20" s="1">
        <v>1</v>
      </c>
    </row>
    <row r="21" spans="2:12" x14ac:dyDescent="0.25">
      <c r="E21" s="3" t="s">
        <v>14</v>
      </c>
      <c r="F21" s="1">
        <v>6</v>
      </c>
      <c r="K21" s="3">
        <v>45</v>
      </c>
      <c r="L21" s="1">
        <v>2</v>
      </c>
    </row>
    <row r="22" spans="2:12" x14ac:dyDescent="0.25">
      <c r="E22" s="3" t="s">
        <v>15</v>
      </c>
      <c r="F22" s="1">
        <v>30</v>
      </c>
      <c r="K22" s="3">
        <v>47</v>
      </c>
      <c r="L22" s="1">
        <v>1</v>
      </c>
    </row>
    <row r="23" spans="2:12" x14ac:dyDescent="0.25">
      <c r="B23" s="2" t="s">
        <v>17</v>
      </c>
      <c r="C23" s="2" t="s">
        <v>73</v>
      </c>
      <c r="K23" s="3">
        <v>48</v>
      </c>
      <c r="L23" s="1">
        <v>1</v>
      </c>
    </row>
    <row r="24" spans="2:12" x14ac:dyDescent="0.25">
      <c r="B24" s="2" t="s">
        <v>58</v>
      </c>
      <c r="C24" t="s">
        <v>38</v>
      </c>
      <c r="D24" t="s">
        <v>30</v>
      </c>
      <c r="E24" t="s">
        <v>40</v>
      </c>
      <c r="F24" t="s">
        <v>25</v>
      </c>
      <c r="G24" t="s">
        <v>27</v>
      </c>
      <c r="H24" t="s">
        <v>14</v>
      </c>
      <c r="I24" t="s">
        <v>15</v>
      </c>
      <c r="K24" s="3">
        <v>50</v>
      </c>
      <c r="L24" s="1">
        <v>2</v>
      </c>
    </row>
    <row r="25" spans="2:12" x14ac:dyDescent="0.25">
      <c r="B25" s="3" t="s">
        <v>9</v>
      </c>
      <c r="C25" s="1">
        <v>1</v>
      </c>
      <c r="D25" s="1"/>
      <c r="E25" s="1"/>
      <c r="F25" s="1">
        <v>2</v>
      </c>
      <c r="G25" s="1">
        <v>1</v>
      </c>
      <c r="H25" s="1">
        <v>1</v>
      </c>
      <c r="I25" s="1">
        <v>5</v>
      </c>
      <c r="K25" s="3">
        <v>53</v>
      </c>
      <c r="L25" s="1">
        <v>1</v>
      </c>
    </row>
    <row r="26" spans="2:12" x14ac:dyDescent="0.25">
      <c r="B26" s="3" t="s">
        <v>1</v>
      </c>
      <c r="C26" s="1"/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7</v>
      </c>
      <c r="K26" s="3">
        <v>55</v>
      </c>
      <c r="L26" s="1">
        <v>1</v>
      </c>
    </row>
    <row r="27" spans="2:12" x14ac:dyDescent="0.25">
      <c r="B27" s="3" t="s">
        <v>3</v>
      </c>
      <c r="C27" s="1"/>
      <c r="D27" s="1"/>
      <c r="E27" s="1">
        <v>1</v>
      </c>
      <c r="F27" s="1">
        <v>3</v>
      </c>
      <c r="G27" s="1">
        <v>1</v>
      </c>
      <c r="H27" s="1">
        <v>1</v>
      </c>
      <c r="I27" s="1">
        <v>6</v>
      </c>
      <c r="K27" s="3">
        <v>60</v>
      </c>
      <c r="L27" s="1">
        <v>1</v>
      </c>
    </row>
    <row r="28" spans="2:12" x14ac:dyDescent="0.25">
      <c r="B28" s="3" t="s">
        <v>5</v>
      </c>
      <c r="C28" s="1">
        <v>2</v>
      </c>
      <c r="D28" s="1"/>
      <c r="E28" s="1">
        <v>1</v>
      </c>
      <c r="F28" s="1"/>
      <c r="G28" s="1">
        <v>2</v>
      </c>
      <c r="H28" s="1">
        <v>1</v>
      </c>
      <c r="I28" s="1">
        <v>6</v>
      </c>
      <c r="K28" s="3" t="s">
        <v>15</v>
      </c>
      <c r="L28" s="1">
        <v>30</v>
      </c>
    </row>
    <row r="29" spans="2:12" x14ac:dyDescent="0.25">
      <c r="B29" s="3" t="s">
        <v>7</v>
      </c>
      <c r="C29" s="1"/>
      <c r="D29" s="1">
        <v>1</v>
      </c>
      <c r="E29" s="1"/>
      <c r="F29" s="1">
        <v>2</v>
      </c>
      <c r="G29" s="1">
        <v>1</v>
      </c>
      <c r="H29" s="1">
        <v>2</v>
      </c>
      <c r="I29" s="1">
        <v>6</v>
      </c>
    </row>
    <row r="30" spans="2:12" x14ac:dyDescent="0.25">
      <c r="B30" s="3" t="s">
        <v>15</v>
      </c>
      <c r="C30" s="1">
        <v>3</v>
      </c>
      <c r="D30" s="1">
        <v>2</v>
      </c>
      <c r="E30" s="1">
        <v>3</v>
      </c>
      <c r="F30" s="1">
        <v>10</v>
      </c>
      <c r="G30" s="1">
        <v>6</v>
      </c>
      <c r="H30" s="1">
        <v>6</v>
      </c>
      <c r="I30" s="1">
        <v>30</v>
      </c>
    </row>
    <row r="32" spans="2:12" x14ac:dyDescent="0.25">
      <c r="B32" s="2" t="s">
        <v>74</v>
      </c>
      <c r="C32" t="s">
        <v>18</v>
      </c>
    </row>
    <row r="33" spans="2:3" x14ac:dyDescent="0.25">
      <c r="B33" s="3" t="s">
        <v>4</v>
      </c>
      <c r="C33" s="1">
        <v>6</v>
      </c>
    </row>
    <row r="34" spans="2:3" x14ac:dyDescent="0.25">
      <c r="B34" s="3" t="s">
        <v>6</v>
      </c>
      <c r="C34" s="1">
        <v>6</v>
      </c>
    </row>
    <row r="35" spans="2:3" x14ac:dyDescent="0.25">
      <c r="B35" s="3" t="s">
        <v>2</v>
      </c>
      <c r="C35" s="1">
        <v>12</v>
      </c>
    </row>
    <row r="36" spans="2:3" x14ac:dyDescent="0.25">
      <c r="B36" s="3" t="s">
        <v>8</v>
      </c>
      <c r="C36" s="1">
        <v>6</v>
      </c>
    </row>
    <row r="37" spans="2:3" x14ac:dyDescent="0.25">
      <c r="B37" s="3" t="s">
        <v>15</v>
      </c>
      <c r="C37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3DC6-1BB2-4200-A129-A0C4498EF6E3}">
  <dimension ref="A1:V68"/>
  <sheetViews>
    <sheetView tabSelected="1" topLeftCell="A16" workbookViewId="0">
      <selection activeCell="V58" sqref="V58"/>
    </sheetView>
  </sheetViews>
  <sheetFormatPr defaultRowHeight="15" x14ac:dyDescent="0.25"/>
  <sheetData>
    <row r="1" spans="1:22" x14ac:dyDescent="0.25">
      <c r="A1" s="4"/>
      <c r="B1" s="4"/>
      <c r="C1" s="4"/>
      <c r="D1" s="5" t="s">
        <v>75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</sheetData>
  <mergeCells count="3">
    <mergeCell ref="A1:C40"/>
    <mergeCell ref="D1:V4"/>
    <mergeCell ref="D5:V5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9DC9F-EFCC-47E6-AE03-31E9F1FDF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Matlokotsi</dc:creator>
  <cp:lastModifiedBy>Thabang Matlokotsi</cp:lastModifiedBy>
  <dcterms:created xsi:type="dcterms:W3CDTF">2024-10-17T14:08:22Z</dcterms:created>
  <dcterms:modified xsi:type="dcterms:W3CDTF">2024-10-17T18:04:25Z</dcterms:modified>
</cp:coreProperties>
</file>