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nalysis" sheetId="1" r:id="rId4"/>
    <sheet state="visible" name="Dashboard" sheetId="2" r:id="rId5"/>
    <sheet state="visible" name="MentalHEALTHFACILITIES" sheetId="3" r:id="rId6"/>
    <sheet state="visible" name="Mental Health Disorders" sheetId="4" r:id="rId7"/>
    <sheet state="visible" name="Region_Disorder" sheetId="5" r:id="rId8"/>
    <sheet state="visible" name="Facility_Disorder" sheetId="6" r:id="rId9"/>
    <sheet state="visible" name="Region_Facility" sheetId="7" r:id="rId10"/>
    <sheet state="visible" name="Socioeconomic Data Table" sheetId="8" r:id="rId11"/>
  </sheets>
  <definedNames/>
  <calcPr/>
  <pivotCaches>
    <pivotCache cacheId="0" r:id="rId12"/>
  </pivotCaches>
</workbook>
</file>

<file path=xl/sharedStrings.xml><?xml version="1.0" encoding="utf-8"?>
<sst xmlns="http://schemas.openxmlformats.org/spreadsheetml/2006/main" count="107" uniqueCount="53">
  <si>
    <t>SUM of Capacity</t>
  </si>
  <si>
    <t>FacilityType</t>
  </si>
  <si>
    <t>Location</t>
  </si>
  <si>
    <t>Clinic</t>
  </si>
  <si>
    <t>Hospital</t>
  </si>
  <si>
    <t>Private Practice</t>
  </si>
  <si>
    <t>Rehabilitation Center</t>
  </si>
  <si>
    <t>Grand Total</t>
  </si>
  <si>
    <t>Austin, TX</t>
  </si>
  <si>
    <t>Chicago, IL</t>
  </si>
  <si>
    <t>Los Angeles, CA</t>
  </si>
  <si>
    <t>New York, NY</t>
  </si>
  <si>
    <t>DisorderName</t>
  </si>
  <si>
    <t>SUM of PrevalenceRate</t>
  </si>
  <si>
    <t>Anxiety</t>
  </si>
  <si>
    <t>Bipolar Disorder</t>
  </si>
  <si>
    <t>Depression</t>
  </si>
  <si>
    <t>Schizophrenia</t>
  </si>
  <si>
    <t>MENTAL HEALTH DASHBOARD</t>
  </si>
  <si>
    <t>FacilityID</t>
  </si>
  <si>
    <t>FacilityName</t>
  </si>
  <si>
    <t>ServicesOffered</t>
  </si>
  <si>
    <t>Capacity</t>
  </si>
  <si>
    <t>StaffCount</t>
  </si>
  <si>
    <t xml:space="preserve"> </t>
  </si>
  <si>
    <t>Hope Mental Health Center</t>
  </si>
  <si>
    <t>Counseling, Therapy</t>
  </si>
  <si>
    <t>Mind Wellness Clinic</t>
  </si>
  <si>
    <t>Therapy, Support Groups</t>
  </si>
  <si>
    <t>Serenity Counseling Center</t>
  </si>
  <si>
    <t>Counseling, Family Therapy</t>
  </si>
  <si>
    <t>Clear Mind Treatment Facility</t>
  </si>
  <si>
    <t>Rehabilitation, Therapy</t>
  </si>
  <si>
    <t>DisorderID</t>
  </si>
  <si>
    <t>PrevalenceRate</t>
  </si>
  <si>
    <t>AgeGroup</t>
  </si>
  <si>
    <t>Gender</t>
  </si>
  <si>
    <t>Region</t>
  </si>
  <si>
    <t>18-45</t>
  </si>
  <si>
    <t>Female</t>
  </si>
  <si>
    <t>Male</t>
  </si>
  <si>
    <t>25-60</t>
  </si>
  <si>
    <t>Both</t>
  </si>
  <si>
    <t>18-65</t>
  </si>
  <si>
    <t>RegionID</t>
  </si>
  <si>
    <t>AverageIncome</t>
  </si>
  <si>
    <t>EmploymentRate</t>
  </si>
  <si>
    <t>EducationLevel</t>
  </si>
  <si>
    <t>PovertyRate</t>
  </si>
  <si>
    <t>Income to Poverty Ratio</t>
  </si>
  <si>
    <t>Bachelor's Degree</t>
  </si>
  <si>
    <t>Some College</t>
  </si>
  <si>
    <t>High School Diploma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</si>
</sst>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28.0"/>
      <color rgb="FFFFFFFF"/>
      <name val="Arial"/>
      <scheme val="minor"/>
    </font>
    <font>
      <color theme="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44746"/>
        <bgColor rgb="FF444746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2" fontId="2" numFmtId="0" xfId="0" applyAlignment="1" applyFont="1">
      <alignment readingOrder="0"/>
    </xf>
    <xf borderId="0" fillId="2" fontId="3" numFmtId="0" xfId="0" applyFont="1"/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Income to Poverty Ratio vs. Region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'Socioeconomic Data Table'!$G$1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'Socioeconomic Data Table'!$B$2:$B$5</c:f>
            </c:strRef>
          </c:cat>
          <c:val>
            <c:numRef>
              <c:f>'Socioeconomic Data Table'!$G$2:$G$5</c:f>
              <c:numCache/>
            </c:numRef>
          </c:val>
        </c:ser>
        <c:axId val="1717055863"/>
        <c:axId val="533280408"/>
      </c:barChart>
      <c:catAx>
        <c:axId val="1717055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280408"/>
      </c:catAx>
      <c:valAx>
        <c:axId val="533280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 to Poverty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055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Prevalence By Regions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'Mental Health Disorders'!$C$1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'Mental Health Disorders'!$F$2:$F$5</c:f>
            </c:strRef>
          </c:cat>
          <c:val>
            <c:numRef>
              <c:f>'Mental Health Disorders'!$C$2:$C$5</c:f>
              <c:numCache/>
            </c:numRef>
          </c:val>
        </c:ser>
        <c:ser>
          <c:idx val="1"/>
          <c:order val="1"/>
          <c:tx>
            <c:strRef>
              <c:f>'Mental Health Disorders'!$F$1</c:f>
            </c:strRef>
          </c:tx>
          <c:cat>
            <c:strRef>
              <c:f>'Mental Health Disorders'!$F$2:$F$5</c:f>
            </c:strRef>
          </c:cat>
          <c:val>
            <c:numRef>
              <c:f>'Mental Health Disorders'!$F$2:$F$5</c:f>
              <c:numCache/>
            </c:numRef>
          </c:val>
        </c:ser>
        <c:axId val="124356901"/>
        <c:axId val="1056311499"/>
      </c:barChart>
      <c:catAx>
        <c:axId val="124356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311499"/>
      </c:catAx>
      <c:valAx>
        <c:axId val="1056311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56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EmploymentRate vs. Region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'Socioeconomic Data Table'!$D$1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'Socioeconomic Data Table'!$B$2:$B$5</c:f>
            </c:strRef>
          </c:cat>
          <c:val>
            <c:numRef>
              <c:f>'Socioeconomic Data Table'!$D$2:$D$5</c:f>
              <c:numCache/>
            </c:numRef>
          </c:val>
        </c:ser>
        <c:axId val="1748696963"/>
        <c:axId val="443973909"/>
      </c:barChart>
      <c:catAx>
        <c:axId val="17486969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973909"/>
      </c:catAx>
      <c:valAx>
        <c:axId val="4439739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EmploymentRate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69696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9</xdr:row>
      <xdr:rowOff>152400</xdr:rowOff>
    </xdr:from>
    <xdr:ext cx="4343400" cy="2600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152400</xdr:rowOff>
    </xdr:from>
    <xdr:ext cx="5000625" cy="3095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190500</xdr:colOff>
      <xdr:row>22</xdr:row>
      <xdr:rowOff>152400</xdr:rowOff>
    </xdr:from>
    <xdr:ext cx="4905375" cy="3095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MentalHEALTHFACILITIES"/>
  </cacheSource>
  <cacheFields>
    <cacheField name="FacilityID" numFmtId="0">
      <sharedItems containsString="0" containsBlank="1" containsNumber="1" containsInteger="1">
        <n v="1.0"/>
        <n v="2.0"/>
        <n v="3.0"/>
        <n v="4.0"/>
        <m/>
      </sharedItems>
    </cacheField>
    <cacheField name="FacilityName" numFmtId="0">
      <sharedItems containsBlank="1">
        <s v="Hope Mental Health Center"/>
        <s v="Mind Wellness Clinic"/>
        <s v="Serenity Counseling Center"/>
        <s v="Clear Mind Treatment Facility"/>
        <m/>
      </sharedItems>
    </cacheField>
    <cacheField name="Location" numFmtId="0">
      <sharedItems containsBlank="1">
        <s v="New York, NY"/>
        <s v="Los Angeles, CA"/>
        <s v="Austin, TX"/>
        <s v="Chicago, IL"/>
        <m/>
      </sharedItems>
    </cacheField>
    <cacheField name="ServicesOffered" numFmtId="0">
      <sharedItems containsBlank="1">
        <s v="Counseling, Therapy"/>
        <s v="Therapy, Support Groups"/>
        <s v="Counseling, Family Therapy"/>
        <s v="Rehabilitation, Therapy"/>
        <m/>
      </sharedItems>
    </cacheField>
    <cacheField name="FacilityType" numFmtId="0">
      <sharedItems containsBlank="1">
        <s v="Hospital"/>
        <s v="Clinic"/>
        <s v="Private Practice"/>
        <s v="Rehabilitation Center"/>
        <m/>
      </sharedItems>
    </cacheField>
    <cacheField name="Capacity" numFmtId="0">
      <sharedItems containsString="0" containsBlank="1" containsNumber="1" containsInteger="1">
        <n v="100.0"/>
        <n v="50.0"/>
        <n v="30.0"/>
        <n v="70.0"/>
        <m/>
      </sharedItems>
    </cacheField>
    <cacheField name="StaffCount" numFmtId="0">
      <sharedItems containsString="0" containsBlank="1" containsNumber="1" containsInteger="1">
        <n v="20.0"/>
        <n v="10.0"/>
        <n v="5.0"/>
        <n v="15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 Analysis" cacheId="0" dataCaption="" compact="0" compactData="0">
  <location ref="A1:G8" firstHeaderRow="0" firstDataRow="1" firstDataCol="1"/>
  <pivotFields>
    <pivotField name="Facility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cility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cation" axis="axisRow" compact="0" outline="0" multipleItemSelectionAllowed="1" showAll="0" sortType="ascending">
      <items>
        <item x="4"/>
        <item x="2"/>
        <item x="3"/>
        <item x="1"/>
        <item x="0"/>
        <item t="default"/>
      </items>
    </pivotField>
    <pivotField name="ServicesOffer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cilityType" axis="axisCol" compact="0" outline="0" multipleItemSelectionAllowed="1" showAll="0" sortType="ascending">
      <items>
        <item x="4"/>
        <item x="1"/>
        <item x="0"/>
        <item x="2"/>
        <item x="3"/>
        <item t="default"/>
      </items>
    </pivotField>
    <pivotField name="Capacity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ffCou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</pivotFields>
  <rowFields>
    <field x="2"/>
  </rowFields>
  <colFields>
    <field x="4"/>
  </colFields>
  <dataFields>
    <dataField name="SUM of Capacity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12">
      <c r="C12" s="1" t="s">
        <v>12</v>
      </c>
      <c r="D12" s="1" t="s">
        <v>13</v>
      </c>
    </row>
    <row r="13">
      <c r="C13" s="1"/>
      <c r="D13" s="1">
        <v>0.0</v>
      </c>
    </row>
    <row r="14">
      <c r="C14" s="1" t="s">
        <v>14</v>
      </c>
      <c r="D14" s="1">
        <v>10.2</v>
      </c>
    </row>
    <row r="15">
      <c r="C15" s="1" t="s">
        <v>15</v>
      </c>
      <c r="D15" s="1">
        <v>3.7</v>
      </c>
    </row>
    <row r="16">
      <c r="C16" s="1" t="s">
        <v>16</v>
      </c>
      <c r="D16" s="1">
        <v>8.5</v>
      </c>
    </row>
    <row r="17">
      <c r="C17" s="1" t="s">
        <v>17</v>
      </c>
      <c r="D17" s="1">
        <v>1.1</v>
      </c>
    </row>
    <row r="18">
      <c r="C18" s="1" t="s">
        <v>7</v>
      </c>
      <c r="D18" s="1">
        <v>23.5</v>
      </c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2:F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3" width="18.25"/>
    <col customWidth="1" min="4" max="4" width="21.75"/>
    <col customWidth="1" min="5" max="5" width="16.5"/>
  </cols>
  <sheetData>
    <row r="1">
      <c r="A1" s="5" t="s">
        <v>19</v>
      </c>
      <c r="B1" s="5" t="s">
        <v>20</v>
      </c>
      <c r="C1" s="5" t="s">
        <v>2</v>
      </c>
      <c r="D1" s="5" t="s">
        <v>21</v>
      </c>
      <c r="E1" s="5" t="s">
        <v>1</v>
      </c>
      <c r="F1" s="5" t="s">
        <v>22</v>
      </c>
      <c r="G1" s="5" t="s">
        <v>23</v>
      </c>
      <c r="H1" s="1" t="s">
        <v>24</v>
      </c>
      <c r="I1" s="1" t="s">
        <v>24</v>
      </c>
      <c r="J1" s="1" t="s">
        <v>24</v>
      </c>
      <c r="K1" s="1" t="s">
        <v>24</v>
      </c>
      <c r="L1" s="1" t="s">
        <v>24</v>
      </c>
      <c r="M1" s="1" t="s">
        <v>24</v>
      </c>
      <c r="N1" s="1" t="s">
        <v>24</v>
      </c>
      <c r="O1" s="1" t="s">
        <v>24</v>
      </c>
      <c r="P1" s="1" t="s">
        <v>24</v>
      </c>
      <c r="Q1" s="1" t="s">
        <v>24</v>
      </c>
      <c r="R1" s="1" t="s">
        <v>24</v>
      </c>
      <c r="S1" s="1" t="s">
        <v>24</v>
      </c>
      <c r="T1" s="1" t="s">
        <v>24</v>
      </c>
      <c r="U1" s="1" t="s">
        <v>24</v>
      </c>
      <c r="V1" s="1" t="s">
        <v>24</v>
      </c>
      <c r="W1" s="1" t="s">
        <v>24</v>
      </c>
      <c r="X1" s="1" t="s">
        <v>24</v>
      </c>
      <c r="Y1" s="1" t="s">
        <v>24</v>
      </c>
      <c r="Z1" s="1" t="s">
        <v>24</v>
      </c>
    </row>
    <row r="2">
      <c r="A2" s="5">
        <v>1.0</v>
      </c>
      <c r="B2" s="5" t="s">
        <v>25</v>
      </c>
      <c r="C2" s="5" t="s">
        <v>11</v>
      </c>
      <c r="D2" s="5" t="s">
        <v>26</v>
      </c>
      <c r="E2" s="5" t="s">
        <v>4</v>
      </c>
      <c r="F2" s="5">
        <v>100.0</v>
      </c>
      <c r="G2" s="5">
        <v>20.0</v>
      </c>
    </row>
    <row r="3">
      <c r="A3" s="5">
        <v>2.0</v>
      </c>
      <c r="B3" s="5" t="s">
        <v>27</v>
      </c>
      <c r="C3" s="5" t="s">
        <v>10</v>
      </c>
      <c r="D3" s="5" t="s">
        <v>28</v>
      </c>
      <c r="E3" s="5" t="s">
        <v>3</v>
      </c>
      <c r="F3" s="5">
        <v>50.0</v>
      </c>
      <c r="G3" s="5">
        <v>10.0</v>
      </c>
    </row>
    <row r="4">
      <c r="A4" s="5">
        <v>3.0</v>
      </c>
      <c r="B4" s="5" t="s">
        <v>29</v>
      </c>
      <c r="C4" s="5" t="s">
        <v>8</v>
      </c>
      <c r="D4" s="5" t="s">
        <v>30</v>
      </c>
      <c r="E4" s="5" t="s">
        <v>5</v>
      </c>
      <c r="F4" s="5">
        <v>30.0</v>
      </c>
      <c r="G4" s="5">
        <v>5.0</v>
      </c>
    </row>
    <row r="5">
      <c r="A5" s="5">
        <v>4.0</v>
      </c>
      <c r="B5" s="5" t="s">
        <v>31</v>
      </c>
      <c r="C5" s="5" t="s">
        <v>9</v>
      </c>
      <c r="D5" s="5" t="s">
        <v>32</v>
      </c>
      <c r="E5" s="5" t="s">
        <v>6</v>
      </c>
      <c r="F5" s="5">
        <v>70.0</v>
      </c>
      <c r="G5" s="5">
        <v>15.0</v>
      </c>
    </row>
  </sheetData>
  <dataValidations>
    <dataValidation type="list" allowBlank="1" showErrorMessage="1" sqref="C2:C5">
      <formula1>"Austin, TX,Chicago, IL,Los Angeles, CA,New York, NY"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6" max="6" width="18.25"/>
  </cols>
  <sheetData>
    <row r="1">
      <c r="A1" s="5" t="s">
        <v>33</v>
      </c>
      <c r="B1" s="5" t="s">
        <v>12</v>
      </c>
      <c r="C1" s="5" t="s">
        <v>34</v>
      </c>
      <c r="D1" s="5" t="s">
        <v>35</v>
      </c>
      <c r="E1" s="5" t="s">
        <v>36</v>
      </c>
      <c r="F1" s="5" t="s">
        <v>37</v>
      </c>
    </row>
    <row r="2">
      <c r="A2" s="5">
        <v>1.0</v>
      </c>
      <c r="B2" s="5" t="s">
        <v>16</v>
      </c>
      <c r="C2" s="5">
        <v>8.5</v>
      </c>
      <c r="D2" s="5" t="s">
        <v>38</v>
      </c>
      <c r="E2" s="5" t="s">
        <v>39</v>
      </c>
      <c r="F2" s="5" t="s">
        <v>11</v>
      </c>
    </row>
    <row r="3">
      <c r="A3" s="5">
        <v>2.0</v>
      </c>
      <c r="B3" s="5" t="s">
        <v>14</v>
      </c>
      <c r="C3" s="5">
        <v>10.2</v>
      </c>
      <c r="D3" s="5" t="s">
        <v>38</v>
      </c>
      <c r="E3" s="5" t="s">
        <v>40</v>
      </c>
      <c r="F3" s="5" t="s">
        <v>10</v>
      </c>
    </row>
    <row r="4">
      <c r="A4" s="5">
        <v>3.0</v>
      </c>
      <c r="B4" s="5" t="s">
        <v>15</v>
      </c>
      <c r="C4" s="5">
        <v>3.7</v>
      </c>
      <c r="D4" s="5" t="s">
        <v>41</v>
      </c>
      <c r="E4" s="5" t="s">
        <v>42</v>
      </c>
      <c r="F4" s="5" t="s">
        <v>8</v>
      </c>
    </row>
    <row r="5">
      <c r="A5" s="5">
        <v>4.0</v>
      </c>
      <c r="B5" s="5" t="s">
        <v>17</v>
      </c>
      <c r="C5" s="5">
        <v>1.1</v>
      </c>
      <c r="D5" s="5" t="s">
        <v>43</v>
      </c>
      <c r="E5" s="5" t="s">
        <v>42</v>
      </c>
      <c r="F5" s="5" t="s">
        <v>9</v>
      </c>
    </row>
  </sheetData>
  <dataValidations>
    <dataValidation type="list" allowBlank="1" showErrorMessage="1" sqref="B2:B5">
      <formula1>"Anxiety,Bipolar Disorder,Depression,Schizophrenia"</formula1>
    </dataValidation>
    <dataValidation type="list" allowBlank="1" showErrorMessage="1" sqref="F2:F5">
      <formula1>"Austin, TX,Chicago, IL,Los Angeles, CA,New York, NY"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44</v>
      </c>
      <c r="B1" s="5" t="s">
        <v>33</v>
      </c>
      <c r="C1" s="5" t="s">
        <v>34</v>
      </c>
    </row>
    <row r="2">
      <c r="A2" s="5">
        <v>1.0</v>
      </c>
      <c r="B2" s="5">
        <v>1.0</v>
      </c>
      <c r="C2" s="5">
        <v>8.5</v>
      </c>
    </row>
    <row r="3">
      <c r="A3" s="5">
        <v>2.0</v>
      </c>
      <c r="B3" s="5">
        <v>2.0</v>
      </c>
      <c r="C3" s="5">
        <v>10.2</v>
      </c>
    </row>
    <row r="4">
      <c r="A4" s="5">
        <v>3.0</v>
      </c>
      <c r="B4" s="5">
        <v>3.0</v>
      </c>
      <c r="C4" s="5">
        <v>3.7</v>
      </c>
    </row>
    <row r="5">
      <c r="A5" s="5">
        <v>4.0</v>
      </c>
      <c r="B5" s="5">
        <v>4.0</v>
      </c>
      <c r="C5" s="5">
        <v>1.1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19</v>
      </c>
      <c r="B1" s="5" t="s">
        <v>33</v>
      </c>
    </row>
    <row r="2">
      <c r="A2" s="5">
        <v>1.0</v>
      </c>
      <c r="B2" s="5">
        <v>1.0</v>
      </c>
    </row>
    <row r="3">
      <c r="A3" s="5">
        <v>2.0</v>
      </c>
      <c r="B3" s="5">
        <v>2.0</v>
      </c>
    </row>
    <row r="4">
      <c r="A4" s="5">
        <v>3.0</v>
      </c>
      <c r="B4" s="5">
        <v>3.0</v>
      </c>
    </row>
    <row r="5">
      <c r="A5" s="5">
        <v>4.0</v>
      </c>
      <c r="B5" s="5">
        <v>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44</v>
      </c>
      <c r="B1" s="5" t="s">
        <v>19</v>
      </c>
    </row>
    <row r="2">
      <c r="A2" s="5">
        <v>1.0</v>
      </c>
      <c r="B2" s="5">
        <v>1.0</v>
      </c>
    </row>
    <row r="3">
      <c r="A3" s="5">
        <v>2.0</v>
      </c>
      <c r="B3" s="5">
        <v>2.0</v>
      </c>
    </row>
    <row r="4">
      <c r="A4" s="5">
        <v>3.0</v>
      </c>
      <c r="B4" s="5">
        <v>3.0</v>
      </c>
    </row>
    <row r="5">
      <c r="A5" s="5">
        <v>4.0</v>
      </c>
      <c r="B5" s="5">
        <v>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12.63"/>
    <col customWidth="1" min="4" max="4" width="13.75"/>
    <col customWidth="1" min="5" max="5" width="21.5"/>
    <col customWidth="1" min="7" max="7" width="18.75"/>
  </cols>
  <sheetData>
    <row r="1">
      <c r="A1" s="5" t="s">
        <v>44</v>
      </c>
      <c r="B1" s="5" t="s">
        <v>37</v>
      </c>
      <c r="C1" s="5" t="s">
        <v>45</v>
      </c>
      <c r="D1" s="5" t="s">
        <v>46</v>
      </c>
      <c r="E1" s="5" t="s">
        <v>47</v>
      </c>
      <c r="F1" s="5" t="s">
        <v>48</v>
      </c>
      <c r="G1" s="6" t="s">
        <v>49</v>
      </c>
    </row>
    <row r="2">
      <c r="A2" s="5">
        <v>1.0</v>
      </c>
      <c r="B2" s="5" t="s">
        <v>11</v>
      </c>
      <c r="C2" s="5">
        <v>65000.0</v>
      </c>
      <c r="D2" s="5">
        <v>92.5</v>
      </c>
      <c r="E2" s="5" t="s">
        <v>50</v>
      </c>
      <c r="F2" s="5">
        <v>10.3</v>
      </c>
      <c r="G2" s="7">
        <f t="shared" ref="G2:G5" si="1">C2/F2</f>
        <v>6310.679612</v>
      </c>
    </row>
    <row r="3">
      <c r="A3" s="5">
        <v>2.0</v>
      </c>
      <c r="B3" s="5" t="s">
        <v>10</v>
      </c>
      <c r="C3" s="5">
        <v>55000.0</v>
      </c>
      <c r="D3" s="5">
        <v>88.4</v>
      </c>
      <c r="E3" s="5" t="s">
        <v>51</v>
      </c>
      <c r="F3" s="5">
        <v>12.6</v>
      </c>
      <c r="G3" s="7">
        <f t="shared" si="1"/>
        <v>4365.079365</v>
      </c>
    </row>
    <row r="4">
      <c r="A4" s="5">
        <v>3.0</v>
      </c>
      <c r="B4" s="5" t="s">
        <v>8</v>
      </c>
      <c r="C4" s="5">
        <v>70000.0</v>
      </c>
      <c r="D4" s="5">
        <v>94.2</v>
      </c>
      <c r="E4" s="5" t="s">
        <v>50</v>
      </c>
      <c r="F4" s="5">
        <v>9.1</v>
      </c>
      <c r="G4" s="7">
        <f t="shared" si="1"/>
        <v>7692.307692</v>
      </c>
    </row>
    <row r="5">
      <c r="A5" s="5">
        <v>4.0</v>
      </c>
      <c r="B5" s="5" t="s">
        <v>9</v>
      </c>
      <c r="C5" s="5">
        <v>60000.0</v>
      </c>
      <c r="D5" s="5">
        <v>90.3</v>
      </c>
      <c r="E5" s="5" t="s">
        <v>52</v>
      </c>
      <c r="F5" s="5">
        <v>11.8</v>
      </c>
      <c r="G5" s="7">
        <f t="shared" si="1"/>
        <v>5084.745763</v>
      </c>
    </row>
  </sheetData>
  <dataValidations>
    <dataValidation type="list" allowBlank="1" showErrorMessage="1" sqref="E2:E5">
      <formula1>"Bachelor's Degree,High School Diploma,Some College"</formula1>
    </dataValidation>
    <dataValidation type="list" allowBlank="1" showErrorMessage="1" sqref="B2:B5">
      <formula1>"Austin, TX,Chicago, IL,Los Angeles, CA,New York, NY"</formula1>
    </dataValidation>
  </dataValidations>
  <drawing r:id="rId1"/>
</worksheet>
</file>