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7770" firstSheet="5" activeTab="7"/>
  </bookViews>
  <sheets>
    <sheet name="Water-source vs Incidents" sheetId="4" r:id="rId1"/>
    <sheet name="Incidents vs Dates" sheetId="9" r:id="rId2"/>
    <sheet name="Incidences vs Tribe" sheetId="10" r:id="rId3"/>
    <sheet name="Incidents vs Quality" sheetId="11" r:id="rId4"/>
    <sheet name="Quality vs Availabilty" sheetId="12" r:id="rId5"/>
    <sheet name="Pup_size vs Water Available" sheetId="13" r:id="rId6"/>
    <sheet name="SDG_Data" sheetId="1" r:id="rId7"/>
    <sheet name="Dashboard" sheetId="3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<sst xmlns="http://schemas.openxmlformats.org/spreadsheetml/2006/main" count="165" uniqueCount="41">
  <si>
    <t>Water_source</t>
  </si>
  <si>
    <t>Rainwater</t>
  </si>
  <si>
    <t>River</t>
  </si>
  <si>
    <t>Well</t>
  </si>
  <si>
    <t>Grand Total</t>
  </si>
  <si>
    <t>Sum of Waterborne_Dis_Incidents</t>
  </si>
  <si>
    <t>Last_maintenance</t>
  </si>
  <si>
    <t>Name_of_tribe</t>
  </si>
  <si>
    <t>Arab</t>
  </si>
  <si>
    <t>Birchwood</t>
  </si>
  <si>
    <t>Clearview</t>
  </si>
  <si>
    <t>Eastfield</t>
  </si>
  <si>
    <t>Elmwood</t>
  </si>
  <si>
    <t>Foxes</t>
  </si>
  <si>
    <t>Giriama</t>
  </si>
  <si>
    <t>Greenfield</t>
  </si>
  <si>
    <t>Highland</t>
  </si>
  <si>
    <t>Indian</t>
  </si>
  <si>
    <t>Kalenjin</t>
  </si>
  <si>
    <t>Kikuyu</t>
  </si>
  <si>
    <t>Kisii</t>
  </si>
  <si>
    <t>Koisan</t>
  </si>
  <si>
    <t>Luhya</t>
  </si>
  <si>
    <t>Luo</t>
  </si>
  <si>
    <t>Meadow</t>
  </si>
  <si>
    <t>Meru</t>
  </si>
  <si>
    <t>Redwood</t>
  </si>
  <si>
    <t>Silver Lake</t>
  </si>
  <si>
    <t>Spring Valley</t>
  </si>
  <si>
    <t>Turkana</t>
  </si>
  <si>
    <t>Willow Creek</t>
  </si>
  <si>
    <t>Wolves</t>
  </si>
  <si>
    <t>Zulu</t>
  </si>
  <si>
    <t>Water_quality</t>
  </si>
  <si>
    <t>Sum of Water_availability</t>
  </si>
  <si>
    <t>Population_size</t>
  </si>
  <si>
    <t>SDG_id</t>
  </si>
  <si>
    <t>Water_availability</t>
  </si>
  <si>
    <t>Distance_to_Water_Source</t>
  </si>
  <si>
    <t>Waterborne_Dis_Incidents</t>
  </si>
  <si>
    <t>SUSTAINABLE DEVELOPMENT GOAL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</si>
</sst>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48"/>
      <color theme="0"/>
      <name val="Times New Roman"/>
      <charset val="134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[SDG_Data.xlsx]Water-source vs Incidents!PivotTable2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'Water-source vs Incidents'!$B$3:$B$4</c:f>
              <c:strCache>
                <c:ptCount val="1"/>
                <c:pt idx="0">
                  <c:v>Rainwater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'Water-source vs Incidents'!$B$5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'Water-source vs Incidents'!$B$5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1"/>
          <c:order val="1"/>
          <c:tx>
            <c:strRef>
              <c:f>'Water-source vs Incidents'!$C$3:$C$4</c:f>
              <c:strCache>
                <c:ptCount val="1"/>
                <c:pt idx="0">
                  <c:v>River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'Water-source vs Incidents'!$B$5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'Water-source vs Incidents'!$C$5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</c:ser>
        <c:ser>
          <c:idx val="2"/>
          <c:order val="2"/>
          <c:tx>
            <c:strRef>
              <c:f>'Water-source vs Incidents'!$D$3:$D$4</c:f>
              <c:strCache>
                <c:ptCount val="1"/>
                <c:pt idx="0">
                  <c:v>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'Water-source vs Incidents'!$B$5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'Water-source vs Incidents'!$D$5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0836688"/>
        <c:axId val="948857263"/>
      </c:barChart>
      <c:catAx>
        <c:axId val="640836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Sources of Water</a:t>
                </a:r>
                <a:endParaRPr b="1"/>
              </a:p>
            </c:rich>
          </c:tx>
          <c:layout>
            <c:manualLayout>
              <c:xMode val="edge"/>
              <c:yMode val="edge"/>
              <c:x val="0.394578947368421"/>
              <c:y val="0.8766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57263"/>
        <c:crosses val="autoZero"/>
        <c:auto val="1"/>
        <c:lblAlgn val="ctr"/>
        <c:lblOffset val="100"/>
        <c:noMultiLvlLbl val="0"/>
      </c:catAx>
      <c:valAx>
        <c:axId val="9488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Waterborne Disease Incidents</a:t>
                </a:r>
                <a:endParaRPr b="1"/>
              </a:p>
            </c:rich>
          </c:tx>
          <c:layout>
            <c:manualLayout>
              <c:xMode val="edge"/>
              <c:yMode val="edge"/>
              <c:x val="0.0289473684210526"/>
              <c:y val="0.164513888392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[SDG_Data.xlsx]Incidences vs Tribe!PivotTable8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Incidents of Waterborne Diseases vs Tribe</a:t>
            </a:r>
          </a:p>
        </c:rich>
      </c:tx>
      <c:layout>
        <c:manualLayout>
          <c:xMode val="edge"/>
          <c:yMode val="edge"/>
          <c:x val="0.255014836795252"/>
          <c:y val="0.0793149311121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'Incidences vs Tribe'!$B$3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'Incidences vs Tribe'!$A$4:$A$29</c:f>
              <c:strCache>
                <c:ptCount val="25"/>
                <c:pt idx="0">
                  <c:v>Arab</c:v>
                </c:pt>
                <c:pt idx="1">
                  <c:v>Birchwood</c:v>
                </c:pt>
                <c:pt idx="2">
                  <c:v>Clearview</c:v>
                </c:pt>
                <c:pt idx="3">
                  <c:v>Eastfield</c:v>
                </c:pt>
                <c:pt idx="4">
                  <c:v>Elmwood</c:v>
                </c:pt>
                <c:pt idx="5">
                  <c:v>Foxes</c:v>
                </c:pt>
                <c:pt idx="6">
                  <c:v>Giriama</c:v>
                </c:pt>
                <c:pt idx="7">
                  <c:v>Greenfield</c:v>
                </c:pt>
                <c:pt idx="8">
                  <c:v>Highland</c:v>
                </c:pt>
                <c:pt idx="9">
                  <c:v>Indian</c:v>
                </c:pt>
                <c:pt idx="10">
                  <c:v>Kalenjin</c:v>
                </c:pt>
                <c:pt idx="11">
                  <c:v>Kikuyu</c:v>
                </c:pt>
                <c:pt idx="12">
                  <c:v>Kisii</c:v>
                </c:pt>
                <c:pt idx="13">
                  <c:v>Koisan</c:v>
                </c:pt>
                <c:pt idx="14">
                  <c:v>Luhya</c:v>
                </c:pt>
                <c:pt idx="15">
                  <c:v>Luo</c:v>
                </c:pt>
                <c:pt idx="16">
                  <c:v>Meadow</c:v>
                </c:pt>
                <c:pt idx="17">
                  <c:v>Meru</c:v>
                </c:pt>
                <c:pt idx="18">
                  <c:v>Redwood</c:v>
                </c:pt>
                <c:pt idx="19">
                  <c:v>Silver Lake</c:v>
                </c:pt>
                <c:pt idx="20">
                  <c:v>Spring Valley</c:v>
                </c:pt>
                <c:pt idx="21">
                  <c:v>Turkana</c:v>
                </c:pt>
                <c:pt idx="22">
                  <c:v>Willow Creek</c:v>
                </c:pt>
                <c:pt idx="23">
                  <c:v>Wolves</c:v>
                </c:pt>
                <c:pt idx="24">
                  <c:v>Zulu</c:v>
                </c:pt>
              </c:strCache>
            </c:strRef>
          </c:cat>
          <c:val>
            <c:numRef>
              <c:f>'Incidences vs Tribe'!$B$4:$B$29</c:f>
              <c:numCache>
                <c:formatCode>General</c:formatCode>
                <c:ptCount val="25"/>
                <c:pt idx="0">
                  <c:v>30</c:v>
                </c:pt>
                <c:pt idx="1">
                  <c:v>75</c:v>
                </c:pt>
                <c:pt idx="2">
                  <c:v>90</c:v>
                </c:pt>
                <c:pt idx="3">
                  <c:v>15</c:v>
                </c:pt>
                <c:pt idx="4">
                  <c:v>45</c:v>
                </c:pt>
                <c:pt idx="5">
                  <c:v>25</c:v>
                </c:pt>
                <c:pt idx="6">
                  <c:v>15</c:v>
                </c:pt>
                <c:pt idx="7">
                  <c:v>30</c:v>
                </c:pt>
                <c:pt idx="8">
                  <c:v>140</c:v>
                </c:pt>
                <c:pt idx="9">
                  <c:v>55</c:v>
                </c:pt>
                <c:pt idx="10">
                  <c:v>40</c:v>
                </c:pt>
                <c:pt idx="11">
                  <c:v>120</c:v>
                </c:pt>
                <c:pt idx="12">
                  <c:v>90</c:v>
                </c:pt>
                <c:pt idx="13">
                  <c:v>100</c:v>
                </c:pt>
                <c:pt idx="14">
                  <c:v>50</c:v>
                </c:pt>
                <c:pt idx="15">
                  <c:v>20</c:v>
                </c:pt>
                <c:pt idx="16">
                  <c:v>65</c:v>
                </c:pt>
                <c:pt idx="17">
                  <c:v>85</c:v>
                </c:pt>
                <c:pt idx="18">
                  <c:v>20</c:v>
                </c:pt>
                <c:pt idx="19">
                  <c:v>70</c:v>
                </c:pt>
                <c:pt idx="20">
                  <c:v>130</c:v>
                </c:pt>
                <c:pt idx="21">
                  <c:v>150</c:v>
                </c:pt>
                <c:pt idx="22">
                  <c:v>110</c:v>
                </c:pt>
                <c:pt idx="23">
                  <c:v>10</c:v>
                </c:pt>
                <c:pt idx="24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8722900"/>
        <c:axId val="497754484"/>
      </c:barChart>
      <c:catAx>
        <c:axId val="7887229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Tribes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754484"/>
        <c:crosses val="autoZero"/>
        <c:auto val="1"/>
        <c:lblAlgn val="ctr"/>
        <c:lblOffset val="100"/>
        <c:noMultiLvlLbl val="0"/>
      </c:catAx>
      <c:valAx>
        <c:axId val="4977544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Incidents of Waterborne Diseases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229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[SDG_Data.xlsx]Incidents vs Quality!PivotTable9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Waterborne Disease Incidents vs Water Quaity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'Incidents vs Quality'!$B$3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'Incidents vs Quality'!$A$4:$A$11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'Incidents vs Quality'!$B$4:$B$11</c:f>
              <c:numCache>
                <c:formatCode>General</c:formatCode>
                <c:ptCount val="7"/>
                <c:pt idx="0">
                  <c:v>420</c:v>
                </c:pt>
                <c:pt idx="1">
                  <c:v>330</c:v>
                </c:pt>
                <c:pt idx="2">
                  <c:v>335</c:v>
                </c:pt>
                <c:pt idx="3">
                  <c:v>245</c:v>
                </c:pt>
                <c:pt idx="4">
                  <c:v>140</c:v>
                </c:pt>
                <c:pt idx="5">
                  <c:v>95</c:v>
                </c:pt>
                <c:pt idx="6">
                  <c:v>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16219851"/>
        <c:axId val="71199389"/>
      </c:lineChart>
      <c:catAx>
        <c:axId val="9162198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Water Quality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99389"/>
        <c:crosses val="autoZero"/>
        <c:auto val="1"/>
        <c:lblAlgn val="ctr"/>
        <c:lblOffset val="100"/>
        <c:noMultiLvlLbl val="0"/>
      </c:catAx>
      <c:valAx>
        <c:axId val="71199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Waterborne Incidents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219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[SDG_Data.xlsx]Quality vs Availabilty!PivotTable10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Water Availability in form of Water Quality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'Quality vs Availabilty'!$B$3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'Quality vs Availabilty'!$A$4:$A$11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'Quality vs Availabilty'!$B$4:$B$11</c:f>
              <c:numCache>
                <c:formatCode>General</c:formatCode>
                <c:ptCount val="7"/>
                <c:pt idx="0">
                  <c:v>1150</c:v>
                </c:pt>
                <c:pt idx="1">
                  <c:v>1550</c:v>
                </c:pt>
                <c:pt idx="2">
                  <c:v>2850</c:v>
                </c:pt>
                <c:pt idx="3">
                  <c:v>2900</c:v>
                </c:pt>
                <c:pt idx="4">
                  <c:v>3400</c:v>
                </c:pt>
                <c:pt idx="5">
                  <c:v>4250</c:v>
                </c:pt>
                <c:pt idx="6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[SDG_Data.xlsx]Quality vs Availabilty!PivotTable10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Total Water Available vs Water Quality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vs Availabilty'!$B$3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'Quality vs Availabilty'!$A$4:$A$11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'Quality vs Availabilty'!$B$4:$B$11</c:f>
              <c:numCache>
                <c:formatCode>General</c:formatCode>
                <c:ptCount val="7"/>
                <c:pt idx="0">
                  <c:v>1150</c:v>
                </c:pt>
                <c:pt idx="1">
                  <c:v>1550</c:v>
                </c:pt>
                <c:pt idx="2">
                  <c:v>2850</c:v>
                </c:pt>
                <c:pt idx="3">
                  <c:v>2900</c:v>
                </c:pt>
                <c:pt idx="4">
                  <c:v>3400</c:v>
                </c:pt>
                <c:pt idx="5">
                  <c:v>4250</c:v>
                </c:pt>
                <c:pt idx="6">
                  <c:v>2900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63859695"/>
        <c:axId val="533257695"/>
      </c:lineChart>
      <c:catAx>
        <c:axId val="1638596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Water Quality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257695"/>
        <c:crosses val="autoZero"/>
        <c:auto val="1"/>
        <c:lblAlgn val="ctr"/>
        <c:lblOffset val="100"/>
        <c:noMultiLvlLbl val="0"/>
      </c:catAx>
      <c:valAx>
        <c:axId val="5332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Total Amount of Water (L) 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8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[SDG_Data.xlsx]Pup_size vs Water Available!PivotTable11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Population Size vs Total Water Availabilty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'Pup_size vs Water Available'!$B$3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'Pup_size vs Water Available'!$A$4:$A$24</c:f>
              <c:strCache>
                <c:ptCount val="20"/>
                <c:pt idx="0">
                  <c:v>500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2500</c:v>
                </c:pt>
              </c:strCache>
            </c:strRef>
          </c:cat>
          <c:val>
            <c:numRef>
              <c:f>'Pup_size vs Water Available'!$B$4:$B$24</c:f>
              <c:numCache>
                <c:formatCode>General</c:formatCode>
                <c:ptCount val="20"/>
                <c:pt idx="0">
                  <c:v>1000</c:v>
                </c:pt>
                <c:pt idx="1">
                  <c:v>700</c:v>
                </c:pt>
                <c:pt idx="2">
                  <c:v>950</c:v>
                </c:pt>
                <c:pt idx="3">
                  <c:v>950</c:v>
                </c:pt>
                <c:pt idx="4">
                  <c:v>900</c:v>
                </c:pt>
                <c:pt idx="5">
                  <c:v>1200</c:v>
                </c:pt>
                <c:pt idx="6">
                  <c:v>900</c:v>
                </c:pt>
                <c:pt idx="7">
                  <c:v>1000</c:v>
                </c:pt>
                <c:pt idx="8">
                  <c:v>700</c:v>
                </c:pt>
                <c:pt idx="9">
                  <c:v>2150</c:v>
                </c:pt>
                <c:pt idx="10">
                  <c:v>1050</c:v>
                </c:pt>
                <c:pt idx="11">
                  <c:v>400</c:v>
                </c:pt>
                <c:pt idx="12">
                  <c:v>1300</c:v>
                </c:pt>
                <c:pt idx="13">
                  <c:v>850</c:v>
                </c:pt>
                <c:pt idx="14">
                  <c:v>1050</c:v>
                </c:pt>
                <c:pt idx="15">
                  <c:v>1100</c:v>
                </c:pt>
                <c:pt idx="16">
                  <c:v>1050</c:v>
                </c:pt>
                <c:pt idx="17">
                  <c:v>800</c:v>
                </c:pt>
                <c:pt idx="18">
                  <c:v>650</c:v>
                </c:pt>
                <c:pt idx="19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9403399"/>
        <c:axId val="525017781"/>
      </c:barChart>
      <c:catAx>
        <c:axId val="49403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Population Size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017781"/>
        <c:crosses val="autoZero"/>
        <c:auto val="1"/>
        <c:lblAlgn val="ctr"/>
        <c:lblOffset val="100"/>
        <c:noMultiLvlLbl val="0"/>
      </c:catAx>
      <c:valAx>
        <c:axId val="525017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Total Water Availability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3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[SDG_Data.xlsx]Incidents vs Dates!PivotTable7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'Incidents vs Dates'!$B$3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>
                    <a:alpha val="74000"/>
                  </a:schemeClr>
                </a:solidFill>
                <a:prstDash val="sysDot"/>
                <a:bevel/>
              </a:ln>
              <a:effectLst/>
            </c:spPr>
            <c:trendlineType val="linear"/>
            <c:dispRSqr val="0"/>
            <c:dispEq val="0"/>
          </c:trendline>
          <c:cat>
            <c:strRef>
              <c:f>'Incidents vs Dates'!$A$4:$A$24</c:f>
              <c:strCache>
                <c:ptCount val="20"/>
                <c:pt idx="0">
                  <c:v>1/10/2023</c:v>
                </c:pt>
                <c:pt idx="1">
                  <c:v>10/15/2023</c:v>
                </c:pt>
                <c:pt idx="2">
                  <c:v>10/22/2023</c:v>
                </c:pt>
                <c:pt idx="3">
                  <c:v>11/5/2023</c:v>
                </c:pt>
                <c:pt idx="4">
                  <c:v>11/10/2023</c:v>
                </c:pt>
                <c:pt idx="5">
                  <c:v>11/25/2023</c:v>
                </c:pt>
                <c:pt idx="6">
                  <c:v>11/30/2023</c:v>
                </c:pt>
                <c:pt idx="7">
                  <c:v>12/5/2023</c:v>
                </c:pt>
                <c:pt idx="8">
                  <c:v>12/10/2023</c:v>
                </c:pt>
                <c:pt idx="9">
                  <c:v>12/15/2023</c:v>
                </c:pt>
                <c:pt idx="10">
                  <c:v>12/18/2023</c:v>
                </c:pt>
                <c:pt idx="11">
                  <c:v>12/20/2023</c:v>
                </c:pt>
                <c:pt idx="12">
                  <c:v>12/25/2023</c:v>
                </c:pt>
                <c:pt idx="13">
                  <c:v>12/28/2023</c:v>
                </c:pt>
                <c:pt idx="14">
                  <c:v>1/2/2024</c:v>
                </c:pt>
                <c:pt idx="15">
                  <c:v>1/5/2024</c:v>
                </c:pt>
                <c:pt idx="16">
                  <c:v>1/10/2024</c:v>
                </c:pt>
                <c:pt idx="17">
                  <c:v>1/12/2024</c:v>
                </c:pt>
                <c:pt idx="18">
                  <c:v>1/15/2024</c:v>
                </c:pt>
                <c:pt idx="19">
                  <c:v>1/18/2024</c:v>
                </c:pt>
              </c:strCache>
            </c:strRef>
          </c:cat>
          <c:val>
            <c:numRef>
              <c:f>'Incidents vs Dates'!$B$4:$B$24</c:f>
              <c:numCache>
                <c:formatCode>General</c:formatCode>
                <c:ptCount val="20"/>
                <c:pt idx="0">
                  <c:v>30</c:v>
                </c:pt>
                <c:pt idx="1">
                  <c:v>150</c:v>
                </c:pt>
                <c:pt idx="2">
                  <c:v>75</c:v>
                </c:pt>
                <c:pt idx="3">
                  <c:v>130</c:v>
                </c:pt>
                <c:pt idx="4">
                  <c:v>195</c:v>
                </c:pt>
                <c:pt idx="5">
                  <c:v>40</c:v>
                </c:pt>
                <c:pt idx="6">
                  <c:v>240</c:v>
                </c:pt>
                <c:pt idx="7">
                  <c:v>65</c:v>
                </c:pt>
                <c:pt idx="8">
                  <c:v>120</c:v>
                </c:pt>
                <c:pt idx="9">
                  <c:v>70</c:v>
                </c:pt>
                <c:pt idx="10">
                  <c:v>90</c:v>
                </c:pt>
                <c:pt idx="11">
                  <c:v>115</c:v>
                </c:pt>
                <c:pt idx="12">
                  <c:v>30</c:v>
                </c:pt>
                <c:pt idx="13">
                  <c:v>45</c:v>
                </c:pt>
                <c:pt idx="14">
                  <c:v>55</c:v>
                </c:pt>
                <c:pt idx="15">
                  <c:v>35</c:v>
                </c:pt>
                <c:pt idx="16">
                  <c:v>25</c:v>
                </c:pt>
                <c:pt idx="17">
                  <c:v>10</c:v>
                </c:pt>
                <c:pt idx="18">
                  <c:v>70</c:v>
                </c:pt>
                <c:pt idx="19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88462498"/>
        <c:axId val="986594391"/>
      </c:barChart>
      <c:catAx>
        <c:axId val="5884624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Last Maintenance Dates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594391"/>
        <c:crosses val="autoZero"/>
        <c:auto val="1"/>
        <c:lblAlgn val="ctr"/>
        <c:lblOffset val="100"/>
        <c:noMultiLvlLbl val="0"/>
      </c:catAx>
      <c:valAx>
        <c:axId val="9865943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Disease Incidents</a:t>
                </a:r>
                <a:endParaRPr b="1"/>
              </a:p>
            </c:rich>
          </c:tx>
          <c:layout>
            <c:manualLayout>
              <c:xMode val="edge"/>
              <c:yMode val="edge"/>
              <c:x val="0.030637738330046"/>
              <c:y val="0.298657407407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462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[SDG_Data.xlsx]Incidences vs Tribe!PivotTable8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Incidents of Waterborne Diseases vs Tribe</a:t>
            </a:r>
          </a:p>
        </c:rich>
      </c:tx>
      <c:layout>
        <c:manualLayout>
          <c:xMode val="edge"/>
          <c:yMode val="edge"/>
          <c:x val="0.255014836795252"/>
          <c:y val="0.0793149311121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'Incidences vs Tribe'!$B$3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'Incidences vs Tribe'!$A$4:$A$29</c:f>
              <c:strCache>
                <c:ptCount val="25"/>
                <c:pt idx="0">
                  <c:v>Arab</c:v>
                </c:pt>
                <c:pt idx="1">
                  <c:v>Birchwood</c:v>
                </c:pt>
                <c:pt idx="2">
                  <c:v>Clearview</c:v>
                </c:pt>
                <c:pt idx="3">
                  <c:v>Eastfield</c:v>
                </c:pt>
                <c:pt idx="4">
                  <c:v>Elmwood</c:v>
                </c:pt>
                <c:pt idx="5">
                  <c:v>Foxes</c:v>
                </c:pt>
                <c:pt idx="6">
                  <c:v>Giriama</c:v>
                </c:pt>
                <c:pt idx="7">
                  <c:v>Greenfield</c:v>
                </c:pt>
                <c:pt idx="8">
                  <c:v>Highland</c:v>
                </c:pt>
                <c:pt idx="9">
                  <c:v>Indian</c:v>
                </c:pt>
                <c:pt idx="10">
                  <c:v>Kalenjin</c:v>
                </c:pt>
                <c:pt idx="11">
                  <c:v>Kikuyu</c:v>
                </c:pt>
                <c:pt idx="12">
                  <c:v>Kisii</c:v>
                </c:pt>
                <c:pt idx="13">
                  <c:v>Koisan</c:v>
                </c:pt>
                <c:pt idx="14">
                  <c:v>Luhya</c:v>
                </c:pt>
                <c:pt idx="15">
                  <c:v>Luo</c:v>
                </c:pt>
                <c:pt idx="16">
                  <c:v>Meadow</c:v>
                </c:pt>
                <c:pt idx="17">
                  <c:v>Meru</c:v>
                </c:pt>
                <c:pt idx="18">
                  <c:v>Redwood</c:v>
                </c:pt>
                <c:pt idx="19">
                  <c:v>Silver Lake</c:v>
                </c:pt>
                <c:pt idx="20">
                  <c:v>Spring Valley</c:v>
                </c:pt>
                <c:pt idx="21">
                  <c:v>Turkana</c:v>
                </c:pt>
                <c:pt idx="22">
                  <c:v>Willow Creek</c:v>
                </c:pt>
                <c:pt idx="23">
                  <c:v>Wolves</c:v>
                </c:pt>
                <c:pt idx="24">
                  <c:v>Zulu</c:v>
                </c:pt>
              </c:strCache>
            </c:strRef>
          </c:cat>
          <c:val>
            <c:numRef>
              <c:f>'Incidences vs Tribe'!$B$4:$B$29</c:f>
              <c:numCache>
                <c:formatCode>General</c:formatCode>
                <c:ptCount val="25"/>
                <c:pt idx="0">
                  <c:v>30</c:v>
                </c:pt>
                <c:pt idx="1">
                  <c:v>75</c:v>
                </c:pt>
                <c:pt idx="2">
                  <c:v>90</c:v>
                </c:pt>
                <c:pt idx="3">
                  <c:v>15</c:v>
                </c:pt>
                <c:pt idx="4">
                  <c:v>45</c:v>
                </c:pt>
                <c:pt idx="5">
                  <c:v>25</c:v>
                </c:pt>
                <c:pt idx="6">
                  <c:v>15</c:v>
                </c:pt>
                <c:pt idx="7">
                  <c:v>30</c:v>
                </c:pt>
                <c:pt idx="8">
                  <c:v>140</c:v>
                </c:pt>
                <c:pt idx="9">
                  <c:v>55</c:v>
                </c:pt>
                <c:pt idx="10">
                  <c:v>40</c:v>
                </c:pt>
                <c:pt idx="11">
                  <c:v>120</c:v>
                </c:pt>
                <c:pt idx="12">
                  <c:v>90</c:v>
                </c:pt>
                <c:pt idx="13">
                  <c:v>100</c:v>
                </c:pt>
                <c:pt idx="14">
                  <c:v>50</c:v>
                </c:pt>
                <c:pt idx="15">
                  <c:v>20</c:v>
                </c:pt>
                <c:pt idx="16">
                  <c:v>65</c:v>
                </c:pt>
                <c:pt idx="17">
                  <c:v>85</c:v>
                </c:pt>
                <c:pt idx="18">
                  <c:v>20</c:v>
                </c:pt>
                <c:pt idx="19">
                  <c:v>70</c:v>
                </c:pt>
                <c:pt idx="20">
                  <c:v>130</c:v>
                </c:pt>
                <c:pt idx="21">
                  <c:v>150</c:v>
                </c:pt>
                <c:pt idx="22">
                  <c:v>110</c:v>
                </c:pt>
                <c:pt idx="23">
                  <c:v>10</c:v>
                </c:pt>
                <c:pt idx="24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8722900"/>
        <c:axId val="497754484"/>
      </c:barChart>
      <c:catAx>
        <c:axId val="7887229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Tribes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754484"/>
        <c:crosses val="autoZero"/>
        <c:auto val="1"/>
        <c:lblAlgn val="ctr"/>
        <c:lblOffset val="100"/>
        <c:noMultiLvlLbl val="0"/>
      </c:catAx>
      <c:valAx>
        <c:axId val="4977544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Incidents of Waterborne Diseases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229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[SDG_Data.xlsx]Incidents vs Quality!PivotTable9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Waterborne Disease Incidents vs Water Quaity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'Incidents vs Quality'!$B$3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'Incidents vs Quality'!$A$4:$A$11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'Incidents vs Quality'!$B$4:$B$11</c:f>
              <c:numCache>
                <c:formatCode>General</c:formatCode>
                <c:ptCount val="7"/>
                <c:pt idx="0">
                  <c:v>420</c:v>
                </c:pt>
                <c:pt idx="1">
                  <c:v>330</c:v>
                </c:pt>
                <c:pt idx="2">
                  <c:v>335</c:v>
                </c:pt>
                <c:pt idx="3">
                  <c:v>245</c:v>
                </c:pt>
                <c:pt idx="4">
                  <c:v>140</c:v>
                </c:pt>
                <c:pt idx="5">
                  <c:v>95</c:v>
                </c:pt>
                <c:pt idx="6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6219851"/>
        <c:axId val="71199389"/>
      </c:lineChart>
      <c:catAx>
        <c:axId val="9162198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Water Quality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99389"/>
        <c:crosses val="autoZero"/>
        <c:auto val="1"/>
        <c:lblAlgn val="ctr"/>
        <c:lblOffset val="100"/>
        <c:noMultiLvlLbl val="0"/>
      </c:catAx>
      <c:valAx>
        <c:axId val="71199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Waterborne Incidents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219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[SDG_Data.xlsx]Quality vs Availabilty!PivotTable10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 Quality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'Quality vs Availabilty'!$B$3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'Quality vs Availabilty'!$A$4:$A$11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'Quality vs Availabilty'!$B$4:$B$11</c:f>
              <c:numCache>
                <c:formatCode>General</c:formatCode>
                <c:ptCount val="7"/>
                <c:pt idx="0">
                  <c:v>1150</c:v>
                </c:pt>
                <c:pt idx="1">
                  <c:v>1550</c:v>
                </c:pt>
                <c:pt idx="2">
                  <c:v>2850</c:v>
                </c:pt>
                <c:pt idx="3">
                  <c:v>2900</c:v>
                </c:pt>
                <c:pt idx="4">
                  <c:v>3400</c:v>
                </c:pt>
                <c:pt idx="5">
                  <c:v>4250</c:v>
                </c:pt>
                <c:pt idx="6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[SDG_Data.xlsx]Quality vs Availabilty!PivotTable10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vs Availabilty'!$B$3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'Quality vs Availabilty'!$A$4:$A$11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'Quality vs Availabilty'!$B$4:$B$11</c:f>
              <c:numCache>
                <c:formatCode>General</c:formatCode>
                <c:ptCount val="7"/>
                <c:pt idx="0">
                  <c:v>1150</c:v>
                </c:pt>
                <c:pt idx="1">
                  <c:v>1550</c:v>
                </c:pt>
                <c:pt idx="2">
                  <c:v>2850</c:v>
                </c:pt>
                <c:pt idx="3">
                  <c:v>2900</c:v>
                </c:pt>
                <c:pt idx="4">
                  <c:v>3400</c:v>
                </c:pt>
                <c:pt idx="5">
                  <c:v>4250</c:v>
                </c:pt>
                <c:pt idx="6">
                  <c:v>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859695"/>
        <c:axId val="533257695"/>
      </c:lineChart>
      <c:catAx>
        <c:axId val="1638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257695"/>
        <c:crosses val="autoZero"/>
        <c:auto val="1"/>
        <c:lblAlgn val="ctr"/>
        <c:lblOffset val="100"/>
        <c:noMultiLvlLbl val="0"/>
      </c:catAx>
      <c:valAx>
        <c:axId val="5332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8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[SDG_Data.xlsx]Pup_size vs Water Available!PivotTable11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Population Size vs Total Water Availabilty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'Pup_size vs Water Available'!$B$3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'Pup_size vs Water Available'!$A$4:$A$24</c:f>
              <c:strCache>
                <c:ptCount val="20"/>
                <c:pt idx="0">
                  <c:v>500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2500</c:v>
                </c:pt>
              </c:strCache>
            </c:strRef>
          </c:cat>
          <c:val>
            <c:numRef>
              <c:f>'Pup_size vs Water Available'!$B$4:$B$24</c:f>
              <c:numCache>
                <c:formatCode>General</c:formatCode>
                <c:ptCount val="20"/>
                <c:pt idx="0">
                  <c:v>1000</c:v>
                </c:pt>
                <c:pt idx="1">
                  <c:v>700</c:v>
                </c:pt>
                <c:pt idx="2">
                  <c:v>950</c:v>
                </c:pt>
                <c:pt idx="3">
                  <c:v>950</c:v>
                </c:pt>
                <c:pt idx="4">
                  <c:v>900</c:v>
                </c:pt>
                <c:pt idx="5">
                  <c:v>1200</c:v>
                </c:pt>
                <c:pt idx="6">
                  <c:v>900</c:v>
                </c:pt>
                <c:pt idx="7">
                  <c:v>1000</c:v>
                </c:pt>
                <c:pt idx="8">
                  <c:v>700</c:v>
                </c:pt>
                <c:pt idx="9">
                  <c:v>2150</c:v>
                </c:pt>
                <c:pt idx="10">
                  <c:v>1050</c:v>
                </c:pt>
                <c:pt idx="11">
                  <c:v>400</c:v>
                </c:pt>
                <c:pt idx="12">
                  <c:v>1300</c:v>
                </c:pt>
                <c:pt idx="13">
                  <c:v>850</c:v>
                </c:pt>
                <c:pt idx="14">
                  <c:v>1050</c:v>
                </c:pt>
                <c:pt idx="15">
                  <c:v>1100</c:v>
                </c:pt>
                <c:pt idx="16">
                  <c:v>1050</c:v>
                </c:pt>
                <c:pt idx="17">
                  <c:v>800</c:v>
                </c:pt>
                <c:pt idx="18">
                  <c:v>650</c:v>
                </c:pt>
                <c:pt idx="19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9403399"/>
        <c:axId val="525017781"/>
      </c:barChart>
      <c:catAx>
        <c:axId val="49403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Population Size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017781"/>
        <c:crosses val="autoZero"/>
        <c:auto val="1"/>
        <c:lblAlgn val="ctr"/>
        <c:lblOffset val="100"/>
        <c:noMultiLvlLbl val="0"/>
      </c:catAx>
      <c:valAx>
        <c:axId val="525017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Total Water Availability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3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"Rainwater"</c:f>
              <c:strCache>
                <c:ptCount val="1"/>
                <c:pt idx="0">
                  <c:v>Rainwater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{330}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1"/>
          <c:order val="1"/>
          <c:tx>
            <c:strRef>
              <c:f>"River"</c:f>
              <c:strCache>
                <c:ptCount val="1"/>
                <c:pt idx="0">
                  <c:v>River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{610}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</c:ser>
        <c:ser>
          <c:idx val="2"/>
          <c:order val="2"/>
          <c:tx>
            <c:strRef>
              <c:f>"Well"</c:f>
              <c:strCache>
                <c:ptCount val="1"/>
                <c:pt idx="0">
                  <c:v>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{665}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40836688"/>
        <c:axId val="948857263"/>
      </c:barChart>
      <c:catAx>
        <c:axId val="640836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Sources of Water</a:t>
                </a:r>
                <a:endParaRPr b="1"/>
              </a:p>
            </c:rich>
          </c:tx>
          <c:layout>
            <c:manualLayout>
              <c:xMode val="edge"/>
              <c:yMode val="edge"/>
              <c:x val="0.394578947368421"/>
              <c:y val="0.8766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57263"/>
        <c:crosses val="autoZero"/>
        <c:auto val="1"/>
        <c:lblAlgn val="ctr"/>
        <c:lblOffset val="100"/>
        <c:noMultiLvlLbl val="0"/>
      </c:catAx>
      <c:valAx>
        <c:axId val="9488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Waterborne Disease Incidents</a:t>
                </a:r>
                <a:endParaRPr b="1"/>
              </a:p>
            </c:rich>
          </c:tx>
          <c:layout>
            <c:manualLayout>
              <c:xMode val="edge"/>
              <c:yMode val="edge"/>
              <c:x val="0.0289473684210526"/>
              <c:y val="0.164513888392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[SDG_Data.xlsx]Incidents vs Dates!PivotTable7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Number of Waterborne Disease Incidents vs Last Maintenance Dates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'Incidents vs Dates'!$B$3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>
                    <a:alpha val="74000"/>
                  </a:schemeClr>
                </a:solidFill>
                <a:prstDash val="sysDot"/>
                <a:bevel/>
              </a:ln>
              <a:effectLst/>
            </c:spPr>
            <c:trendlineType val="linear"/>
            <c:dispRSqr val="0"/>
            <c:dispEq val="0"/>
          </c:trendline>
          <c:cat>
            <c:strRef>
              <c:f>'Incidents vs Dates'!$A$4:$A$24</c:f>
              <c:strCache>
                <c:ptCount val="20"/>
                <c:pt idx="0">
                  <c:v>1/10/2023</c:v>
                </c:pt>
                <c:pt idx="1">
                  <c:v>10/15/2023</c:v>
                </c:pt>
                <c:pt idx="2">
                  <c:v>10/22/2023</c:v>
                </c:pt>
                <c:pt idx="3">
                  <c:v>11/5/2023</c:v>
                </c:pt>
                <c:pt idx="4">
                  <c:v>11/10/2023</c:v>
                </c:pt>
                <c:pt idx="5">
                  <c:v>11/25/2023</c:v>
                </c:pt>
                <c:pt idx="6">
                  <c:v>11/30/2023</c:v>
                </c:pt>
                <c:pt idx="7">
                  <c:v>12/5/2023</c:v>
                </c:pt>
                <c:pt idx="8">
                  <c:v>12/10/2023</c:v>
                </c:pt>
                <c:pt idx="9">
                  <c:v>12/15/2023</c:v>
                </c:pt>
                <c:pt idx="10">
                  <c:v>12/18/2023</c:v>
                </c:pt>
                <c:pt idx="11">
                  <c:v>12/20/2023</c:v>
                </c:pt>
                <c:pt idx="12">
                  <c:v>12/25/2023</c:v>
                </c:pt>
                <c:pt idx="13">
                  <c:v>12/28/2023</c:v>
                </c:pt>
                <c:pt idx="14">
                  <c:v>1/2/2024</c:v>
                </c:pt>
                <c:pt idx="15">
                  <c:v>1/5/2024</c:v>
                </c:pt>
                <c:pt idx="16">
                  <c:v>1/10/2024</c:v>
                </c:pt>
                <c:pt idx="17">
                  <c:v>1/12/2024</c:v>
                </c:pt>
                <c:pt idx="18">
                  <c:v>1/15/2024</c:v>
                </c:pt>
                <c:pt idx="19">
                  <c:v>1/18/2024</c:v>
                </c:pt>
              </c:strCache>
            </c:strRef>
          </c:cat>
          <c:val>
            <c:numRef>
              <c:f>'Incidents vs Dates'!$B$4:$B$24</c:f>
              <c:numCache>
                <c:formatCode>General</c:formatCode>
                <c:ptCount val="20"/>
                <c:pt idx="0">
                  <c:v>30</c:v>
                </c:pt>
                <c:pt idx="1">
                  <c:v>150</c:v>
                </c:pt>
                <c:pt idx="2">
                  <c:v>75</c:v>
                </c:pt>
                <c:pt idx="3">
                  <c:v>130</c:v>
                </c:pt>
                <c:pt idx="4">
                  <c:v>195</c:v>
                </c:pt>
                <c:pt idx="5">
                  <c:v>40</c:v>
                </c:pt>
                <c:pt idx="6">
                  <c:v>240</c:v>
                </c:pt>
                <c:pt idx="7">
                  <c:v>65</c:v>
                </c:pt>
                <c:pt idx="8">
                  <c:v>120</c:v>
                </c:pt>
                <c:pt idx="9">
                  <c:v>70</c:v>
                </c:pt>
                <c:pt idx="10">
                  <c:v>90</c:v>
                </c:pt>
                <c:pt idx="11">
                  <c:v>115</c:v>
                </c:pt>
                <c:pt idx="12">
                  <c:v>30</c:v>
                </c:pt>
                <c:pt idx="13">
                  <c:v>45</c:v>
                </c:pt>
                <c:pt idx="14">
                  <c:v>55</c:v>
                </c:pt>
                <c:pt idx="15">
                  <c:v>35</c:v>
                </c:pt>
                <c:pt idx="16">
                  <c:v>25</c:v>
                </c:pt>
                <c:pt idx="17">
                  <c:v>10</c:v>
                </c:pt>
                <c:pt idx="18">
                  <c:v>70</c:v>
                </c:pt>
                <c:pt idx="19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88462498"/>
        <c:axId val="986594391"/>
      </c:barChart>
      <c:catAx>
        <c:axId val="5884624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Last Maintenance Dates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594391"/>
        <c:crosses val="autoZero"/>
        <c:auto val="1"/>
        <c:lblAlgn val="ctr"/>
        <c:lblOffset val="100"/>
        <c:noMultiLvlLbl val="0"/>
      </c:catAx>
      <c:valAx>
        <c:axId val="9865943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Disease Incidents</a:t>
                </a:r>
                <a:endParaRPr b="1"/>
              </a:p>
            </c:rich>
          </c:tx>
          <c:layout>
            <c:manualLayout>
              <c:xMode val="edge"/>
              <c:yMode val="edge"/>
              <c:x val="0.030637738330046"/>
              <c:y val="0.298657407407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462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5</xdr:row>
      <xdr:rowOff>136525</xdr:rowOff>
    </xdr:from>
    <xdr:to>
      <xdr:col>6</xdr:col>
      <xdr:colOff>180975</xdr:colOff>
      <xdr:row>20</xdr:row>
      <xdr:rowOff>22225</xdr:rowOff>
    </xdr:to>
    <xdr:graphicFrame>
      <xdr:nvGraphicFramePr>
        <xdr:cNvPr id="2" name="Chart 1"/>
        <xdr:cNvGraphicFramePr/>
      </xdr:nvGraphicFramePr>
      <xdr:xfrm>
        <a:off x="2317750" y="1089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277495</xdr:colOff>
      <xdr:row>3</xdr:row>
      <xdr:rowOff>49530</xdr:rowOff>
    </xdr:from>
    <xdr:to>
      <xdr:col>7</xdr:col>
      <xdr:colOff>360045</xdr:colOff>
      <xdr:row>17</xdr:row>
      <xdr:rowOff>125730</xdr:rowOff>
    </xdr:to>
    <xdr:graphicFrame>
      <xdr:nvGraphicFramePr>
        <xdr:cNvPr id="3" name="Chart 2"/>
        <xdr:cNvGraphicFramePr/>
      </xdr:nvGraphicFramePr>
      <xdr:xfrm>
        <a:off x="3496945" y="62103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1127125</xdr:colOff>
      <xdr:row>4</xdr:row>
      <xdr:rowOff>88900</xdr:rowOff>
    </xdr:from>
    <xdr:to>
      <xdr:col>4</xdr:col>
      <xdr:colOff>781050</xdr:colOff>
      <xdr:row>24</xdr:row>
      <xdr:rowOff>97790</xdr:rowOff>
    </xdr:to>
    <xdr:graphicFrame>
      <xdr:nvGraphicFramePr>
        <xdr:cNvPr id="2" name="Chart 1"/>
        <xdr:cNvGraphicFramePr/>
      </xdr:nvGraphicFramePr>
      <xdr:xfrm>
        <a:off x="2298700" y="850900"/>
        <a:ext cx="5349875" cy="381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1174750</xdr:colOff>
      <xdr:row>4</xdr:row>
      <xdr:rowOff>88900</xdr:rowOff>
    </xdr:from>
    <xdr:to>
      <xdr:col>8</xdr:col>
      <xdr:colOff>38100</xdr:colOff>
      <xdr:row>21</xdr:row>
      <xdr:rowOff>41275</xdr:rowOff>
    </xdr:to>
    <xdr:graphicFrame>
      <xdr:nvGraphicFramePr>
        <xdr:cNvPr id="2" name="Chart 1"/>
        <xdr:cNvGraphicFramePr/>
      </xdr:nvGraphicFramePr>
      <xdr:xfrm>
        <a:off x="2298700" y="850900"/>
        <a:ext cx="4826000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</xdr:row>
      <xdr:rowOff>12700</xdr:rowOff>
    </xdr:from>
    <xdr:to>
      <xdr:col>11</xdr:col>
      <xdr:colOff>561975</xdr:colOff>
      <xdr:row>15</xdr:row>
      <xdr:rowOff>88900</xdr:rowOff>
    </xdr:to>
    <xdr:graphicFrame>
      <xdr:nvGraphicFramePr>
        <xdr:cNvPr id="2" name="Chart 1"/>
        <xdr:cNvGraphicFramePr/>
      </xdr:nvGraphicFramePr>
      <xdr:xfrm>
        <a:off x="4098925" y="20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15</xdr:row>
      <xdr:rowOff>136525</xdr:rowOff>
    </xdr:from>
    <xdr:to>
      <xdr:col>6</xdr:col>
      <xdr:colOff>76200</xdr:colOff>
      <xdr:row>30</xdr:row>
      <xdr:rowOff>22225</xdr:rowOff>
    </xdr:to>
    <xdr:graphicFrame>
      <xdr:nvGraphicFramePr>
        <xdr:cNvPr id="3" name="Chart 2"/>
        <xdr:cNvGraphicFramePr/>
      </xdr:nvGraphicFramePr>
      <xdr:xfrm>
        <a:off x="565150" y="2994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546100</xdr:colOff>
      <xdr:row>2</xdr:row>
      <xdr:rowOff>98425</xdr:rowOff>
    </xdr:from>
    <xdr:to>
      <xdr:col>10</xdr:col>
      <xdr:colOff>495300</xdr:colOff>
      <xdr:row>20</xdr:row>
      <xdr:rowOff>12700</xdr:rowOff>
    </xdr:to>
    <xdr:graphicFrame>
      <xdr:nvGraphicFramePr>
        <xdr:cNvPr id="2" name="Chart 1"/>
        <xdr:cNvGraphicFramePr/>
      </xdr:nvGraphicFramePr>
      <xdr:xfrm>
        <a:off x="3527425" y="479425"/>
        <a:ext cx="4826000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5</xdr:row>
      <xdr:rowOff>9525</xdr:rowOff>
    </xdr:from>
    <xdr:to>
      <xdr:col>11</xdr:col>
      <xdr:colOff>43180</xdr:colOff>
      <xdr:row>20</xdr:row>
      <xdr:rowOff>9525</xdr:rowOff>
    </xdr:to>
    <xdr:graphicFrame>
      <xdr:nvGraphicFramePr>
        <xdr:cNvPr id="2" name="Chart 1"/>
        <xdr:cNvGraphicFramePr/>
      </xdr:nvGraphicFramePr>
      <xdr:xfrm>
        <a:off x="1228725" y="962025"/>
        <a:ext cx="552005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20</xdr:row>
      <xdr:rowOff>0</xdr:rowOff>
    </xdr:from>
    <xdr:to>
      <xdr:col>11</xdr:col>
      <xdr:colOff>5080</xdr:colOff>
      <xdr:row>37</xdr:row>
      <xdr:rowOff>27940</xdr:rowOff>
    </xdr:to>
    <xdr:graphicFrame>
      <xdr:nvGraphicFramePr>
        <xdr:cNvPr id="4" name="Chart 3"/>
        <xdr:cNvGraphicFramePr/>
      </xdr:nvGraphicFramePr>
      <xdr:xfrm>
        <a:off x="1190625" y="3810000"/>
        <a:ext cx="5520055" cy="32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37</xdr:row>
      <xdr:rowOff>47625</xdr:rowOff>
    </xdr:from>
    <xdr:to>
      <xdr:col>11</xdr:col>
      <xdr:colOff>33020</xdr:colOff>
      <xdr:row>57</xdr:row>
      <xdr:rowOff>189230</xdr:rowOff>
    </xdr:to>
    <xdr:graphicFrame>
      <xdr:nvGraphicFramePr>
        <xdr:cNvPr id="5" name="Chart 4"/>
        <xdr:cNvGraphicFramePr/>
      </xdr:nvGraphicFramePr>
      <xdr:xfrm>
        <a:off x="1209675" y="7096125"/>
        <a:ext cx="5528945" cy="395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5</xdr:row>
      <xdr:rowOff>9525</xdr:rowOff>
    </xdr:from>
    <xdr:to>
      <xdr:col>21</xdr:col>
      <xdr:colOff>5715</xdr:colOff>
      <xdr:row>25</xdr:row>
      <xdr:rowOff>0</xdr:rowOff>
    </xdr:to>
    <xdr:graphicFrame>
      <xdr:nvGraphicFramePr>
        <xdr:cNvPr id="6" name="Chart 5"/>
        <xdr:cNvGraphicFramePr/>
      </xdr:nvGraphicFramePr>
      <xdr:xfrm>
        <a:off x="7048500" y="962025"/>
        <a:ext cx="575881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352425</xdr:colOff>
      <xdr:row>42</xdr:row>
      <xdr:rowOff>56515</xdr:rowOff>
    </xdr:from>
    <xdr:to>
      <xdr:col>21</xdr:col>
      <xdr:colOff>6350</xdr:colOff>
      <xdr:row>61</xdr:row>
      <xdr:rowOff>0</xdr:rowOff>
    </xdr:to>
    <xdr:graphicFrame>
      <xdr:nvGraphicFramePr>
        <xdr:cNvPr id="7" name="Chart 6"/>
        <xdr:cNvGraphicFramePr/>
      </xdr:nvGraphicFramePr>
      <xdr:xfrm>
        <a:off x="7058025" y="8057515"/>
        <a:ext cx="5749925" cy="3562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342900</xdr:colOff>
      <xdr:row>25</xdr:row>
      <xdr:rowOff>0</xdr:rowOff>
    </xdr:from>
    <xdr:to>
      <xdr:col>21</xdr:col>
      <xdr:colOff>5715</xdr:colOff>
      <xdr:row>42</xdr:row>
      <xdr:rowOff>36830</xdr:rowOff>
    </xdr:to>
    <xdr:graphicFrame>
      <xdr:nvGraphicFramePr>
        <xdr:cNvPr id="8" name="Chart 7"/>
        <xdr:cNvGraphicFramePr/>
      </xdr:nvGraphicFramePr>
      <xdr:xfrm>
        <a:off x="7048500" y="4762500"/>
        <a:ext cx="575881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58</xdr:row>
      <xdr:rowOff>9525</xdr:rowOff>
    </xdr:from>
    <xdr:to>
      <xdr:col>11</xdr:col>
      <xdr:colOff>15875</xdr:colOff>
      <xdr:row>81</xdr:row>
      <xdr:rowOff>189865</xdr:rowOff>
    </xdr:to>
    <xdr:graphicFrame>
      <xdr:nvGraphicFramePr>
        <xdr:cNvPr id="9" name="Chart 8"/>
        <xdr:cNvGraphicFramePr/>
      </xdr:nvGraphicFramePr>
      <xdr:xfrm>
        <a:off x="1219200" y="11058525"/>
        <a:ext cx="5502275" cy="4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</xdr:colOff>
      <xdr:row>32</xdr:row>
      <xdr:rowOff>180975</xdr:rowOff>
    </xdr:from>
    <xdr:to>
      <xdr:col>26</xdr:col>
      <xdr:colOff>8890</xdr:colOff>
      <xdr:row>36</xdr:row>
      <xdr:rowOff>0</xdr:rowOff>
    </xdr:to>
    <xdr:sp>
      <xdr:nvSpPr>
        <xdr:cNvPr id="10" name="Rectangles 9"/>
        <xdr:cNvSpPr/>
      </xdr:nvSpPr>
      <xdr:spPr>
        <a:xfrm>
          <a:off x="13430250" y="6276975"/>
          <a:ext cx="3428365" cy="581025"/>
        </a:xfrm>
        <a:prstGeom prst="rect">
          <a:avLst/>
        </a:prstGeom>
        <a:solidFill>
          <a:srgbClr val="FF0000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400">
              <a:solidFill>
                <a:schemeClr val="bg1"/>
              </a:solidFill>
            </a:rPr>
            <a:t>Total Number of Waterborne Disease Incidents Reported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9525</xdr:colOff>
      <xdr:row>35</xdr:row>
      <xdr:rowOff>180975</xdr:rowOff>
    </xdr:from>
    <xdr:to>
      <xdr:col>25</xdr:col>
      <xdr:colOff>323215</xdr:colOff>
      <xdr:row>38</xdr:row>
      <xdr:rowOff>0</xdr:rowOff>
    </xdr:to>
    <xdr:sp>
      <xdr:nvSpPr>
        <xdr:cNvPr id="11" name="Text Box 10"/>
        <xdr:cNvSpPr txBox="1"/>
      </xdr:nvSpPr>
      <xdr:spPr>
        <a:xfrm>
          <a:off x="14030325" y="6848475"/>
          <a:ext cx="2228215" cy="39052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2000">
              <a:solidFill>
                <a:schemeClr val="bg1"/>
              </a:solidFill>
            </a:rPr>
            <a:t>1605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19050</xdr:colOff>
      <xdr:row>38</xdr:row>
      <xdr:rowOff>180975</xdr:rowOff>
    </xdr:from>
    <xdr:to>
      <xdr:col>26</xdr:col>
      <xdr:colOff>8890</xdr:colOff>
      <xdr:row>42</xdr:row>
      <xdr:rowOff>0</xdr:rowOff>
    </xdr:to>
    <xdr:sp>
      <xdr:nvSpPr>
        <xdr:cNvPr id="17" name="Rectangles 16"/>
        <xdr:cNvSpPr/>
      </xdr:nvSpPr>
      <xdr:spPr>
        <a:xfrm>
          <a:off x="13430250" y="7419975"/>
          <a:ext cx="3428365" cy="581025"/>
        </a:xfrm>
        <a:prstGeom prst="rect">
          <a:avLst/>
        </a:prstGeom>
        <a:solidFill>
          <a:schemeClr val="accent3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bg1"/>
              </a:solidFill>
            </a:rPr>
            <a:t>Tribe with the highest Number of Waterborne Disease Incidents reported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9525</xdr:colOff>
      <xdr:row>41</xdr:row>
      <xdr:rowOff>180975</xdr:rowOff>
    </xdr:from>
    <xdr:to>
      <xdr:col>25</xdr:col>
      <xdr:colOff>323215</xdr:colOff>
      <xdr:row>44</xdr:row>
      <xdr:rowOff>0</xdr:rowOff>
    </xdr:to>
    <xdr:sp>
      <xdr:nvSpPr>
        <xdr:cNvPr id="18" name="Text Box 17"/>
        <xdr:cNvSpPr txBox="1"/>
      </xdr:nvSpPr>
      <xdr:spPr>
        <a:xfrm>
          <a:off x="14030325" y="7991475"/>
          <a:ext cx="2228215" cy="3905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solidFill>
                <a:schemeClr val="bg1"/>
              </a:solidFill>
            </a:rPr>
            <a:t>Turkana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19050</xdr:colOff>
      <xdr:row>44</xdr:row>
      <xdr:rowOff>180975</xdr:rowOff>
    </xdr:from>
    <xdr:to>
      <xdr:col>26</xdr:col>
      <xdr:colOff>8890</xdr:colOff>
      <xdr:row>48</xdr:row>
      <xdr:rowOff>0</xdr:rowOff>
    </xdr:to>
    <xdr:sp>
      <xdr:nvSpPr>
        <xdr:cNvPr id="19" name="Rectangles 18"/>
        <xdr:cNvSpPr/>
      </xdr:nvSpPr>
      <xdr:spPr>
        <a:xfrm>
          <a:off x="13430250" y="8562975"/>
          <a:ext cx="3428365" cy="5810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bg1"/>
              </a:solidFill>
            </a:rPr>
            <a:t>Biggest Cause of Waterborne Disease Incidents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9525</xdr:colOff>
      <xdr:row>47</xdr:row>
      <xdr:rowOff>180975</xdr:rowOff>
    </xdr:from>
    <xdr:to>
      <xdr:col>25</xdr:col>
      <xdr:colOff>323215</xdr:colOff>
      <xdr:row>50</xdr:row>
      <xdr:rowOff>0</xdr:rowOff>
    </xdr:to>
    <xdr:sp>
      <xdr:nvSpPr>
        <xdr:cNvPr id="20" name="Text Box 19"/>
        <xdr:cNvSpPr txBox="1"/>
      </xdr:nvSpPr>
      <xdr:spPr>
        <a:xfrm>
          <a:off x="14030325" y="9134475"/>
          <a:ext cx="2228215" cy="390525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solidFill>
                <a:schemeClr val="bg1"/>
              </a:solidFill>
            </a:rPr>
            <a:t>Well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161925</xdr:rowOff>
    </xdr:from>
    <xdr:to>
      <xdr:col>29</xdr:col>
      <xdr:colOff>885825</xdr:colOff>
      <xdr:row>35</xdr:row>
      <xdr:rowOff>171450</xdr:rowOff>
    </xdr:to>
    <xdr:sp>
      <xdr:nvSpPr>
        <xdr:cNvPr id="21" name="Rectangles 20"/>
        <xdr:cNvSpPr/>
      </xdr:nvSpPr>
      <xdr:spPr>
        <a:xfrm>
          <a:off x="18002250" y="6257925"/>
          <a:ext cx="3590925" cy="58102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bg1"/>
              </a:solidFill>
            </a:rPr>
            <a:t>Total Amount of Water in Litres available to the population size used in the data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514350</xdr:colOff>
      <xdr:row>35</xdr:row>
      <xdr:rowOff>180975</xdr:rowOff>
    </xdr:from>
    <xdr:to>
      <xdr:col>29</xdr:col>
      <xdr:colOff>419100</xdr:colOff>
      <xdr:row>38</xdr:row>
      <xdr:rowOff>0</xdr:rowOff>
    </xdr:to>
    <xdr:sp>
      <xdr:nvSpPr>
        <xdr:cNvPr id="22" name="Text Box 21"/>
        <xdr:cNvSpPr txBox="1"/>
      </xdr:nvSpPr>
      <xdr:spPr>
        <a:xfrm>
          <a:off x="18516600" y="6848475"/>
          <a:ext cx="2609850" cy="3905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solidFill>
                <a:schemeClr val="tx1"/>
              </a:solidFill>
            </a:rPr>
            <a:t>19000</a:t>
          </a:r>
          <a:endParaRPr 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38</xdr:row>
      <xdr:rowOff>161925</xdr:rowOff>
    </xdr:from>
    <xdr:to>
      <xdr:col>29</xdr:col>
      <xdr:colOff>885825</xdr:colOff>
      <xdr:row>41</xdr:row>
      <xdr:rowOff>171450</xdr:rowOff>
    </xdr:to>
    <xdr:sp>
      <xdr:nvSpPr>
        <xdr:cNvPr id="23" name="Rectangles 22"/>
        <xdr:cNvSpPr/>
      </xdr:nvSpPr>
      <xdr:spPr>
        <a:xfrm>
          <a:off x="18002250" y="7400925"/>
          <a:ext cx="3590925" cy="58102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bg1"/>
              </a:solidFill>
            </a:rPr>
            <a:t>Total Amount of Water in Litres available that has a quality rating of &gt;= 8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514350</xdr:colOff>
      <xdr:row>41</xdr:row>
      <xdr:rowOff>180975</xdr:rowOff>
    </xdr:from>
    <xdr:to>
      <xdr:col>29</xdr:col>
      <xdr:colOff>419100</xdr:colOff>
      <xdr:row>44</xdr:row>
      <xdr:rowOff>0</xdr:rowOff>
    </xdr:to>
    <xdr:sp>
      <xdr:nvSpPr>
        <xdr:cNvPr id="24" name="Text Box 23"/>
        <xdr:cNvSpPr txBox="1"/>
      </xdr:nvSpPr>
      <xdr:spPr>
        <a:xfrm>
          <a:off x="18516600" y="7991475"/>
          <a:ext cx="2609850" cy="3905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solidFill>
                <a:schemeClr val="tx1"/>
              </a:solidFill>
            </a:rPr>
            <a:t>7150</a:t>
          </a:r>
          <a:endParaRPr lang="en-US" sz="20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5.6832986111" refreshedBy="Admn" recordCount="25">
  <cacheSource type="worksheet">
    <worksheetSource ref="C1:I26" sheet="SDG_Data"/>
  </cacheSource>
  <cacheFields count="7">
    <cacheField name="Water_source" numFmtId="0">
      <sharedItems count="3">
        <s v="Well"/>
        <s v="River"/>
        <s v="Rainwater"/>
      </sharedItems>
    </cacheField>
    <cacheField name="Water_quality" numFmtId="0">
      <sharedItems containsSemiMixedTypes="0" containsString="0" containsNumber="1" containsInteger="1" minValue="3" maxValue="9" count="7">
        <n v="6"/>
        <n v="4"/>
        <n v="8"/>
        <n v="7"/>
        <n v="5"/>
        <n v="9"/>
        <n v="3"/>
      </sharedItems>
    </cacheField>
    <cacheField name="Water_availability" numFmtId="0">
      <sharedItems containsSemiMixedTypes="0" containsString="0" containsNumber="1" containsInteger="1" minValue="300" maxValue="1200" count="16">
        <n v="800"/>
        <n v="500"/>
        <n v="900"/>
        <n v="700"/>
        <n v="600"/>
        <n v="1000"/>
        <n v="300"/>
        <n v="850"/>
        <n v="650"/>
        <n v="950"/>
        <n v="550"/>
        <n v="1100"/>
        <n v="400"/>
        <n v="1200"/>
        <n v="450"/>
        <n v="1050"/>
      </sharedItems>
    </cacheField>
    <cacheField name="Population_size" numFmtId="0">
      <sharedItems containsSemiMixedTypes="0" containsString="0" containsNumber="1" containsInteger="1" minValue="500" maxValue="2500" count="20">
        <n v="2000"/>
        <n v="1500"/>
        <n v="800"/>
        <n v="1200"/>
        <n v="1700"/>
        <n v="500"/>
        <n v="2500"/>
        <n v="1600"/>
        <n v="2100"/>
        <n v="700"/>
        <n v="1300"/>
        <n v="1800"/>
        <n v="900"/>
        <n v="600"/>
        <n v="1400"/>
        <n v="850"/>
        <n v="950"/>
        <n v="1100"/>
        <n v="650"/>
        <n v="1900"/>
      </sharedItems>
    </cacheField>
    <cacheField name="Distance_to_Water_Source" numFmtId="0">
      <sharedItems containsSemiMixedTypes="0" containsString="0" containsNumber="1" minValue="0.2" maxValue="8" count="15">
        <n v="2"/>
        <n v="4"/>
        <n v="1"/>
        <n v="3"/>
        <n v="5"/>
        <n v="0.5"/>
        <n v="6"/>
        <n v="4.5"/>
        <n v="3.5"/>
        <n v="5.5"/>
        <n v="1.5"/>
        <n v="1.2"/>
        <n v="0.2"/>
        <n v="8"/>
        <n v="2.5"/>
      </sharedItems>
    </cacheField>
    <cacheField name="Last_maintenance" numFmtId="58">
      <sharedItems containsSemiMixedTypes="0" containsString="0" containsNonDate="0" containsDate="1" minDate="2023-01-10T00:00:00" maxDate="2024-01-18T00:00:00" count="20">
        <d v="2024-01-15T00:00:00"/>
        <d v="2023-12-10T00:00:00"/>
        <d v="2024-01-05T00:00:00"/>
        <d v="2023-11-25T00:00:00"/>
        <d v="2023-12-20T00:00:00"/>
        <d v="2024-01-18T00:00:00"/>
        <d v="2023-10-15T00:00:00"/>
        <d v="2023-11-10T00:00:00"/>
        <d v="2024-01-02T00:00:00"/>
        <d v="2023-12-25T00:00:00"/>
        <d v="2023-11-30T00:00:00"/>
        <d v="2024-01-10T00:00:00"/>
        <d v="2024-01-12T00:00:00"/>
        <d v="2023-12-15T00:00:00"/>
        <d v="2023-11-05T00:00:00"/>
        <d v="2023-12-28T00:00:00"/>
        <d v="2023-10-22T00:00:00"/>
        <d v="2023-12-18T00:00:00"/>
        <d v="2023-12-05T00:00:00"/>
        <d v="2023-01-10T00:00:00"/>
      </sharedItems>
    </cacheField>
    <cacheField name="Waterborne_Dis_Incidents" numFmtId="0">
      <sharedItems containsSemiMixedTypes="0" containsString="0" containsNumber="1" containsInteger="1" minValue="10" maxValue="150" count="20">
        <n v="50"/>
        <n v="120"/>
        <n v="20"/>
        <n v="40"/>
        <n v="90"/>
        <n v="15"/>
        <n v="150"/>
        <n v="85"/>
        <n v="55"/>
        <n v="30"/>
        <n v="100"/>
        <n v="25"/>
        <n v="10"/>
        <n v="70"/>
        <n v="130"/>
        <n v="45"/>
        <n v="75"/>
        <n v="110"/>
        <n v="140"/>
        <n v="6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5.7087962963" refreshedBy="Admn" recordCount="25">
  <cacheSource type="worksheet">
    <worksheetSource ref="B1:I26" sheet="SDG_Data"/>
  </cacheSource>
  <cacheFields count="8">
    <cacheField name="Name_of_tribe" numFmtId="0">
      <sharedItems count="25">
        <s v="Luhya"/>
        <s v="Kikuyu"/>
        <s v="Luo"/>
        <s v="Kalenjin"/>
        <s v="Kisii"/>
        <s v="Giriama"/>
        <s v="Turkana"/>
        <s v="Meru"/>
        <s v="Indian"/>
        <s v="Arab"/>
        <s v="Koisan"/>
        <s v="Zulu"/>
        <s v="Wolves"/>
        <s v="Silver Lake"/>
        <s v="Spring Valley"/>
        <s v="Elmwood"/>
        <s v="Birchwood"/>
        <s v="Redwood"/>
        <s v="Willow Creek"/>
        <s v="Eastfield"/>
        <s v="Clearview"/>
        <s v="Highland"/>
        <s v="Meadow"/>
        <s v="Foxes"/>
        <s v="Greenfield"/>
      </sharedItems>
    </cacheField>
    <cacheField name="Water_source" numFmtId="0">
      <sharedItems count="3">
        <s v="Well"/>
        <s v="River"/>
        <s v="Rainwater"/>
      </sharedItems>
    </cacheField>
    <cacheField name="Water_quality" numFmtId="0">
      <sharedItems containsSemiMixedTypes="0" containsString="0" containsNumber="1" containsInteger="1" minValue="3" maxValue="9" count="7">
        <n v="6"/>
        <n v="4"/>
        <n v="8"/>
        <n v="7"/>
        <n v="5"/>
        <n v="9"/>
        <n v="3"/>
      </sharedItems>
    </cacheField>
    <cacheField name="Water_availability" numFmtId="0">
      <sharedItems containsSemiMixedTypes="0" containsString="0" containsNumber="1" containsInteger="1" minValue="300" maxValue="1200" count="16">
        <n v="800"/>
        <n v="500"/>
        <n v="900"/>
        <n v="700"/>
        <n v="600"/>
        <n v="1000"/>
        <n v="300"/>
        <n v="850"/>
        <n v="650"/>
        <n v="950"/>
        <n v="550"/>
        <n v="1100"/>
        <n v="400"/>
        <n v="1200"/>
        <n v="450"/>
        <n v="1050"/>
      </sharedItems>
    </cacheField>
    <cacheField name="Population_size" numFmtId="0">
      <sharedItems containsSemiMixedTypes="0" containsString="0" containsNumber="1" containsInteger="1" minValue="500" maxValue="2500" count="20">
        <n v="2000"/>
        <n v="1500"/>
        <n v="800"/>
        <n v="1200"/>
        <n v="1700"/>
        <n v="500"/>
        <n v="2500"/>
        <n v="1600"/>
        <n v="2100"/>
        <n v="700"/>
        <n v="1300"/>
        <n v="1800"/>
        <n v="900"/>
        <n v="600"/>
        <n v="1400"/>
        <n v="850"/>
        <n v="950"/>
        <n v="1100"/>
        <n v="650"/>
        <n v="1900"/>
      </sharedItems>
    </cacheField>
    <cacheField name="Distance_to_Water_Source" numFmtId="0">
      <sharedItems containsSemiMixedTypes="0" containsString="0" containsNumber="1" minValue="0.2" maxValue="8" count="15">
        <n v="2"/>
        <n v="4"/>
        <n v="1"/>
        <n v="3"/>
        <n v="5"/>
        <n v="0.5"/>
        <n v="6"/>
        <n v="4.5"/>
        <n v="3.5"/>
        <n v="5.5"/>
        <n v="1.5"/>
        <n v="1.2"/>
        <n v="0.2"/>
        <n v="8"/>
        <n v="2.5"/>
      </sharedItems>
    </cacheField>
    <cacheField name="Last_maintenance" numFmtId="58">
      <sharedItems containsSemiMixedTypes="0" containsString="0" containsNonDate="0" containsDate="1" minDate="2023-01-10T00:00:00" maxDate="2024-01-18T00:00:00" count="20">
        <d v="2024-01-15T00:00:00"/>
        <d v="2023-12-10T00:00:00"/>
        <d v="2024-01-05T00:00:00"/>
        <d v="2023-11-25T00:00:00"/>
        <d v="2023-12-20T00:00:00"/>
        <d v="2024-01-18T00:00:00"/>
        <d v="2023-10-15T00:00:00"/>
        <d v="2023-11-10T00:00:00"/>
        <d v="2024-01-02T00:00:00"/>
        <d v="2023-12-25T00:00:00"/>
        <d v="2023-11-30T00:00:00"/>
        <d v="2024-01-10T00:00:00"/>
        <d v="2024-01-12T00:00:00"/>
        <d v="2023-12-15T00:00:00"/>
        <d v="2023-11-05T00:00:00"/>
        <d v="2023-12-28T00:00:00"/>
        <d v="2023-10-22T00:00:00"/>
        <d v="2023-12-18T00:00:00"/>
        <d v="2023-12-05T00:00:00"/>
        <d v="2023-01-10T00:00:00"/>
      </sharedItems>
    </cacheField>
    <cacheField name="Waterborne_Dis_Incidents" numFmtId="0">
      <sharedItems containsSemiMixedTypes="0" containsString="0" containsNumber="1" containsInteger="1" minValue="10" maxValue="150" count="20">
        <n v="50"/>
        <n v="120"/>
        <n v="20"/>
        <n v="40"/>
        <n v="90"/>
        <n v="15"/>
        <n v="150"/>
        <n v="85"/>
        <n v="55"/>
        <n v="30"/>
        <n v="100"/>
        <n v="25"/>
        <n v="10"/>
        <n v="70"/>
        <n v="130"/>
        <n v="45"/>
        <n v="75"/>
        <n v="110"/>
        <n v="140"/>
        <n v="6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0"/>
    <x v="3"/>
    <x v="3"/>
    <x v="3"/>
    <x v="3"/>
    <x v="3"/>
    <x v="3"/>
  </r>
  <r>
    <x v="1"/>
    <x v="4"/>
    <x v="4"/>
    <x v="4"/>
    <x v="4"/>
    <x v="4"/>
    <x v="4"/>
  </r>
  <r>
    <x v="2"/>
    <x v="5"/>
    <x v="5"/>
    <x v="5"/>
    <x v="5"/>
    <x v="5"/>
    <x v="5"/>
  </r>
  <r>
    <x v="0"/>
    <x v="6"/>
    <x v="6"/>
    <x v="6"/>
    <x v="6"/>
    <x v="6"/>
    <x v="6"/>
  </r>
  <r>
    <x v="0"/>
    <x v="4"/>
    <x v="7"/>
    <x v="7"/>
    <x v="0"/>
    <x v="7"/>
    <x v="7"/>
  </r>
  <r>
    <x v="1"/>
    <x v="0"/>
    <x v="8"/>
    <x v="8"/>
    <x v="7"/>
    <x v="8"/>
    <x v="8"/>
  </r>
  <r>
    <x v="2"/>
    <x v="3"/>
    <x v="9"/>
    <x v="9"/>
    <x v="2"/>
    <x v="9"/>
    <x v="9"/>
  </r>
  <r>
    <x v="0"/>
    <x v="1"/>
    <x v="10"/>
    <x v="10"/>
    <x v="8"/>
    <x v="10"/>
    <x v="10"/>
  </r>
  <r>
    <x v="1"/>
    <x v="2"/>
    <x v="11"/>
    <x v="11"/>
    <x v="9"/>
    <x v="11"/>
    <x v="11"/>
  </r>
  <r>
    <x v="0"/>
    <x v="5"/>
    <x v="2"/>
    <x v="12"/>
    <x v="10"/>
    <x v="12"/>
    <x v="12"/>
  </r>
  <r>
    <x v="2"/>
    <x v="4"/>
    <x v="3"/>
    <x v="13"/>
    <x v="0"/>
    <x v="13"/>
    <x v="13"/>
  </r>
  <r>
    <x v="1"/>
    <x v="6"/>
    <x v="12"/>
    <x v="14"/>
    <x v="3"/>
    <x v="14"/>
    <x v="14"/>
  </r>
  <r>
    <x v="0"/>
    <x v="3"/>
    <x v="0"/>
    <x v="1"/>
    <x v="1"/>
    <x v="15"/>
    <x v="15"/>
  </r>
  <r>
    <x v="1"/>
    <x v="0"/>
    <x v="4"/>
    <x v="3"/>
    <x v="4"/>
    <x v="16"/>
    <x v="16"/>
  </r>
  <r>
    <x v="2"/>
    <x v="2"/>
    <x v="13"/>
    <x v="15"/>
    <x v="11"/>
    <x v="0"/>
    <x v="2"/>
  </r>
  <r>
    <x v="2"/>
    <x v="1"/>
    <x v="1"/>
    <x v="10"/>
    <x v="3"/>
    <x v="7"/>
    <x v="17"/>
  </r>
  <r>
    <x v="0"/>
    <x v="5"/>
    <x v="5"/>
    <x v="16"/>
    <x v="12"/>
    <x v="2"/>
    <x v="5"/>
  </r>
  <r>
    <x v="1"/>
    <x v="4"/>
    <x v="3"/>
    <x v="17"/>
    <x v="13"/>
    <x v="17"/>
    <x v="4"/>
  </r>
  <r>
    <x v="0"/>
    <x v="6"/>
    <x v="14"/>
    <x v="4"/>
    <x v="1"/>
    <x v="10"/>
    <x v="18"/>
  </r>
  <r>
    <x v="2"/>
    <x v="0"/>
    <x v="7"/>
    <x v="3"/>
    <x v="14"/>
    <x v="18"/>
    <x v="19"/>
  </r>
  <r>
    <x v="1"/>
    <x v="3"/>
    <x v="9"/>
    <x v="18"/>
    <x v="10"/>
    <x v="4"/>
    <x v="11"/>
  </r>
  <r>
    <x v="0"/>
    <x v="2"/>
    <x v="15"/>
    <x v="19"/>
    <x v="4"/>
    <x v="1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0"/>
    <x v="3"/>
    <x v="3"/>
    <x v="3"/>
    <x v="3"/>
    <x v="3"/>
    <x v="3"/>
  </r>
  <r>
    <x v="4"/>
    <x v="1"/>
    <x v="4"/>
    <x v="4"/>
    <x v="4"/>
    <x v="4"/>
    <x v="4"/>
    <x v="4"/>
  </r>
  <r>
    <x v="5"/>
    <x v="2"/>
    <x v="5"/>
    <x v="5"/>
    <x v="5"/>
    <x v="5"/>
    <x v="5"/>
    <x v="5"/>
  </r>
  <r>
    <x v="6"/>
    <x v="0"/>
    <x v="6"/>
    <x v="6"/>
    <x v="6"/>
    <x v="6"/>
    <x v="6"/>
    <x v="6"/>
  </r>
  <r>
    <x v="7"/>
    <x v="0"/>
    <x v="4"/>
    <x v="7"/>
    <x v="7"/>
    <x v="0"/>
    <x v="7"/>
    <x v="7"/>
  </r>
  <r>
    <x v="8"/>
    <x v="1"/>
    <x v="0"/>
    <x v="8"/>
    <x v="8"/>
    <x v="7"/>
    <x v="8"/>
    <x v="8"/>
  </r>
  <r>
    <x v="9"/>
    <x v="2"/>
    <x v="3"/>
    <x v="9"/>
    <x v="9"/>
    <x v="2"/>
    <x v="9"/>
    <x v="9"/>
  </r>
  <r>
    <x v="10"/>
    <x v="0"/>
    <x v="1"/>
    <x v="10"/>
    <x v="10"/>
    <x v="8"/>
    <x v="10"/>
    <x v="10"/>
  </r>
  <r>
    <x v="11"/>
    <x v="1"/>
    <x v="2"/>
    <x v="11"/>
    <x v="11"/>
    <x v="9"/>
    <x v="11"/>
    <x v="11"/>
  </r>
  <r>
    <x v="12"/>
    <x v="0"/>
    <x v="5"/>
    <x v="2"/>
    <x v="12"/>
    <x v="10"/>
    <x v="12"/>
    <x v="12"/>
  </r>
  <r>
    <x v="13"/>
    <x v="2"/>
    <x v="4"/>
    <x v="3"/>
    <x v="13"/>
    <x v="0"/>
    <x v="13"/>
    <x v="13"/>
  </r>
  <r>
    <x v="14"/>
    <x v="1"/>
    <x v="6"/>
    <x v="12"/>
    <x v="14"/>
    <x v="3"/>
    <x v="14"/>
    <x v="14"/>
  </r>
  <r>
    <x v="15"/>
    <x v="0"/>
    <x v="3"/>
    <x v="0"/>
    <x v="1"/>
    <x v="1"/>
    <x v="15"/>
    <x v="15"/>
  </r>
  <r>
    <x v="16"/>
    <x v="1"/>
    <x v="0"/>
    <x v="4"/>
    <x v="3"/>
    <x v="4"/>
    <x v="16"/>
    <x v="16"/>
  </r>
  <r>
    <x v="17"/>
    <x v="2"/>
    <x v="2"/>
    <x v="13"/>
    <x v="15"/>
    <x v="11"/>
    <x v="0"/>
    <x v="2"/>
  </r>
  <r>
    <x v="18"/>
    <x v="2"/>
    <x v="1"/>
    <x v="1"/>
    <x v="10"/>
    <x v="3"/>
    <x v="7"/>
    <x v="17"/>
  </r>
  <r>
    <x v="19"/>
    <x v="0"/>
    <x v="5"/>
    <x v="5"/>
    <x v="16"/>
    <x v="12"/>
    <x v="2"/>
    <x v="5"/>
  </r>
  <r>
    <x v="20"/>
    <x v="1"/>
    <x v="4"/>
    <x v="3"/>
    <x v="17"/>
    <x v="13"/>
    <x v="17"/>
    <x v="4"/>
  </r>
  <r>
    <x v="21"/>
    <x v="0"/>
    <x v="6"/>
    <x v="14"/>
    <x v="4"/>
    <x v="1"/>
    <x v="10"/>
    <x v="18"/>
  </r>
  <r>
    <x v="22"/>
    <x v="2"/>
    <x v="0"/>
    <x v="7"/>
    <x v="3"/>
    <x v="14"/>
    <x v="18"/>
    <x v="19"/>
  </r>
  <r>
    <x v="23"/>
    <x v="1"/>
    <x v="3"/>
    <x v="9"/>
    <x v="18"/>
    <x v="10"/>
    <x v="4"/>
    <x v="11"/>
  </r>
  <r>
    <x v="24"/>
    <x v="0"/>
    <x v="2"/>
    <x v="15"/>
    <x v="19"/>
    <x v="4"/>
    <x v="1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5" firstHeaderRow="1" firstDataRow="2" firstDataCol="1"/>
  <pivotFields count="7">
    <pivotField axis="axisCol"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numFmtId="58" showAll="0"/>
    <pivotField dataField="1" compact="0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Waterborne_Dis_Incident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24" firstHeaderRow="1" firstDataRow="1" firstDataCol="1"/>
  <pivotFields count="8">
    <pivotField compact="0" showAll="0">
      <items count="26">
        <item x="9"/>
        <item x="16"/>
        <item x="20"/>
        <item x="19"/>
        <item x="15"/>
        <item x="23"/>
        <item x="5"/>
        <item x="24"/>
        <item x="21"/>
        <item x="8"/>
        <item x="3"/>
        <item x="1"/>
        <item x="4"/>
        <item x="10"/>
        <item x="0"/>
        <item x="2"/>
        <item x="22"/>
        <item x="7"/>
        <item x="17"/>
        <item x="13"/>
        <item x="14"/>
        <item x="6"/>
        <item x="18"/>
        <item x="12"/>
        <item x="11"/>
        <item t="default"/>
      </items>
    </pivotField>
    <pivotField compact="0" showAll="0"/>
    <pivotField compact="0" showAll="0">
      <items count="8">
        <item x="6"/>
        <item x="1"/>
        <item x="4"/>
        <item x="0"/>
        <item x="3"/>
        <item x="2"/>
        <item x="5"/>
        <item t="default"/>
      </items>
    </pivotField>
    <pivotField compact="0" showAll="0"/>
    <pivotField compact="0" showAll="0"/>
    <pivotField compact="0" showAll="0"/>
    <pivotField axis="axisRow" compact="0" numFmtId="58" showAll="0">
      <items count="21">
        <item x="19"/>
        <item x="6"/>
        <item x="16"/>
        <item x="14"/>
        <item x="7"/>
        <item x="3"/>
        <item x="10"/>
        <item x="18"/>
        <item x="1"/>
        <item x="13"/>
        <item x="17"/>
        <item x="4"/>
        <item x="9"/>
        <item x="15"/>
        <item x="8"/>
        <item x="2"/>
        <item x="11"/>
        <item x="12"/>
        <item x="0"/>
        <item x="5"/>
        <item t="default"/>
      </items>
    </pivotField>
    <pivotField dataField="1" compact="0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Waterborne_Dis_Incidents" fld="7" baseField="0" baseItem="0"/>
  </dataFields>
  <formats count="8">
    <format dxfId="0">
      <pivotArea field="0" type="button" dataOnly="0" labelOnly="1" outline="0" fieldPosition="0"/>
    </format>
    <format dxfId="1">
      <pivotArea dataOnly="0" labelOnly="1" grandRow="1" offset="A1:A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field="0" type="button" dataOnly="0" labelOnly="1" outline="0" fieldPosition="0"/>
    </format>
    <format dxfId="5">
      <pivotArea dataOnly="0" labelOnly="1" grandRow="1" offset="A1:A1" fieldPosition="0"/>
    </format>
    <format dxfId="6">
      <pivotArea dataOnly="0" axis="axisValues" fieldPosition="0"/>
    </format>
    <format dxfId="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29" firstHeaderRow="1" firstDataRow="1" firstDataCol="1"/>
  <pivotFields count="8">
    <pivotField axis="axisRow" compact="0" showAll="0">
      <items count="26">
        <item x="9"/>
        <item x="16"/>
        <item x="20"/>
        <item x="19"/>
        <item x="15"/>
        <item x="23"/>
        <item x="5"/>
        <item x="24"/>
        <item x="21"/>
        <item x="8"/>
        <item x="3"/>
        <item x="1"/>
        <item x="4"/>
        <item x="10"/>
        <item x="0"/>
        <item x="2"/>
        <item x="22"/>
        <item x="7"/>
        <item x="17"/>
        <item x="13"/>
        <item x="14"/>
        <item x="6"/>
        <item x="18"/>
        <item x="12"/>
        <item x="1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numFmtId="58" showAll="0"/>
    <pivotField dataField="1" compact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Waterborne_Dis_Incident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/>
  <pivotFields count="8">
    <pivotField compact="0" showAll="0"/>
    <pivotField compact="0" showAll="0"/>
    <pivotField axis="axisRow" compact="0" showAll="0">
      <items count="8">
        <item x="6"/>
        <item x="1"/>
        <item x="4"/>
        <item x="0"/>
        <item x="3"/>
        <item x="2"/>
        <item x="5"/>
        <item t="default"/>
      </items>
    </pivotField>
    <pivotField compact="0" showAll="0"/>
    <pivotField compact="0" showAll="0"/>
    <pivotField compact="0" showAll="0"/>
    <pivotField compact="0" numFmtId="58" showAll="0"/>
    <pivotField dataField="1"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aterborne_Dis_Incident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11" firstHeaderRow="1" firstDataRow="1" firstDataCol="1"/>
  <pivotFields count="8">
    <pivotField compact="0" showAll="0"/>
    <pivotField compact="0" showAll="0"/>
    <pivotField axis="axisRow" compact="0" showAll="0">
      <items count="8">
        <item x="6"/>
        <item x="1"/>
        <item x="4"/>
        <item x="0"/>
        <item x="3"/>
        <item x="2"/>
        <item x="5"/>
        <item t="default"/>
      </items>
    </pivotField>
    <pivotField dataField="1" compact="0" showAll="0"/>
    <pivotField compact="0" showAll="0"/>
    <pivotField compact="0" showAll="0"/>
    <pivotField compact="0" numFmtId="58" showAll="0"/>
    <pivotField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ater_availability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24" firstHeaderRow="1" firstDataRow="1" firstDataCol="1"/>
  <pivotFields count="8">
    <pivotField compact="0" showAll="0"/>
    <pivotField compact="0" showAll="0"/>
    <pivotField compact="0" showAll="0"/>
    <pivotField dataField="1" compact="0" showAll="0"/>
    <pivotField axis="axisRow" compact="0" showAll="0">
      <items count="21">
        <item x="5"/>
        <item x="13"/>
        <item x="18"/>
        <item x="9"/>
        <item x="2"/>
        <item x="15"/>
        <item x="12"/>
        <item x="16"/>
        <item x="17"/>
        <item x="3"/>
        <item x="10"/>
        <item x="14"/>
        <item x="1"/>
        <item x="7"/>
        <item x="4"/>
        <item x="11"/>
        <item x="19"/>
        <item x="0"/>
        <item x="8"/>
        <item x="6"/>
        <item t="default"/>
      </items>
    </pivotField>
    <pivotField compact="0" showAll="0"/>
    <pivotField compact="0" numFmtId="58" showAll="0"/>
    <pivotField compact="0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Water_availability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5"/>
  <sheetViews>
    <sheetView workbookViewId="0">
      <selection activeCell="H2" sqref="H2"/>
    </sheetView>
  </sheetViews>
  <sheetFormatPr defaultColWidth="9.14285714285714" defaultRowHeight="15" outlineLevelRow="4" outlineLevelCol="4"/>
  <cols>
    <col min="1" max="1" width="34.5714285714286"/>
    <col min="2" max="4" width="16.2857142857143"/>
    <col min="5" max="5" width="11.8571428571429"/>
  </cols>
  <sheetData>
    <row r="3" spans="2:2">
      <c r="B3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1:5">
      <c r="A5" t="s">
        <v>5</v>
      </c>
      <c r="B5">
        <v>330</v>
      </c>
      <c r="C5">
        <v>610</v>
      </c>
      <c r="D5">
        <v>665</v>
      </c>
      <c r="E5">
        <v>1605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4"/>
  <sheetViews>
    <sheetView zoomScale="115" zoomScaleNormal="115" workbookViewId="0">
      <selection activeCell="F2" sqref="F2"/>
    </sheetView>
  </sheetViews>
  <sheetFormatPr defaultColWidth="9.14285714285714" defaultRowHeight="15" outlineLevelCol="2"/>
  <cols>
    <col min="1" max="1" width="20.5714285714286" style="3"/>
    <col min="2" max="2" width="27.7142857142857"/>
    <col min="3" max="3" width="34.5714285714286" style="3"/>
  </cols>
  <sheetData>
    <row r="3" spans="1:3">
      <c r="A3" t="s">
        <v>6</v>
      </c>
      <c r="B3" s="3" t="s">
        <v>5</v>
      </c>
      <c r="C3"/>
    </row>
    <row r="4" spans="1:3">
      <c r="A4" s="2">
        <v>44936</v>
      </c>
      <c r="B4" s="3">
        <v>30</v>
      </c>
      <c r="C4"/>
    </row>
    <row r="5" spans="1:3">
      <c r="A5" s="2">
        <v>45214</v>
      </c>
      <c r="B5" s="3">
        <v>150</v>
      </c>
      <c r="C5"/>
    </row>
    <row r="6" spans="1:3">
      <c r="A6" s="2">
        <v>45221</v>
      </c>
      <c r="B6" s="3">
        <v>75</v>
      </c>
      <c r="C6"/>
    </row>
    <row r="7" spans="1:3">
      <c r="A7" s="2">
        <v>45235</v>
      </c>
      <c r="B7" s="3">
        <v>130</v>
      </c>
      <c r="C7"/>
    </row>
    <row r="8" spans="1:3">
      <c r="A8" s="2">
        <v>45240</v>
      </c>
      <c r="B8" s="3">
        <v>195</v>
      </c>
      <c r="C8"/>
    </row>
    <row r="9" spans="1:3">
      <c r="A9" s="2">
        <v>45255</v>
      </c>
      <c r="B9" s="3">
        <v>40</v>
      </c>
      <c r="C9"/>
    </row>
    <row r="10" spans="1:3">
      <c r="A10" s="2">
        <v>45260</v>
      </c>
      <c r="B10" s="3">
        <v>240</v>
      </c>
      <c r="C10"/>
    </row>
    <row r="11" spans="1:3">
      <c r="A11" s="2">
        <v>45265</v>
      </c>
      <c r="B11" s="3">
        <v>65</v>
      </c>
      <c r="C11"/>
    </row>
    <row r="12" spans="1:3">
      <c r="A12" s="2">
        <v>45270</v>
      </c>
      <c r="B12" s="3">
        <v>120</v>
      </c>
      <c r="C12"/>
    </row>
    <row r="13" spans="1:3">
      <c r="A13" s="2">
        <v>45275</v>
      </c>
      <c r="B13" s="3">
        <v>70</v>
      </c>
      <c r="C13"/>
    </row>
    <row r="14" spans="1:3">
      <c r="A14" s="2">
        <v>45278</v>
      </c>
      <c r="B14" s="3">
        <v>90</v>
      </c>
      <c r="C14"/>
    </row>
    <row r="15" spans="1:3">
      <c r="A15" s="2">
        <v>45280</v>
      </c>
      <c r="B15" s="3">
        <v>115</v>
      </c>
      <c r="C15"/>
    </row>
    <row r="16" spans="1:3">
      <c r="A16" s="2">
        <v>45285</v>
      </c>
      <c r="B16" s="3">
        <v>30</v>
      </c>
      <c r="C16"/>
    </row>
    <row r="17" spans="1:3">
      <c r="A17" s="2">
        <v>45288</v>
      </c>
      <c r="B17" s="3">
        <v>45</v>
      </c>
      <c r="C17"/>
    </row>
    <row r="18" spans="1:3">
      <c r="A18" s="2">
        <v>45293</v>
      </c>
      <c r="B18" s="3">
        <v>55</v>
      </c>
      <c r="C18"/>
    </row>
    <row r="19" spans="1:3">
      <c r="A19" s="2">
        <v>45296</v>
      </c>
      <c r="B19" s="3">
        <v>35</v>
      </c>
      <c r="C19"/>
    </row>
    <row r="20" spans="1:3">
      <c r="A20" s="2">
        <v>45301</v>
      </c>
      <c r="B20" s="3">
        <v>25</v>
      </c>
      <c r="C20"/>
    </row>
    <row r="21" spans="1:3">
      <c r="A21" s="2">
        <v>45303</v>
      </c>
      <c r="B21" s="3">
        <v>10</v>
      </c>
      <c r="C21"/>
    </row>
    <row r="22" spans="1:3">
      <c r="A22" s="2">
        <v>45306</v>
      </c>
      <c r="B22" s="3">
        <v>70</v>
      </c>
      <c r="C22"/>
    </row>
    <row r="23" spans="1:3">
      <c r="A23" s="2">
        <v>45309</v>
      </c>
      <c r="B23" s="3">
        <v>15</v>
      </c>
      <c r="C23"/>
    </row>
    <row r="24" spans="1:3">
      <c r="A24" s="3" t="s">
        <v>4</v>
      </c>
      <c r="B24" s="3">
        <v>1605</v>
      </c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C30"/>
    </row>
    <row r="31" spans="1:3">
      <c r="A31"/>
      <c r="B31"/>
      <c r="C31"/>
    </row>
    <row r="32" spans="1:3">
      <c r="A32"/>
      <c r="C32"/>
    </row>
    <row r="33" spans="1:3">
      <c r="A33"/>
      <c r="B33"/>
      <c r="C33"/>
    </row>
    <row r="34" spans="1:3">
      <c r="A34"/>
      <c r="C34"/>
    </row>
    <row r="35" spans="1:3">
      <c r="A35"/>
      <c r="B35"/>
      <c r="C35"/>
    </row>
    <row r="36" spans="1:3">
      <c r="A36"/>
      <c r="C36"/>
    </row>
    <row r="37" spans="1:3">
      <c r="A37"/>
      <c r="B37"/>
      <c r="C37"/>
    </row>
    <row r="38" spans="1:3">
      <c r="A38"/>
      <c r="C38"/>
    </row>
    <row r="39" spans="1:3">
      <c r="A39"/>
      <c r="B39"/>
      <c r="C39"/>
    </row>
    <row r="40" spans="1:3">
      <c r="A40"/>
      <c r="C40"/>
    </row>
    <row r="41" spans="1:3">
      <c r="A41"/>
      <c r="B41"/>
      <c r="C41"/>
    </row>
    <row r="42" spans="1:3">
      <c r="A42"/>
      <c r="C42"/>
    </row>
    <row r="43" spans="1:3">
      <c r="A43"/>
      <c r="B43"/>
      <c r="C43"/>
    </row>
    <row r="44" spans="1:3">
      <c r="A44"/>
      <c r="C44"/>
    </row>
    <row r="45" spans="1:3">
      <c r="A45"/>
      <c r="B45"/>
      <c r="C45"/>
    </row>
    <row r="46" spans="1:3">
      <c r="A46"/>
      <c r="C46"/>
    </row>
    <row r="47" spans="1:3">
      <c r="A47"/>
      <c r="B47"/>
      <c r="C47"/>
    </row>
    <row r="48" spans="1:3">
      <c r="A48"/>
      <c r="C48"/>
    </row>
    <row r="49" spans="1:3">
      <c r="A49"/>
      <c r="B49"/>
      <c r="C49"/>
    </row>
    <row r="50" spans="1:3">
      <c r="A50"/>
      <c r="C50"/>
    </row>
    <row r="51" spans="1:3">
      <c r="A51"/>
      <c r="B51"/>
      <c r="C51"/>
    </row>
    <row r="52" spans="1:3">
      <c r="A52"/>
      <c r="C52"/>
    </row>
    <row r="53" spans="1:3">
      <c r="A53"/>
      <c r="B53"/>
      <c r="C53"/>
    </row>
    <row r="54" spans="1:3">
      <c r="A54"/>
      <c r="C54"/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9"/>
  <sheetViews>
    <sheetView topLeftCell="A2" workbookViewId="0">
      <selection activeCell="A3" sqref="A3:B29"/>
    </sheetView>
  </sheetViews>
  <sheetFormatPr defaultColWidth="9.14285714285714" defaultRowHeight="15" outlineLevelCol="1"/>
  <cols>
    <col min="1" max="1" width="17.5714285714286"/>
    <col min="2" max="3" width="34.5714285714286"/>
    <col min="4" max="4" width="16.2857142857143"/>
    <col min="5" max="5" width="11.8571428571429"/>
    <col min="6" max="25" width="17.5714285714286"/>
    <col min="26" max="26" width="11.8571428571429"/>
  </cols>
  <sheetData>
    <row r="3" spans="1:2">
      <c r="A3" t="s">
        <v>7</v>
      </c>
      <c r="B3" t="s">
        <v>5</v>
      </c>
    </row>
    <row r="4" spans="1:2">
      <c r="A4" t="s">
        <v>8</v>
      </c>
      <c r="B4">
        <v>30</v>
      </c>
    </row>
    <row r="5" spans="1:2">
      <c r="A5" t="s">
        <v>9</v>
      </c>
      <c r="B5">
        <v>75</v>
      </c>
    </row>
    <row r="6" spans="1:2">
      <c r="A6" t="s">
        <v>10</v>
      </c>
      <c r="B6">
        <v>90</v>
      </c>
    </row>
    <row r="7" spans="1:2">
      <c r="A7" t="s">
        <v>11</v>
      </c>
      <c r="B7">
        <v>15</v>
      </c>
    </row>
    <row r="8" spans="1:2">
      <c r="A8" t="s">
        <v>12</v>
      </c>
      <c r="B8">
        <v>45</v>
      </c>
    </row>
    <row r="9" spans="1:2">
      <c r="A9" t="s">
        <v>13</v>
      </c>
      <c r="B9">
        <v>25</v>
      </c>
    </row>
    <row r="10" spans="1:2">
      <c r="A10" t="s">
        <v>14</v>
      </c>
      <c r="B10">
        <v>15</v>
      </c>
    </row>
    <row r="11" spans="1:2">
      <c r="A11" t="s">
        <v>15</v>
      </c>
      <c r="B11">
        <v>30</v>
      </c>
    </row>
    <row r="12" spans="1:2">
      <c r="A12" t="s">
        <v>16</v>
      </c>
      <c r="B12">
        <v>140</v>
      </c>
    </row>
    <row r="13" spans="1:2">
      <c r="A13" t="s">
        <v>17</v>
      </c>
      <c r="B13">
        <v>55</v>
      </c>
    </row>
    <row r="14" spans="1:2">
      <c r="A14" t="s">
        <v>18</v>
      </c>
      <c r="B14">
        <v>40</v>
      </c>
    </row>
    <row r="15" spans="1:2">
      <c r="A15" t="s">
        <v>19</v>
      </c>
      <c r="B15">
        <v>120</v>
      </c>
    </row>
    <row r="16" spans="1:2">
      <c r="A16" t="s">
        <v>20</v>
      </c>
      <c r="B16">
        <v>90</v>
      </c>
    </row>
    <row r="17" spans="1:2">
      <c r="A17" t="s">
        <v>21</v>
      </c>
      <c r="B17">
        <v>100</v>
      </c>
    </row>
    <row r="18" spans="1:2">
      <c r="A18" t="s">
        <v>22</v>
      </c>
      <c r="B18">
        <v>50</v>
      </c>
    </row>
    <row r="19" spans="1:2">
      <c r="A19" t="s">
        <v>23</v>
      </c>
      <c r="B19">
        <v>20</v>
      </c>
    </row>
    <row r="20" spans="1:2">
      <c r="A20" t="s">
        <v>24</v>
      </c>
      <c r="B20">
        <v>65</v>
      </c>
    </row>
    <row r="21" spans="1:2">
      <c r="A21" t="s">
        <v>25</v>
      </c>
      <c r="B21">
        <v>85</v>
      </c>
    </row>
    <row r="22" spans="1:2">
      <c r="A22" t="s">
        <v>26</v>
      </c>
      <c r="B22">
        <v>20</v>
      </c>
    </row>
    <row r="23" spans="1:2">
      <c r="A23" t="s">
        <v>27</v>
      </c>
      <c r="B23">
        <v>70</v>
      </c>
    </row>
    <row r="24" spans="1:2">
      <c r="A24" t="s">
        <v>28</v>
      </c>
      <c r="B24">
        <v>130</v>
      </c>
    </row>
    <row r="25" spans="1:2">
      <c r="A25" t="s">
        <v>29</v>
      </c>
      <c r="B25">
        <v>150</v>
      </c>
    </row>
    <row r="26" spans="1:2">
      <c r="A26" t="s">
        <v>30</v>
      </c>
      <c r="B26">
        <v>110</v>
      </c>
    </row>
    <row r="27" spans="1:2">
      <c r="A27" t="s">
        <v>31</v>
      </c>
      <c r="B27">
        <v>10</v>
      </c>
    </row>
    <row r="28" spans="1:2">
      <c r="A28" t="s">
        <v>32</v>
      </c>
      <c r="B28">
        <v>25</v>
      </c>
    </row>
    <row r="29" spans="1:2">
      <c r="A29" t="s">
        <v>4</v>
      </c>
      <c r="B29">
        <v>1605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J10" sqref="J10"/>
    </sheetView>
  </sheetViews>
  <sheetFormatPr defaultColWidth="9.14285714285714" defaultRowHeight="15" outlineLevelCol="1"/>
  <cols>
    <col min="1" max="1" width="16.8571428571429"/>
    <col min="2" max="2" width="34.5714285714286"/>
  </cols>
  <sheetData>
    <row r="3" spans="1:2">
      <c r="A3" t="s">
        <v>33</v>
      </c>
      <c r="B3" t="s">
        <v>5</v>
      </c>
    </row>
    <row r="4" spans="1:2">
      <c r="A4">
        <v>3</v>
      </c>
      <c r="B4">
        <v>420</v>
      </c>
    </row>
    <row r="5" spans="1:2">
      <c r="A5">
        <v>4</v>
      </c>
      <c r="B5">
        <v>330</v>
      </c>
    </row>
    <row r="6" spans="1:2">
      <c r="A6">
        <v>5</v>
      </c>
      <c r="B6">
        <v>335</v>
      </c>
    </row>
    <row r="7" spans="1:2">
      <c r="A7">
        <v>6</v>
      </c>
      <c r="B7">
        <v>245</v>
      </c>
    </row>
    <row r="8" spans="1:2">
      <c r="A8">
        <v>7</v>
      </c>
      <c r="B8">
        <v>140</v>
      </c>
    </row>
    <row r="9" spans="1:2">
      <c r="A9">
        <v>8</v>
      </c>
      <c r="B9">
        <v>95</v>
      </c>
    </row>
    <row r="10" spans="1:2">
      <c r="A10">
        <v>9</v>
      </c>
      <c r="B10">
        <v>40</v>
      </c>
    </row>
    <row r="11" spans="1:2">
      <c r="A11" t="s">
        <v>4</v>
      </c>
      <c r="B11">
        <v>1605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topLeftCell="A7" workbookViewId="0">
      <selection activeCell="B7" sqref="B4:B7"/>
    </sheetView>
  </sheetViews>
  <sheetFormatPr defaultColWidth="9.14285714285714" defaultRowHeight="15" outlineLevelCol="1"/>
  <cols>
    <col min="1" max="1" width="16.8571428571429"/>
    <col min="2" max="2" width="26.2857142857143"/>
  </cols>
  <sheetData>
    <row r="3" spans="1:2">
      <c r="A3" t="s">
        <v>33</v>
      </c>
      <c r="B3" t="s">
        <v>34</v>
      </c>
    </row>
    <row r="4" spans="1:2">
      <c r="A4">
        <v>3</v>
      </c>
      <c r="B4">
        <v>1150</v>
      </c>
    </row>
    <row r="5" spans="1:2">
      <c r="A5">
        <v>4</v>
      </c>
      <c r="B5">
        <v>1550</v>
      </c>
    </row>
    <row r="6" spans="1:2">
      <c r="A6">
        <v>5</v>
      </c>
      <c r="B6">
        <v>2850</v>
      </c>
    </row>
    <row r="7" spans="1:2">
      <c r="A7">
        <v>6</v>
      </c>
      <c r="B7">
        <v>2900</v>
      </c>
    </row>
    <row r="8" spans="1:2">
      <c r="A8">
        <v>7</v>
      </c>
      <c r="B8">
        <v>3400</v>
      </c>
    </row>
    <row r="9" spans="1:2">
      <c r="A9">
        <v>8</v>
      </c>
      <c r="B9">
        <v>4250</v>
      </c>
    </row>
    <row r="10" spans="1:2">
      <c r="A10">
        <v>9</v>
      </c>
      <c r="B10">
        <v>2900</v>
      </c>
    </row>
    <row r="11" spans="1:2">
      <c r="A11" t="s">
        <v>4</v>
      </c>
      <c r="B11">
        <v>19000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topLeftCell="A2" workbookViewId="0">
      <selection activeCell="C23" sqref="C23"/>
    </sheetView>
  </sheetViews>
  <sheetFormatPr defaultColWidth="9.14285714285714" defaultRowHeight="15" outlineLevelCol="1"/>
  <cols>
    <col min="1" max="1" width="18.4285714285714"/>
    <col min="2" max="2" width="26.2857142857143"/>
  </cols>
  <sheetData>
    <row r="3" spans="1:2">
      <c r="A3" t="s">
        <v>35</v>
      </c>
      <c r="B3" t="s">
        <v>34</v>
      </c>
    </row>
    <row r="4" spans="1:2">
      <c r="A4">
        <v>500</v>
      </c>
      <c r="B4">
        <v>1000</v>
      </c>
    </row>
    <row r="5" spans="1:2">
      <c r="A5">
        <v>600</v>
      </c>
      <c r="B5">
        <v>700</v>
      </c>
    </row>
    <row r="6" spans="1:2">
      <c r="A6">
        <v>650</v>
      </c>
      <c r="B6">
        <v>950</v>
      </c>
    </row>
    <row r="7" spans="1:2">
      <c r="A7">
        <v>700</v>
      </c>
      <c r="B7">
        <v>950</v>
      </c>
    </row>
    <row r="8" spans="1:2">
      <c r="A8">
        <v>800</v>
      </c>
      <c r="B8">
        <v>900</v>
      </c>
    </row>
    <row r="9" spans="1:2">
      <c r="A9">
        <v>850</v>
      </c>
      <c r="B9">
        <v>1200</v>
      </c>
    </row>
    <row r="10" spans="1:2">
      <c r="A10">
        <v>900</v>
      </c>
      <c r="B10">
        <v>900</v>
      </c>
    </row>
    <row r="11" spans="1:2">
      <c r="A11">
        <v>950</v>
      </c>
      <c r="B11">
        <v>1000</v>
      </c>
    </row>
    <row r="12" spans="1:2">
      <c r="A12">
        <v>1100</v>
      </c>
      <c r="B12">
        <v>700</v>
      </c>
    </row>
    <row r="13" spans="1:2">
      <c r="A13">
        <v>1200</v>
      </c>
      <c r="B13">
        <v>2150</v>
      </c>
    </row>
    <row r="14" spans="1:2">
      <c r="A14">
        <v>1300</v>
      </c>
      <c r="B14">
        <v>1050</v>
      </c>
    </row>
    <row r="15" spans="1:2">
      <c r="A15">
        <v>1400</v>
      </c>
      <c r="B15">
        <v>400</v>
      </c>
    </row>
    <row r="16" spans="1:2">
      <c r="A16">
        <v>1500</v>
      </c>
      <c r="B16">
        <v>1300</v>
      </c>
    </row>
    <row r="17" spans="1:2">
      <c r="A17">
        <v>1600</v>
      </c>
      <c r="B17">
        <v>850</v>
      </c>
    </row>
    <row r="18" spans="1:2">
      <c r="A18">
        <v>1700</v>
      </c>
      <c r="B18">
        <v>1050</v>
      </c>
    </row>
    <row r="19" spans="1:2">
      <c r="A19">
        <v>1800</v>
      </c>
      <c r="B19">
        <v>1100</v>
      </c>
    </row>
    <row r="20" spans="1:2">
      <c r="A20">
        <v>1900</v>
      </c>
      <c r="B20">
        <v>1050</v>
      </c>
    </row>
    <row r="21" spans="1:2">
      <c r="A21">
        <v>2000</v>
      </c>
      <c r="B21">
        <v>800</v>
      </c>
    </row>
    <row r="22" spans="1:2">
      <c r="A22">
        <v>2100</v>
      </c>
      <c r="B22">
        <v>650</v>
      </c>
    </row>
    <row r="23" spans="1:2">
      <c r="A23">
        <v>2500</v>
      </c>
      <c r="B23">
        <v>300</v>
      </c>
    </row>
    <row r="24" spans="1:2">
      <c r="A24" t="s">
        <v>4</v>
      </c>
      <c r="B24">
        <v>19000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zoomScaleSheetLayoutView="60" workbookViewId="0">
      <selection activeCell="J14" sqref="J14"/>
    </sheetView>
  </sheetViews>
  <sheetFormatPr defaultColWidth="10.2857142857143" defaultRowHeight="15"/>
  <cols>
    <col min="2" max="2" width="14.5714285714286" customWidth="1"/>
    <col min="3" max="3" width="13.4285714285714" customWidth="1"/>
    <col min="4" max="4" width="13.8571428571429" customWidth="1"/>
    <col min="5" max="5" width="17" customWidth="1"/>
    <col min="6" max="6" width="15" customWidth="1"/>
    <col min="7" max="7" width="25.8571428571429" customWidth="1"/>
    <col min="8" max="8" width="20.2857142857143" customWidth="1"/>
    <col min="9" max="9" width="24.4285714285714" customWidth="1"/>
  </cols>
  <sheetData>
    <row r="1" spans="1:9">
      <c r="A1" t="s">
        <v>36</v>
      </c>
      <c r="B1" t="s">
        <v>7</v>
      </c>
      <c r="C1" t="s">
        <v>0</v>
      </c>
      <c r="D1" t="s">
        <v>33</v>
      </c>
      <c r="E1" t="s">
        <v>37</v>
      </c>
      <c r="F1" t="s">
        <v>35</v>
      </c>
      <c r="G1" t="s">
        <v>38</v>
      </c>
      <c r="H1" t="s">
        <v>6</v>
      </c>
      <c r="I1" t="s">
        <v>39</v>
      </c>
    </row>
    <row r="2" spans="1:9">
      <c r="A2">
        <v>1</v>
      </c>
      <c r="B2" t="s">
        <v>22</v>
      </c>
      <c r="C2" t="s">
        <v>3</v>
      </c>
      <c r="D2">
        <v>6</v>
      </c>
      <c r="E2">
        <v>800</v>
      </c>
      <c r="F2">
        <v>2000</v>
      </c>
      <c r="G2">
        <v>2</v>
      </c>
      <c r="H2" s="2">
        <v>45306</v>
      </c>
      <c r="I2">
        <v>50</v>
      </c>
    </row>
    <row r="3" spans="1:9">
      <c r="A3">
        <v>2</v>
      </c>
      <c r="B3" t="s">
        <v>19</v>
      </c>
      <c r="C3" t="s">
        <v>2</v>
      </c>
      <c r="D3">
        <v>4</v>
      </c>
      <c r="E3">
        <v>500</v>
      </c>
      <c r="F3">
        <v>1500</v>
      </c>
      <c r="G3">
        <v>4</v>
      </c>
      <c r="H3" s="2">
        <v>45270</v>
      </c>
      <c r="I3">
        <v>120</v>
      </c>
    </row>
    <row r="4" spans="1:9">
      <c r="A4">
        <v>3</v>
      </c>
      <c r="B4" t="s">
        <v>23</v>
      </c>
      <c r="C4" t="s">
        <v>1</v>
      </c>
      <c r="D4">
        <v>8</v>
      </c>
      <c r="E4">
        <v>900</v>
      </c>
      <c r="F4">
        <v>800</v>
      </c>
      <c r="G4">
        <v>1</v>
      </c>
      <c r="H4" s="2">
        <v>45296</v>
      </c>
      <c r="I4">
        <v>20</v>
      </c>
    </row>
    <row r="5" spans="1:9">
      <c r="A5">
        <v>4</v>
      </c>
      <c r="B5" t="s">
        <v>18</v>
      </c>
      <c r="C5" t="s">
        <v>3</v>
      </c>
      <c r="D5">
        <v>7</v>
      </c>
      <c r="E5">
        <v>700</v>
      </c>
      <c r="F5">
        <v>1200</v>
      </c>
      <c r="G5">
        <v>3</v>
      </c>
      <c r="H5" s="2">
        <v>45255</v>
      </c>
      <c r="I5">
        <v>40</v>
      </c>
    </row>
    <row r="6" spans="1:9">
      <c r="A6">
        <v>5</v>
      </c>
      <c r="B6" t="s">
        <v>20</v>
      </c>
      <c r="C6" t="s">
        <v>2</v>
      </c>
      <c r="D6">
        <v>5</v>
      </c>
      <c r="E6">
        <v>600</v>
      </c>
      <c r="F6">
        <v>1700</v>
      </c>
      <c r="G6">
        <v>5</v>
      </c>
      <c r="H6" s="2">
        <v>45280</v>
      </c>
      <c r="I6">
        <v>90</v>
      </c>
    </row>
    <row r="7" spans="1:9">
      <c r="A7">
        <v>6</v>
      </c>
      <c r="B7" t="s">
        <v>14</v>
      </c>
      <c r="C7" t="s">
        <v>1</v>
      </c>
      <c r="D7">
        <v>9</v>
      </c>
      <c r="E7">
        <v>1000</v>
      </c>
      <c r="F7">
        <v>500</v>
      </c>
      <c r="G7">
        <v>0.5</v>
      </c>
      <c r="H7" s="2">
        <v>45309</v>
      </c>
      <c r="I7">
        <v>15</v>
      </c>
    </row>
    <row r="8" spans="1:9">
      <c r="A8">
        <v>7</v>
      </c>
      <c r="B8" t="s">
        <v>29</v>
      </c>
      <c r="C8" t="s">
        <v>3</v>
      </c>
      <c r="D8">
        <v>3</v>
      </c>
      <c r="E8">
        <v>300</v>
      </c>
      <c r="F8">
        <v>2500</v>
      </c>
      <c r="G8">
        <v>6</v>
      </c>
      <c r="H8" s="2">
        <v>45214</v>
      </c>
      <c r="I8">
        <v>150</v>
      </c>
    </row>
    <row r="9" spans="1:9">
      <c r="A9">
        <v>8</v>
      </c>
      <c r="B9" t="s">
        <v>25</v>
      </c>
      <c r="C9" t="s">
        <v>3</v>
      </c>
      <c r="D9">
        <v>5</v>
      </c>
      <c r="E9">
        <v>850</v>
      </c>
      <c r="F9">
        <v>1600</v>
      </c>
      <c r="G9">
        <v>2</v>
      </c>
      <c r="H9" s="2">
        <v>45240</v>
      </c>
      <c r="I9">
        <v>85</v>
      </c>
    </row>
    <row r="10" spans="1:9">
      <c r="A10">
        <v>9</v>
      </c>
      <c r="B10" t="s">
        <v>17</v>
      </c>
      <c r="C10" t="s">
        <v>2</v>
      </c>
      <c r="D10">
        <v>6</v>
      </c>
      <c r="E10">
        <v>650</v>
      </c>
      <c r="F10">
        <v>2100</v>
      </c>
      <c r="G10">
        <v>4.5</v>
      </c>
      <c r="H10" s="2">
        <v>45293</v>
      </c>
      <c r="I10">
        <v>55</v>
      </c>
    </row>
    <row r="11" spans="1:9">
      <c r="A11">
        <v>10</v>
      </c>
      <c r="B11" t="s">
        <v>8</v>
      </c>
      <c r="C11" t="s">
        <v>1</v>
      </c>
      <c r="D11">
        <v>7</v>
      </c>
      <c r="E11">
        <v>950</v>
      </c>
      <c r="F11">
        <v>700</v>
      </c>
      <c r="G11">
        <v>1</v>
      </c>
      <c r="H11" s="2">
        <v>45285</v>
      </c>
      <c r="I11">
        <v>30</v>
      </c>
    </row>
    <row r="12" spans="1:9">
      <c r="A12">
        <v>11</v>
      </c>
      <c r="B12" t="s">
        <v>21</v>
      </c>
      <c r="C12" t="s">
        <v>3</v>
      </c>
      <c r="D12">
        <v>4</v>
      </c>
      <c r="E12">
        <v>550</v>
      </c>
      <c r="F12">
        <v>1300</v>
      </c>
      <c r="G12">
        <v>3.5</v>
      </c>
      <c r="H12" s="2">
        <v>45260</v>
      </c>
      <c r="I12">
        <v>100</v>
      </c>
    </row>
    <row r="13" spans="1:9">
      <c r="A13">
        <v>12</v>
      </c>
      <c r="B13" t="s">
        <v>32</v>
      </c>
      <c r="C13" t="s">
        <v>2</v>
      </c>
      <c r="D13">
        <v>8</v>
      </c>
      <c r="E13">
        <v>1100</v>
      </c>
      <c r="F13">
        <v>1800</v>
      </c>
      <c r="G13">
        <v>5.5</v>
      </c>
      <c r="H13" s="2">
        <v>45301</v>
      </c>
      <c r="I13">
        <v>25</v>
      </c>
    </row>
    <row r="14" spans="1:9">
      <c r="A14">
        <v>13</v>
      </c>
      <c r="B14" t="s">
        <v>31</v>
      </c>
      <c r="C14" t="s">
        <v>3</v>
      </c>
      <c r="D14">
        <v>9</v>
      </c>
      <c r="E14">
        <v>900</v>
      </c>
      <c r="F14">
        <v>900</v>
      </c>
      <c r="G14">
        <v>1.5</v>
      </c>
      <c r="H14" s="2">
        <v>45303</v>
      </c>
      <c r="I14">
        <v>10</v>
      </c>
    </row>
    <row r="15" spans="1:9">
      <c r="A15">
        <v>14</v>
      </c>
      <c r="B15" t="s">
        <v>27</v>
      </c>
      <c r="C15" t="s">
        <v>1</v>
      </c>
      <c r="D15">
        <v>5</v>
      </c>
      <c r="E15">
        <v>700</v>
      </c>
      <c r="F15">
        <v>600</v>
      </c>
      <c r="G15">
        <v>2</v>
      </c>
      <c r="H15" s="2">
        <v>45275</v>
      </c>
      <c r="I15">
        <v>70</v>
      </c>
    </row>
    <row r="16" spans="1:9">
      <c r="A16">
        <v>15</v>
      </c>
      <c r="B16" t="s">
        <v>28</v>
      </c>
      <c r="C16" t="s">
        <v>2</v>
      </c>
      <c r="D16">
        <v>3</v>
      </c>
      <c r="E16">
        <v>400</v>
      </c>
      <c r="F16">
        <v>1400</v>
      </c>
      <c r="G16">
        <v>3</v>
      </c>
      <c r="H16" s="2">
        <v>45235</v>
      </c>
      <c r="I16">
        <v>130</v>
      </c>
    </row>
    <row r="17" spans="1:9">
      <c r="A17">
        <v>16</v>
      </c>
      <c r="B17" t="s">
        <v>12</v>
      </c>
      <c r="C17" t="s">
        <v>3</v>
      </c>
      <c r="D17">
        <v>7</v>
      </c>
      <c r="E17">
        <v>800</v>
      </c>
      <c r="F17">
        <v>1500</v>
      </c>
      <c r="G17">
        <v>4</v>
      </c>
      <c r="H17" s="2">
        <v>45288</v>
      </c>
      <c r="I17">
        <v>45</v>
      </c>
    </row>
    <row r="18" spans="1:9">
      <c r="A18">
        <v>17</v>
      </c>
      <c r="B18" t="s">
        <v>9</v>
      </c>
      <c r="C18" t="s">
        <v>2</v>
      </c>
      <c r="D18">
        <v>6</v>
      </c>
      <c r="E18">
        <v>600</v>
      </c>
      <c r="F18">
        <v>1200</v>
      </c>
      <c r="G18">
        <v>5</v>
      </c>
      <c r="H18" s="2">
        <v>45221</v>
      </c>
      <c r="I18">
        <v>75</v>
      </c>
    </row>
    <row r="19" spans="1:9">
      <c r="A19">
        <v>18</v>
      </c>
      <c r="B19" t="s">
        <v>26</v>
      </c>
      <c r="C19" t="s">
        <v>1</v>
      </c>
      <c r="D19">
        <v>8</v>
      </c>
      <c r="E19">
        <v>1200</v>
      </c>
      <c r="F19">
        <v>850</v>
      </c>
      <c r="G19">
        <v>1.2</v>
      </c>
      <c r="H19" s="2">
        <v>45306</v>
      </c>
      <c r="I19">
        <v>20</v>
      </c>
    </row>
    <row r="20" spans="1:9">
      <c r="A20">
        <v>19</v>
      </c>
      <c r="B20" t="s">
        <v>30</v>
      </c>
      <c r="C20" t="s">
        <v>1</v>
      </c>
      <c r="D20">
        <v>4</v>
      </c>
      <c r="E20">
        <v>500</v>
      </c>
      <c r="F20">
        <v>1300</v>
      </c>
      <c r="G20">
        <v>3</v>
      </c>
      <c r="H20" s="2">
        <v>45240</v>
      </c>
      <c r="I20">
        <v>110</v>
      </c>
    </row>
    <row r="21" spans="1:9">
      <c r="A21">
        <v>20</v>
      </c>
      <c r="B21" t="s">
        <v>11</v>
      </c>
      <c r="C21" t="s">
        <v>3</v>
      </c>
      <c r="D21">
        <v>9</v>
      </c>
      <c r="E21">
        <v>1000</v>
      </c>
      <c r="F21">
        <v>950</v>
      </c>
      <c r="G21">
        <v>0.2</v>
      </c>
      <c r="H21" s="2">
        <v>45296</v>
      </c>
      <c r="I21">
        <v>15</v>
      </c>
    </row>
    <row r="22" spans="1:9">
      <c r="A22">
        <v>21</v>
      </c>
      <c r="B22" t="s">
        <v>10</v>
      </c>
      <c r="C22" t="s">
        <v>2</v>
      </c>
      <c r="D22">
        <v>5</v>
      </c>
      <c r="E22">
        <v>700</v>
      </c>
      <c r="F22">
        <v>1100</v>
      </c>
      <c r="G22">
        <v>8</v>
      </c>
      <c r="H22" s="2">
        <v>45278</v>
      </c>
      <c r="I22">
        <v>90</v>
      </c>
    </row>
    <row r="23" spans="1:9">
      <c r="A23">
        <v>22</v>
      </c>
      <c r="B23" t="s">
        <v>16</v>
      </c>
      <c r="C23" t="s">
        <v>3</v>
      </c>
      <c r="D23">
        <v>3</v>
      </c>
      <c r="E23">
        <v>450</v>
      </c>
      <c r="F23">
        <v>1700</v>
      </c>
      <c r="G23">
        <v>4</v>
      </c>
      <c r="H23" s="2">
        <v>45260</v>
      </c>
      <c r="I23">
        <v>140</v>
      </c>
    </row>
    <row r="24" spans="1:9">
      <c r="A24">
        <v>23</v>
      </c>
      <c r="B24" t="s">
        <v>24</v>
      </c>
      <c r="C24" t="s">
        <v>1</v>
      </c>
      <c r="D24">
        <v>6</v>
      </c>
      <c r="E24">
        <v>850</v>
      </c>
      <c r="F24">
        <v>1200</v>
      </c>
      <c r="G24">
        <v>2.5</v>
      </c>
      <c r="H24" s="2">
        <v>45265</v>
      </c>
      <c r="I24">
        <v>65</v>
      </c>
    </row>
    <row r="25" spans="1:9">
      <c r="A25">
        <v>24</v>
      </c>
      <c r="B25" t="s">
        <v>13</v>
      </c>
      <c r="C25" t="s">
        <v>2</v>
      </c>
      <c r="D25">
        <v>7</v>
      </c>
      <c r="E25">
        <v>950</v>
      </c>
      <c r="F25">
        <v>650</v>
      </c>
      <c r="G25">
        <v>1.5</v>
      </c>
      <c r="H25" s="2">
        <v>45280</v>
      </c>
      <c r="I25">
        <v>25</v>
      </c>
    </row>
    <row r="26" spans="1:9">
      <c r="A26">
        <v>25</v>
      </c>
      <c r="B26" t="s">
        <v>15</v>
      </c>
      <c r="C26" t="s">
        <v>3</v>
      </c>
      <c r="D26">
        <v>8</v>
      </c>
      <c r="E26">
        <v>1050</v>
      </c>
      <c r="F26">
        <v>1900</v>
      </c>
      <c r="G26">
        <v>5</v>
      </c>
      <c r="H26" s="2">
        <v>44936</v>
      </c>
      <c r="I26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workbookViewId="0">
      <selection activeCell="B35" sqref="B35"/>
    </sheetView>
  </sheetViews>
  <sheetFormatPr defaultColWidth="9.14285714285714" defaultRowHeight="15"/>
  <cols>
    <col min="24" max="24" width="15" customWidth="1"/>
    <col min="25" max="26" width="13.7142857142857" customWidth="1"/>
    <col min="27" max="27" width="17.2857142857143" customWidth="1"/>
    <col min="28" max="28" width="15.2857142857143" customWidth="1"/>
    <col min="29" max="29" width="25.2857142857143" customWidth="1"/>
    <col min="30" max="30" width="16.5714285714286" customWidth="1"/>
    <col min="31" max="31" width="23.8571428571429" customWidth="1"/>
  </cols>
  <sheetData>
    <row r="1" spans="1:32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7" spans="23:31">
      <c r="W7" t="s">
        <v>36</v>
      </c>
      <c r="X7" t="s">
        <v>7</v>
      </c>
      <c r="Y7" t="s">
        <v>0</v>
      </c>
      <c r="Z7" t="s">
        <v>33</v>
      </c>
      <c r="AA7" t="s">
        <v>37</v>
      </c>
      <c r="AB7" t="s">
        <v>35</v>
      </c>
      <c r="AC7" t="s">
        <v>38</v>
      </c>
      <c r="AD7" t="s">
        <v>6</v>
      </c>
      <c r="AE7" t="s">
        <v>39</v>
      </c>
    </row>
    <row r="8" spans="23:31">
      <c r="W8">
        <v>1</v>
      </c>
      <c r="X8" t="s">
        <v>22</v>
      </c>
      <c r="Y8" t="s">
        <v>3</v>
      </c>
      <c r="Z8">
        <v>6</v>
      </c>
      <c r="AA8">
        <v>800</v>
      </c>
      <c r="AB8">
        <v>2000</v>
      </c>
      <c r="AC8">
        <v>2</v>
      </c>
      <c r="AD8" s="2">
        <v>45306</v>
      </c>
      <c r="AE8">
        <v>50</v>
      </c>
    </row>
    <row r="9" spans="23:31">
      <c r="W9">
        <v>2</v>
      </c>
      <c r="X9" t="s">
        <v>19</v>
      </c>
      <c r="Y9" t="s">
        <v>2</v>
      </c>
      <c r="Z9">
        <v>4</v>
      </c>
      <c r="AA9">
        <v>500</v>
      </c>
      <c r="AB9">
        <v>1500</v>
      </c>
      <c r="AC9">
        <v>4</v>
      </c>
      <c r="AD9" s="2">
        <v>45270</v>
      </c>
      <c r="AE9">
        <v>120</v>
      </c>
    </row>
    <row r="10" spans="23:31">
      <c r="W10">
        <v>3</v>
      </c>
      <c r="X10" t="s">
        <v>23</v>
      </c>
      <c r="Y10" t="s">
        <v>1</v>
      </c>
      <c r="Z10">
        <v>8</v>
      </c>
      <c r="AA10">
        <v>900</v>
      </c>
      <c r="AB10">
        <v>800</v>
      </c>
      <c r="AC10">
        <v>1</v>
      </c>
      <c r="AD10" s="2">
        <v>45296</v>
      </c>
      <c r="AE10">
        <v>20</v>
      </c>
    </row>
    <row r="11" spans="23:31">
      <c r="W11">
        <v>4</v>
      </c>
      <c r="X11" t="s">
        <v>18</v>
      </c>
      <c r="Y11" t="s">
        <v>3</v>
      </c>
      <c r="Z11">
        <v>7</v>
      </c>
      <c r="AA11">
        <v>700</v>
      </c>
      <c r="AB11">
        <v>1200</v>
      </c>
      <c r="AC11">
        <v>3</v>
      </c>
      <c r="AD11" s="2">
        <v>45255</v>
      </c>
      <c r="AE11">
        <v>40</v>
      </c>
    </row>
    <row r="12" spans="23:31">
      <c r="W12">
        <v>5</v>
      </c>
      <c r="X12" t="s">
        <v>20</v>
      </c>
      <c r="Y12" t="s">
        <v>2</v>
      </c>
      <c r="Z12">
        <v>5</v>
      </c>
      <c r="AA12">
        <v>600</v>
      </c>
      <c r="AB12">
        <v>1700</v>
      </c>
      <c r="AC12">
        <v>5</v>
      </c>
      <c r="AD12" s="2">
        <v>45280</v>
      </c>
      <c r="AE12">
        <v>90</v>
      </c>
    </row>
    <row r="13" spans="23:31">
      <c r="W13">
        <v>6</v>
      </c>
      <c r="X13" t="s">
        <v>14</v>
      </c>
      <c r="Y13" t="s">
        <v>1</v>
      </c>
      <c r="Z13">
        <v>9</v>
      </c>
      <c r="AA13">
        <v>1000</v>
      </c>
      <c r="AB13">
        <v>500</v>
      </c>
      <c r="AC13">
        <v>0.5</v>
      </c>
      <c r="AD13" s="2">
        <v>45309</v>
      </c>
      <c r="AE13">
        <v>15</v>
      </c>
    </row>
    <row r="14" spans="23:31">
      <c r="W14">
        <v>7</v>
      </c>
      <c r="X14" t="s">
        <v>29</v>
      </c>
      <c r="Y14" t="s">
        <v>3</v>
      </c>
      <c r="Z14">
        <v>3</v>
      </c>
      <c r="AA14">
        <v>300</v>
      </c>
      <c r="AB14">
        <v>2500</v>
      </c>
      <c r="AC14">
        <v>6</v>
      </c>
      <c r="AD14" s="2">
        <v>45214</v>
      </c>
      <c r="AE14">
        <v>150</v>
      </c>
    </row>
    <row r="15" spans="23:31">
      <c r="W15">
        <v>8</v>
      </c>
      <c r="X15" t="s">
        <v>25</v>
      </c>
      <c r="Y15" t="s">
        <v>3</v>
      </c>
      <c r="Z15">
        <v>5</v>
      </c>
      <c r="AA15">
        <v>850</v>
      </c>
      <c r="AB15">
        <v>1600</v>
      </c>
      <c r="AC15">
        <v>2</v>
      </c>
      <c r="AD15" s="2">
        <v>45240</v>
      </c>
      <c r="AE15">
        <v>85</v>
      </c>
    </row>
    <row r="16" spans="23:31">
      <c r="W16">
        <v>9</v>
      </c>
      <c r="X16" t="s">
        <v>17</v>
      </c>
      <c r="Y16" t="s">
        <v>2</v>
      </c>
      <c r="Z16">
        <v>6</v>
      </c>
      <c r="AA16">
        <v>650</v>
      </c>
      <c r="AB16">
        <v>2100</v>
      </c>
      <c r="AC16">
        <v>4.5</v>
      </c>
      <c r="AD16" s="2">
        <v>45293</v>
      </c>
      <c r="AE16">
        <v>55</v>
      </c>
    </row>
    <row r="17" spans="23:31">
      <c r="W17">
        <v>10</v>
      </c>
      <c r="X17" t="s">
        <v>8</v>
      </c>
      <c r="Y17" t="s">
        <v>1</v>
      </c>
      <c r="Z17">
        <v>7</v>
      </c>
      <c r="AA17">
        <v>950</v>
      </c>
      <c r="AB17">
        <v>700</v>
      </c>
      <c r="AC17">
        <v>1</v>
      </c>
      <c r="AD17" s="2">
        <v>45285</v>
      </c>
      <c r="AE17">
        <v>30</v>
      </c>
    </row>
    <row r="18" spans="23:31">
      <c r="W18">
        <v>11</v>
      </c>
      <c r="X18" t="s">
        <v>21</v>
      </c>
      <c r="Y18" t="s">
        <v>3</v>
      </c>
      <c r="Z18">
        <v>4</v>
      </c>
      <c r="AA18">
        <v>550</v>
      </c>
      <c r="AB18">
        <v>1300</v>
      </c>
      <c r="AC18">
        <v>3.5</v>
      </c>
      <c r="AD18" s="2">
        <v>45260</v>
      </c>
      <c r="AE18">
        <v>100</v>
      </c>
    </row>
    <row r="19" spans="23:31">
      <c r="W19">
        <v>12</v>
      </c>
      <c r="X19" t="s">
        <v>32</v>
      </c>
      <c r="Y19" t="s">
        <v>2</v>
      </c>
      <c r="Z19">
        <v>8</v>
      </c>
      <c r="AA19">
        <v>1100</v>
      </c>
      <c r="AB19">
        <v>1800</v>
      </c>
      <c r="AC19">
        <v>5.5</v>
      </c>
      <c r="AD19" s="2">
        <v>45301</v>
      </c>
      <c r="AE19">
        <v>25</v>
      </c>
    </row>
    <row r="20" spans="23:31">
      <c r="W20">
        <v>13</v>
      </c>
      <c r="X20" t="s">
        <v>31</v>
      </c>
      <c r="Y20" t="s">
        <v>3</v>
      </c>
      <c r="Z20">
        <v>9</v>
      </c>
      <c r="AA20">
        <v>900</v>
      </c>
      <c r="AB20">
        <v>900</v>
      </c>
      <c r="AC20">
        <v>1.5</v>
      </c>
      <c r="AD20" s="2">
        <v>45303</v>
      </c>
      <c r="AE20">
        <v>10</v>
      </c>
    </row>
    <row r="21" spans="23:31">
      <c r="W21">
        <v>14</v>
      </c>
      <c r="X21" t="s">
        <v>27</v>
      </c>
      <c r="Y21" t="s">
        <v>1</v>
      </c>
      <c r="Z21">
        <v>5</v>
      </c>
      <c r="AA21">
        <v>700</v>
      </c>
      <c r="AB21">
        <v>600</v>
      </c>
      <c r="AC21">
        <v>2</v>
      </c>
      <c r="AD21" s="2">
        <v>45275</v>
      </c>
      <c r="AE21">
        <v>70</v>
      </c>
    </row>
    <row r="22" spans="23:31">
      <c r="W22">
        <v>15</v>
      </c>
      <c r="X22" t="s">
        <v>28</v>
      </c>
      <c r="Y22" t="s">
        <v>2</v>
      </c>
      <c r="Z22">
        <v>3</v>
      </c>
      <c r="AA22">
        <v>400</v>
      </c>
      <c r="AB22">
        <v>1400</v>
      </c>
      <c r="AC22">
        <v>3</v>
      </c>
      <c r="AD22" s="2">
        <v>45235</v>
      </c>
      <c r="AE22">
        <v>130</v>
      </c>
    </row>
    <row r="23" spans="23:31">
      <c r="W23">
        <v>16</v>
      </c>
      <c r="X23" t="s">
        <v>12</v>
      </c>
      <c r="Y23" t="s">
        <v>3</v>
      </c>
      <c r="Z23">
        <v>7</v>
      </c>
      <c r="AA23">
        <v>800</v>
      </c>
      <c r="AB23">
        <v>1500</v>
      </c>
      <c r="AC23">
        <v>4</v>
      </c>
      <c r="AD23" s="2">
        <v>45288</v>
      </c>
      <c r="AE23">
        <v>45</v>
      </c>
    </row>
    <row r="24" spans="23:31">
      <c r="W24">
        <v>17</v>
      </c>
      <c r="X24" t="s">
        <v>9</v>
      </c>
      <c r="Y24" t="s">
        <v>2</v>
      </c>
      <c r="Z24">
        <v>6</v>
      </c>
      <c r="AA24">
        <v>600</v>
      </c>
      <c r="AB24">
        <v>1200</v>
      </c>
      <c r="AC24">
        <v>5</v>
      </c>
      <c r="AD24" s="2">
        <v>45221</v>
      </c>
      <c r="AE24">
        <v>75</v>
      </c>
    </row>
    <row r="25" spans="23:31">
      <c r="W25">
        <v>18</v>
      </c>
      <c r="X25" t="s">
        <v>26</v>
      </c>
      <c r="Y25" t="s">
        <v>1</v>
      </c>
      <c r="Z25">
        <v>8</v>
      </c>
      <c r="AA25">
        <v>1200</v>
      </c>
      <c r="AB25">
        <v>850</v>
      </c>
      <c r="AC25">
        <v>1.2</v>
      </c>
      <c r="AD25" s="2">
        <v>45306</v>
      </c>
      <c r="AE25">
        <v>20</v>
      </c>
    </row>
    <row r="26" spans="23:31">
      <c r="W26">
        <v>19</v>
      </c>
      <c r="X26" t="s">
        <v>30</v>
      </c>
      <c r="Y26" t="s">
        <v>1</v>
      </c>
      <c r="Z26">
        <v>4</v>
      </c>
      <c r="AA26">
        <v>500</v>
      </c>
      <c r="AB26">
        <v>1300</v>
      </c>
      <c r="AC26">
        <v>3</v>
      </c>
      <c r="AD26" s="2">
        <v>45240</v>
      </c>
      <c r="AE26">
        <v>110</v>
      </c>
    </row>
    <row r="27" spans="23:31">
      <c r="W27">
        <v>20</v>
      </c>
      <c r="X27" t="s">
        <v>11</v>
      </c>
      <c r="Y27" t="s">
        <v>3</v>
      </c>
      <c r="Z27">
        <v>9</v>
      </c>
      <c r="AA27">
        <v>1000</v>
      </c>
      <c r="AB27">
        <v>950</v>
      </c>
      <c r="AC27">
        <v>0.2</v>
      </c>
      <c r="AD27" s="2">
        <v>45296</v>
      </c>
      <c r="AE27">
        <v>15</v>
      </c>
    </row>
    <row r="28" spans="23:31">
      <c r="W28">
        <v>21</v>
      </c>
      <c r="X28" t="s">
        <v>10</v>
      </c>
      <c r="Y28" t="s">
        <v>2</v>
      </c>
      <c r="Z28">
        <v>5</v>
      </c>
      <c r="AA28">
        <v>700</v>
      </c>
      <c r="AB28">
        <v>1100</v>
      </c>
      <c r="AC28">
        <v>8</v>
      </c>
      <c r="AD28" s="2">
        <v>45278</v>
      </c>
      <c r="AE28">
        <v>90</v>
      </c>
    </row>
    <row r="29" spans="23:31">
      <c r="W29">
        <v>22</v>
      </c>
      <c r="X29" t="s">
        <v>16</v>
      </c>
      <c r="Y29" t="s">
        <v>3</v>
      </c>
      <c r="Z29">
        <v>3</v>
      </c>
      <c r="AA29">
        <v>450</v>
      </c>
      <c r="AB29">
        <v>1700</v>
      </c>
      <c r="AC29">
        <v>4</v>
      </c>
      <c r="AD29" s="2">
        <v>45260</v>
      </c>
      <c r="AE29">
        <v>140</v>
      </c>
    </row>
    <row r="30" spans="23:31">
      <c r="W30">
        <v>23</v>
      </c>
      <c r="X30" t="s">
        <v>24</v>
      </c>
      <c r="Y30" t="s">
        <v>1</v>
      </c>
      <c r="Z30">
        <v>6</v>
      </c>
      <c r="AA30">
        <v>850</v>
      </c>
      <c r="AB30">
        <v>1200</v>
      </c>
      <c r="AC30">
        <v>2.5</v>
      </c>
      <c r="AD30" s="2">
        <v>45265</v>
      </c>
      <c r="AE30">
        <v>65</v>
      </c>
    </row>
    <row r="31" spans="23:31">
      <c r="W31">
        <v>24</v>
      </c>
      <c r="X31" t="s">
        <v>13</v>
      </c>
      <c r="Y31" t="s">
        <v>2</v>
      </c>
      <c r="Z31">
        <v>7</v>
      </c>
      <c r="AA31">
        <v>950</v>
      </c>
      <c r="AB31">
        <v>650</v>
      </c>
      <c r="AC31">
        <v>1.5</v>
      </c>
      <c r="AD31" s="2">
        <v>45280</v>
      </c>
      <c r="AE31">
        <v>25</v>
      </c>
    </row>
    <row r="32" spans="23:31">
      <c r="W32">
        <v>25</v>
      </c>
      <c r="X32" t="s">
        <v>15</v>
      </c>
      <c r="Y32" t="s">
        <v>3</v>
      </c>
      <c r="Z32">
        <v>8</v>
      </c>
      <c r="AA32">
        <v>1050</v>
      </c>
      <c r="AB32">
        <v>1900</v>
      </c>
      <c r="AC32">
        <v>5</v>
      </c>
      <c r="AD32" s="2">
        <v>44936</v>
      </c>
      <c r="AE32">
        <v>30</v>
      </c>
    </row>
  </sheetData>
  <mergeCells count="1">
    <mergeCell ref="A1:AF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Water-source vs Incidents</vt:lpstr>
      <vt:lpstr>Incidents vs Dates</vt:lpstr>
      <vt:lpstr>Incidences vs Tribe</vt:lpstr>
      <vt:lpstr>Incidents vs Quality</vt:lpstr>
      <vt:lpstr>Quality vs Availabilty</vt:lpstr>
      <vt:lpstr>Pup_size vs Water Available</vt:lpstr>
      <vt:lpstr>SDG_Data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Admn</cp:lastModifiedBy>
  <dcterms:created xsi:type="dcterms:W3CDTF">2024-09-30T01:52:00Z</dcterms:created>
  <dcterms:modified xsi:type="dcterms:W3CDTF">2024-10-01T22:37:07Z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E3EAE25D3F264F59A7EA4981F894B28A_13</vt:lpwstr>
  </property>
  <property fmtid="{D5CDD505-2E9C-101B-9397-08002B2CF9AE}" pid="3" name="KSOProductBuildVer">
    <vt:lpwstr>1033-12.2.0.18283</vt:lpwstr>
  </property>
</Properties>
</file>