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firstSheet="11" activeTab="13"/>
  </bookViews>
  <sheets>
    <sheet name="TrafficSensor" sheetId="1" r:id="rId1"/>
    <sheet name="Sheet13" sheetId="14" r:id="rId2"/>
    <sheet name="Sheet1" sheetId="17" r:id="rId3"/>
    <sheet name="Sheet2" sheetId="18" r:id="rId4"/>
    <sheet name=" TrafficData" sheetId="2" r:id="rId5"/>
    <sheet name=" AirQualityStation" sheetId="3" r:id="rId6"/>
    <sheet name="Sheet11" sheetId="12" r:id="rId7"/>
    <sheet name="Sheet14" sheetId="15" r:id="rId8"/>
    <sheet name="AirQualityData" sheetId="4" r:id="rId9"/>
    <sheet name="Sheet12" sheetId="13" r:id="rId10"/>
    <sheet name="WeatherData" sheetId="5" r:id="rId11"/>
    <sheet name="TrafficManagementStrategy" sheetId="6" r:id="rId12"/>
    <sheet name="Implementation" sheetId="7" r:id="rId13"/>
    <sheet name="Dashboard" sheetId="8" r:id="rId14"/>
  </sheets>
  <calcPr calcId="162913"/>
  <pivotCaches>
    <pivotCache cacheId="0" r:id="rId15"/>
    <pivotCache cacheId="1" r:id="rId16"/>
    <pivotCache cacheId="2" r:id="rId17"/>
    <pivotCache cacheId="3" r:id="rId18"/>
    <pivotCache cacheId="9" r:id="rId19"/>
    <pivotCache cacheId="16" r:id="rId20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 l="1"/>
  <c r="L4" i="4"/>
  <c r="N4" i="4"/>
</calcChain>
</file>

<file path=xl/sharedStrings.xml><?xml version="1.0" encoding="utf-8"?>
<sst xmlns="http://schemas.openxmlformats.org/spreadsheetml/2006/main" count="95" uniqueCount="52">
  <si>
    <t>SensorID</t>
  </si>
  <si>
    <t>Location</t>
  </si>
  <si>
    <t>Type</t>
  </si>
  <si>
    <t>Downtown Intersection</t>
  </si>
  <si>
    <t>Camera</t>
  </si>
  <si>
    <t>Main Street</t>
  </si>
  <si>
    <t>GPS</t>
  </si>
  <si>
    <t>East Side</t>
  </si>
  <si>
    <t>West Side</t>
  </si>
  <si>
    <t>North Avenue</t>
  </si>
  <si>
    <t>South Road</t>
  </si>
  <si>
    <t>DataID</t>
  </si>
  <si>
    <t>Timestamp</t>
  </si>
  <si>
    <t>VehicleCount</t>
  </si>
  <si>
    <t>AverageSpeed</t>
  </si>
  <si>
    <t>TrafficFlow</t>
  </si>
  <si>
    <t>StationID</t>
  </si>
  <si>
    <t>Central Park</t>
  </si>
  <si>
    <t>Fixed station</t>
  </si>
  <si>
    <t>City Center</t>
  </si>
  <si>
    <t>Mobile unit</t>
  </si>
  <si>
    <t>West Park</t>
  </si>
  <si>
    <t>East Industrial Area</t>
  </si>
  <si>
    <t>NOxLevel</t>
  </si>
  <si>
    <t>PMLevel</t>
  </si>
  <si>
    <t>O3Level</t>
  </si>
  <si>
    <t>WeatherID</t>
  </si>
  <si>
    <t>Temperature</t>
  </si>
  <si>
    <t>Humidity</t>
  </si>
  <si>
    <t>WindSpeed</t>
  </si>
  <si>
    <t>StrategyID</t>
  </si>
  <si>
    <t>Name</t>
  </si>
  <si>
    <t>Description</t>
  </si>
  <si>
    <t>Adaptive Signal Control</t>
  </si>
  <si>
    <t>Adjusts traffic signal timings based on real-time traffic conditions.</t>
  </si>
  <si>
    <t>Dynamic Lane Allocation</t>
  </si>
  <si>
    <t>Adjusts lane usage based on real-time traffic patterns.</t>
  </si>
  <si>
    <t>ImplementationID</t>
  </si>
  <si>
    <t>Sum of AverageSpeed</t>
  </si>
  <si>
    <t>Column Labels</t>
  </si>
  <si>
    <t>Row Labels</t>
  </si>
  <si>
    <t>Grand Total</t>
  </si>
  <si>
    <t>8 AM</t>
  </si>
  <si>
    <t>9 AM</t>
  </si>
  <si>
    <t>10 AM</t>
  </si>
  <si>
    <t>Sum of NOxLevel</t>
  </si>
  <si>
    <t>Sum of PMLevel</t>
  </si>
  <si>
    <t>Sum of O3Level</t>
  </si>
  <si>
    <t>Average of Temperature</t>
  </si>
  <si>
    <t>Average of WindSpeed</t>
  </si>
  <si>
    <t>Average of Humidity</t>
  </si>
  <si>
    <t>TRAFFIC SENSOR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</si>
</sst>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8 spreadsheet.xlsx]Sheet13!PivotTable13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Sheet13!$B$3:$B$4</c:f>
              <c:strCache>
                <c:ptCount val="1"/>
                <c:pt idx="0">
                  <c:v>8 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Sheet13!$A$5:$A$12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Sheet13!$B$5:$B$12</c:f>
              <c:numCache>
                <c:formatCode>General</c:formatCode>
                <c:ptCount val="7"/>
                <c:pt idx="0">
                  <c:v>25.5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7-4EE4-8F1F-430DF4742D51}"/>
            </c:ext>
          </c:extLst>
        </c:ser>
        <c:ser>
          <c:idx val="1"/>
          <c:order val="1"/>
          <c:tx>
            <c:strRef>
              <c:f>Sheet13!$C$3:$C$4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Sheet13!$A$5:$A$12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Sheet13!$C$5:$C$12</c:f>
              <c:numCache>
                <c:formatCode>General</c:formatCode>
                <c:ptCount val="7"/>
                <c:pt idx="2">
                  <c:v>26</c:v>
                </c:pt>
                <c:pt idx="4">
                  <c:v>23</c:v>
                </c:pt>
                <c:pt idx="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7-4EE4-8F1F-430DF4742D51}"/>
            </c:ext>
          </c:extLst>
        </c:ser>
        <c:ser>
          <c:idx val="2"/>
          <c:order val="2"/>
          <c:tx>
            <c:strRef>
              <c:f>Sheet13!$D$3:$D$4</c:f>
              <c:strCache>
                <c:ptCount val="1"/>
                <c:pt idx="0">
                  <c:v>10 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Sheet13!$A$5:$A$12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Sheet13!$D$5:$D$12</c:f>
              <c:numCache>
                <c:formatCode>General</c:formatCode>
                <c:ptCount val="7"/>
                <c:pt idx="3">
                  <c:v>27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7-4EE4-8F1F-430DF474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37768"/>
        <c:axId val="482141048"/>
      </c:barChart>
      <c:catAx>
        <c:axId val="48213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41048"/>
        <c:crosses val="autoZero"/>
        <c:auto val="1"/>
        <c:lblAlgn val="ctr"/>
        <c:lblOffset val="100"/>
        <c:noMultiLvlLbl val="0"/>
      </c:catAx>
      <c:valAx>
        <c:axId val="48214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3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8 spreadsheet.xlsx]Sheet14!PivotTable15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Air</a:t>
            </a:r>
            <a:r>
              <a:rPr lang="en-US" b="1" u="sng" baseline="0"/>
              <a:t> Quality vs Time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Sum of NOxLevel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Sheet14!$A$4:$A$7</c:f>
              <c:strCache>
                <c:ptCount val="3"/>
                <c:pt idx="0">
                  <c:v>8 AM</c:v>
                </c:pt>
                <c:pt idx="1">
                  <c:v>9 AM</c:v>
                </c:pt>
                <c:pt idx="2">
                  <c:v>10 AM</c:v>
                </c:pt>
              </c:strCache>
            </c:strRef>
          </c:cat>
          <c:val>
            <c:numRef>
              <c:f>Sheet14!$B$4:$B$7</c:f>
              <c:numCache>
                <c:formatCode>General</c:formatCode>
                <c:ptCount val="3"/>
                <c:pt idx="0">
                  <c:v>110.5</c:v>
                </c:pt>
                <c:pt idx="1">
                  <c:v>234</c:v>
                </c:pt>
                <c:pt idx="2">
                  <c:v>238.5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4-4EF8-9F33-FB6F8CC7F86A}"/>
            </c:ext>
          </c:extLst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PMLevel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Sheet14!$A$4:$A$7</c:f>
              <c:strCache>
                <c:ptCount val="3"/>
                <c:pt idx="0">
                  <c:v>8 AM</c:v>
                </c:pt>
                <c:pt idx="1">
                  <c:v>9 AM</c:v>
                </c:pt>
                <c:pt idx="2">
                  <c:v>10 AM</c:v>
                </c:pt>
              </c:strCache>
            </c:strRef>
          </c:cat>
          <c:val>
            <c:numRef>
              <c:f>Sheet14!$C$4:$C$7</c:f>
              <c:numCache>
                <c:formatCode>General</c:formatCode>
                <c:ptCount val="3"/>
                <c:pt idx="0">
                  <c:v>70</c:v>
                </c:pt>
                <c:pt idx="1">
                  <c:v>152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4-4EF8-9F33-FB6F8CC7F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40864"/>
        <c:axId val="476542176"/>
      </c:barChart>
      <c:catAx>
        <c:axId val="476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42176"/>
        <c:crosses val="autoZero"/>
        <c:auto val="1"/>
        <c:lblAlgn val="ctr"/>
        <c:lblOffset val="100"/>
        <c:noMultiLvlLbl val="0"/>
      </c:catAx>
      <c:valAx>
        <c:axId val="4765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[week 8 spreadsheet.xlsx]Sheet11!PivotTable9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Polutants per Station</a:t>
            </a:r>
            <a:r>
              <a:rPr lang="en-US" b="1" u="sng" baseline="0"/>
              <a:t> ID</a:t>
            </a:r>
            <a:endParaRPr lang="en-US" b="1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NOxLevel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156</c:v>
                </c:pt>
                <c:pt idx="1">
                  <c:v>185</c:v>
                </c:pt>
                <c:pt idx="2">
                  <c:v>111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6F8-891D-1D88ADE2B295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Sum of O3Level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Sheet11!$C$4:$C$8</c:f>
              <c:numCache>
                <c:formatCode>General</c:formatCode>
                <c:ptCount val="4"/>
                <c:pt idx="0">
                  <c:v>213</c:v>
                </c:pt>
                <c:pt idx="1">
                  <c:v>198</c:v>
                </c:pt>
                <c:pt idx="2">
                  <c:v>137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7-46F8-891D-1D88ADE2B295}"/>
            </c:ext>
          </c:extLst>
        </c:ser>
        <c:ser>
          <c:idx val="2"/>
          <c:order val="2"/>
          <c:tx>
            <c:strRef>
              <c:f>Sheet11!$D$3</c:f>
              <c:strCache>
                <c:ptCount val="1"/>
                <c:pt idx="0">
                  <c:v>Sum of PMLevel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Sheet11!$D$4:$D$8</c:f>
              <c:numCache>
                <c:formatCode>General</c:formatCode>
                <c:ptCount val="4"/>
                <c:pt idx="0">
                  <c:v>93</c:v>
                </c:pt>
                <c:pt idx="1">
                  <c:v>123</c:v>
                </c:pt>
                <c:pt idx="2">
                  <c:v>71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57-46F8-891D-1D88ADE2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26792"/>
        <c:axId val="400127120"/>
      </c:barChart>
      <c:catAx>
        <c:axId val="40012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27120"/>
        <c:crosses val="autoZero"/>
        <c:auto val="1"/>
        <c:lblAlgn val="ctr"/>
        <c:lblOffset val="100"/>
        <c:noMultiLvlLbl val="0"/>
      </c:catAx>
      <c:valAx>
        <c:axId val="4001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2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Polutants</a:t>
            </a:r>
            <a:r>
              <a:rPr lang="en-US" baseline="0"/>
              <a:t> Levels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0C-45E3-BAF0-69756E1C1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0C-45E3-BAF0-69756E1C1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0C-45E3-BAF0-69756E1C1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AirQualityData!$L$3:$N$3</c:f>
              <c:strCache>
                <c:ptCount val="3"/>
                <c:pt idx="0">
                  <c:v>NOxLevel</c:v>
                </c:pt>
                <c:pt idx="1">
                  <c:v>PMLevel</c:v>
                </c:pt>
                <c:pt idx="2">
                  <c:v>O3Level</c:v>
                </c:pt>
              </c:strCache>
            </c:strRef>
          </c:cat>
          <c:val>
            <c:numRef>
              <c:f>AirQualityData!$L$4:$N$4</c:f>
              <c:numCache>
                <c:formatCode>General</c:formatCode>
                <c:ptCount val="3"/>
                <c:pt idx="0">
                  <c:v>58.3</c:v>
                </c:pt>
                <c:pt idx="1">
                  <c:v>37.799999999999997</c:v>
                </c:pt>
                <c:pt idx="2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0C-45E3-BAF0-69756E1C1F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[week 8 spreadsheet.xlsx]Sheet1!PivotTable2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AVERAGE SPEED PER VEHICLE COUNT</a:t>
            </a:r>
          </a:p>
        </c:rich>
      </c:tx>
      <c:layout>
        <c:manualLayout>
          <c:xMode val="edge"/>
          <c:yMode val="edge"/>
          <c:x val="0.19935411198600178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</c:f>
              <c:strCache>
                <c:ptCount val="11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125</c:v>
                </c:pt>
                <c:pt idx="4">
                  <c:v>130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  <c:pt idx="8">
                  <c:v>155</c:v>
                </c:pt>
                <c:pt idx="9">
                  <c:v>160</c:v>
                </c:pt>
                <c:pt idx="10">
                  <c:v>170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22.5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45</c:v>
                </c:pt>
                <c:pt idx="5">
                  <c:v>48</c:v>
                </c:pt>
                <c:pt idx="6">
                  <c:v>25</c:v>
                </c:pt>
                <c:pt idx="7">
                  <c:v>51.5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5-40E9-9E2E-45F2078AF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631760"/>
        <c:axId val="352635040"/>
      </c:lineChart>
      <c:catAx>
        <c:axId val="3526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5040"/>
        <c:crosses val="autoZero"/>
        <c:auto val="1"/>
        <c:lblAlgn val="ctr"/>
        <c:lblOffset val="100"/>
        <c:noMultiLvlLbl val="0"/>
      </c:catAx>
      <c:valAx>
        <c:axId val="352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[week 8 spreadsheet.xlsx]Sheet2!PivotTable5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Traffic Overview</a:t>
            </a:r>
            <a:endParaRPr lang="en-US" b="1" u="sng"/>
          </a:p>
        </c:rich>
      </c:tx>
      <c:layout>
        <c:manualLayout>
          <c:xMode val="edge"/>
          <c:yMode val="edge"/>
          <c:x val="0.36422900262467195"/>
          <c:y val="0.11009040536599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Sheet2!$A$4:$A$7</c:f>
              <c:strCache>
                <c:ptCount val="3"/>
                <c:pt idx="0">
                  <c:v>8 AM</c:v>
                </c:pt>
                <c:pt idx="1">
                  <c:v>9 AM</c:v>
                </c:pt>
                <c:pt idx="2">
                  <c:v>10 AM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47.5</c:v>
                </c:pt>
                <c:pt idx="1">
                  <c:v>142.5</c:v>
                </c:pt>
                <c:pt idx="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8-4B19-AB42-0CBD19AD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04160"/>
        <c:axId val="448599240"/>
      </c:lineChart>
      <c:catAx>
        <c:axId val="4486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9240"/>
        <c:crosses val="autoZero"/>
        <c:auto val="1"/>
        <c:lblAlgn val="ctr"/>
        <c:lblOffset val="100"/>
        <c:noMultiLvlLbl val="0"/>
      </c:catAx>
      <c:valAx>
        <c:axId val="4485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8 spreadsheet.xlsx]Sheet1!PivotTable2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 PER VEHICLE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Sheet1!$A$4:$A$15</c:f>
              <c:strCache>
                <c:ptCount val="11"/>
                <c:pt idx="0">
                  <c:v>110</c:v>
                </c:pt>
                <c:pt idx="1">
                  <c:v>115</c:v>
                </c:pt>
                <c:pt idx="2">
                  <c:v>120</c:v>
                </c:pt>
                <c:pt idx="3">
                  <c:v>125</c:v>
                </c:pt>
                <c:pt idx="4">
                  <c:v>130</c:v>
                </c:pt>
                <c:pt idx="5">
                  <c:v>140</c:v>
                </c:pt>
                <c:pt idx="6">
                  <c:v>145</c:v>
                </c:pt>
                <c:pt idx="7">
                  <c:v>150</c:v>
                </c:pt>
                <c:pt idx="8">
                  <c:v>155</c:v>
                </c:pt>
                <c:pt idx="9">
                  <c:v>160</c:v>
                </c:pt>
                <c:pt idx="10">
                  <c:v>170</c:v>
                </c:pt>
              </c:strCache>
            </c:strRef>
          </c:cat>
          <c:val>
            <c:numRef>
              <c:f>Sheet1!$B$4:$B$15</c:f>
              <c:numCache>
                <c:formatCode>General</c:formatCode>
                <c:ptCount val="11"/>
                <c:pt idx="0">
                  <c:v>22.5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45</c:v>
                </c:pt>
                <c:pt idx="5">
                  <c:v>48</c:v>
                </c:pt>
                <c:pt idx="6">
                  <c:v>25</c:v>
                </c:pt>
                <c:pt idx="7">
                  <c:v>51.5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1AA-9A7C-4CB55FA9C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631760"/>
        <c:axId val="352635040"/>
      </c:lineChart>
      <c:catAx>
        <c:axId val="3526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5040"/>
        <c:crosses val="autoZero"/>
        <c:auto val="1"/>
        <c:lblAlgn val="ctr"/>
        <c:lblOffset val="100"/>
        <c:noMultiLvlLbl val="0"/>
      </c:catAx>
      <c:valAx>
        <c:axId val="352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8 spreadsheet.xlsx]Sheet2!PivotTable5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Sheet2!$A$4:$A$7</c:f>
              <c:strCache>
                <c:ptCount val="3"/>
                <c:pt idx="0">
                  <c:v>8 AM</c:v>
                </c:pt>
                <c:pt idx="1">
                  <c:v>9 AM</c:v>
                </c:pt>
                <c:pt idx="2">
                  <c:v>10 AM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47.5</c:v>
                </c:pt>
                <c:pt idx="1">
                  <c:v>142.5</c:v>
                </c:pt>
                <c:pt idx="2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8-4937-A150-2254BD5F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604160"/>
        <c:axId val="448599240"/>
      </c:lineChart>
      <c:catAx>
        <c:axId val="44860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99240"/>
        <c:crosses val="autoZero"/>
        <c:auto val="1"/>
        <c:lblAlgn val="ctr"/>
        <c:lblOffset val="100"/>
        <c:noMultiLvlLbl val="0"/>
      </c:catAx>
      <c:valAx>
        <c:axId val="44859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0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8 spreadsheet.xlsx]Sheet11!PivotTable9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Sum of NOxLevel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Sheet11!$B$4:$B$8</c:f>
              <c:numCache>
                <c:formatCode>General</c:formatCode>
                <c:ptCount val="4"/>
                <c:pt idx="0">
                  <c:v>156</c:v>
                </c:pt>
                <c:pt idx="1">
                  <c:v>185</c:v>
                </c:pt>
                <c:pt idx="2">
                  <c:v>111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8-4DC8-8474-E7CDACFDFF82}"/>
            </c:ext>
          </c:extLst>
        </c:ser>
        <c:ser>
          <c:idx val="1"/>
          <c:order val="1"/>
          <c:tx>
            <c:strRef>
              <c:f>Sheet11!$C$3</c:f>
              <c:strCache>
                <c:ptCount val="1"/>
                <c:pt idx="0">
                  <c:v>Sum of O3Level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Sheet11!$C$4:$C$8</c:f>
              <c:numCache>
                <c:formatCode>General</c:formatCode>
                <c:ptCount val="4"/>
                <c:pt idx="0">
                  <c:v>213</c:v>
                </c:pt>
                <c:pt idx="1">
                  <c:v>198</c:v>
                </c:pt>
                <c:pt idx="2">
                  <c:v>137</c:v>
                </c:pt>
                <c:pt idx="3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8-4DC8-8474-E7CDACFDFF82}"/>
            </c:ext>
          </c:extLst>
        </c:ser>
        <c:ser>
          <c:idx val="2"/>
          <c:order val="2"/>
          <c:tx>
            <c:strRef>
              <c:f>Sheet11!$D$3</c:f>
              <c:strCache>
                <c:ptCount val="1"/>
                <c:pt idx="0">
                  <c:v>Sum of PMLevel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Sheet11!$D$4:$D$8</c:f>
              <c:numCache>
                <c:formatCode>General</c:formatCode>
                <c:ptCount val="4"/>
                <c:pt idx="0">
                  <c:v>93</c:v>
                </c:pt>
                <c:pt idx="1">
                  <c:v>123</c:v>
                </c:pt>
                <c:pt idx="2">
                  <c:v>71</c:v>
                </c:pt>
                <c:pt idx="3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8-4DC8-8474-E7CDACFDF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126792"/>
        <c:axId val="400127120"/>
      </c:barChart>
      <c:catAx>
        <c:axId val="40012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27120"/>
        <c:crosses val="autoZero"/>
        <c:auto val="1"/>
        <c:lblAlgn val="ctr"/>
        <c:lblOffset val="100"/>
        <c:noMultiLvlLbl val="0"/>
      </c:catAx>
      <c:valAx>
        <c:axId val="4001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2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8 spreadsheet.xlsx]Sheet14!PivotTable15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Sheet14!$B$3</c:f>
              <c:strCache>
                <c:ptCount val="1"/>
                <c:pt idx="0">
                  <c:v>Sum of NOxLevel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0E-4F19-9E59-25457F72EA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0E-4F19-9E59-25457F72EA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0E-4F19-9E59-25457F72EAD1}"/>
              </c:ext>
            </c:extLst>
          </c:dPt>
          <c:cat>
            <c:strRef>
              <c:f>Sheet14!$A$4:$A$7</c:f>
              <c:strCache>
                <c:ptCount val="3"/>
                <c:pt idx="0">
                  <c:v>8 AM</c:v>
                </c:pt>
                <c:pt idx="1">
                  <c:v>9 AM</c:v>
                </c:pt>
                <c:pt idx="2">
                  <c:v>10 AM</c:v>
                </c:pt>
              </c:strCache>
            </c:strRef>
          </c:cat>
          <c:val>
            <c:numRef>
              <c:f>Sheet14!$B$4:$B$7</c:f>
              <c:numCache>
                <c:formatCode>General</c:formatCode>
                <c:ptCount val="3"/>
                <c:pt idx="0">
                  <c:v>110.5</c:v>
                </c:pt>
                <c:pt idx="1">
                  <c:v>234</c:v>
                </c:pt>
                <c:pt idx="2">
                  <c:v>238.5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A-4A9B-AF69-FCD885170C13}"/>
            </c:ext>
          </c:extLst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PMLevel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0E-4F19-9E59-25457F72EA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0E-4F19-9E59-25457F72EA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0E-4F19-9E59-25457F72EAD1}"/>
              </c:ext>
            </c:extLst>
          </c:dPt>
          <c:cat>
            <c:strRef>
              <c:f>Sheet14!$A$4:$A$7</c:f>
              <c:strCache>
                <c:ptCount val="3"/>
                <c:pt idx="0">
                  <c:v>8 AM</c:v>
                </c:pt>
                <c:pt idx="1">
                  <c:v>9 AM</c:v>
                </c:pt>
                <c:pt idx="2">
                  <c:v>10 AM</c:v>
                </c:pt>
              </c:strCache>
            </c:strRef>
          </c:cat>
          <c:val>
            <c:numRef>
              <c:f>Sheet14!$C$4:$C$7</c:f>
              <c:numCache>
                <c:formatCode>General</c:formatCode>
                <c:ptCount val="3"/>
                <c:pt idx="0">
                  <c:v>70</c:v>
                </c:pt>
                <c:pt idx="1">
                  <c:v>152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A-4A9B-AF69-FCD885170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8 spreadsheet.xlsx]Sheet14!PivotTable15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</c:f>
              <c:strCache>
                <c:ptCount val="1"/>
                <c:pt idx="0">
                  <c:v>Sum of NOxLevel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Sheet14!$A$4:$A$7</c:f>
              <c:strCache>
                <c:ptCount val="3"/>
                <c:pt idx="0">
                  <c:v>8 AM</c:v>
                </c:pt>
                <c:pt idx="1">
                  <c:v>9 AM</c:v>
                </c:pt>
                <c:pt idx="2">
                  <c:v>10 AM</c:v>
                </c:pt>
              </c:strCache>
            </c:strRef>
          </c:cat>
          <c:val>
            <c:numRef>
              <c:f>Sheet14!$B$4:$B$7</c:f>
              <c:numCache>
                <c:formatCode>General</c:formatCode>
                <c:ptCount val="3"/>
                <c:pt idx="0">
                  <c:v>110.5</c:v>
                </c:pt>
                <c:pt idx="1">
                  <c:v>234</c:v>
                </c:pt>
                <c:pt idx="2">
                  <c:v>238.5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0ED-8A28-D8A9845C8031}"/>
            </c:ext>
          </c:extLst>
        </c:ser>
        <c:ser>
          <c:idx val="1"/>
          <c:order val="1"/>
          <c:tx>
            <c:strRef>
              <c:f>Sheet14!$C$3</c:f>
              <c:strCache>
                <c:ptCount val="1"/>
                <c:pt idx="0">
                  <c:v>Sum of PMLevel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Sheet14!$A$4:$A$7</c:f>
              <c:strCache>
                <c:ptCount val="3"/>
                <c:pt idx="0">
                  <c:v>8 AM</c:v>
                </c:pt>
                <c:pt idx="1">
                  <c:v>9 AM</c:v>
                </c:pt>
                <c:pt idx="2">
                  <c:v>10 AM</c:v>
                </c:pt>
              </c:strCache>
            </c:strRef>
          </c:cat>
          <c:val>
            <c:numRef>
              <c:f>Sheet14!$C$4:$C$7</c:f>
              <c:numCache>
                <c:formatCode>General</c:formatCode>
                <c:ptCount val="3"/>
                <c:pt idx="0">
                  <c:v>70</c:v>
                </c:pt>
                <c:pt idx="1">
                  <c:v>152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B-40ED-8A28-D8A9845C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540864"/>
        <c:axId val="476542176"/>
      </c:barChart>
      <c:catAx>
        <c:axId val="476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42176"/>
        <c:crosses val="autoZero"/>
        <c:auto val="1"/>
        <c:lblAlgn val="ctr"/>
        <c:lblOffset val="100"/>
        <c:noMultiLvlLbl val="0"/>
      </c:catAx>
      <c:valAx>
        <c:axId val="4765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D-4DAA-A0BC-E8CE1545C0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D-4DAA-A0BC-E8CE1545C0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3D-4DAA-A0BC-E8CE1545C09C}"/>
              </c:ext>
            </c:extLst>
          </c:dPt>
          <c:cat>
            <c:strRef>
              <c:f>AirQualityData!$L$3:$N$3</c:f>
              <c:strCache>
                <c:ptCount val="3"/>
                <c:pt idx="0">
                  <c:v>NOxLevel</c:v>
                </c:pt>
                <c:pt idx="1">
                  <c:v>PMLevel</c:v>
                </c:pt>
                <c:pt idx="2">
                  <c:v>O3Level</c:v>
                </c:pt>
              </c:strCache>
            </c:strRef>
          </c:cat>
          <c:val>
            <c:numRef>
              <c:f>AirQualityData!$L$4:$N$4</c:f>
              <c:numCache>
                <c:formatCode>General</c:formatCode>
                <c:ptCount val="3"/>
                <c:pt idx="0">
                  <c:v>58.3</c:v>
                </c:pt>
                <c:pt idx="1">
                  <c:v>37.799999999999997</c:v>
                </c:pt>
                <c:pt idx="2">
                  <c:v>68.900000000000006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2-4576-B3DC-0703762F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8 spreadsheet.xlsx]Sheet12!PivotTable11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Average of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Sheet12!$B$4:$B$10</c:f>
              <c:numCache>
                <c:formatCode>General</c:formatCode>
                <c:ptCount val="6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F-42D4-BDB8-AC60164B8E48}"/>
            </c:ext>
          </c:extLst>
        </c:ser>
        <c:ser>
          <c:idx val="1"/>
          <c:order val="1"/>
          <c:tx>
            <c:strRef>
              <c:f>Sheet12!$C$3</c:f>
              <c:strCache>
                <c:ptCount val="1"/>
                <c:pt idx="0">
                  <c:v>Average of WindSpeed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Sheet12!$C$4:$C$10</c:f>
              <c:numCache>
                <c:formatCode>General</c:formatCode>
                <c:ptCount val="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4.8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F-42D4-BDB8-AC60164B8E48}"/>
            </c:ext>
          </c:extLst>
        </c:ser>
        <c:ser>
          <c:idx val="2"/>
          <c:order val="2"/>
          <c:tx>
            <c:strRef>
              <c:f>Sheet12!$D$3</c:f>
              <c:strCache>
                <c:ptCount val="1"/>
                <c:pt idx="0">
                  <c:v>Average of Humidity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Sheet12!$D$4:$D$10</c:f>
              <c:numCache>
                <c:formatCode>General</c:formatCode>
                <c:ptCount val="6"/>
                <c:pt idx="0">
                  <c:v>65</c:v>
                </c:pt>
                <c:pt idx="1">
                  <c:v>63</c:v>
                </c:pt>
                <c:pt idx="2">
                  <c:v>62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F-42D4-BDB8-AC60164B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489080"/>
        <c:axId val="475491704"/>
      </c:barChart>
      <c:catAx>
        <c:axId val="47548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91704"/>
        <c:crosses val="autoZero"/>
        <c:auto val="1"/>
        <c:lblAlgn val="ctr"/>
        <c:lblOffset val="100"/>
        <c:noMultiLvlLbl val="0"/>
      </c:catAx>
      <c:valAx>
        <c:axId val="4754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8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8 spreadsheet.xlsx]Sheet12!PivotTable11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Conditions</a:t>
            </a:r>
            <a:r>
              <a:rPr lang="en-US" b="1" u="sng" baseline="0"/>
              <a:t> per Station ID</a:t>
            </a:r>
            <a:endParaRPr lang="en-US" b="1" u="sng"/>
          </a:p>
        </c:rich>
      </c:tx>
      <c:layout>
        <c:manualLayout>
          <c:xMode val="edge"/>
          <c:yMode val="edge"/>
          <c:x val="0.30201365424489712"/>
          <c:y val="0.13972649626634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Average of Temperature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Sheet12!$B$4:$B$10</c:f>
              <c:numCache>
                <c:formatCode>General</c:formatCode>
                <c:ptCount val="6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7-4360-925C-40114BC5E4D2}"/>
            </c:ext>
          </c:extLst>
        </c:ser>
        <c:ser>
          <c:idx val="1"/>
          <c:order val="1"/>
          <c:tx>
            <c:strRef>
              <c:f>Sheet12!$C$3</c:f>
              <c:strCache>
                <c:ptCount val="1"/>
                <c:pt idx="0">
                  <c:v>Average of WindSpeed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Sheet12!$C$4:$C$10</c:f>
              <c:numCache>
                <c:formatCode>General</c:formatCode>
                <c:ptCount val="6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4.8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47-4360-925C-40114BC5E4D2}"/>
            </c:ext>
          </c:extLst>
        </c:ser>
        <c:ser>
          <c:idx val="2"/>
          <c:order val="2"/>
          <c:tx>
            <c:strRef>
              <c:f>Sheet12!$D$3</c:f>
              <c:strCache>
                <c:ptCount val="1"/>
                <c:pt idx="0">
                  <c:v>Average of Humidity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Sheet12!$A$4:$A$10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Sheet12!$D$4:$D$10</c:f>
              <c:numCache>
                <c:formatCode>General</c:formatCode>
                <c:ptCount val="6"/>
                <c:pt idx="0">
                  <c:v>65</c:v>
                </c:pt>
                <c:pt idx="1">
                  <c:v>63</c:v>
                </c:pt>
                <c:pt idx="2">
                  <c:v>62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47-4360-925C-40114BC5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489080"/>
        <c:axId val="475491704"/>
      </c:barChart>
      <c:catAx>
        <c:axId val="47548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91704"/>
        <c:crosses val="autoZero"/>
        <c:auto val="1"/>
        <c:lblAlgn val="ctr"/>
        <c:lblOffset val="100"/>
        <c:noMultiLvlLbl val="0"/>
      </c:catAx>
      <c:valAx>
        <c:axId val="4754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8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5</xdr:row>
      <xdr:rowOff>19050</xdr:rowOff>
    </xdr:from>
    <xdr:to>
      <xdr:col>13</xdr:col>
      <xdr:colOff>338137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4</xdr:row>
      <xdr:rowOff>152400</xdr:rowOff>
    </xdr:from>
    <xdr:to>
      <xdr:col>10</xdr:col>
      <xdr:colOff>309562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4</xdr:row>
      <xdr:rowOff>152400</xdr:rowOff>
    </xdr:from>
    <xdr:to>
      <xdr:col>10</xdr:col>
      <xdr:colOff>309562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8</xdr:row>
      <xdr:rowOff>133350</xdr:rowOff>
    </xdr:from>
    <xdr:to>
      <xdr:col>5</xdr:col>
      <xdr:colOff>585787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8</xdr:row>
      <xdr:rowOff>85725</xdr:rowOff>
    </xdr:from>
    <xdr:to>
      <xdr:col>7</xdr:col>
      <xdr:colOff>519112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500062</xdr:colOff>
      <xdr:row>0</xdr:row>
      <xdr:rowOff>0</xdr:rowOff>
    </xdr:from>
    <xdr:to>
      <xdr:col>13</xdr:col>
      <xdr:colOff>195262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4</xdr:row>
      <xdr:rowOff>152400</xdr:rowOff>
    </xdr:from>
    <xdr:to>
      <xdr:col>12</xdr:col>
      <xdr:colOff>438150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366712</xdr:colOff>
      <xdr:row>10</xdr:row>
      <xdr:rowOff>28575</xdr:rowOff>
    </xdr:from>
    <xdr:to>
      <xdr:col>5</xdr:col>
      <xdr:colOff>342900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9525</xdr:rowOff>
    </xdr:from>
    <xdr:to>
      <xdr:col>9</xdr:col>
      <xdr:colOff>4763</xdr:colOff>
      <xdr:row>16</xdr:row>
      <xdr:rowOff>66674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16</xdr:row>
      <xdr:rowOff>47625</xdr:rowOff>
    </xdr:from>
    <xdr:to>
      <xdr:col>9</xdr:col>
      <xdr:colOff>19050</xdr:colOff>
      <xdr:row>30</xdr:row>
      <xdr:rowOff>123825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4</xdr:row>
      <xdr:rowOff>0</xdr:rowOff>
    </xdr:from>
    <xdr:to>
      <xdr:col>16</xdr:col>
      <xdr:colOff>314325</xdr:colOff>
      <xdr:row>18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18</xdr:row>
      <xdr:rowOff>85725</xdr:rowOff>
    </xdr:from>
    <xdr:to>
      <xdr:col>16</xdr:col>
      <xdr:colOff>314325</xdr:colOff>
      <xdr:row>32</xdr:row>
      <xdr:rowOff>161925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30</xdr:row>
      <xdr:rowOff>152400</xdr:rowOff>
    </xdr:from>
    <xdr:to>
      <xdr:col>9</xdr:col>
      <xdr:colOff>0</xdr:colOff>
      <xdr:row>45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9525</xdr:colOff>
      <xdr:row>32</xdr:row>
      <xdr:rowOff>161925</xdr:rowOff>
    </xdr:from>
    <xdr:to>
      <xdr:col>16</xdr:col>
      <xdr:colOff>314325</xdr:colOff>
      <xdr:row>47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23.938360185188" createdVersion="6" refreshedVersion="6" minRefreshableVersion="3" recordCount="10">
  <cacheSource type="worksheet">
    <worksheetSource ref="A1:F11" sheet="AirQualityData"/>
  </cacheSource>
  <cacheFields count="6">
    <cacheField name="DataID" numFmtId="0">
      <sharedItems containsSemiMixedTypes="0" containsString="0" containsNumber="1" containsInteger="1" minValue="1" maxValue="10"/>
    </cacheField>
    <cacheField name="Station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imestamp" numFmtId="22">
      <sharedItems containsSemiMixedTypes="0" containsNonDate="0" containsDate="1" containsString="0" minDate="2024-08-13T08:00:00" maxDate="2024-08-13T10:00:00"/>
    </cacheField>
    <cacheField name="NOxLevel" numFmtId="0">
      <sharedItems containsSemiMixedTypes="0" containsString="0" containsNumber="1" minValue="50.5" maxValue="66"/>
    </cacheField>
    <cacheField name="PMLevel" numFmtId="0">
      <sharedItems containsSemiMixedTypes="0" containsString="0" containsNumber="1" containsInteger="1" minValue="30" maxValue="46"/>
    </cacheField>
    <cacheField name="O3Level" numFmtId="0">
      <sharedItems containsSemiMixedTypes="0" containsString="0" containsNumber="1" containsInteger="1" minValue="65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523.976963773152" createdVersion="6" refreshedVersion="6" minRefreshableVersion="3" recordCount="6">
  <cacheSource type="worksheet">
    <worksheetSource ref="A1:E7" sheet="WeatherData"/>
  </cacheSource>
  <cacheFields count="5">
    <cacheField name="Weather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Timestamp" numFmtId="22">
      <sharedItems containsSemiMixedTypes="0" containsNonDate="0" containsDate="1" containsString="0" minDate="2024-08-13T08:00:00" maxDate="2024-08-14T10:00:00"/>
    </cacheField>
    <cacheField name="Temperature" numFmtId="0">
      <sharedItems containsSemiMixedTypes="0" containsString="0" containsNumber="1" minValue="22.5" maxValue="25"/>
    </cacheField>
    <cacheField name="Humidity" numFmtId="0">
      <sharedItems containsSemiMixedTypes="0" containsString="0" containsNumber="1" containsInteger="1" minValue="58" maxValue="65"/>
    </cacheField>
    <cacheField name="WindSpeed" numFmtId="0">
      <sharedItems containsSemiMixedTypes="0" containsString="0" containsNumber="1" minValue="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523.98127650463" createdVersion="6" refreshedVersion="6" minRefreshableVersion="3" recordCount="14">
  <cacheSource type="worksheet">
    <worksheetSource ref="A1:F15" sheet=" TrafficData"/>
  </cacheSource>
  <cacheFields count="6">
    <cacheField name="DataID" numFmtId="0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SensorID" numFmtId="0">
      <sharedItems containsSemiMixedTypes="0" containsString="0" containsNumber="1" containsInteger="1" minValue="1" maxValue="6"/>
    </cacheField>
    <cacheField name="Timestamp" numFmtId="22">
      <sharedItems containsSemiMixedTypes="0" containsNonDate="0" containsDate="1" containsString="0" minDate="2024-08-13T08:00:00" maxDate="2024-08-13T10:00:00" count="3">
        <d v="2024-08-13T08:00:00"/>
        <d v="2024-08-13T09:00:00"/>
        <d v="2024-08-13T10:00:00"/>
      </sharedItems>
      <fieldGroup base="2">
        <rangePr groupBy="hours" startDate="2024-08-13T08:00:00" endDate="2024-08-13T10:00:00"/>
        <groupItems count="26">
          <s v="&lt;13-08-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3-08-24"/>
        </groupItems>
      </fieldGroup>
    </cacheField>
    <cacheField name="VehicleCount" numFmtId="0">
      <sharedItems containsSemiMixedTypes="0" containsString="0" containsNumber="1" containsInteger="1" minValue="110" maxValue="170"/>
    </cacheField>
    <cacheField name="AverageSpeed" numFmtId="0">
      <sharedItems containsSemiMixedTypes="0" containsString="0" containsNumber="1" minValue="21" maxValue="27"/>
    </cacheField>
    <cacheField name="TrafficFlow" numFmtId="0">
      <sharedItems containsSemiMixedTypes="0" containsString="0" containsNumber="1" minValue="4.3" maxValue="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523.984687847224" createdVersion="6" refreshedVersion="6" minRefreshableVersion="3" recordCount="10">
  <cacheSource type="worksheet">
    <worksheetSource ref="A1:F11" sheet="AirQualityData"/>
  </cacheSource>
  <cacheFields count="6">
    <cacheField name="DataID" numFmtId="0">
      <sharedItems containsSemiMixedTypes="0" containsString="0" containsNumber="1" containsInteger="1" minValue="1" maxValue="10"/>
    </cacheField>
    <cacheField name="StationID" numFmtId="0">
      <sharedItems containsSemiMixedTypes="0" containsString="0" containsNumber="1" containsInteger="1" minValue="1" maxValue="4"/>
    </cacheField>
    <cacheField name="Timestamp" numFmtId="22">
      <sharedItems containsSemiMixedTypes="0" containsNonDate="0" containsDate="1" containsString="0" minDate="2024-08-13T08:00:00" maxDate="2024-08-13T10:00:00" count="3">
        <d v="2024-08-13T08:00:00"/>
        <d v="2024-08-13T09:00:00"/>
        <d v="2024-08-13T10:00:00"/>
      </sharedItems>
      <fieldGroup base="2">
        <rangePr groupBy="hours" startDate="2024-08-13T08:00:00" endDate="2024-08-13T10:00:00"/>
        <groupItems count="26">
          <s v="&lt;13-08-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3-08-24"/>
        </groupItems>
      </fieldGroup>
    </cacheField>
    <cacheField name="NOxLevel" numFmtId="0">
      <sharedItems containsSemiMixedTypes="0" containsString="0" containsNumber="1" minValue="50.5" maxValue="66"/>
    </cacheField>
    <cacheField name="PMLevel" numFmtId="0">
      <sharedItems containsSemiMixedTypes="0" containsString="0" containsNumber="1" containsInteger="1" minValue="30" maxValue="46"/>
    </cacheField>
    <cacheField name="O3Level" numFmtId="0">
      <sharedItems containsSemiMixedTypes="0" containsString="0" containsNumber="1" containsInteger="1" minValue="65" maxValue="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uthor" refreshedDate="45524.005162384259" createdVersion="6" refreshedVersion="6" minRefreshableVersion="3" recordCount="14">
  <cacheSource type="worksheet">
    <worksheetSource ref="D1:E15" sheet=" TrafficData"/>
  </cacheSource>
  <cacheFields count="2">
    <cacheField name="VehicleCount" numFmtId="0">
      <sharedItems containsSemiMixedTypes="0" containsString="0" containsNumber="1" containsInteger="1" minValue="110" maxValue="170" count="11">
        <n v="150"/>
        <n v="120"/>
        <n v="160"/>
        <n v="170"/>
        <n v="130"/>
        <n v="140"/>
        <n v="110"/>
        <n v="115"/>
        <n v="125"/>
        <n v="145"/>
        <n v="155"/>
      </sharedItems>
    </cacheField>
    <cacheField name="AverageSpeed" numFmtId="0">
      <sharedItems containsSemiMixedTypes="0" containsString="0" containsNumber="1" minValue="21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uthor" refreshedDate="45524.011177083332" createdVersion="6" refreshedVersion="6" minRefreshableVersion="3" recordCount="14">
  <cacheSource type="worksheet">
    <worksheetSource ref="C1:E15" sheet=" TrafficData"/>
  </cacheSource>
  <cacheFields count="3">
    <cacheField name="Timestamp" numFmtId="22">
      <sharedItems containsSemiMixedTypes="0" containsNonDate="0" containsDate="1" containsString="0" minDate="2024-08-13T08:00:00" maxDate="2024-08-13T10:00:00" count="3">
        <d v="2024-08-13T08:00:00"/>
        <d v="2024-08-13T09:00:00"/>
        <d v="2024-08-13T10:00:00"/>
      </sharedItems>
      <fieldGroup base="0">
        <rangePr groupBy="hours" startDate="2024-08-13T08:00:00" endDate="2024-08-13T10:00:00"/>
        <groupItems count="26">
          <s v="&lt;13-08-24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3-08-24"/>
        </groupItems>
      </fieldGroup>
    </cacheField>
    <cacheField name="VehicleCount" numFmtId="0">
      <sharedItems containsSemiMixedTypes="0" containsString="0" containsNumber="1" containsInteger="1" minValue="110" maxValue="170"/>
    </cacheField>
    <cacheField name="AverageSpeed" numFmtId="0">
      <sharedItems containsSemiMixedTypes="0" containsString="0" containsNumber="1" minValue="21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x v="0"/>
    <d v="2024-08-13T08:00:00"/>
    <n v="50.5"/>
    <n v="30"/>
    <n v="70"/>
  </r>
  <r>
    <n v="2"/>
    <x v="1"/>
    <d v="2024-08-13T08:00:00"/>
    <n v="60"/>
    <n v="40"/>
    <n v="65"/>
  </r>
  <r>
    <n v="3"/>
    <x v="0"/>
    <d v="2024-08-13T09:00:00"/>
    <n v="52"/>
    <n v="31"/>
    <n v="71"/>
  </r>
  <r>
    <n v="4"/>
    <x v="0"/>
    <d v="2024-08-13T10:00:00"/>
    <n v="53.5"/>
    <n v="32"/>
    <n v="72"/>
  </r>
  <r>
    <n v="5"/>
    <x v="1"/>
    <d v="2024-08-13T09:00:00"/>
    <n v="62"/>
    <n v="41"/>
    <n v="66"/>
  </r>
  <r>
    <n v="6"/>
    <x v="1"/>
    <d v="2024-08-13T10:00:00"/>
    <n v="63"/>
    <n v="42"/>
    <n v="67"/>
  </r>
  <r>
    <n v="7"/>
    <x v="2"/>
    <d v="2024-08-13T09:00:00"/>
    <n v="55"/>
    <n v="35"/>
    <n v="68"/>
  </r>
  <r>
    <n v="8"/>
    <x v="2"/>
    <d v="2024-08-13T10:00:00"/>
    <n v="56"/>
    <n v="36"/>
    <n v="69"/>
  </r>
  <r>
    <n v="9"/>
    <x v="3"/>
    <d v="2024-08-13T09:00:00"/>
    <n v="65"/>
    <n v="45"/>
    <n v="70"/>
  </r>
  <r>
    <n v="10"/>
    <x v="3"/>
    <d v="2024-08-13T10:00:00"/>
    <n v="66"/>
    <n v="46"/>
    <n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d v="2024-08-13T08:00:00"/>
    <n v="22.5"/>
    <n v="65"/>
    <n v="3"/>
  </r>
  <r>
    <x v="1"/>
    <d v="2024-08-13T09:00:00"/>
    <n v="23"/>
    <n v="63"/>
    <n v="3.5"/>
  </r>
  <r>
    <x v="2"/>
    <d v="2024-08-13T10:00:00"/>
    <n v="23.5"/>
    <n v="62"/>
    <n v="4"/>
  </r>
  <r>
    <x v="3"/>
    <d v="2024-08-14T08:00:00"/>
    <n v="24"/>
    <n v="60"/>
    <n v="4.5"/>
  </r>
  <r>
    <x v="4"/>
    <d v="2024-08-14T09:00:00"/>
    <n v="24.5"/>
    <n v="59"/>
    <n v="4.8"/>
  </r>
  <r>
    <x v="5"/>
    <d v="2024-08-14T10:00:00"/>
    <n v="25"/>
    <n v="58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n v="1"/>
    <x v="0"/>
    <n v="150"/>
    <n v="25.5"/>
    <n v="5"/>
  </r>
  <r>
    <x v="1"/>
    <n v="2"/>
    <x v="0"/>
    <n v="120"/>
    <n v="22"/>
    <n v="4.5"/>
  </r>
  <r>
    <x v="2"/>
    <n v="1"/>
    <x v="1"/>
    <n v="160"/>
    <n v="26"/>
    <n v="5.2"/>
  </r>
  <r>
    <x v="3"/>
    <n v="1"/>
    <x v="2"/>
    <n v="170"/>
    <n v="27"/>
    <n v="5.5"/>
  </r>
  <r>
    <x v="4"/>
    <n v="2"/>
    <x v="1"/>
    <n v="130"/>
    <n v="23"/>
    <n v="4.7"/>
  </r>
  <r>
    <x v="5"/>
    <n v="2"/>
    <x v="2"/>
    <n v="140"/>
    <n v="24"/>
    <n v="4.8"/>
  </r>
  <r>
    <x v="6"/>
    <n v="3"/>
    <x v="1"/>
    <n v="110"/>
    <n v="22.5"/>
    <n v="4.4000000000000004"/>
  </r>
  <r>
    <x v="7"/>
    <n v="3"/>
    <x v="2"/>
    <n v="115"/>
    <n v="23"/>
    <n v="4.5999999999999996"/>
  </r>
  <r>
    <x v="8"/>
    <n v="4"/>
    <x v="1"/>
    <n v="125"/>
    <n v="21"/>
    <n v="4.3"/>
  </r>
  <r>
    <x v="9"/>
    <n v="4"/>
    <x v="2"/>
    <n v="130"/>
    <n v="22"/>
    <n v="4.5"/>
  </r>
  <r>
    <x v="10"/>
    <n v="5"/>
    <x v="1"/>
    <n v="140"/>
    <n v="24"/>
    <n v="4.9000000000000004"/>
  </r>
  <r>
    <x v="11"/>
    <n v="5"/>
    <x v="2"/>
    <n v="145"/>
    <n v="25"/>
    <n v="5"/>
  </r>
  <r>
    <x v="12"/>
    <n v="6"/>
    <x v="1"/>
    <n v="150"/>
    <n v="26"/>
    <n v="5.2"/>
  </r>
  <r>
    <x v="13"/>
    <n v="6"/>
    <x v="2"/>
    <n v="155"/>
    <n v="27"/>
    <n v="5.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">
  <r>
    <n v="1"/>
    <n v="1"/>
    <x v="0"/>
    <n v="50.5"/>
    <n v="30"/>
    <n v="70"/>
  </r>
  <r>
    <n v="2"/>
    <n v="2"/>
    <x v="0"/>
    <n v="60"/>
    <n v="40"/>
    <n v="65"/>
  </r>
  <r>
    <n v="3"/>
    <n v="1"/>
    <x v="1"/>
    <n v="52"/>
    <n v="31"/>
    <n v="71"/>
  </r>
  <r>
    <n v="4"/>
    <n v="1"/>
    <x v="2"/>
    <n v="53.5"/>
    <n v="32"/>
    <n v="72"/>
  </r>
  <r>
    <n v="5"/>
    <n v="2"/>
    <x v="1"/>
    <n v="62"/>
    <n v="41"/>
    <n v="66"/>
  </r>
  <r>
    <n v="6"/>
    <n v="2"/>
    <x v="2"/>
    <n v="63"/>
    <n v="42"/>
    <n v="67"/>
  </r>
  <r>
    <n v="7"/>
    <n v="3"/>
    <x v="1"/>
    <n v="55"/>
    <n v="35"/>
    <n v="68"/>
  </r>
  <r>
    <n v="8"/>
    <n v="3"/>
    <x v="2"/>
    <n v="56"/>
    <n v="36"/>
    <n v="69"/>
  </r>
  <r>
    <n v="9"/>
    <n v="4"/>
    <x v="1"/>
    <n v="65"/>
    <n v="45"/>
    <n v="70"/>
  </r>
  <r>
    <n v="10"/>
    <n v="4"/>
    <x v="2"/>
    <n v="66"/>
    <n v="46"/>
    <n v="7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">
  <r>
    <x v="0"/>
    <n v="25.5"/>
  </r>
  <r>
    <x v="1"/>
    <n v="22"/>
  </r>
  <r>
    <x v="2"/>
    <n v="26"/>
  </r>
  <r>
    <x v="3"/>
    <n v="27"/>
  </r>
  <r>
    <x v="4"/>
    <n v="23"/>
  </r>
  <r>
    <x v="5"/>
    <n v="24"/>
  </r>
  <r>
    <x v="6"/>
    <n v="22.5"/>
  </r>
  <r>
    <x v="7"/>
    <n v="23"/>
  </r>
  <r>
    <x v="8"/>
    <n v="21"/>
  </r>
  <r>
    <x v="4"/>
    <n v="22"/>
  </r>
  <r>
    <x v="5"/>
    <n v="24"/>
  </r>
  <r>
    <x v="9"/>
    <n v="25"/>
  </r>
  <r>
    <x v="0"/>
    <n v="26"/>
  </r>
  <r>
    <x v="10"/>
    <n v="2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4">
  <r>
    <x v="0"/>
    <n v="150"/>
    <n v="25.5"/>
  </r>
  <r>
    <x v="0"/>
    <n v="120"/>
    <n v="22"/>
  </r>
  <r>
    <x v="1"/>
    <n v="160"/>
    <n v="26"/>
  </r>
  <r>
    <x v="2"/>
    <n v="170"/>
    <n v="27"/>
  </r>
  <r>
    <x v="1"/>
    <n v="130"/>
    <n v="23"/>
  </r>
  <r>
    <x v="2"/>
    <n v="140"/>
    <n v="24"/>
  </r>
  <r>
    <x v="1"/>
    <n v="110"/>
    <n v="22.5"/>
  </r>
  <r>
    <x v="2"/>
    <n v="115"/>
    <n v="23"/>
  </r>
  <r>
    <x v="1"/>
    <n v="125"/>
    <n v="21"/>
  </r>
  <r>
    <x v="2"/>
    <n v="130"/>
    <n v="22"/>
  </r>
  <r>
    <x v="1"/>
    <n v="140"/>
    <n v="24"/>
  </r>
  <r>
    <x v="2"/>
    <n v="145"/>
    <n v="25"/>
  </r>
  <r>
    <x v="1"/>
    <n v="150"/>
    <n v="26"/>
  </r>
  <r>
    <x v="2"/>
    <n v="155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2" firstHeaderRow="1" firstDataRow="2" firstDataCol="1"/>
  <pivotFields count="6">
    <pivotField axis="axisRow" showAll="0">
      <items count="15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axis="axisCol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 v="9"/>
    </i>
    <i>
      <x v="10"/>
    </i>
    <i>
      <x v="11"/>
    </i>
    <i t="grand">
      <x/>
    </i>
  </colItems>
  <dataFields count="1">
    <dataField name="Sum of AverageSpeed" fld="4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15" firstHeaderRow="1" firstDataRow="1" firstDataCol="1"/>
  <pivotFields count="2">
    <pivotField axis="axisRow" showAll="0">
      <items count="12">
        <item x="6"/>
        <item x="7"/>
        <item x="1"/>
        <item x="8"/>
        <item x="4"/>
        <item x="5"/>
        <item x="9"/>
        <item x="0"/>
        <item x="10"/>
        <item x="2"/>
        <item x="3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AverageSpeed" fld="1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3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0"/>
  </rowFields>
  <rowItems count="4">
    <i>
      <x v="9"/>
    </i>
    <i>
      <x v="10"/>
    </i>
    <i>
      <x v="11"/>
    </i>
    <i t="grand">
      <x/>
    </i>
  </rowItems>
  <colItems count="1">
    <i/>
  </colItems>
  <dataFields count="1">
    <dataField name="Sum of AverageSpeed" fld="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D8" firstHeaderRow="0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numFmtId="22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xLevel" fld="3" baseField="0" baseItem="0"/>
    <dataField name="Sum of O3Level" fld="5" baseField="0" baseItem="0"/>
    <dataField name="Sum of PMLevel" fld="4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7" firstHeaderRow="0" firstDataRow="1" firstDataCol="1"/>
  <pivotFields count="6">
    <pivotField showAll="0"/>
    <pivotField showAll="0"/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  <pivotField showAll="0"/>
  </pivotFields>
  <rowFields count="1">
    <field x="2"/>
  </rowFields>
  <rowItems count="4"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xLevel" fld="3" baseField="0" baseItem="0"/>
    <dataField name="Sum of PMLevel" fld="4" baseField="0" baseItem="0"/>
  </dataFields>
  <chartFormats count="1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D10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22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emperature" fld="2" subtotal="average" baseField="0" baseItem="2"/>
    <dataField name="Average of WindSpeed" fld="4" subtotal="average" baseField="0" baseItem="1"/>
    <dataField name="Average of Humidity" fld="3" subtotal="average" baseField="0" baseItem="2"/>
  </dataField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" sqref="E2"/>
    </sheetView>
  </sheetViews>
  <sheetFormatPr defaultRowHeight="15" x14ac:dyDescent="0.25"/>
  <cols>
    <col min="2" max="2" width="25.85546875" customWidth="1"/>
    <col min="3" max="3" width="14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4</v>
      </c>
    </row>
    <row r="5" spans="1:3" x14ac:dyDescent="0.25">
      <c r="A5">
        <v>4</v>
      </c>
      <c r="B5" t="s">
        <v>8</v>
      </c>
      <c r="C5" t="s">
        <v>6</v>
      </c>
    </row>
    <row r="6" spans="1:3" x14ac:dyDescent="0.25">
      <c r="A6">
        <v>5</v>
      </c>
      <c r="B6" t="s">
        <v>9</v>
      </c>
      <c r="C6" t="s">
        <v>4</v>
      </c>
    </row>
    <row r="7" spans="1:3" x14ac:dyDescent="0.25">
      <c r="A7">
        <v>6</v>
      </c>
      <c r="B7" t="s">
        <v>10</v>
      </c>
      <c r="C7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"/>
  <sheetViews>
    <sheetView workbookViewId="0">
      <selection activeCell="G8" sqref="G8"/>
    </sheetView>
  </sheetViews>
  <sheetFormatPr defaultRowHeight="15" x14ac:dyDescent="0.25"/>
  <cols>
    <col min="1" max="1" width="13.140625" customWidth="1"/>
    <col min="2" max="2" width="23" bestFit="1" customWidth="1"/>
    <col min="3" max="3" width="21.85546875" customWidth="1"/>
    <col min="4" max="4" width="19.42578125" bestFit="1" customWidth="1"/>
  </cols>
  <sheetData>
    <row r="3" spans="1:4" x14ac:dyDescent="0.25">
      <c r="A3" s="6" t="s">
        <v>40</v>
      </c>
      <c r="B3" t="s">
        <v>48</v>
      </c>
      <c r="C3" t="s">
        <v>49</v>
      </c>
      <c r="D3" t="s">
        <v>50</v>
      </c>
    </row>
    <row r="4" spans="1:4" x14ac:dyDescent="0.25">
      <c r="A4" s="7">
        <v>1</v>
      </c>
      <c r="B4" s="8">
        <v>22.5</v>
      </c>
      <c r="C4" s="8">
        <v>3</v>
      </c>
      <c r="D4" s="8">
        <v>65</v>
      </c>
    </row>
    <row r="5" spans="1:4" x14ac:dyDescent="0.25">
      <c r="A5" s="7">
        <v>2</v>
      </c>
      <c r="B5" s="8">
        <v>23</v>
      </c>
      <c r="C5" s="8">
        <v>3.5</v>
      </c>
      <c r="D5" s="8">
        <v>63</v>
      </c>
    </row>
    <row r="6" spans="1:4" x14ac:dyDescent="0.25">
      <c r="A6" s="7">
        <v>3</v>
      </c>
      <c r="B6" s="8">
        <v>23.5</v>
      </c>
      <c r="C6" s="8">
        <v>4</v>
      </c>
      <c r="D6" s="8">
        <v>62</v>
      </c>
    </row>
    <row r="7" spans="1:4" x14ac:dyDescent="0.25">
      <c r="A7" s="7">
        <v>4</v>
      </c>
      <c r="B7" s="8">
        <v>24</v>
      </c>
      <c r="C7" s="8">
        <v>4.5</v>
      </c>
      <c r="D7" s="8">
        <v>60</v>
      </c>
    </row>
    <row r="8" spans="1:4" x14ac:dyDescent="0.25">
      <c r="A8" s="7">
        <v>5</v>
      </c>
      <c r="B8" s="8">
        <v>24.5</v>
      </c>
      <c r="C8" s="8">
        <v>4.8</v>
      </c>
      <c r="D8" s="8">
        <v>59</v>
      </c>
    </row>
    <row r="9" spans="1:4" x14ac:dyDescent="0.25">
      <c r="A9" s="7">
        <v>6</v>
      </c>
      <c r="B9" s="8">
        <v>25</v>
      </c>
      <c r="C9" s="8">
        <v>5</v>
      </c>
      <c r="D9" s="8">
        <v>58</v>
      </c>
    </row>
    <row r="10" spans="1:4" x14ac:dyDescent="0.25">
      <c r="A10" s="7" t="s">
        <v>41</v>
      </c>
      <c r="B10" s="8">
        <v>23.75</v>
      </c>
      <c r="C10" s="8">
        <v>4.1333333333333337</v>
      </c>
      <c r="D10" s="8">
        <v>61.166666666666664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5" sqref="F5"/>
    </sheetView>
  </sheetViews>
  <sheetFormatPr defaultRowHeight="15" x14ac:dyDescent="0.25"/>
  <cols>
    <col min="1" max="1" width="12" style="4" customWidth="1"/>
    <col min="2" max="2" width="17.28515625" style="4" customWidth="1"/>
    <col min="3" max="3" width="14.42578125" style="4" customWidth="1"/>
    <col min="4" max="4" width="10.42578125" style="4" customWidth="1"/>
    <col min="5" max="5" width="13.28515625" style="4" customWidth="1"/>
    <col min="6" max="16384" width="9.140625" style="4"/>
  </cols>
  <sheetData>
    <row r="1" spans="1:5" x14ac:dyDescent="0.25">
      <c r="A1" s="3" t="s">
        <v>26</v>
      </c>
      <c r="B1" s="3" t="s">
        <v>12</v>
      </c>
      <c r="C1" s="3" t="s">
        <v>27</v>
      </c>
      <c r="D1" s="3" t="s">
        <v>28</v>
      </c>
      <c r="E1" s="3" t="s">
        <v>29</v>
      </c>
    </row>
    <row r="2" spans="1:5" x14ac:dyDescent="0.25">
      <c r="A2" s="4">
        <v>1</v>
      </c>
      <c r="B2" s="5">
        <v>45517.333333333336</v>
      </c>
      <c r="C2" s="4">
        <v>22.5</v>
      </c>
      <c r="D2" s="4">
        <v>65</v>
      </c>
      <c r="E2" s="4">
        <v>3</v>
      </c>
    </row>
    <row r="3" spans="1:5" x14ac:dyDescent="0.25">
      <c r="A3" s="4">
        <v>2</v>
      </c>
      <c r="B3" s="5">
        <v>45517.375</v>
      </c>
      <c r="C3" s="4">
        <v>23</v>
      </c>
      <c r="D3" s="4">
        <v>63</v>
      </c>
      <c r="E3" s="4">
        <v>3.5</v>
      </c>
    </row>
    <row r="4" spans="1:5" x14ac:dyDescent="0.25">
      <c r="A4" s="4">
        <v>3</v>
      </c>
      <c r="B4" s="5">
        <v>45517.416666666664</v>
      </c>
      <c r="C4" s="4">
        <v>23.5</v>
      </c>
      <c r="D4" s="4">
        <v>62</v>
      </c>
      <c r="E4" s="4">
        <v>4</v>
      </c>
    </row>
    <row r="5" spans="1:5" x14ac:dyDescent="0.25">
      <c r="A5" s="4">
        <v>4</v>
      </c>
      <c r="B5" s="5">
        <v>45518.333333333336</v>
      </c>
      <c r="C5" s="4">
        <v>24</v>
      </c>
      <c r="D5" s="4">
        <v>60</v>
      </c>
      <c r="E5" s="4">
        <v>4.5</v>
      </c>
    </row>
    <row r="6" spans="1:5" x14ac:dyDescent="0.25">
      <c r="A6" s="4">
        <v>5</v>
      </c>
      <c r="B6" s="5">
        <v>45518.375</v>
      </c>
      <c r="C6" s="4">
        <v>24.5</v>
      </c>
      <c r="D6" s="4">
        <v>59</v>
      </c>
      <c r="E6" s="4">
        <v>4.8</v>
      </c>
    </row>
    <row r="7" spans="1:5" x14ac:dyDescent="0.25">
      <c r="A7" s="4">
        <v>6</v>
      </c>
      <c r="B7" s="5">
        <v>45518.416666666664</v>
      </c>
      <c r="C7" s="4">
        <v>25</v>
      </c>
      <c r="D7" s="4">
        <v>58</v>
      </c>
      <c r="E7" s="4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5" sqref="F5"/>
    </sheetView>
  </sheetViews>
  <sheetFormatPr defaultRowHeight="15" x14ac:dyDescent="0.25"/>
  <cols>
    <col min="1" max="1" width="10.85546875" style="4" customWidth="1"/>
    <col min="2" max="2" width="24" style="4" customWidth="1"/>
    <col min="3" max="3" width="58.85546875" style="4" customWidth="1"/>
    <col min="4" max="16384" width="9.140625" style="4"/>
  </cols>
  <sheetData>
    <row r="1" spans="1:3" x14ac:dyDescent="0.25">
      <c r="A1" s="3" t="s">
        <v>30</v>
      </c>
      <c r="B1" s="3" t="s">
        <v>31</v>
      </c>
      <c r="C1" s="3" t="s">
        <v>32</v>
      </c>
    </row>
    <row r="2" spans="1:3" x14ac:dyDescent="0.25">
      <c r="A2" s="4">
        <v>1</v>
      </c>
      <c r="B2" s="4" t="s">
        <v>33</v>
      </c>
      <c r="C2" s="4" t="s">
        <v>34</v>
      </c>
    </row>
    <row r="3" spans="1:3" x14ac:dyDescent="0.25">
      <c r="A3" s="4">
        <v>2</v>
      </c>
      <c r="B3" s="4" t="s">
        <v>35</v>
      </c>
      <c r="C3" s="4" t="s">
        <v>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4" sqref="G4"/>
    </sheetView>
  </sheetViews>
  <sheetFormatPr defaultRowHeight="15" x14ac:dyDescent="0.25"/>
  <cols>
    <col min="1" max="1" width="17.7109375" customWidth="1"/>
    <col min="2" max="2" width="11.28515625" customWidth="1"/>
    <col min="3" max="3" width="17.28515625" customWidth="1"/>
    <col min="4" max="4" width="22" customWidth="1"/>
  </cols>
  <sheetData>
    <row r="1" spans="1:4" x14ac:dyDescent="0.25">
      <c r="A1" s="3" t="s">
        <v>37</v>
      </c>
      <c r="B1" s="3" t="s">
        <v>30</v>
      </c>
      <c r="C1" s="3" t="s">
        <v>12</v>
      </c>
      <c r="D1" s="3" t="s">
        <v>1</v>
      </c>
    </row>
    <row r="2" spans="1:4" x14ac:dyDescent="0.25">
      <c r="A2" s="4">
        <v>1</v>
      </c>
      <c r="B2" s="4">
        <v>1</v>
      </c>
      <c r="C2" s="5">
        <v>45517.375</v>
      </c>
      <c r="D2" s="4" t="s">
        <v>3</v>
      </c>
    </row>
    <row r="3" spans="1:4" x14ac:dyDescent="0.25">
      <c r="A3" s="4">
        <v>2</v>
      </c>
      <c r="B3" s="4">
        <v>2</v>
      </c>
      <c r="C3" s="5">
        <v>45517.375</v>
      </c>
      <c r="D3" s="4" t="s">
        <v>7</v>
      </c>
    </row>
    <row r="4" spans="1:4" x14ac:dyDescent="0.25">
      <c r="A4" s="4">
        <v>3</v>
      </c>
      <c r="B4" s="4">
        <v>2</v>
      </c>
      <c r="C4" s="5">
        <v>45518.333333333336</v>
      </c>
      <c r="D4" s="4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abSelected="1" topLeftCell="C1" workbookViewId="0">
      <selection activeCell="K38" sqref="K38"/>
    </sheetView>
  </sheetViews>
  <sheetFormatPr defaultRowHeight="15" x14ac:dyDescent="0.25"/>
  <sheetData>
    <row r="1" spans="1:21" x14ac:dyDescent="0.25">
      <c r="A1" s="10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x14ac:dyDescent="0.25">
      <c r="A5" s="12"/>
    </row>
    <row r="6" spans="1:21" x14ac:dyDescent="0.25">
      <c r="A6" s="12"/>
    </row>
    <row r="7" spans="1:21" x14ac:dyDescent="0.25">
      <c r="A7" s="12"/>
    </row>
    <row r="8" spans="1:21" x14ac:dyDescent="0.25">
      <c r="A8" s="12"/>
    </row>
    <row r="9" spans="1:21" x14ac:dyDescent="0.25">
      <c r="A9" s="12"/>
    </row>
    <row r="10" spans="1:21" x14ac:dyDescent="0.25">
      <c r="A10" s="12"/>
    </row>
    <row r="11" spans="1:21" x14ac:dyDescent="0.25">
      <c r="A11" s="12"/>
    </row>
    <row r="12" spans="1:21" x14ac:dyDescent="0.25">
      <c r="A12" s="12"/>
    </row>
    <row r="13" spans="1:21" x14ac:dyDescent="0.25">
      <c r="A13" s="12"/>
    </row>
    <row r="14" spans="1:21" x14ac:dyDescent="0.25">
      <c r="A14" s="12"/>
    </row>
    <row r="15" spans="1:21" x14ac:dyDescent="0.25">
      <c r="A15" s="12"/>
    </row>
    <row r="16" spans="1:2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</sheetData>
  <mergeCells count="2">
    <mergeCell ref="A1:U4"/>
    <mergeCell ref="A5:A6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E15" sqref="E15"/>
    </sheetView>
  </sheetViews>
  <sheetFormatPr defaultRowHeight="15" x14ac:dyDescent="0.25"/>
  <cols>
    <col min="1" max="1" width="20.7109375" bestFit="1" customWidth="1"/>
    <col min="2" max="2" width="16.28515625" customWidth="1"/>
    <col min="3" max="3" width="5.5703125" customWidth="1"/>
    <col min="4" max="4" width="6.5703125" customWidth="1"/>
    <col min="5" max="5" width="11.28515625" bestFit="1" customWidth="1"/>
  </cols>
  <sheetData>
    <row r="3" spans="1:5" x14ac:dyDescent="0.25">
      <c r="A3" s="6" t="s">
        <v>38</v>
      </c>
      <c r="B3" s="6" t="s">
        <v>39</v>
      </c>
    </row>
    <row r="4" spans="1:5" x14ac:dyDescent="0.25">
      <c r="A4" s="6" t="s">
        <v>40</v>
      </c>
      <c r="B4" s="2" t="s">
        <v>42</v>
      </c>
      <c r="C4" s="2" t="s">
        <v>43</v>
      </c>
      <c r="D4" s="2" t="s">
        <v>44</v>
      </c>
      <c r="E4" s="2" t="s">
        <v>41</v>
      </c>
    </row>
    <row r="5" spans="1:5" x14ac:dyDescent="0.25">
      <c r="A5" s="7">
        <v>1</v>
      </c>
      <c r="B5" s="8">
        <v>25.5</v>
      </c>
      <c r="C5" s="8"/>
      <c r="D5" s="8"/>
      <c r="E5" s="8">
        <v>25.5</v>
      </c>
    </row>
    <row r="6" spans="1:5" x14ac:dyDescent="0.25">
      <c r="A6" s="7">
        <v>2</v>
      </c>
      <c r="B6" s="8">
        <v>22</v>
      </c>
      <c r="C6" s="8"/>
      <c r="D6" s="8"/>
      <c r="E6" s="8">
        <v>22</v>
      </c>
    </row>
    <row r="7" spans="1:5" x14ac:dyDescent="0.25">
      <c r="A7" s="7">
        <v>3</v>
      </c>
      <c r="B7" s="8"/>
      <c r="C7" s="8">
        <v>26</v>
      </c>
      <c r="D7" s="8"/>
      <c r="E7" s="8">
        <v>26</v>
      </c>
    </row>
    <row r="8" spans="1:5" x14ac:dyDescent="0.25">
      <c r="A8" s="7">
        <v>4</v>
      </c>
      <c r="B8" s="8"/>
      <c r="C8" s="8"/>
      <c r="D8" s="8">
        <v>27</v>
      </c>
      <c r="E8" s="8">
        <v>27</v>
      </c>
    </row>
    <row r="9" spans="1:5" x14ac:dyDescent="0.25">
      <c r="A9" s="7">
        <v>5</v>
      </c>
      <c r="B9" s="8"/>
      <c r="C9" s="8">
        <v>23</v>
      </c>
      <c r="D9" s="8"/>
      <c r="E9" s="8">
        <v>23</v>
      </c>
    </row>
    <row r="10" spans="1:5" x14ac:dyDescent="0.25">
      <c r="A10" s="7">
        <v>6</v>
      </c>
      <c r="B10" s="8"/>
      <c r="C10" s="8"/>
      <c r="D10" s="8">
        <v>24</v>
      </c>
      <c r="E10" s="8">
        <v>24</v>
      </c>
    </row>
    <row r="11" spans="1:5" x14ac:dyDescent="0.25">
      <c r="A11" s="7">
        <v>7</v>
      </c>
      <c r="B11" s="8"/>
      <c r="C11" s="8">
        <v>22.5</v>
      </c>
      <c r="D11" s="8"/>
      <c r="E11" s="8">
        <v>22.5</v>
      </c>
    </row>
    <row r="12" spans="1:5" x14ac:dyDescent="0.25">
      <c r="A12" s="7" t="s">
        <v>41</v>
      </c>
      <c r="B12" s="8">
        <v>47.5</v>
      </c>
      <c r="C12" s="8">
        <v>71.5</v>
      </c>
      <c r="D12" s="8">
        <v>51</v>
      </c>
      <c r="E12" s="8">
        <v>170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20.7109375" bestFit="1" customWidth="1"/>
  </cols>
  <sheetData>
    <row r="3" spans="1:2" x14ac:dyDescent="0.25">
      <c r="A3" s="6" t="s">
        <v>40</v>
      </c>
      <c r="B3" t="s">
        <v>38</v>
      </c>
    </row>
    <row r="4" spans="1:2" x14ac:dyDescent="0.25">
      <c r="A4" s="7">
        <v>110</v>
      </c>
      <c r="B4" s="8">
        <v>22.5</v>
      </c>
    </row>
    <row r="5" spans="1:2" x14ac:dyDescent="0.25">
      <c r="A5" s="7">
        <v>115</v>
      </c>
      <c r="B5" s="8">
        <v>23</v>
      </c>
    </row>
    <row r="6" spans="1:2" x14ac:dyDescent="0.25">
      <c r="A6" s="7">
        <v>120</v>
      </c>
      <c r="B6" s="8">
        <v>22</v>
      </c>
    </row>
    <row r="7" spans="1:2" x14ac:dyDescent="0.25">
      <c r="A7" s="7">
        <v>125</v>
      </c>
      <c r="B7" s="8">
        <v>21</v>
      </c>
    </row>
    <row r="8" spans="1:2" x14ac:dyDescent="0.25">
      <c r="A8" s="7">
        <v>130</v>
      </c>
      <c r="B8" s="8">
        <v>45</v>
      </c>
    </row>
    <row r="9" spans="1:2" x14ac:dyDescent="0.25">
      <c r="A9" s="7">
        <v>140</v>
      </c>
      <c r="B9" s="8">
        <v>48</v>
      </c>
    </row>
    <row r="10" spans="1:2" x14ac:dyDescent="0.25">
      <c r="A10" s="7">
        <v>145</v>
      </c>
      <c r="B10" s="8">
        <v>25</v>
      </c>
    </row>
    <row r="11" spans="1:2" x14ac:dyDescent="0.25">
      <c r="A11" s="7">
        <v>150</v>
      </c>
      <c r="B11" s="8">
        <v>51.5</v>
      </c>
    </row>
    <row r="12" spans="1:2" x14ac:dyDescent="0.25">
      <c r="A12" s="7">
        <v>155</v>
      </c>
      <c r="B12" s="8">
        <v>27</v>
      </c>
    </row>
    <row r="13" spans="1:2" x14ac:dyDescent="0.25">
      <c r="A13" s="7">
        <v>160</v>
      </c>
      <c r="B13" s="8">
        <v>26</v>
      </c>
    </row>
    <row r="14" spans="1:2" x14ac:dyDescent="0.25">
      <c r="A14" s="7">
        <v>170</v>
      </c>
      <c r="B14" s="8">
        <v>27</v>
      </c>
    </row>
    <row r="15" spans="1:2" x14ac:dyDescent="0.25">
      <c r="A15" s="7" t="s">
        <v>41</v>
      </c>
      <c r="B15" s="8">
        <v>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20.7109375" bestFit="1" customWidth="1"/>
  </cols>
  <sheetData>
    <row r="3" spans="1:2" x14ac:dyDescent="0.25">
      <c r="A3" s="6" t="s">
        <v>40</v>
      </c>
      <c r="B3" t="s">
        <v>38</v>
      </c>
    </row>
    <row r="4" spans="1:2" x14ac:dyDescent="0.25">
      <c r="A4" s="9" t="s">
        <v>42</v>
      </c>
      <c r="B4" s="8">
        <v>47.5</v>
      </c>
    </row>
    <row r="5" spans="1:2" x14ac:dyDescent="0.25">
      <c r="A5" s="9" t="s">
        <v>43</v>
      </c>
      <c r="B5" s="8">
        <v>142.5</v>
      </c>
    </row>
    <row r="6" spans="1:2" x14ac:dyDescent="0.25">
      <c r="A6" s="9" t="s">
        <v>44</v>
      </c>
      <c r="B6" s="8">
        <v>148</v>
      </c>
    </row>
    <row r="7" spans="1:2" x14ac:dyDescent="0.25">
      <c r="A7" s="9" t="s">
        <v>41</v>
      </c>
      <c r="B7" s="8">
        <v>338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" sqref="C1:E15"/>
    </sheetView>
  </sheetViews>
  <sheetFormatPr defaultRowHeight="15" x14ac:dyDescent="0.25"/>
  <cols>
    <col min="1" max="2" width="9.140625" style="4"/>
    <col min="3" max="3" width="14.85546875" style="4" customWidth="1"/>
    <col min="4" max="4" width="17" style="4" customWidth="1"/>
    <col min="5" max="5" width="14.42578125" style="4" customWidth="1"/>
    <col min="6" max="6" width="11.7109375" style="4" customWidth="1"/>
    <col min="7" max="16384" width="9.140625" style="4"/>
  </cols>
  <sheetData>
    <row r="1" spans="1:6" x14ac:dyDescent="0.25">
      <c r="A1" s="3" t="s">
        <v>11</v>
      </c>
      <c r="B1" s="3" t="s">
        <v>0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25">
      <c r="A2" s="4">
        <v>1</v>
      </c>
      <c r="B2" s="4">
        <v>1</v>
      </c>
      <c r="C2" s="5">
        <v>45517.333333333336</v>
      </c>
      <c r="D2" s="4">
        <v>150</v>
      </c>
      <c r="E2" s="4">
        <v>25.5</v>
      </c>
      <c r="F2" s="4">
        <v>5</v>
      </c>
    </row>
    <row r="3" spans="1:6" x14ac:dyDescent="0.25">
      <c r="A3" s="4">
        <v>2</v>
      </c>
      <c r="B3" s="4">
        <v>2</v>
      </c>
      <c r="C3" s="5">
        <v>45517.333333333336</v>
      </c>
      <c r="D3" s="4">
        <v>120</v>
      </c>
      <c r="E3" s="4">
        <v>22</v>
      </c>
      <c r="F3" s="4">
        <v>4.5</v>
      </c>
    </row>
    <row r="4" spans="1:6" x14ac:dyDescent="0.25">
      <c r="A4" s="4">
        <v>3</v>
      </c>
      <c r="B4" s="4">
        <v>1</v>
      </c>
      <c r="C4" s="5">
        <v>45517.375</v>
      </c>
      <c r="D4" s="4">
        <v>160</v>
      </c>
      <c r="E4" s="4">
        <v>26</v>
      </c>
      <c r="F4" s="4">
        <v>5.2</v>
      </c>
    </row>
    <row r="5" spans="1:6" x14ac:dyDescent="0.25">
      <c r="A5" s="4">
        <v>4</v>
      </c>
      <c r="B5" s="4">
        <v>1</v>
      </c>
      <c r="C5" s="5">
        <v>45517.416666666664</v>
      </c>
      <c r="D5" s="4">
        <v>170</v>
      </c>
      <c r="E5" s="4">
        <v>27</v>
      </c>
      <c r="F5" s="4">
        <v>5.5</v>
      </c>
    </row>
    <row r="6" spans="1:6" x14ac:dyDescent="0.25">
      <c r="A6" s="4">
        <v>5</v>
      </c>
      <c r="B6" s="4">
        <v>2</v>
      </c>
      <c r="C6" s="5">
        <v>45517.375</v>
      </c>
      <c r="D6" s="4">
        <v>130</v>
      </c>
      <c r="E6" s="4">
        <v>23</v>
      </c>
      <c r="F6" s="4">
        <v>4.7</v>
      </c>
    </row>
    <row r="7" spans="1:6" x14ac:dyDescent="0.25">
      <c r="A7" s="4">
        <v>6</v>
      </c>
      <c r="B7" s="4">
        <v>2</v>
      </c>
      <c r="C7" s="5">
        <v>45517.416666666664</v>
      </c>
      <c r="D7" s="4">
        <v>140</v>
      </c>
      <c r="E7" s="4">
        <v>24</v>
      </c>
      <c r="F7" s="4">
        <v>4.8</v>
      </c>
    </row>
    <row r="8" spans="1:6" x14ac:dyDescent="0.25">
      <c r="A8" s="4">
        <v>7</v>
      </c>
      <c r="B8" s="4">
        <v>3</v>
      </c>
      <c r="C8" s="5">
        <v>45517.375</v>
      </c>
      <c r="D8" s="4">
        <v>110</v>
      </c>
      <c r="E8" s="4">
        <v>22.5</v>
      </c>
      <c r="F8" s="4">
        <v>4.4000000000000004</v>
      </c>
    </row>
    <row r="9" spans="1:6" x14ac:dyDescent="0.25">
      <c r="A9" s="4">
        <v>8</v>
      </c>
      <c r="B9" s="4">
        <v>3</v>
      </c>
      <c r="C9" s="5">
        <v>45517.416666666664</v>
      </c>
      <c r="D9" s="4">
        <v>115</v>
      </c>
      <c r="E9" s="4">
        <v>23</v>
      </c>
      <c r="F9" s="4">
        <v>4.5999999999999996</v>
      </c>
    </row>
    <row r="10" spans="1:6" x14ac:dyDescent="0.25">
      <c r="A10" s="4">
        <v>9</v>
      </c>
      <c r="B10" s="4">
        <v>4</v>
      </c>
      <c r="C10" s="5">
        <v>45517.375</v>
      </c>
      <c r="D10" s="4">
        <v>125</v>
      </c>
      <c r="E10" s="4">
        <v>21</v>
      </c>
      <c r="F10" s="4">
        <v>4.3</v>
      </c>
    </row>
    <row r="11" spans="1:6" x14ac:dyDescent="0.25">
      <c r="A11" s="4">
        <v>10</v>
      </c>
      <c r="B11" s="4">
        <v>4</v>
      </c>
      <c r="C11" s="5">
        <v>45517.416666666664</v>
      </c>
      <c r="D11" s="4">
        <v>130</v>
      </c>
      <c r="E11" s="4">
        <v>22</v>
      </c>
      <c r="F11" s="4">
        <v>4.5</v>
      </c>
    </row>
    <row r="12" spans="1:6" x14ac:dyDescent="0.25">
      <c r="A12" s="4">
        <v>11</v>
      </c>
      <c r="B12" s="4">
        <v>5</v>
      </c>
      <c r="C12" s="5">
        <v>45517.375</v>
      </c>
      <c r="D12" s="4">
        <v>140</v>
      </c>
      <c r="E12" s="4">
        <v>24</v>
      </c>
      <c r="F12" s="4">
        <v>4.9000000000000004</v>
      </c>
    </row>
    <row r="13" spans="1:6" x14ac:dyDescent="0.25">
      <c r="A13" s="4">
        <v>12</v>
      </c>
      <c r="B13" s="4">
        <v>5</v>
      </c>
      <c r="C13" s="5">
        <v>45517.416666666664</v>
      </c>
      <c r="D13" s="4">
        <v>145</v>
      </c>
      <c r="E13" s="4">
        <v>25</v>
      </c>
      <c r="F13" s="4">
        <v>5</v>
      </c>
    </row>
    <row r="14" spans="1:6" x14ac:dyDescent="0.25">
      <c r="A14" s="4">
        <v>13</v>
      </c>
      <c r="B14" s="4">
        <v>6</v>
      </c>
      <c r="C14" s="5">
        <v>45517.375</v>
      </c>
      <c r="D14" s="4">
        <v>150</v>
      </c>
      <c r="E14" s="4">
        <v>26</v>
      </c>
      <c r="F14" s="4">
        <v>5.2</v>
      </c>
    </row>
    <row r="15" spans="1:6" x14ac:dyDescent="0.25">
      <c r="A15" s="4">
        <v>14</v>
      </c>
      <c r="B15" s="4">
        <v>6</v>
      </c>
      <c r="C15" s="5">
        <v>45517.416666666664</v>
      </c>
      <c r="D15" s="4">
        <v>155</v>
      </c>
      <c r="E15" s="4">
        <v>27</v>
      </c>
      <c r="F15" s="4">
        <v>5.3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5" sqref="G15"/>
    </sheetView>
  </sheetViews>
  <sheetFormatPr defaultRowHeight="15" x14ac:dyDescent="0.25"/>
  <cols>
    <col min="1" max="1" width="9.140625" style="4"/>
    <col min="2" max="2" width="19" style="4" customWidth="1"/>
    <col min="3" max="3" width="16.28515625" style="4" customWidth="1"/>
    <col min="4" max="16384" width="9.140625" style="4"/>
  </cols>
  <sheetData>
    <row r="1" spans="1:3" x14ac:dyDescent="0.25">
      <c r="A1" s="3" t="s">
        <v>16</v>
      </c>
      <c r="B1" s="3" t="s">
        <v>1</v>
      </c>
      <c r="C1" s="3" t="s">
        <v>2</v>
      </c>
    </row>
    <row r="2" spans="1:3" x14ac:dyDescent="0.25">
      <c r="A2" s="4">
        <v>1</v>
      </c>
      <c r="B2" s="4" t="s">
        <v>17</v>
      </c>
      <c r="C2" s="4" t="s">
        <v>18</v>
      </c>
    </row>
    <row r="3" spans="1:3" x14ac:dyDescent="0.25">
      <c r="A3" s="4">
        <v>2</v>
      </c>
      <c r="B3" s="4" t="s">
        <v>19</v>
      </c>
      <c r="C3" s="4" t="s">
        <v>20</v>
      </c>
    </row>
    <row r="4" spans="1:3" x14ac:dyDescent="0.25">
      <c r="A4" s="4">
        <v>3</v>
      </c>
      <c r="B4" s="4" t="s">
        <v>21</v>
      </c>
      <c r="C4" s="4" t="s">
        <v>18</v>
      </c>
    </row>
    <row r="5" spans="1:3" x14ac:dyDescent="0.25">
      <c r="A5" s="4">
        <v>4</v>
      </c>
      <c r="B5" s="4" t="s">
        <v>22</v>
      </c>
      <c r="C5" s="4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H2" sqref="H2"/>
    </sheetView>
  </sheetViews>
  <sheetFormatPr defaultRowHeight="15" x14ac:dyDescent="0.25"/>
  <cols>
    <col min="1" max="1" width="13.140625" customWidth="1"/>
    <col min="2" max="2" width="16.28515625" customWidth="1"/>
    <col min="3" max="3" width="14.85546875" customWidth="1"/>
    <col min="4" max="4" width="15.42578125" bestFit="1" customWidth="1"/>
  </cols>
  <sheetData>
    <row r="3" spans="1:4" x14ac:dyDescent="0.25">
      <c r="A3" s="6" t="s">
        <v>40</v>
      </c>
      <c r="B3" t="s">
        <v>45</v>
      </c>
      <c r="C3" t="s">
        <v>47</v>
      </c>
      <c r="D3" t="s">
        <v>46</v>
      </c>
    </row>
    <row r="4" spans="1:4" x14ac:dyDescent="0.25">
      <c r="A4" s="7">
        <v>1</v>
      </c>
      <c r="B4" s="8">
        <v>156</v>
      </c>
      <c r="C4" s="8">
        <v>213</v>
      </c>
      <c r="D4" s="8">
        <v>93</v>
      </c>
    </row>
    <row r="5" spans="1:4" x14ac:dyDescent="0.25">
      <c r="A5" s="7">
        <v>2</v>
      </c>
      <c r="B5" s="8">
        <v>185</v>
      </c>
      <c r="C5" s="8">
        <v>198</v>
      </c>
      <c r="D5" s="8">
        <v>123</v>
      </c>
    </row>
    <row r="6" spans="1:4" x14ac:dyDescent="0.25">
      <c r="A6" s="7">
        <v>3</v>
      </c>
      <c r="B6" s="8">
        <v>111</v>
      </c>
      <c r="C6" s="8">
        <v>137</v>
      </c>
      <c r="D6" s="8">
        <v>71</v>
      </c>
    </row>
    <row r="7" spans="1:4" x14ac:dyDescent="0.25">
      <c r="A7" s="7">
        <v>4</v>
      </c>
      <c r="B7" s="8">
        <v>131</v>
      </c>
      <c r="C7" s="8">
        <v>141</v>
      </c>
      <c r="D7" s="8">
        <v>91</v>
      </c>
    </row>
    <row r="8" spans="1:4" x14ac:dyDescent="0.25">
      <c r="A8" s="7" t="s">
        <v>41</v>
      </c>
      <c r="B8" s="8">
        <v>583</v>
      </c>
      <c r="C8" s="8">
        <v>689</v>
      </c>
      <c r="D8" s="8">
        <v>378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opLeftCell="B1" workbookViewId="0">
      <selection activeCell="E4" sqref="E4"/>
    </sheetView>
  </sheetViews>
  <sheetFormatPr defaultRowHeight="15" x14ac:dyDescent="0.25"/>
  <cols>
    <col min="1" max="1" width="13.140625" customWidth="1"/>
    <col min="2" max="2" width="16.28515625" bestFit="1" customWidth="1"/>
    <col min="3" max="3" width="15.42578125" bestFit="1" customWidth="1"/>
  </cols>
  <sheetData>
    <row r="3" spans="1:3" x14ac:dyDescent="0.25">
      <c r="A3" s="6" t="s">
        <v>40</v>
      </c>
      <c r="B3" t="s">
        <v>45</v>
      </c>
      <c r="C3" t="s">
        <v>46</v>
      </c>
    </row>
    <row r="4" spans="1:3" x14ac:dyDescent="0.25">
      <c r="A4" s="9" t="s">
        <v>42</v>
      </c>
      <c r="B4" s="8">
        <v>110.5</v>
      </c>
      <c r="C4" s="8">
        <v>70</v>
      </c>
    </row>
    <row r="5" spans="1:3" x14ac:dyDescent="0.25">
      <c r="A5" s="9" t="s">
        <v>43</v>
      </c>
      <c r="B5" s="8">
        <v>234</v>
      </c>
      <c r="C5" s="8">
        <v>152</v>
      </c>
    </row>
    <row r="6" spans="1:3" x14ac:dyDescent="0.25">
      <c r="A6" s="9" t="s">
        <v>44</v>
      </c>
      <c r="B6" s="8">
        <v>238.5</v>
      </c>
      <c r="C6" s="8">
        <v>156</v>
      </c>
    </row>
    <row r="7" spans="1:3" x14ac:dyDescent="0.25">
      <c r="A7" s="9" t="s">
        <v>41</v>
      </c>
      <c r="B7" s="8">
        <v>583</v>
      </c>
      <c r="C7" s="8">
        <v>378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L3" sqref="L3:N4"/>
    </sheetView>
  </sheetViews>
  <sheetFormatPr defaultRowHeight="15" x14ac:dyDescent="0.25"/>
  <cols>
    <col min="1" max="2" width="9.140625" style="4"/>
    <col min="3" max="3" width="18" style="4" customWidth="1"/>
    <col min="4" max="4" width="14.42578125" style="4" customWidth="1"/>
    <col min="5" max="5" width="13.42578125" style="4" customWidth="1"/>
    <col min="6" max="6" width="11.7109375" style="4" customWidth="1"/>
    <col min="7" max="9" width="9.140625" style="4"/>
    <col min="10" max="10" width="14" style="4" customWidth="1"/>
    <col min="11" max="12" width="9.140625" style="4"/>
    <col min="13" max="13" width="13.5703125" style="4" bestFit="1" customWidth="1"/>
    <col min="14" max="16384" width="9.140625" style="4"/>
  </cols>
  <sheetData>
    <row r="1" spans="1:14" x14ac:dyDescent="0.25">
      <c r="A1" s="3" t="s">
        <v>11</v>
      </c>
      <c r="B1" s="3" t="s">
        <v>16</v>
      </c>
      <c r="C1" s="3" t="s">
        <v>12</v>
      </c>
      <c r="D1" s="3" t="s">
        <v>23</v>
      </c>
      <c r="E1" s="3" t="s">
        <v>24</v>
      </c>
      <c r="F1" s="3" t="s">
        <v>25</v>
      </c>
    </row>
    <row r="2" spans="1:14" x14ac:dyDescent="0.25">
      <c r="A2" s="4">
        <v>1</v>
      </c>
      <c r="B2" s="4">
        <v>1</v>
      </c>
      <c r="C2" s="5">
        <v>45517.333333333336</v>
      </c>
      <c r="D2" s="4">
        <v>50.5</v>
      </c>
      <c r="E2" s="4">
        <v>30</v>
      </c>
      <c r="F2" s="4">
        <v>70</v>
      </c>
    </row>
    <row r="3" spans="1:14" x14ac:dyDescent="0.25">
      <c r="A3" s="4">
        <v>2</v>
      </c>
      <c r="B3" s="4">
        <v>2</v>
      </c>
      <c r="C3" s="5">
        <v>45517.333333333336</v>
      </c>
      <c r="D3" s="4">
        <v>60</v>
      </c>
      <c r="E3" s="4">
        <v>40</v>
      </c>
      <c r="F3" s="4">
        <v>65</v>
      </c>
      <c r="L3" s="3" t="s">
        <v>23</v>
      </c>
      <c r="M3" s="3" t="s">
        <v>24</v>
      </c>
      <c r="N3" s="3" t="s">
        <v>25</v>
      </c>
    </row>
    <row r="4" spans="1:14" x14ac:dyDescent="0.25">
      <c r="A4" s="4">
        <v>3</v>
      </c>
      <c r="B4" s="4">
        <v>1</v>
      </c>
      <c r="C4" s="5">
        <v>45517.375</v>
      </c>
      <c r="D4" s="4">
        <v>52</v>
      </c>
      <c r="E4" s="4">
        <v>31</v>
      </c>
      <c r="F4" s="4">
        <v>71</v>
      </c>
      <c r="J4" s="5"/>
      <c r="L4" s="4">
        <f>AVERAGE(D2:D11)</f>
        <v>58.3</v>
      </c>
      <c r="M4" s="4">
        <f>AVERAGE(E2:E11)</f>
        <v>37.799999999999997</v>
      </c>
      <c r="N4" s="4">
        <f>AVERAGE(F2:F11)</f>
        <v>68.900000000000006</v>
      </c>
    </row>
    <row r="5" spans="1:14" x14ac:dyDescent="0.25">
      <c r="A5" s="4">
        <v>4</v>
      </c>
      <c r="B5" s="4">
        <v>1</v>
      </c>
      <c r="C5" s="5">
        <v>45517.416666666664</v>
      </c>
      <c r="D5" s="4">
        <v>53.5</v>
      </c>
      <c r="E5" s="4">
        <v>32</v>
      </c>
      <c r="F5" s="4">
        <v>72</v>
      </c>
    </row>
    <row r="6" spans="1:14" x14ac:dyDescent="0.25">
      <c r="A6" s="4">
        <v>5</v>
      </c>
      <c r="B6" s="4">
        <v>2</v>
      </c>
      <c r="C6" s="5">
        <v>45517.375</v>
      </c>
      <c r="D6" s="4">
        <v>62</v>
      </c>
      <c r="E6" s="4">
        <v>41</v>
      </c>
      <c r="F6" s="4">
        <v>66</v>
      </c>
    </row>
    <row r="7" spans="1:14" x14ac:dyDescent="0.25">
      <c r="A7" s="4">
        <v>6</v>
      </c>
      <c r="B7" s="4">
        <v>2</v>
      </c>
      <c r="C7" s="5">
        <v>45517.416666666664</v>
      </c>
      <c r="D7" s="4">
        <v>63</v>
      </c>
      <c r="E7" s="4">
        <v>42</v>
      </c>
      <c r="F7" s="4">
        <v>67</v>
      </c>
    </row>
    <row r="8" spans="1:14" x14ac:dyDescent="0.25">
      <c r="A8" s="4">
        <v>7</v>
      </c>
      <c r="B8" s="4">
        <v>3</v>
      </c>
      <c r="C8" s="5">
        <v>45517.375</v>
      </c>
      <c r="D8" s="4">
        <v>55</v>
      </c>
      <c r="E8" s="4">
        <v>35</v>
      </c>
      <c r="F8" s="4">
        <v>68</v>
      </c>
    </row>
    <row r="9" spans="1:14" x14ac:dyDescent="0.25">
      <c r="A9" s="4">
        <v>8</v>
      </c>
      <c r="B9" s="4">
        <v>3</v>
      </c>
      <c r="C9" s="5">
        <v>45517.416666666664</v>
      </c>
      <c r="D9" s="4">
        <v>56</v>
      </c>
      <c r="E9" s="4">
        <v>36</v>
      </c>
      <c r="F9" s="4">
        <v>69</v>
      </c>
    </row>
    <row r="10" spans="1:14" x14ac:dyDescent="0.25">
      <c r="A10" s="4">
        <v>9</v>
      </c>
      <c r="B10" s="4">
        <v>4</v>
      </c>
      <c r="C10" s="5">
        <v>45517.375</v>
      </c>
      <c r="D10" s="4">
        <v>65</v>
      </c>
      <c r="E10" s="4">
        <v>45</v>
      </c>
      <c r="F10" s="4">
        <v>70</v>
      </c>
    </row>
    <row r="11" spans="1:14" x14ac:dyDescent="0.25">
      <c r="A11" s="4">
        <v>10</v>
      </c>
      <c r="B11" s="4">
        <v>4</v>
      </c>
      <c r="C11" s="5">
        <v>45517.416666666664</v>
      </c>
      <c r="D11" s="4">
        <v>66</v>
      </c>
      <c r="E11" s="4">
        <v>46</v>
      </c>
      <c r="F11" s="4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TrafficSensor</vt:lpstr>
      <vt:lpstr>Sheet13</vt:lpstr>
      <vt:lpstr>Sheet1</vt:lpstr>
      <vt:lpstr>Sheet2</vt:lpstr>
      <vt:lpstr> TrafficData</vt:lpstr>
      <vt:lpstr> AirQualityStation</vt:lpstr>
      <vt:lpstr>Sheet11</vt:lpstr>
      <vt:lpstr>Sheet14</vt:lpstr>
      <vt:lpstr>AirQualityData</vt:lpstr>
      <vt:lpstr>Sheet12</vt:lpstr>
      <vt:lpstr>WeatherData</vt:lpstr>
      <vt:lpstr>TrafficManagementStrategy</vt:lpstr>
      <vt:lpstr>Implementation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2024-08-19T22:43:10Z</dcterms:modified>
</cp:coreProperties>
</file>