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eila\OneDrive\Documents\"/>
    </mc:Choice>
  </mc:AlternateContent>
  <bookViews>
    <workbookView xWindow="0" yWindow="0" windowWidth="14380" windowHeight="4100" firstSheet="7" activeTab="7"/>
  </bookViews>
  <sheets>
    <sheet name="Dataset" sheetId="9" r:id="rId1"/>
    <sheet name="Grain Production by Subregion" sheetId="1" r:id="rId2"/>
    <sheet name="Highest  Additional Supply " sheetId="2" r:id="rId3"/>
    <sheet name="Grain demand" sheetId="3" r:id="rId4"/>
    <sheet name="pivot table 1" sheetId="15" r:id="rId5"/>
    <sheet name="pivottable2" sheetId="17" r:id="rId6"/>
    <sheet name="pivottable 3" sheetId="18" r:id="rId7"/>
    <sheet name="Dashboard" sheetId="16" r:id="rId8"/>
    <sheet name="Grain demand chart" sheetId="5" r:id="rId9"/>
    <sheet name="Additional supply chart" sheetId="6" r:id="rId10"/>
    <sheet name="Grain Production chart" sheetId="7" r:id="rId11"/>
  </sheets>
  <definedNames>
    <definedName name="Slicer_region1">#N/A</definedName>
    <definedName name="Slicer_subregion1">#N/A</definedName>
  </definedNames>
  <calcPr calcId="0"/>
  <pivotCaches>
    <pivotCache cacheId="10" r:id="rId12"/>
    <pivotCache cacheId="11" r:id="rId13"/>
    <pivotCache cacheId="14"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<sst xmlns="http://schemas.openxmlformats.org/spreadsheetml/2006/main" count="491" uniqueCount="40">
  <si>
    <t>subregion</t>
  </si>
  <si>
    <t>total_production</t>
  </si>
  <si>
    <t>percentage_contribution</t>
  </si>
  <si>
    <t>Asia, Total</t>
  </si>
  <si>
    <t>Central and South Asia</t>
  </si>
  <si>
    <t>Commonwealth of Independent States</t>
  </si>
  <si>
    <t>Other Asia</t>
  </si>
  <si>
    <t>Southeast Asia</t>
  </si>
  <si>
    <t>IFSA Countries, Total</t>
  </si>
  <si>
    <t>Latin America and the Caribbean, Total</t>
  </si>
  <si>
    <t>North Africa, Total</t>
  </si>
  <si>
    <t>Central Africa</t>
  </si>
  <si>
    <t>East Africa</t>
  </si>
  <si>
    <t>Southern Africa</t>
  </si>
  <si>
    <t>Sub-Saharan Africa, Total</t>
  </si>
  <si>
    <t>West Africa</t>
  </si>
  <si>
    <t>region</t>
  </si>
  <si>
    <t>total_implied_supply</t>
  </si>
  <si>
    <t>IFSA Countries</t>
  </si>
  <si>
    <t>Asia</t>
  </si>
  <si>
    <t>Sub-Saharan Africa</t>
  </si>
  <si>
    <t>North Africa</t>
  </si>
  <si>
    <t>Latin America and the Caribbean</t>
  </si>
  <si>
    <t>year</t>
  </si>
  <si>
    <t>total_grain_demand</t>
  </si>
  <si>
    <t>Element</t>
  </si>
  <si>
    <t>Region</t>
  </si>
  <si>
    <t>Sub-region</t>
  </si>
  <si>
    <t>Year</t>
  </si>
  <si>
    <t>Millions of metric tons</t>
  </si>
  <si>
    <t>Food grain demand</t>
  </si>
  <si>
    <t>Other grain demand</t>
  </si>
  <si>
    <t>Total grain demand</t>
  </si>
  <si>
    <t>Grain production</t>
  </si>
  <si>
    <t>Implied additional supply required</t>
  </si>
  <si>
    <t>Row Labels</t>
  </si>
  <si>
    <t>Grand Total</t>
  </si>
  <si>
    <t>Sum of total_production</t>
  </si>
  <si>
    <t>Sum of total_implied_supply</t>
  </si>
  <si>
    <t>Sum of total_grain_demand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</si>
</sst>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33" borderId="0" xfId="0" applyFont="1" applyFill="1"/>
    <xf numFmtId="0" fontId="0" fillId="34"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chartsheet" Target="chartsheets/sheet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[foodsecurity assesment.xlsx]pivot table 1!PivotTable4</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Grain production per sub-region</a:t>
            </a:r>
            <a:endParaRPr lang="en-US">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1'!$B$3</c:f>
              <c:strCache>
                <c:ptCount val="1"/>
                <c:pt idx="0">
                  <c:v>Total</c:v>
                </c:pt>
              </c:strCache>
            </c:strRef>
          </c:tx>
          <c:spPr>
            <a:solidFill>
              <a:schemeClr val="accent1"/>
            </a:solidFill>
            <a:ln>
              <a:noFill/>
            </a:ln>
            <a:effectLst/>
          </c:spPr>
          <c:invertIfNegative val="0"/>
          <c:cat>
            <c:strRef>
              <c:f>'pivot table 1'!$A$4:$A$5</c:f>
              <c:strCache>
                <c:ptCount val="1"/>
                <c:pt idx="0">
                  <c:v>Central Africa</c:v>
                </c:pt>
              </c:strCache>
            </c:strRef>
          </c:cat>
          <c:val>
            <c:numRef>
              <c:f>'pivot table 1'!$B$4:$B$5</c:f>
              <c:numCache>
                <c:formatCode>General</c:formatCode>
                <c:ptCount val="1"/>
                <c:pt idx="0">
                  <c:v>15.2</c:v>
                </c:pt>
              </c:numCache>
            </c:numRef>
          </c:val>
          <c:extLst>
            <c:ext xmlns:c16="http://schemas.microsoft.com/office/drawing/2014/chart" uri="{C3380CC4-5D6E-409C-BE32-E72D297353CC}">
              <c16:uniqueId val="{00000000-6674-49A8-8757-0485807D783D}"/>
            </c:ext>
          </c:extLst>
        </c:ser>
        <c:dLbls>
          <c:showLegendKey val="0"/>
          <c:showVal val="0"/>
          <c:showCatName val="0"/>
          <c:showSerName val="0"/>
          <c:showPercent val="0"/>
          <c:showBubbleSize val="0"/>
        </c:dLbls>
        <c:gapWidth val="219"/>
        <c:overlap val="-27"/>
        <c:axId val="895173167"/>
        <c:axId val="895177743"/>
      </c:barChart>
      <c:catAx>
        <c:axId val="89517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77743"/>
        <c:crosses val="autoZero"/>
        <c:auto val="1"/>
        <c:lblAlgn val="ctr"/>
        <c:lblOffset val="100"/>
        <c:noMultiLvlLbl val="0"/>
      </c:catAx>
      <c:valAx>
        <c:axId val="89517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73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[foodsecurity assesment.xlsx]pivottable2!PivotTable5</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baseline="0">
                <a:effectLst/>
              </a:rPr>
              <a:t>Regions with Highest Implied Additional Supply Required</a:t>
            </a:r>
            <a:endParaRPr lang="en-US" sz="1100">
              <a:effectLst/>
            </a:endParaRPr>
          </a:p>
        </c:rich>
      </c:tx>
      <c:layout>
        <c:manualLayout>
          <c:xMode val="edge"/>
          <c:yMode val="edge"/>
          <c:x val="0.14929155730533686"/>
          <c:y val="3.2407407407407406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pivottable2!$B$3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pivottable2!$A$4:$A$5</c:f>
              <c:strCache>
                <c:ptCount val="1"/>
                <c:pt idx="0">
                  <c:v>Asia</c:v>
                </c:pt>
              </c:strCache>
            </c:strRef>
          </c:cat>
          <c:val>
            <c:numRef>
              <c:f>pivottable2!$B$4:$B$5</c:f>
              <c:numCache>
                <c:formatCode>General</c:formatCode>
                <c:ptCount val="1"/>
                <c:pt idx="0">
                  <c:v>908.5</c:v>
                </c:pt>
              </c:numCache>
            </c:numRef>
          </c:val>
          <c:extLst>
            <c:ext xmlns:c16="http://schemas.microsoft.com/office/drawing/2014/chart" uri="{C3380CC4-5D6E-409C-BE32-E72D297353CC}">
              <c16:uniqueId val="{00000000-C79B-4388-95A3-937B640E6BD8}"/>
            </c:ext>
          </c:extLst>
        </c:ser>
        <c:dLbls>
          <c:dLblPos val="outEnd"/>
          <c:showLegendKey val="0"/>
          <c:showVal val="1"/>
          <c:showCatName val="0"/>
          <c:showSerName val="0"/>
          <c:showPercent val="0"/>
          <c:showBubbleSize val="0"/>
        </c:dLbls>
        <c:gapWidth val="219"/>
        <c:overlap val="-27"/>
        <c:axId val="827079055"/>
        <c:axId val="827075727"/>
      </c:barChart>
      <c:catAx>
        <c:axId val="8270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075727"/>
        <c:crosses val="autoZero"/>
        <c:auto val="1"/>
        <c:lblAlgn val="ctr"/>
        <c:lblOffset val="100"/>
        <c:noMultiLvlLbl val="0"/>
      </c:catAx>
      <c:valAx>
        <c:axId val="82707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079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[foodsecurity assesment.xlsx]pivottable 3!PivotTable6</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0" i="0" baseline="0">
                <a:effectLst/>
              </a:rPr>
              <a:t>Grain demand in 2022 and 2032</a:t>
            </a:r>
            <a:endParaRPr lang="en-US" sz="1100">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 3'!$B$3</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 3'!$A$4:$A$6</c:f>
              <c:strCache>
                <c:ptCount val="2"/>
                <c:pt idx="0">
                  <c:v>2022</c:v>
                </c:pt>
                <c:pt idx="1">
                  <c:v>2032</c:v>
                </c:pt>
              </c:strCache>
            </c:strRef>
          </c:cat>
          <c:val>
            <c:numRef>
              <c:f>'pivottable 3'!$B$4:$B$6</c:f>
              <c:numCache>
                <c:formatCode>General</c:formatCode>
                <c:ptCount val="2"/>
                <c:pt idx="0">
                  <c:v>2985</c:v>
                </c:pt>
                <c:pt idx="1">
                  <c:v>3859.2</c:v>
                </c:pt>
              </c:numCache>
            </c:numRef>
          </c:val>
          <c:extLst>
            <c:ext xmlns:c16="http://schemas.microsoft.com/office/drawing/2014/chart" uri="{C3380CC4-5D6E-409C-BE32-E72D297353CC}">
              <c16:uniqueId val="{00000000-2B24-4A3B-B99B-D2B93C4E0EBB}"/>
            </c:ext>
          </c:extLst>
        </c:ser>
        <c:dLbls>
          <c:showLegendKey val="0"/>
          <c:showVal val="0"/>
          <c:showCatName val="0"/>
          <c:showSerName val="0"/>
          <c:showPercent val="0"/>
          <c:showBubbleSize val="0"/>
        </c:dLbls>
        <c:gapWidth val="219"/>
        <c:overlap val="-27"/>
        <c:axId val="895187727"/>
        <c:axId val="895187311"/>
      </c:barChart>
      <c:catAx>
        <c:axId val="89518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87311"/>
        <c:crosses val="autoZero"/>
        <c:auto val="1"/>
        <c:lblAlgn val="ctr"/>
        <c:lblOffset val="100"/>
        <c:noMultiLvlLbl val="0"/>
      </c:catAx>
      <c:valAx>
        <c:axId val="89518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87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[foodsecurity assesment.xlsx]pivot table 1!PivotTable4</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0" i="0" baseline="0">
                <a:effectLst/>
              </a:rPr>
              <a:t>Grain production per sub-region</a:t>
            </a:r>
            <a:endParaRPr lang="en-US" sz="1100">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1'!$A$4:$A$5</c:f>
              <c:strCache>
                <c:ptCount val="1"/>
                <c:pt idx="0">
                  <c:v>Central Africa</c:v>
                </c:pt>
              </c:strCache>
            </c:strRef>
          </c:cat>
          <c:val>
            <c:numRef>
              <c:f>'pivot table 1'!$B$4:$B$5</c:f>
              <c:numCache>
                <c:formatCode>General</c:formatCode>
                <c:ptCount val="1"/>
                <c:pt idx="0">
                  <c:v>15.2</c:v>
                </c:pt>
              </c:numCache>
            </c:numRef>
          </c:val>
          <c:extLst>
            <c:ext xmlns:c16="http://schemas.microsoft.com/office/drawing/2014/chart" uri="{C3380CC4-5D6E-409C-BE32-E72D297353CC}">
              <c16:uniqueId val="{00000000-ABCC-4C81-BF9C-2363A5013AFC}"/>
            </c:ext>
          </c:extLst>
        </c:ser>
        <c:dLbls>
          <c:dLblPos val="outEnd"/>
          <c:showLegendKey val="0"/>
          <c:showVal val="1"/>
          <c:showCatName val="0"/>
          <c:showSerName val="0"/>
          <c:showPercent val="0"/>
          <c:showBubbleSize val="0"/>
        </c:dLbls>
        <c:gapWidth val="219"/>
        <c:overlap val="-27"/>
        <c:axId val="895173167"/>
        <c:axId val="895177743"/>
      </c:barChart>
      <c:catAx>
        <c:axId val="89517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77743"/>
        <c:crosses val="autoZero"/>
        <c:auto val="1"/>
        <c:lblAlgn val="ctr"/>
        <c:lblOffset val="100"/>
        <c:noMultiLvlLbl val="0"/>
      </c:catAx>
      <c:valAx>
        <c:axId val="89517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73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[foodsecurity assesment.xlsx]pivottable2!PivotTable5</c:name>
    <c:fmtId val="3"/>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baseline="0">
                <a:effectLst/>
              </a:rPr>
              <a:t>Regions with Highest Implied Additional Supply Required</a:t>
            </a:r>
            <a:endParaRPr lang="en-US" sz="1100">
              <a:effectLst/>
            </a:endParaRPr>
          </a:p>
        </c:rich>
      </c:tx>
      <c:layout>
        <c:manualLayout>
          <c:xMode val="edge"/>
          <c:yMode val="edge"/>
          <c:x val="0.14929161389791312"/>
          <c:y val="2.57886790699835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pivottable2!$B$3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pivottable2!$A$4:$A$5</c:f>
              <c:strCache>
                <c:ptCount val="1"/>
                <c:pt idx="0">
                  <c:v>Asia</c:v>
                </c:pt>
              </c:strCache>
            </c:strRef>
          </c:cat>
          <c:val>
            <c:numRef>
              <c:f>pivottable2!$B$4:$B$5</c:f>
              <c:numCache>
                <c:formatCode>General</c:formatCode>
                <c:ptCount val="1"/>
                <c:pt idx="0">
                  <c:v>908.5</c:v>
                </c:pt>
              </c:numCache>
            </c:numRef>
          </c:val>
          <c:extLst>
            <c:ext xmlns:c16="http://schemas.microsoft.com/office/drawing/2014/chart" uri="{C3380CC4-5D6E-409C-BE32-E72D297353CC}">
              <c16:uniqueId val="{00000000-F905-48CC-888D-BEEB5B94BF2A}"/>
            </c:ext>
          </c:extLst>
        </c:ser>
        <c:dLbls>
          <c:dLblPos val="outEnd"/>
          <c:showLegendKey val="0"/>
          <c:showVal val="1"/>
          <c:showCatName val="0"/>
          <c:showSerName val="0"/>
          <c:showPercent val="0"/>
          <c:showBubbleSize val="0"/>
        </c:dLbls>
        <c:gapWidth val="219"/>
        <c:overlap val="-27"/>
        <c:axId val="827079055"/>
        <c:axId val="827075727"/>
      </c:barChart>
      <c:catAx>
        <c:axId val="8270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075727"/>
        <c:crosses val="autoZero"/>
        <c:auto val="1"/>
        <c:lblAlgn val="ctr"/>
        <c:lblOffset val="100"/>
        <c:noMultiLvlLbl val="0"/>
      </c:catAx>
      <c:valAx>
        <c:axId val="82707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079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[foodsecurity assesment.xlsx]pivottable 3!PivotTable6</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0" i="0" baseline="0">
                <a:effectLst/>
              </a:rPr>
              <a:t>Grain demand in 2022 and 2032</a:t>
            </a:r>
            <a:endParaRPr lang="en-US" sz="1100">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 3'!$B$3</c:f>
              <c:strCache>
                <c:ptCount val="1"/>
                <c:pt idx="0">
                  <c:v>Total</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 3'!$A$4:$A$6</c:f>
              <c:strCache>
                <c:ptCount val="2"/>
                <c:pt idx="0">
                  <c:v>2022</c:v>
                </c:pt>
                <c:pt idx="1">
                  <c:v>2032</c:v>
                </c:pt>
              </c:strCache>
            </c:strRef>
          </c:cat>
          <c:val>
            <c:numRef>
              <c:f>'pivottable 3'!$B$4:$B$6</c:f>
              <c:numCache>
                <c:formatCode>General</c:formatCode>
                <c:ptCount val="2"/>
                <c:pt idx="0">
                  <c:v>2985</c:v>
                </c:pt>
                <c:pt idx="1">
                  <c:v>3859.2</c:v>
                </c:pt>
              </c:numCache>
            </c:numRef>
          </c:val>
          <c:extLst>
            <c:ext xmlns:c16="http://schemas.microsoft.com/office/drawing/2014/chart" uri="{C3380CC4-5D6E-409C-BE32-E72D297353CC}">
              <c16:uniqueId val="{00000000-BF93-4615-BCEF-474411F8B2BE}"/>
            </c:ext>
          </c:extLst>
        </c:ser>
        <c:dLbls>
          <c:showLegendKey val="0"/>
          <c:showVal val="0"/>
          <c:showCatName val="0"/>
          <c:showSerName val="0"/>
          <c:showPercent val="0"/>
          <c:showBubbleSize val="0"/>
        </c:dLbls>
        <c:gapWidth val="219"/>
        <c:overlap val="-27"/>
        <c:axId val="895187727"/>
        <c:axId val="895187311"/>
      </c:barChart>
      <c:catAx>
        <c:axId val="89518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87311"/>
        <c:crosses val="autoZero"/>
        <c:auto val="1"/>
        <c:lblAlgn val="ctr"/>
        <c:lblOffset val="100"/>
        <c:noMultiLvlLbl val="0"/>
      </c:catAx>
      <c:valAx>
        <c:axId val="89518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87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Grain demand from 2022 and 2032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2022</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'Grain demand'!$A$1:$B$1</c15:sqref>
                  </c15:fullRef>
                </c:ext>
              </c:extLst>
              <c:f>'Grain demand'!$B$1</c:f>
              <c:strCache>
                <c:ptCount val="1"/>
                <c:pt idx="0">
                  <c:v>total_grain_demand</c:v>
                </c:pt>
              </c:strCache>
            </c:strRef>
          </c:cat>
          <c:val>
            <c:numRef>
              <c:extLst>
                <c:ext xmlns:c15="http://schemas.microsoft.com/office/drawing/2012/chart" uri="{02D57815-91ED-43cb-92C2-25804820EDAC}">
                  <c15:fullRef>
                    <c15:sqref>'Grain demand'!$A$2:$B$2</c15:sqref>
                  </c15:fullRef>
                </c:ext>
              </c:extLst>
              <c:f>'Grain demand'!$B$2</c:f>
              <c:numCache>
                <c:formatCode>General</c:formatCode>
                <c:ptCount val="1"/>
                <c:pt idx="0">
                  <c:v>2985</c:v>
                </c:pt>
              </c:numCache>
            </c:numRef>
          </c:val>
          <c:extLst>
            <c:ext xmlns:c16="http://schemas.microsoft.com/office/drawing/2014/chart" uri="{C3380CC4-5D6E-409C-BE32-E72D297353CC}">
              <c16:uniqueId val="{00000000-465E-42BE-B3B6-F978B0044CE3}"/>
            </c:ext>
          </c:extLst>
        </c:ser>
        <c:ser>
          <c:idx val="1"/>
          <c:order val="1"/>
          <c:tx>
            <c:v>2032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'Grain demand'!$A$1:$B$1</c15:sqref>
                  </c15:fullRef>
                </c:ext>
              </c:extLst>
              <c:f>'Grain demand'!$B$1</c:f>
              <c:strCache>
                <c:ptCount val="1"/>
                <c:pt idx="0">
                  <c:v>total_grain_demand</c:v>
                </c:pt>
              </c:strCache>
            </c:strRef>
          </c:cat>
          <c:val>
            <c:numRef>
              <c:extLst>
                <c:ext xmlns:c15="http://schemas.microsoft.com/office/drawing/2012/chart" uri="{02D57815-91ED-43cb-92C2-25804820EDAC}">
                  <c15:fullRef>
                    <c15:sqref>'Grain demand'!$A$3:$B$3</c15:sqref>
                  </c15:fullRef>
                </c:ext>
              </c:extLst>
              <c:f>'Grain demand'!$B$3</c:f>
              <c:numCache>
                <c:formatCode>General</c:formatCode>
                <c:ptCount val="1"/>
                <c:pt idx="0">
                  <c:v>3859.2</c:v>
                </c:pt>
              </c:numCache>
            </c:numRef>
          </c:val>
          <c:extLst>
            <c:ext xmlns:c16="http://schemas.microsoft.com/office/drawing/2014/chart" uri="{C3380CC4-5D6E-409C-BE32-E72D297353CC}">
              <c16:uniqueId val="{00000001-465E-42BE-B3B6-F978B0044CE3}"/>
            </c:ext>
          </c:extLst>
        </c:ser>
        <c:dLbls>
          <c:dLblPos val="outEnd"/>
          <c:showLegendKey val="0"/>
          <c:showVal val="1"/>
          <c:showCatName val="0"/>
          <c:showSerName val="0"/>
          <c:showPercent val="0"/>
          <c:showBubbleSize val="0"/>
        </c:dLbls>
        <c:gapWidth val="219"/>
        <c:overlap val="-27"/>
        <c:axId val="1336664175"/>
        <c:axId val="1336669583"/>
      </c:barChart>
      <c:catAx>
        <c:axId val="1336664175"/>
        <c:scaling>
          <c:orientation val="minMax"/>
        </c:scaling>
        <c:delete val="1"/>
        <c:axPos val="b"/>
        <c:numFmt formatCode="General" sourceLinked="1"/>
        <c:majorTickMark val="none"/>
        <c:minorTickMark val="none"/>
        <c:tickLblPos val="nextTo"/>
        <c:crossAx val="1336669583"/>
        <c:crosses val="autoZero"/>
        <c:auto val="1"/>
        <c:lblAlgn val="ctr"/>
        <c:lblOffset val="100"/>
        <c:noMultiLvlLbl val="0"/>
      </c:catAx>
      <c:valAx>
        <c:axId val="133666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336664175"/>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50" baseline="0">
                <a:solidFill>
                  <a:sysClr val="windowText" lastClr="000000">
                    <a:lumMod val="65000"/>
                    <a:lumOff val="35000"/>
                  </a:sysClr>
                </a:solidFill>
                <a:latin typeface="+mn-lt"/>
                <a:ea typeface="+mn-ea"/>
                <a:cs typeface="+mn-cs"/>
              </a:defRPr>
            </a:pPr>
            <a:r>
              <a:rPr lang="en-US" sz="1600" b="1">
                <a:effectLst/>
              </a:rPr>
              <a:t>Regions with Highest  Additional Supply Required</a:t>
            </a:r>
            <a:endParaRPr lang="en-US" sz="1600">
              <a:effectLst/>
            </a:endParaRPr>
          </a:p>
        </c:rich>
      </c:tx>
      <c:layout>
        <c:manualLayout>
          <c:xMode val="edge"/>
          <c:yMode val="edge"/>
          <c:x val="0.20110277051538911"/>
          <c:y val="3.02752280455727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8905322959166251"/>
          <c:y val="0.20176444982600086"/>
          <c:w val="0.56329198616818743"/>
          <c:h val="0.77603371627391249"/>
        </c:manualLayout>
      </c:layout>
      <c:pieChart>
        <c:varyColors val="1"/>
        <c:ser>
          <c:idx val="0"/>
          <c:order val="0"/>
          <c:tx>
            <c:strRef>
              <c:f>'Highest  Additional Supply '!$B$1</c:f>
              <c:strCache>
                <c:ptCount val="1"/>
                <c:pt idx="0">
                  <c:v>total_implied_supply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4A8-46D0-B9CD-08614C98C5B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4A8-46D0-B9CD-08614C98C5B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4A8-46D0-B9CD-08614C98C5B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4A8-46D0-B9CD-08614C98C5B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4A8-46D0-B9CD-08614C98C5B3}"/>
              </c:ext>
            </c:extLst>
          </c:dPt>
          <c:dLbls>
            <c:dLbl>
              <c:idx val="0"/>
              <c:layout>
                <c:manualLayout>
                  <c:x val="-0.1011353893263342"/>
                  <c:y val="5.4960629921259843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4A8-46D0-B9CD-08614C98C5B3}"/>
                </c:ext>
              </c:extLst>
            </c:dLbl>
            <c:dLbl>
              <c:idx val="1"/>
              <c:layout>
                <c:manualLayout>
                  <c:x val="3.7145669291338529E-2"/>
                  <c:y val="-0.1173468941382327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4A8-46D0-B9CD-08614C98C5B3}"/>
                </c:ext>
              </c:extLst>
            </c:dLbl>
            <c:dLbl>
              <c:idx val="2"/>
              <c:layout>
                <c:manualLayout>
                  <c:x val="8.6966316710411148E-2"/>
                  <c:y val="6.9845800524934387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4A8-46D0-B9CD-08614C98C5B3}"/>
                </c:ext>
              </c:extLst>
            </c:dLbl>
            <c:dLbl>
              <c:idx val="3"/>
              <c:layout/>
              <c:tx>
                <c:rich>
                  <a:bodyPr/>
                  <a:lstStyle/>
                  <a:p>
                    <a:fld id="{B4559CB7-1E4D-464E-B93B-48E4FA64ED34}" type="PERCENTAGE">
                      <a:rPr lang="en-US"/>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4A8-46D0-B9CD-08614C98C5B3}"/>
                </c:ext>
              </c:extLst>
            </c:dLbl>
            <c:dLbl>
              <c:idx val="4"/>
              <c:layout>
                <c:manualLayout>
                  <c:x val="1.6503608923884514E-2"/>
                  <c:y val="6.3230715952172639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6.4222222222222208E-2"/>
                      <c:h val="6.4745552639253412E-2"/>
                    </c:manualLayout>
                  </c15:layout>
                </c:ext>
                <c:ext xmlns:c16="http://schemas.microsoft.com/office/drawing/2014/chart" uri="{C3380CC4-5D6E-409C-BE32-E72D297353CC}">
                  <c16:uniqueId val="{00000009-84A8-46D0-B9CD-08614C98C5B3}"/>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'Highest  Additional Supply '!$A$2:$A$6</c:f>
              <c:strCache>
                <c:ptCount val="5"/>
                <c:pt idx="0">
                  <c:v>IFSA Countries</c:v>
                </c:pt>
                <c:pt idx="1">
                  <c:v>Asia</c:v>
                </c:pt>
                <c:pt idx="2">
                  <c:v>Sub-Saharan Africa</c:v>
                </c:pt>
                <c:pt idx="3">
                  <c:v>North Africa</c:v>
                </c:pt>
                <c:pt idx="4">
                  <c:v>Latin America and the Caribbean</c:v>
                </c:pt>
              </c:strCache>
            </c:strRef>
          </c:cat>
          <c:val>
            <c:numRef>
              <c:f>'Highest  Additional Supply '!$B$2:$B$6</c:f>
              <c:numCache>
                <c:formatCode>General</c:formatCode>
                <c:ptCount val="5"/>
                <c:pt idx="0">
                  <c:v>912.7</c:v>
                </c:pt>
                <c:pt idx="1">
                  <c:v>908.5</c:v>
                </c:pt>
                <c:pt idx="2">
                  <c:v>488.9</c:v>
                </c:pt>
                <c:pt idx="3">
                  <c:v>125.9</c:v>
                </c:pt>
                <c:pt idx="4">
                  <c:v>67.3</c:v>
                </c:pt>
              </c:numCache>
            </c:numRef>
          </c:val>
          <c:extLst>
            <c:ext xmlns:c16="http://schemas.microsoft.com/office/drawing/2014/chart" uri="{C3380CC4-5D6E-409C-BE32-E72D297353CC}">
              <c16:uniqueId val="{0000000A-84A8-46D0-B9CD-08614C98C5B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4.5604929544319842E-2"/>
          <c:y val="0.10109907818684917"/>
          <c:w val="0.89999990771408722"/>
          <c:h val="4.62584824275742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Grain production by Subregion in million</a:t>
            </a:r>
            <a:r>
              <a:rPr lang="en-US" baseline="0"/>
              <a:t> metric tonnes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'Grain Production by Subregion'!$B$1</c:f>
              <c:strCache>
                <c:ptCount val="1"/>
                <c:pt idx="0">
                  <c:v>total_production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'Grain Production by Subregion'!$A$2:$A$14</c:f>
              <c:strCache>
                <c:ptCount val="13"/>
                <c:pt idx="0">
                  <c:v>Asia, Total</c:v>
                </c:pt>
                <c:pt idx="1">
                  <c:v>Central and South Asia</c:v>
                </c:pt>
                <c:pt idx="2">
                  <c:v>Commonwealth of Independent States</c:v>
                </c:pt>
                <c:pt idx="3">
                  <c:v>Other Asia</c:v>
                </c:pt>
                <c:pt idx="4">
                  <c:v>Southeast Asia</c:v>
                </c:pt>
                <c:pt idx="5">
                  <c:v>IFSA Countries, Total</c:v>
                </c:pt>
                <c:pt idx="6">
                  <c:v>Latin America and the Caribbean, Total</c:v>
                </c:pt>
                <c:pt idx="7">
                  <c:v>North Africa, Total</c:v>
                </c:pt>
                <c:pt idx="8">
                  <c:v>Central Africa</c:v>
                </c:pt>
                <c:pt idx="9">
                  <c:v>East Africa</c:v>
                </c:pt>
                <c:pt idx="10">
                  <c:v>Southern Africa</c:v>
                </c:pt>
                <c:pt idx="11">
                  <c:v>Sub-Saharan Africa, Total</c:v>
                </c:pt>
                <c:pt idx="12">
                  <c:v>West Africa</c:v>
                </c:pt>
              </c:strCache>
            </c:strRef>
          </c:cat>
          <c:val>
            <c:numRef>
              <c:f>'Grain Production by Subregion'!$B$2:$B$14</c:f>
              <c:numCache>
                <c:formatCode>General</c:formatCode>
                <c:ptCount val="13"/>
                <c:pt idx="0">
                  <c:v>1078.2</c:v>
                </c:pt>
                <c:pt idx="1">
                  <c:v>811.3</c:v>
                </c:pt>
                <c:pt idx="2">
                  <c:v>35.700000000000003</c:v>
                </c:pt>
                <c:pt idx="3">
                  <c:v>3.4</c:v>
                </c:pt>
                <c:pt idx="4">
                  <c:v>227.9</c:v>
                </c:pt>
                <c:pt idx="5">
                  <c:v>1484.9</c:v>
                </c:pt>
                <c:pt idx="6">
                  <c:v>37.299999999999997</c:v>
                </c:pt>
                <c:pt idx="7">
                  <c:v>76.900000000000006</c:v>
                </c:pt>
                <c:pt idx="8">
                  <c:v>15.2</c:v>
                </c:pt>
                <c:pt idx="9">
                  <c:v>119.2</c:v>
                </c:pt>
                <c:pt idx="10">
                  <c:v>33.9</c:v>
                </c:pt>
                <c:pt idx="11">
                  <c:v>292.60000000000002</c:v>
                </c:pt>
                <c:pt idx="12">
                  <c:v>124.4</c:v>
                </c:pt>
              </c:numCache>
            </c:numRef>
          </c:val>
          <c:extLst>
            <c:ext xmlns:c16="http://schemas.microsoft.com/office/drawing/2014/chart" uri="{C3380CC4-5D6E-409C-BE32-E72D297353CC}">
              <c16:uniqueId val="{00000000-6B48-40C1-82A7-C5C55E278AF3}"/>
            </c:ext>
          </c:extLst>
        </c:ser>
        <c:dLbls>
          <c:dLblPos val="inEnd"/>
          <c:showLegendKey val="0"/>
          <c:showVal val="1"/>
          <c:showCatName val="0"/>
          <c:showSerName val="0"/>
          <c:showPercent val="0"/>
          <c:showBubbleSize val="0"/>
        </c:dLbls>
        <c:gapWidth val="65"/>
        <c:axId val="1299911887"/>
        <c:axId val="1299917711"/>
      </c:barChart>
      <c:catAx>
        <c:axId val="12999118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9917711"/>
        <c:crosses val="autoZero"/>
        <c:auto val="1"/>
        <c:lblAlgn val="ctr"/>
        <c:lblOffset val="100"/>
        <c:noMultiLvlLbl val="0"/>
      </c:catAx>
      <c:valAx>
        <c:axId val="1299917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9991188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zoomScale="6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6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9525</xdr:colOff>
      <xdr:row>1</xdr:row>
      <xdr:rowOff>180975</xdr:rowOff>
    </xdr:from>
    <xdr:to>
      <xdr:col>9</xdr:col>
      <xdr:colOff>307975</xdr:colOff>
      <xdr:row>16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2</xdr:row>
      <xdr:rowOff>3175</xdr:rowOff>
    </xdr:from>
    <xdr:to>
      <xdr:col>9</xdr:col>
      <xdr:colOff>317500</xdr:colOff>
      <xdr:row>16</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xdr:colOff>
      <xdr:row>1</xdr:row>
      <xdr:rowOff>168275</xdr:rowOff>
    </xdr:from>
    <xdr:to>
      <xdr:col>9</xdr:col>
      <xdr:colOff>317500</xdr:colOff>
      <xdr:row>16</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xdr:colOff>
      <xdr:row>0</xdr:row>
      <xdr:rowOff>0</xdr:rowOff>
    </xdr:from>
    <xdr:to>
      <xdr:col>6</xdr:col>
      <xdr:colOff>222250</xdr:colOff>
      <xdr:row>9</xdr:row>
      <xdr:rowOff>146050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241300</xdr:colOff>
      <xdr:row>0</xdr:row>
      <xdr:rowOff>12701</xdr:rowOff>
    </xdr:from>
    <xdr:to>
      <xdr:col>9</xdr:col>
      <xdr:colOff>241300</xdr:colOff>
      <xdr:row>8</xdr:row>
      <xdr:rowOff>127000</xdr:rowOff>
    </xdr:to>
    <mc:AlternateContent xmlns:mc="http://schemas.openxmlformats.org/markup-compatibility/2006">
      <mc:Choice xmlns:a14="http://schemas.microsoft.com/office/drawing/2010/main" Requires="a14">
        <xdr:graphicFrame macro="">
          <xdr:nvGraphicFramePr>
            <xdr:cNvPr id="5" name="subregion"/>
            <xdr:cNvGraphicFramePr/>
          </xdr:nvGraphicFramePr>
          <xdr:xfrm>
            <a:off x="0" y="0"/>
            <a:ext cx="0" cy="0"/>
          </xdr:xfrm>
          <a:graphic>
            <a:graphicData uri="http://schemas.microsoft.com/office/drawing/2010/slicer">
              <sle:slicer xmlns:sle="http://schemas.microsoft.com/office/drawing/2010/slicer" name="subregion"/>
            </a:graphicData>
          </a:graphic>
        </xdr:graphicFrame>
      </mc:Choice>
      <mc:Fallback>
        <xdr:sp macro="" textlink="">
          <xdr:nvSpPr>
            <xdr:cNvPr id="0" name=""/>
            <xdr:cNvSpPr>
              <a:spLocks noTextEdit="1"/>
            </xdr:cNvSpPr>
          </xdr:nvSpPr>
          <xdr:spPr>
            <a:xfrm>
              <a:off x="3898900" y="12701"/>
              <a:ext cx="1828800" cy="1587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107950</xdr:rowOff>
    </xdr:from>
    <xdr:to>
      <xdr:col>5</xdr:col>
      <xdr:colOff>463550</xdr:colOff>
      <xdr:row>21</xdr:row>
      <xdr:rowOff>44450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476250</xdr:colOff>
      <xdr:row>10</xdr:row>
      <xdr:rowOff>120650</xdr:rowOff>
    </xdr:from>
    <xdr:to>
      <xdr:col>8</xdr:col>
      <xdr:colOff>476250</xdr:colOff>
      <xdr:row>20</xdr:row>
      <xdr:rowOff>104775</xdr:rowOff>
    </xdr:to>
    <mc:AlternateContent xmlns:mc="http://schemas.openxmlformats.org/markup-compatibility/2006">
      <mc:Choice xmlns:a14="http://schemas.microsoft.com/office/drawing/2010/main" Requires="a14">
        <xdr:graphicFrame macro="">
          <xdr:nvGraphicFramePr>
            <xdr:cNvPr id="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524250" y="1962150"/>
              <a:ext cx="1828800" cy="182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146050</xdr:colOff>
      <xdr:row>2</xdr:row>
      <xdr:rowOff>31750</xdr:rowOff>
    </xdr:from>
    <xdr:to>
      <xdr:col>18</xdr:col>
      <xdr:colOff>450850</xdr:colOff>
      <xdr:row>16</xdr:row>
      <xdr:rowOff>165100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8668712" cy="629227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8712" cy="629227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8712" cy="629227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heila" refreshedDate="45559.724118171296" createdVersion="6" refreshedVersion="6" minRefreshableVersion="3" recordCount="13">
  <cacheSource type="worksheet">
    <worksheetSource ref="A1:C14" sheet="Grain Production by Subregion"/>
  </cacheSource>
  <cacheFields count="3">
    <cacheField name="subregion" numFmtId="0">
      <sharedItems count="13">
        <s v="Asia, Total"/>
        <s v="Central and South Asia"/>
        <s v="Commonwealth of Independent States"/>
        <s v="Other Asia"/>
        <s v="Southeast Asia"/>
        <s v="IFSA Countries, Total"/>
        <s v="Latin America and the Caribbean, Total"/>
        <s v="North Africa, Total"/>
        <s v="Central Africa"/>
        <s v="East Africa"/>
        <s v="Southern Africa"/>
        <s v="Sub-Saharan Africa, Total"/>
        <s v="West Africa"/>
      </sharedItems>
    </cacheField>
    <cacheField name="total_production" numFmtId="0">
      <sharedItems containsSemiMixedTypes="0" containsString="0" containsNumber="1" minValue="3.4" maxValue="1484.9"/>
    </cacheField>
    <cacheField name="percentage_contribution" numFmtId="0">
      <sharedItems containsSemiMixedTypes="0" containsString="0" containsNumber="1" minValue="7.8325000000000006E-2" maxValue="34.20719199999999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heila" refreshedDate="45559.736826736109" createdVersion="6" refreshedVersion="6" minRefreshableVersion="3" recordCount="5">
  <cacheSource type="worksheet">
    <worksheetSource ref="A1:B6" sheet="Highest  Additional Supply "/>
  </cacheSource>
  <cacheFields count="2">
    <cacheField name="region" numFmtId="0">
      <sharedItems count="5">
        <s v="IFSA Countries"/>
        <s v="Asia"/>
        <s v="Sub-Saharan Africa"/>
        <s v="North Africa"/>
        <s v="Latin America and the Caribbean"/>
      </sharedItems>
    </cacheField>
    <cacheField name="total_implied_supply" numFmtId="0">
      <sharedItems containsSemiMixedTypes="0" containsString="0" containsNumber="1" minValue="67.3" maxValue="912.7"/>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Sheila" refreshedDate="45559.751128819444" createdVersion="6" refreshedVersion="6" minRefreshableVersion="3" recordCount="2">
  <cacheSource type="worksheet">
    <worksheetSource ref="A1:B3" sheet="Grain demand"/>
  </cacheSource>
  <cacheFields count="2">
    <cacheField name="year" numFmtId="0">
      <sharedItems containsSemiMixedTypes="0" containsString="0" containsNumber="1" containsInteger="1" minValue="2022" maxValue="2032" count="2">
        <n v="2022"/>
        <n v="2032"/>
      </sharedItems>
    </cacheField>
    <cacheField name="total_grain_demand" numFmtId="0">
      <sharedItems containsSemiMixedTypes="0" containsString="0" containsNumber="1" minValue="2985" maxValue="385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
  <r>
    <x v="0"/>
    <n v="1078.2"/>
    <n v="24.838166999999999"/>
  </r>
  <r>
    <x v="1"/>
    <n v="811.3"/>
    <n v="18.689672999999999"/>
  </r>
  <r>
    <x v="2"/>
    <n v="35.700000000000003"/>
    <n v="0.82240999999999997"/>
  </r>
  <r>
    <x v="3"/>
    <n v="3.4"/>
    <n v="7.8325000000000006E-2"/>
  </r>
  <r>
    <x v="4"/>
    <n v="227.9"/>
    <n v="5.2500629999999999"/>
  </r>
  <r>
    <x v="5"/>
    <n v="1484.9"/>
    <n v="34.207191999999999"/>
  </r>
  <r>
    <x v="6"/>
    <n v="37.299999999999997"/>
    <n v="0.85926899999999995"/>
  </r>
  <r>
    <x v="7"/>
    <n v="76.900000000000006"/>
    <n v="1.771522"/>
  </r>
  <r>
    <x v="8"/>
    <n v="15.2"/>
    <n v="0.35015800000000002"/>
  </r>
  <r>
    <x v="9"/>
    <n v="119.2"/>
    <n v="2.7459739999999999"/>
  </r>
  <r>
    <x v="10"/>
    <n v="33.9"/>
    <n v="0.78094399999999997"/>
  </r>
  <r>
    <x v="11"/>
    <n v="292.60000000000002"/>
    <n v="6.7405379999999999"/>
  </r>
  <r>
    <x v="12"/>
    <n v="124.4"/>
    <n v="2.8657650000000001"/>
  </r>
</pivotCacheRecords>
</file>

<file path=xl/pivotCache/pivotCacheRecords2.xml><?xml version="1.0" encoding="utf-8"?>
<pivotCacheRecords xmlns="http://schemas.openxmlformats.org/spreadsheetml/2006/main" xmlns:r="http://schemas.openxmlformats.org/officeDocument/2006/relationships" count="5">
  <r>
    <x v="0"/>
    <n v="912.7"/>
  </r>
  <r>
    <x v="1"/>
    <n v="908.5"/>
  </r>
  <r>
    <x v="2"/>
    <n v="488.9"/>
  </r>
  <r>
    <x v="3"/>
    <n v="125.9"/>
  </r>
  <r>
    <x v="4"/>
    <n v="67.3"/>
  </r>
</pivotCacheRecords>
</file>

<file path=xl/pivotCache/pivotCacheRecords3.xml><?xml version="1.0" encoding="utf-8"?>
<pivotCacheRecords xmlns="http://schemas.openxmlformats.org/spreadsheetml/2006/main" xmlns:r="http://schemas.openxmlformats.org/officeDocument/2006/relationships" count="2">
  <r>
    <x v="0"/>
    <n v="2985"/>
  </r>
  <r>
    <x v="1"/>
    <n v="385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5" firstHeaderRow="1" firstDataRow="1" firstDataCol="1"/>
  <pivotFields count="3">
    <pivotField axis="axisRow" showAll="0">
      <items count="14">
        <item h="1" x="0"/>
        <item x="8"/>
        <item h="1" x="1"/>
        <item h="1" x="2"/>
        <item h="1" x="9"/>
        <item h="1" x="5"/>
        <item h="1" x="6"/>
        <item h="1" x="7"/>
        <item h="1" x="3"/>
        <item h="1" x="4"/>
        <item h="1" x="10"/>
        <item h="1" x="11"/>
        <item h="1" x="12"/>
        <item t="default"/>
      </items>
    </pivotField>
    <pivotField dataField="1" showAll="0"/>
    <pivotField showAll="0"/>
  </pivotFields>
  <rowFields count="1">
    <field x="0"/>
  </rowFields>
  <rowItems count="2">
    <i>
      <x v="1"/>
    </i>
    <i t="grand">
      <x/>
    </i>
  </rowItems>
  <colItems count="1">
    <i/>
  </colItems>
  <dataFields count="1">
    <dataField name="Sum of total_production"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 firstHeaderRow="1" firstDataRow="1" firstDataCol="1"/>
  <pivotFields count="2">
    <pivotField axis="axisRow" showAll="0">
      <items count="6">
        <item x="1"/>
        <item h="1" x="0"/>
        <item h="1" x="4"/>
        <item h="1" x="3"/>
        <item h="1" x="2"/>
        <item t="default"/>
      </items>
    </pivotField>
    <pivotField dataField="1" showAll="0"/>
  </pivotFields>
  <rowFields count="1">
    <field x="0"/>
  </rowFields>
  <rowItems count="2">
    <i>
      <x/>
    </i>
    <i t="grand">
      <x/>
    </i>
  </rowItems>
  <colItems count="1">
    <i/>
  </colItems>
  <dataFields count="1">
    <dataField name="Sum of total_implied_supply"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total_grain_demand" fld="1"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region1" sourceName="subregion">
  <pivotTables>
    <pivotTable tabId="15" name="PivotTable4"/>
  </pivotTables>
  <data>
    <tabular pivotCacheId="1">
      <items count="13">
        <i x="0"/>
        <i x="8" s="1"/>
        <i x="1"/>
        <i x="2"/>
        <i x="9"/>
        <i x="5"/>
        <i x="6"/>
        <i x="7"/>
        <i x="3"/>
        <i x="4"/>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7" name="PivotTable5"/>
  </pivotTables>
  <data>
    <tabular pivotCacheId="2">
      <items count="5">
        <i x="1" s="1"/>
        <i x="0"/>
        <i x="4"/>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region" cache="Slicer_subregion1" caption="subregion" rowHeight="241300"/>
  <slicer name="region 1"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workbookViewId="0">
      <selection activeCell="F9" sqref="F9"/>
    </sheetView>
  </sheetViews>
  <sheetFormatPr defaultRowHeight="14.5" x14ac:dyDescent="0.35"/>
  <cols>
    <col min="1" max="1" width="29.90625" bestFit="1" customWidth="1"/>
    <col min="2" max="2" width="28.26953125" bestFit="1" customWidth="1"/>
    <col min="3" max="3" width="33.54296875" bestFit="1" customWidth="1"/>
    <col min="4" max="4" width="4.81640625" bestFit="1" customWidth="1"/>
  </cols>
  <sheetData>
    <row r="1" spans="1:5" x14ac:dyDescent="0.35">
      <c r="A1" t="s">
        <v>25</v>
      </c>
      <c r="B1" t="s">
        <v>26</v>
      </c>
      <c r="C1" t="s">
        <v>27</v>
      </c>
      <c r="D1" t="s">
        <v>28</v>
      </c>
      <c r="E1" t="s">
        <v>29</v>
      </c>
    </row>
    <row r="2" spans="1:5" x14ac:dyDescent="0.35">
      <c r="A2" t="s">
        <v>30</v>
      </c>
      <c r="B2" t="s">
        <v>19</v>
      </c>
      <c r="C2" t="s">
        <v>3</v>
      </c>
      <c r="D2">
        <v>2022</v>
      </c>
      <c r="E2">
        <v>507.7</v>
      </c>
    </row>
    <row r="3" spans="1:5" x14ac:dyDescent="0.35">
      <c r="A3" t="s">
        <v>30</v>
      </c>
      <c r="B3" t="s">
        <v>19</v>
      </c>
      <c r="C3" t="s">
        <v>3</v>
      </c>
      <c r="D3">
        <v>2032</v>
      </c>
      <c r="E3">
        <v>654.70000000000005</v>
      </c>
    </row>
    <row r="4" spans="1:5" x14ac:dyDescent="0.35">
      <c r="A4" t="s">
        <v>30</v>
      </c>
      <c r="B4" t="s">
        <v>20</v>
      </c>
      <c r="C4" t="s">
        <v>11</v>
      </c>
      <c r="D4">
        <v>2022</v>
      </c>
      <c r="E4">
        <v>8</v>
      </c>
    </row>
    <row r="5" spans="1:5" x14ac:dyDescent="0.35">
      <c r="A5" t="s">
        <v>30</v>
      </c>
      <c r="B5" t="s">
        <v>20</v>
      </c>
      <c r="C5" t="s">
        <v>11</v>
      </c>
      <c r="D5">
        <v>2032</v>
      </c>
      <c r="E5">
        <v>12</v>
      </c>
    </row>
    <row r="6" spans="1:5" x14ac:dyDescent="0.35">
      <c r="A6" t="s">
        <v>30</v>
      </c>
      <c r="B6" t="s">
        <v>19</v>
      </c>
      <c r="C6" t="s">
        <v>4</v>
      </c>
      <c r="D6">
        <v>2022</v>
      </c>
      <c r="E6">
        <v>352.1</v>
      </c>
    </row>
    <row r="7" spans="1:5" x14ac:dyDescent="0.35">
      <c r="A7" t="s">
        <v>30</v>
      </c>
      <c r="B7" t="s">
        <v>19</v>
      </c>
      <c r="C7" t="s">
        <v>4</v>
      </c>
      <c r="D7">
        <v>2032</v>
      </c>
      <c r="E7">
        <v>461.2</v>
      </c>
    </row>
    <row r="8" spans="1:5" x14ac:dyDescent="0.35">
      <c r="A8" t="s">
        <v>30</v>
      </c>
      <c r="B8" t="s">
        <v>19</v>
      </c>
      <c r="C8" t="s">
        <v>5</v>
      </c>
      <c r="D8">
        <v>2022</v>
      </c>
      <c r="E8">
        <v>19.5</v>
      </c>
    </row>
    <row r="9" spans="1:5" x14ac:dyDescent="0.35">
      <c r="A9" t="s">
        <v>30</v>
      </c>
      <c r="B9" t="s">
        <v>19</v>
      </c>
      <c r="C9" t="s">
        <v>5</v>
      </c>
      <c r="D9">
        <v>2032</v>
      </c>
      <c r="E9">
        <v>24.5</v>
      </c>
    </row>
    <row r="10" spans="1:5" x14ac:dyDescent="0.35">
      <c r="A10" t="s">
        <v>30</v>
      </c>
      <c r="B10" t="s">
        <v>20</v>
      </c>
      <c r="C10" t="s">
        <v>12</v>
      </c>
      <c r="D10">
        <v>2022</v>
      </c>
      <c r="E10">
        <v>49.8</v>
      </c>
    </row>
    <row r="11" spans="1:5" x14ac:dyDescent="0.35">
      <c r="A11" t="s">
        <v>30</v>
      </c>
      <c r="B11" t="s">
        <v>20</v>
      </c>
      <c r="C11" t="s">
        <v>12</v>
      </c>
      <c r="D11">
        <v>2032</v>
      </c>
      <c r="E11">
        <v>76.900000000000006</v>
      </c>
    </row>
    <row r="12" spans="1:5" x14ac:dyDescent="0.35">
      <c r="A12" t="s">
        <v>30</v>
      </c>
      <c r="B12" t="s">
        <v>18</v>
      </c>
      <c r="C12" t="s">
        <v>8</v>
      </c>
      <c r="D12">
        <v>2022</v>
      </c>
      <c r="E12">
        <v>721.7</v>
      </c>
    </row>
    <row r="13" spans="1:5" x14ac:dyDescent="0.35">
      <c r="A13" t="s">
        <v>30</v>
      </c>
      <c r="B13" t="s">
        <v>18</v>
      </c>
      <c r="C13" t="s">
        <v>8</v>
      </c>
      <c r="D13">
        <v>2032</v>
      </c>
      <c r="E13">
        <v>961.7</v>
      </c>
    </row>
    <row r="14" spans="1:5" x14ac:dyDescent="0.35">
      <c r="A14" t="s">
        <v>30</v>
      </c>
      <c r="B14" t="s">
        <v>22</v>
      </c>
      <c r="C14" t="s">
        <v>9</v>
      </c>
      <c r="D14">
        <v>2022</v>
      </c>
      <c r="E14">
        <v>24.9</v>
      </c>
    </row>
    <row r="15" spans="1:5" x14ac:dyDescent="0.35">
      <c r="A15" t="s">
        <v>30</v>
      </c>
      <c r="B15" t="s">
        <v>22</v>
      </c>
      <c r="C15" t="s">
        <v>9</v>
      </c>
      <c r="D15">
        <v>2032</v>
      </c>
      <c r="E15">
        <v>30.5</v>
      </c>
    </row>
    <row r="16" spans="1:5" x14ac:dyDescent="0.35">
      <c r="A16" t="s">
        <v>30</v>
      </c>
      <c r="B16" t="s">
        <v>21</v>
      </c>
      <c r="C16" t="s">
        <v>10</v>
      </c>
      <c r="D16">
        <v>2022</v>
      </c>
      <c r="E16">
        <v>46.9</v>
      </c>
    </row>
    <row r="17" spans="1:5" x14ac:dyDescent="0.35">
      <c r="A17" t="s">
        <v>30</v>
      </c>
      <c r="B17" t="s">
        <v>21</v>
      </c>
      <c r="C17" t="s">
        <v>10</v>
      </c>
      <c r="D17">
        <v>2032</v>
      </c>
      <c r="E17">
        <v>61.6</v>
      </c>
    </row>
    <row r="18" spans="1:5" x14ac:dyDescent="0.35">
      <c r="A18" t="s">
        <v>30</v>
      </c>
      <c r="B18" t="s">
        <v>19</v>
      </c>
      <c r="C18" t="s">
        <v>6</v>
      </c>
      <c r="D18">
        <v>2022</v>
      </c>
      <c r="E18">
        <v>9.6999999999999993</v>
      </c>
    </row>
    <row r="19" spans="1:5" x14ac:dyDescent="0.35">
      <c r="A19" t="s">
        <v>30</v>
      </c>
      <c r="B19" t="s">
        <v>19</v>
      </c>
      <c r="C19" t="s">
        <v>6</v>
      </c>
      <c r="D19">
        <v>2032</v>
      </c>
      <c r="E19">
        <v>12.2</v>
      </c>
    </row>
    <row r="20" spans="1:5" x14ac:dyDescent="0.35">
      <c r="A20" t="s">
        <v>30</v>
      </c>
      <c r="B20" t="s">
        <v>19</v>
      </c>
      <c r="C20" t="s">
        <v>7</v>
      </c>
      <c r="D20">
        <v>2022</v>
      </c>
      <c r="E20">
        <v>126.4</v>
      </c>
    </row>
    <row r="21" spans="1:5" x14ac:dyDescent="0.35">
      <c r="A21" t="s">
        <v>30</v>
      </c>
      <c r="B21" t="s">
        <v>19</v>
      </c>
      <c r="C21" t="s">
        <v>7</v>
      </c>
      <c r="D21">
        <v>2032</v>
      </c>
      <c r="E21">
        <v>156.80000000000001</v>
      </c>
    </row>
    <row r="22" spans="1:5" x14ac:dyDescent="0.35">
      <c r="A22" t="s">
        <v>30</v>
      </c>
      <c r="B22" t="s">
        <v>20</v>
      </c>
      <c r="C22" t="s">
        <v>13</v>
      </c>
      <c r="D22">
        <v>2022</v>
      </c>
      <c r="E22">
        <v>19</v>
      </c>
    </row>
    <row r="23" spans="1:5" x14ac:dyDescent="0.35">
      <c r="A23" t="s">
        <v>30</v>
      </c>
      <c r="B23" t="s">
        <v>20</v>
      </c>
      <c r="C23" t="s">
        <v>13</v>
      </c>
      <c r="D23">
        <v>2032</v>
      </c>
      <c r="E23">
        <v>28.2</v>
      </c>
    </row>
    <row r="24" spans="1:5" x14ac:dyDescent="0.35">
      <c r="A24" t="s">
        <v>30</v>
      </c>
      <c r="B24" t="s">
        <v>20</v>
      </c>
      <c r="C24" t="s">
        <v>14</v>
      </c>
      <c r="D24">
        <v>2022</v>
      </c>
      <c r="E24">
        <v>142.30000000000001</v>
      </c>
    </row>
    <row r="25" spans="1:5" x14ac:dyDescent="0.35">
      <c r="A25" t="s">
        <v>30</v>
      </c>
      <c r="B25" t="s">
        <v>20</v>
      </c>
      <c r="C25" t="s">
        <v>14</v>
      </c>
      <c r="D25">
        <v>2032</v>
      </c>
      <c r="E25">
        <v>214.8</v>
      </c>
    </row>
    <row r="26" spans="1:5" x14ac:dyDescent="0.35">
      <c r="A26" t="s">
        <v>30</v>
      </c>
      <c r="B26" t="s">
        <v>20</v>
      </c>
      <c r="C26" t="s">
        <v>15</v>
      </c>
      <c r="D26">
        <v>2022</v>
      </c>
      <c r="E26">
        <v>65.400000000000006</v>
      </c>
    </row>
    <row r="27" spans="1:5" x14ac:dyDescent="0.35">
      <c r="A27" t="s">
        <v>30</v>
      </c>
      <c r="B27" t="s">
        <v>20</v>
      </c>
      <c r="C27" t="s">
        <v>15</v>
      </c>
      <c r="D27">
        <v>2032</v>
      </c>
      <c r="E27">
        <v>97.8</v>
      </c>
    </row>
    <row r="28" spans="1:5" x14ac:dyDescent="0.35">
      <c r="A28" t="s">
        <v>31</v>
      </c>
      <c r="B28" t="s">
        <v>19</v>
      </c>
      <c r="C28" t="s">
        <v>3</v>
      </c>
      <c r="D28">
        <v>2022</v>
      </c>
      <c r="E28">
        <v>173.1</v>
      </c>
    </row>
    <row r="29" spans="1:5" x14ac:dyDescent="0.35">
      <c r="A29" t="s">
        <v>31</v>
      </c>
      <c r="B29" t="s">
        <v>19</v>
      </c>
      <c r="C29" t="s">
        <v>3</v>
      </c>
      <c r="D29">
        <v>2032</v>
      </c>
      <c r="E29">
        <v>207.1</v>
      </c>
    </row>
    <row r="30" spans="1:5" x14ac:dyDescent="0.35">
      <c r="A30" t="s">
        <v>31</v>
      </c>
      <c r="B30" t="s">
        <v>20</v>
      </c>
      <c r="C30" t="s">
        <v>11</v>
      </c>
      <c r="D30">
        <v>2022</v>
      </c>
      <c r="E30">
        <v>7.5</v>
      </c>
    </row>
    <row r="31" spans="1:5" x14ac:dyDescent="0.35">
      <c r="A31" t="s">
        <v>31</v>
      </c>
      <c r="B31" t="s">
        <v>20</v>
      </c>
      <c r="C31" t="s">
        <v>11</v>
      </c>
      <c r="D31">
        <v>2032</v>
      </c>
      <c r="E31">
        <v>9.1</v>
      </c>
    </row>
    <row r="32" spans="1:5" x14ac:dyDescent="0.35">
      <c r="A32" t="s">
        <v>31</v>
      </c>
      <c r="B32" t="s">
        <v>19</v>
      </c>
      <c r="C32" t="s">
        <v>4</v>
      </c>
      <c r="D32">
        <v>2022</v>
      </c>
      <c r="E32">
        <v>80.599999999999994</v>
      </c>
    </row>
    <row r="33" spans="1:5" x14ac:dyDescent="0.35">
      <c r="A33" t="s">
        <v>31</v>
      </c>
      <c r="B33" t="s">
        <v>19</v>
      </c>
      <c r="C33" t="s">
        <v>4</v>
      </c>
      <c r="D33">
        <v>2032</v>
      </c>
      <c r="E33">
        <v>105.7</v>
      </c>
    </row>
    <row r="34" spans="1:5" x14ac:dyDescent="0.35">
      <c r="A34" t="s">
        <v>31</v>
      </c>
      <c r="B34" t="s">
        <v>19</v>
      </c>
      <c r="C34" t="s">
        <v>5</v>
      </c>
      <c r="D34">
        <v>2022</v>
      </c>
      <c r="E34">
        <v>26.9</v>
      </c>
    </row>
    <row r="35" spans="1:5" x14ac:dyDescent="0.35">
      <c r="A35" t="s">
        <v>31</v>
      </c>
      <c r="B35" t="s">
        <v>19</v>
      </c>
      <c r="C35" t="s">
        <v>5</v>
      </c>
      <c r="D35">
        <v>2032</v>
      </c>
      <c r="E35">
        <v>30.4</v>
      </c>
    </row>
    <row r="36" spans="1:5" x14ac:dyDescent="0.35">
      <c r="A36" t="s">
        <v>31</v>
      </c>
      <c r="B36" t="s">
        <v>20</v>
      </c>
      <c r="C36" t="s">
        <v>12</v>
      </c>
      <c r="D36">
        <v>2022</v>
      </c>
      <c r="E36">
        <v>20.6</v>
      </c>
    </row>
    <row r="37" spans="1:5" x14ac:dyDescent="0.35">
      <c r="A37" t="s">
        <v>31</v>
      </c>
      <c r="B37" t="s">
        <v>20</v>
      </c>
      <c r="C37" t="s">
        <v>12</v>
      </c>
      <c r="D37">
        <v>2032</v>
      </c>
      <c r="E37">
        <v>25.2</v>
      </c>
    </row>
    <row r="38" spans="1:5" x14ac:dyDescent="0.35">
      <c r="A38" t="s">
        <v>31</v>
      </c>
      <c r="B38" t="s">
        <v>18</v>
      </c>
      <c r="C38" t="s">
        <v>8</v>
      </c>
      <c r="D38">
        <v>2022</v>
      </c>
      <c r="E38">
        <v>327.3</v>
      </c>
    </row>
    <row r="39" spans="1:5" x14ac:dyDescent="0.35">
      <c r="A39" t="s">
        <v>31</v>
      </c>
      <c r="B39" t="s">
        <v>18</v>
      </c>
      <c r="C39" t="s">
        <v>8</v>
      </c>
      <c r="D39">
        <v>2032</v>
      </c>
      <c r="E39">
        <v>387</v>
      </c>
    </row>
    <row r="40" spans="1:5" x14ac:dyDescent="0.35">
      <c r="A40" t="s">
        <v>31</v>
      </c>
      <c r="B40" t="s">
        <v>22</v>
      </c>
      <c r="C40" t="s">
        <v>9</v>
      </c>
      <c r="D40">
        <v>2022</v>
      </c>
      <c r="E40">
        <v>22.4</v>
      </c>
    </row>
    <row r="41" spans="1:5" x14ac:dyDescent="0.35">
      <c r="A41" t="s">
        <v>31</v>
      </c>
      <c r="B41" t="s">
        <v>22</v>
      </c>
      <c r="C41" t="s">
        <v>9</v>
      </c>
      <c r="D41">
        <v>2032</v>
      </c>
      <c r="E41">
        <v>26.7</v>
      </c>
    </row>
    <row r="42" spans="1:5" x14ac:dyDescent="0.35">
      <c r="A42" t="s">
        <v>31</v>
      </c>
      <c r="B42" t="s">
        <v>21</v>
      </c>
      <c r="C42" t="s">
        <v>10</v>
      </c>
      <c r="D42">
        <v>2022</v>
      </c>
      <c r="E42">
        <v>43.1</v>
      </c>
    </row>
    <row r="43" spans="1:5" x14ac:dyDescent="0.35">
      <c r="A43" t="s">
        <v>31</v>
      </c>
      <c r="B43" t="s">
        <v>21</v>
      </c>
      <c r="C43" t="s">
        <v>10</v>
      </c>
      <c r="D43">
        <v>2032</v>
      </c>
      <c r="E43">
        <v>51.2</v>
      </c>
    </row>
    <row r="44" spans="1:5" x14ac:dyDescent="0.35">
      <c r="A44" t="s">
        <v>31</v>
      </c>
      <c r="B44" t="s">
        <v>19</v>
      </c>
      <c r="C44" t="s">
        <v>6</v>
      </c>
      <c r="D44">
        <v>2022</v>
      </c>
      <c r="E44">
        <v>2.5</v>
      </c>
    </row>
    <row r="45" spans="1:5" x14ac:dyDescent="0.35">
      <c r="A45" t="s">
        <v>31</v>
      </c>
      <c r="B45" t="s">
        <v>19</v>
      </c>
      <c r="C45" t="s">
        <v>6</v>
      </c>
      <c r="D45">
        <v>2032</v>
      </c>
      <c r="E45">
        <v>2.7</v>
      </c>
    </row>
    <row r="46" spans="1:5" x14ac:dyDescent="0.35">
      <c r="A46" t="s">
        <v>31</v>
      </c>
      <c r="B46" t="s">
        <v>19</v>
      </c>
      <c r="C46" t="s">
        <v>7</v>
      </c>
      <c r="D46">
        <v>2022</v>
      </c>
      <c r="E46">
        <v>53.5</v>
      </c>
    </row>
    <row r="47" spans="1:5" x14ac:dyDescent="0.35">
      <c r="A47" t="s">
        <v>31</v>
      </c>
      <c r="B47" t="s">
        <v>19</v>
      </c>
      <c r="C47" t="s">
        <v>7</v>
      </c>
      <c r="D47">
        <v>2032</v>
      </c>
      <c r="E47">
        <v>57.8</v>
      </c>
    </row>
    <row r="48" spans="1:5" x14ac:dyDescent="0.35">
      <c r="A48" t="s">
        <v>31</v>
      </c>
      <c r="B48" t="s">
        <v>20</v>
      </c>
      <c r="C48" t="s">
        <v>13</v>
      </c>
      <c r="D48">
        <v>2022</v>
      </c>
      <c r="E48">
        <v>15.3</v>
      </c>
    </row>
    <row r="49" spans="1:5" x14ac:dyDescent="0.35">
      <c r="A49" t="s">
        <v>31</v>
      </c>
      <c r="B49" t="s">
        <v>20</v>
      </c>
      <c r="C49" t="s">
        <v>13</v>
      </c>
      <c r="D49">
        <v>2032</v>
      </c>
      <c r="E49">
        <v>17.2</v>
      </c>
    </row>
    <row r="50" spans="1:5" x14ac:dyDescent="0.35">
      <c r="A50" t="s">
        <v>31</v>
      </c>
      <c r="B50" t="s">
        <v>20</v>
      </c>
      <c r="C50" t="s">
        <v>14</v>
      </c>
      <c r="D50">
        <v>2022</v>
      </c>
      <c r="E50">
        <v>81.3</v>
      </c>
    </row>
    <row r="51" spans="1:5" x14ac:dyDescent="0.35">
      <c r="A51" t="s">
        <v>31</v>
      </c>
      <c r="B51" t="s">
        <v>20</v>
      </c>
      <c r="C51" t="s">
        <v>14</v>
      </c>
      <c r="D51">
        <v>2032</v>
      </c>
      <c r="E51">
        <v>99.6</v>
      </c>
    </row>
    <row r="52" spans="1:5" x14ac:dyDescent="0.35">
      <c r="A52" t="s">
        <v>31</v>
      </c>
      <c r="B52" t="s">
        <v>20</v>
      </c>
      <c r="C52" t="s">
        <v>15</v>
      </c>
      <c r="D52">
        <v>2022</v>
      </c>
      <c r="E52">
        <v>37.6</v>
      </c>
    </row>
    <row r="53" spans="1:5" x14ac:dyDescent="0.35">
      <c r="A53" t="s">
        <v>31</v>
      </c>
      <c r="B53" t="s">
        <v>20</v>
      </c>
      <c r="C53" t="s">
        <v>15</v>
      </c>
      <c r="D53">
        <v>2032</v>
      </c>
      <c r="E53">
        <v>46.5</v>
      </c>
    </row>
    <row r="54" spans="1:5" x14ac:dyDescent="0.35">
      <c r="A54" t="s">
        <v>32</v>
      </c>
      <c r="B54" t="s">
        <v>19</v>
      </c>
      <c r="C54" t="s">
        <v>3</v>
      </c>
      <c r="D54">
        <v>2022</v>
      </c>
      <c r="E54">
        <v>680.8</v>
      </c>
    </row>
    <row r="55" spans="1:5" x14ac:dyDescent="0.35">
      <c r="A55" t="s">
        <v>32</v>
      </c>
      <c r="B55" t="s">
        <v>19</v>
      </c>
      <c r="C55" t="s">
        <v>3</v>
      </c>
      <c r="D55">
        <v>2032</v>
      </c>
      <c r="E55">
        <v>861.9</v>
      </c>
    </row>
    <row r="56" spans="1:5" x14ac:dyDescent="0.35">
      <c r="A56" t="s">
        <v>32</v>
      </c>
      <c r="B56" t="s">
        <v>20</v>
      </c>
      <c r="C56" t="s">
        <v>11</v>
      </c>
      <c r="D56">
        <v>2022</v>
      </c>
      <c r="E56">
        <v>15.5</v>
      </c>
    </row>
    <row r="57" spans="1:5" x14ac:dyDescent="0.35">
      <c r="A57" t="s">
        <v>32</v>
      </c>
      <c r="B57" t="s">
        <v>20</v>
      </c>
      <c r="C57" t="s">
        <v>11</v>
      </c>
      <c r="D57">
        <v>2032</v>
      </c>
      <c r="E57">
        <v>21.1</v>
      </c>
    </row>
    <row r="58" spans="1:5" x14ac:dyDescent="0.35">
      <c r="A58" t="s">
        <v>32</v>
      </c>
      <c r="B58" t="s">
        <v>19</v>
      </c>
      <c r="C58" t="s">
        <v>4</v>
      </c>
      <c r="D58">
        <v>2022</v>
      </c>
      <c r="E58">
        <v>432.7</v>
      </c>
    </row>
    <row r="59" spans="1:5" x14ac:dyDescent="0.35">
      <c r="A59" t="s">
        <v>32</v>
      </c>
      <c r="B59" t="s">
        <v>19</v>
      </c>
      <c r="C59" t="s">
        <v>4</v>
      </c>
      <c r="D59">
        <v>2032</v>
      </c>
      <c r="E59">
        <v>566.9</v>
      </c>
    </row>
    <row r="60" spans="1:5" x14ac:dyDescent="0.35">
      <c r="A60" t="s">
        <v>32</v>
      </c>
      <c r="B60" t="s">
        <v>19</v>
      </c>
      <c r="C60" t="s">
        <v>5</v>
      </c>
      <c r="D60">
        <v>2022</v>
      </c>
      <c r="E60">
        <v>46.4</v>
      </c>
    </row>
    <row r="61" spans="1:5" x14ac:dyDescent="0.35">
      <c r="A61" t="s">
        <v>32</v>
      </c>
      <c r="B61" t="s">
        <v>19</v>
      </c>
      <c r="C61" t="s">
        <v>5</v>
      </c>
      <c r="D61">
        <v>2032</v>
      </c>
      <c r="E61">
        <v>54.9</v>
      </c>
    </row>
    <row r="62" spans="1:5" x14ac:dyDescent="0.35">
      <c r="A62" t="s">
        <v>32</v>
      </c>
      <c r="B62" t="s">
        <v>20</v>
      </c>
      <c r="C62" t="s">
        <v>12</v>
      </c>
      <c r="D62">
        <v>2022</v>
      </c>
      <c r="E62">
        <v>70.5</v>
      </c>
    </row>
    <row r="63" spans="1:5" x14ac:dyDescent="0.35">
      <c r="A63" t="s">
        <v>32</v>
      </c>
      <c r="B63" t="s">
        <v>20</v>
      </c>
      <c r="C63" t="s">
        <v>12</v>
      </c>
      <c r="D63">
        <v>2032</v>
      </c>
      <c r="E63">
        <v>102.1</v>
      </c>
    </row>
    <row r="64" spans="1:5" x14ac:dyDescent="0.35">
      <c r="A64" t="s">
        <v>32</v>
      </c>
      <c r="B64" t="s">
        <v>18</v>
      </c>
      <c r="C64" t="s">
        <v>8</v>
      </c>
      <c r="D64">
        <v>2022</v>
      </c>
      <c r="E64">
        <v>1049</v>
      </c>
    </row>
    <row r="65" spans="1:5" x14ac:dyDescent="0.35">
      <c r="A65" t="s">
        <v>32</v>
      </c>
      <c r="B65" t="s">
        <v>18</v>
      </c>
      <c r="C65" t="s">
        <v>8</v>
      </c>
      <c r="D65">
        <v>2032</v>
      </c>
      <c r="E65">
        <v>1348.6</v>
      </c>
    </row>
    <row r="66" spans="1:5" x14ac:dyDescent="0.35">
      <c r="A66" t="s">
        <v>32</v>
      </c>
      <c r="B66" t="s">
        <v>22</v>
      </c>
      <c r="C66" t="s">
        <v>9</v>
      </c>
      <c r="D66">
        <v>2022</v>
      </c>
      <c r="E66">
        <v>47.3</v>
      </c>
    </row>
    <row r="67" spans="1:5" x14ac:dyDescent="0.35">
      <c r="A67" t="s">
        <v>32</v>
      </c>
      <c r="B67" t="s">
        <v>22</v>
      </c>
      <c r="C67" t="s">
        <v>9</v>
      </c>
      <c r="D67">
        <v>2032</v>
      </c>
      <c r="E67">
        <v>57.2</v>
      </c>
    </row>
    <row r="68" spans="1:5" x14ac:dyDescent="0.35">
      <c r="A68" t="s">
        <v>32</v>
      </c>
      <c r="B68" t="s">
        <v>21</v>
      </c>
      <c r="C68" t="s">
        <v>10</v>
      </c>
      <c r="D68">
        <v>2022</v>
      </c>
      <c r="E68">
        <v>90</v>
      </c>
    </row>
    <row r="69" spans="1:5" x14ac:dyDescent="0.35">
      <c r="A69" t="s">
        <v>32</v>
      </c>
      <c r="B69" t="s">
        <v>21</v>
      </c>
      <c r="C69" t="s">
        <v>10</v>
      </c>
      <c r="D69">
        <v>2032</v>
      </c>
      <c r="E69">
        <v>112.9</v>
      </c>
    </row>
    <row r="70" spans="1:5" x14ac:dyDescent="0.35">
      <c r="A70" t="s">
        <v>32</v>
      </c>
      <c r="B70" t="s">
        <v>19</v>
      </c>
      <c r="C70" t="s">
        <v>6</v>
      </c>
      <c r="D70">
        <v>2022</v>
      </c>
      <c r="E70">
        <v>12.1</v>
      </c>
    </row>
    <row r="71" spans="1:5" x14ac:dyDescent="0.35">
      <c r="A71" t="s">
        <v>32</v>
      </c>
      <c r="B71" t="s">
        <v>19</v>
      </c>
      <c r="C71" t="s">
        <v>6</v>
      </c>
      <c r="D71">
        <v>2032</v>
      </c>
      <c r="E71">
        <v>15</v>
      </c>
    </row>
    <row r="72" spans="1:5" x14ac:dyDescent="0.35">
      <c r="A72" t="s">
        <v>32</v>
      </c>
      <c r="B72" t="s">
        <v>19</v>
      </c>
      <c r="C72" t="s">
        <v>7</v>
      </c>
      <c r="D72">
        <v>2022</v>
      </c>
      <c r="E72">
        <v>179.9</v>
      </c>
    </row>
    <row r="73" spans="1:5" x14ac:dyDescent="0.35">
      <c r="A73" t="s">
        <v>32</v>
      </c>
      <c r="B73" t="s">
        <v>19</v>
      </c>
      <c r="C73" t="s">
        <v>7</v>
      </c>
      <c r="D73">
        <v>2032</v>
      </c>
      <c r="E73">
        <v>214.6</v>
      </c>
    </row>
    <row r="74" spans="1:5" x14ac:dyDescent="0.35">
      <c r="A74" t="s">
        <v>32</v>
      </c>
      <c r="B74" t="s">
        <v>20</v>
      </c>
      <c r="C74" t="s">
        <v>13</v>
      </c>
      <c r="D74">
        <v>2022</v>
      </c>
      <c r="E74">
        <v>34.299999999999997</v>
      </c>
    </row>
    <row r="75" spans="1:5" x14ac:dyDescent="0.35">
      <c r="A75" t="s">
        <v>32</v>
      </c>
      <c r="B75" t="s">
        <v>20</v>
      </c>
      <c r="C75" t="s">
        <v>13</v>
      </c>
      <c r="D75">
        <v>2032</v>
      </c>
      <c r="E75">
        <v>45.3</v>
      </c>
    </row>
    <row r="76" spans="1:5" x14ac:dyDescent="0.35">
      <c r="A76" t="s">
        <v>32</v>
      </c>
      <c r="B76" t="s">
        <v>20</v>
      </c>
      <c r="C76" t="s">
        <v>14</v>
      </c>
      <c r="D76">
        <v>2022</v>
      </c>
      <c r="E76">
        <v>223.5</v>
      </c>
    </row>
    <row r="77" spans="1:5" x14ac:dyDescent="0.35">
      <c r="A77" t="s">
        <v>32</v>
      </c>
      <c r="B77" t="s">
        <v>20</v>
      </c>
      <c r="C77" t="s">
        <v>14</v>
      </c>
      <c r="D77">
        <v>2032</v>
      </c>
      <c r="E77">
        <v>314.39999999999998</v>
      </c>
    </row>
    <row r="78" spans="1:5" x14ac:dyDescent="0.35">
      <c r="A78" t="s">
        <v>32</v>
      </c>
      <c r="B78" t="s">
        <v>20</v>
      </c>
      <c r="C78" t="s">
        <v>15</v>
      </c>
      <c r="D78">
        <v>2022</v>
      </c>
      <c r="E78">
        <v>103</v>
      </c>
    </row>
    <row r="79" spans="1:5" x14ac:dyDescent="0.35">
      <c r="A79" t="s">
        <v>32</v>
      </c>
      <c r="B79" t="s">
        <v>20</v>
      </c>
      <c r="C79" t="s">
        <v>15</v>
      </c>
      <c r="D79">
        <v>2032</v>
      </c>
      <c r="E79">
        <v>144.30000000000001</v>
      </c>
    </row>
    <row r="80" spans="1:5" x14ac:dyDescent="0.35">
      <c r="A80" t="s">
        <v>33</v>
      </c>
      <c r="B80" t="s">
        <v>19</v>
      </c>
      <c r="C80" t="s">
        <v>3</v>
      </c>
      <c r="D80">
        <v>2022</v>
      </c>
      <c r="E80">
        <v>512.70000000000005</v>
      </c>
    </row>
    <row r="81" spans="1:5" x14ac:dyDescent="0.35">
      <c r="A81" t="s">
        <v>33</v>
      </c>
      <c r="B81" t="s">
        <v>19</v>
      </c>
      <c r="C81" t="s">
        <v>3</v>
      </c>
      <c r="D81">
        <v>2032</v>
      </c>
      <c r="E81">
        <v>565.5</v>
      </c>
    </row>
    <row r="82" spans="1:5" x14ac:dyDescent="0.35">
      <c r="A82" t="s">
        <v>33</v>
      </c>
      <c r="B82" t="s">
        <v>20</v>
      </c>
      <c r="C82" t="s">
        <v>11</v>
      </c>
      <c r="D82">
        <v>2022</v>
      </c>
      <c r="E82">
        <v>6.8</v>
      </c>
    </row>
    <row r="83" spans="1:5" x14ac:dyDescent="0.35">
      <c r="A83" t="s">
        <v>33</v>
      </c>
      <c r="B83" t="s">
        <v>20</v>
      </c>
      <c r="C83" t="s">
        <v>11</v>
      </c>
      <c r="D83">
        <v>2032</v>
      </c>
      <c r="E83">
        <v>8.4</v>
      </c>
    </row>
    <row r="84" spans="1:5" x14ac:dyDescent="0.35">
      <c r="A84" t="s">
        <v>33</v>
      </c>
      <c r="B84" t="s">
        <v>19</v>
      </c>
      <c r="C84" t="s">
        <v>4</v>
      </c>
      <c r="D84">
        <v>2022</v>
      </c>
      <c r="E84">
        <v>384.9</v>
      </c>
    </row>
    <row r="85" spans="1:5" x14ac:dyDescent="0.35">
      <c r="A85" t="s">
        <v>33</v>
      </c>
      <c r="B85" t="s">
        <v>19</v>
      </c>
      <c r="C85" t="s">
        <v>4</v>
      </c>
      <c r="D85">
        <v>2032</v>
      </c>
      <c r="E85">
        <v>426.4</v>
      </c>
    </row>
    <row r="86" spans="1:5" x14ac:dyDescent="0.35">
      <c r="A86" t="s">
        <v>33</v>
      </c>
      <c r="B86" t="s">
        <v>19</v>
      </c>
      <c r="C86" t="s">
        <v>5</v>
      </c>
      <c r="D86">
        <v>2022</v>
      </c>
      <c r="E86">
        <v>16.7</v>
      </c>
    </row>
    <row r="87" spans="1:5" x14ac:dyDescent="0.35">
      <c r="A87" t="s">
        <v>33</v>
      </c>
      <c r="B87" t="s">
        <v>19</v>
      </c>
      <c r="C87" t="s">
        <v>5</v>
      </c>
      <c r="D87">
        <v>2032</v>
      </c>
      <c r="E87">
        <v>19</v>
      </c>
    </row>
    <row r="88" spans="1:5" x14ac:dyDescent="0.35">
      <c r="A88" t="s">
        <v>33</v>
      </c>
      <c r="B88" t="s">
        <v>20</v>
      </c>
      <c r="C88" t="s">
        <v>12</v>
      </c>
      <c r="D88">
        <v>2022</v>
      </c>
      <c r="E88">
        <v>52</v>
      </c>
    </row>
    <row r="89" spans="1:5" x14ac:dyDescent="0.35">
      <c r="A89" t="s">
        <v>33</v>
      </c>
      <c r="B89" t="s">
        <v>20</v>
      </c>
      <c r="C89" t="s">
        <v>12</v>
      </c>
      <c r="D89">
        <v>2032</v>
      </c>
      <c r="E89">
        <v>67.2</v>
      </c>
    </row>
    <row r="90" spans="1:5" x14ac:dyDescent="0.35">
      <c r="A90" t="s">
        <v>33</v>
      </c>
      <c r="B90" t="s">
        <v>18</v>
      </c>
      <c r="C90" t="s">
        <v>8</v>
      </c>
      <c r="D90">
        <v>2022</v>
      </c>
      <c r="E90">
        <v>693.4</v>
      </c>
    </row>
    <row r="91" spans="1:5" x14ac:dyDescent="0.35">
      <c r="A91" t="s">
        <v>33</v>
      </c>
      <c r="B91" t="s">
        <v>18</v>
      </c>
      <c r="C91" t="s">
        <v>8</v>
      </c>
      <c r="D91">
        <v>2032</v>
      </c>
      <c r="E91">
        <v>791.5</v>
      </c>
    </row>
    <row r="92" spans="1:5" x14ac:dyDescent="0.35">
      <c r="A92" t="s">
        <v>33</v>
      </c>
      <c r="B92" t="s">
        <v>22</v>
      </c>
      <c r="C92" t="s">
        <v>9</v>
      </c>
      <c r="D92">
        <v>2022</v>
      </c>
      <c r="E92">
        <v>17</v>
      </c>
    </row>
    <row r="93" spans="1:5" x14ac:dyDescent="0.35">
      <c r="A93" t="s">
        <v>33</v>
      </c>
      <c r="B93" t="s">
        <v>22</v>
      </c>
      <c r="C93" t="s">
        <v>9</v>
      </c>
      <c r="D93">
        <v>2032</v>
      </c>
      <c r="E93">
        <v>20.3</v>
      </c>
    </row>
    <row r="94" spans="1:5" x14ac:dyDescent="0.35">
      <c r="A94" t="s">
        <v>33</v>
      </c>
      <c r="B94" t="s">
        <v>21</v>
      </c>
      <c r="C94" t="s">
        <v>10</v>
      </c>
      <c r="D94">
        <v>2022</v>
      </c>
      <c r="E94">
        <v>33.799999999999997</v>
      </c>
    </row>
    <row r="95" spans="1:5" x14ac:dyDescent="0.35">
      <c r="A95" t="s">
        <v>33</v>
      </c>
      <c r="B95" t="s">
        <v>21</v>
      </c>
      <c r="C95" t="s">
        <v>10</v>
      </c>
      <c r="D95">
        <v>2032</v>
      </c>
      <c r="E95">
        <v>43.1</v>
      </c>
    </row>
    <row r="96" spans="1:5" x14ac:dyDescent="0.35">
      <c r="A96" t="s">
        <v>33</v>
      </c>
      <c r="B96" t="s">
        <v>19</v>
      </c>
      <c r="C96" t="s">
        <v>6</v>
      </c>
      <c r="D96">
        <v>2022</v>
      </c>
      <c r="E96">
        <v>1.5</v>
      </c>
    </row>
    <row r="97" spans="1:5" x14ac:dyDescent="0.35">
      <c r="A97" t="s">
        <v>33</v>
      </c>
      <c r="B97" t="s">
        <v>19</v>
      </c>
      <c r="C97" t="s">
        <v>6</v>
      </c>
      <c r="D97">
        <v>2032</v>
      </c>
      <c r="E97">
        <v>1.9</v>
      </c>
    </row>
    <row r="98" spans="1:5" x14ac:dyDescent="0.35">
      <c r="A98" t="s">
        <v>33</v>
      </c>
      <c r="B98" t="s">
        <v>19</v>
      </c>
      <c r="C98" t="s">
        <v>7</v>
      </c>
      <c r="D98">
        <v>2022</v>
      </c>
      <c r="E98">
        <v>109.6</v>
      </c>
    </row>
    <row r="99" spans="1:5" x14ac:dyDescent="0.35">
      <c r="A99" t="s">
        <v>33</v>
      </c>
      <c r="B99" t="s">
        <v>19</v>
      </c>
      <c r="C99" t="s">
        <v>7</v>
      </c>
      <c r="D99">
        <v>2032</v>
      </c>
      <c r="E99">
        <v>118.3</v>
      </c>
    </row>
    <row r="100" spans="1:5" x14ac:dyDescent="0.35">
      <c r="A100" t="s">
        <v>33</v>
      </c>
      <c r="B100" t="s">
        <v>20</v>
      </c>
      <c r="C100" t="s">
        <v>13</v>
      </c>
      <c r="D100">
        <v>2022</v>
      </c>
      <c r="E100">
        <v>16.2</v>
      </c>
    </row>
    <row r="101" spans="1:5" x14ac:dyDescent="0.35">
      <c r="A101" t="s">
        <v>33</v>
      </c>
      <c r="B101" t="s">
        <v>20</v>
      </c>
      <c r="C101" t="s">
        <v>13</v>
      </c>
      <c r="D101">
        <v>2032</v>
      </c>
      <c r="E101">
        <v>17.7</v>
      </c>
    </row>
    <row r="102" spans="1:5" x14ac:dyDescent="0.35">
      <c r="A102" t="s">
        <v>33</v>
      </c>
      <c r="B102" t="s">
        <v>20</v>
      </c>
      <c r="C102" t="s">
        <v>14</v>
      </c>
      <c r="D102">
        <v>2022</v>
      </c>
      <c r="E102">
        <v>129.9</v>
      </c>
    </row>
    <row r="103" spans="1:5" x14ac:dyDescent="0.35">
      <c r="A103" t="s">
        <v>33</v>
      </c>
      <c r="B103" t="s">
        <v>20</v>
      </c>
      <c r="C103" t="s">
        <v>14</v>
      </c>
      <c r="D103">
        <v>2032</v>
      </c>
      <c r="E103">
        <v>162.69999999999999</v>
      </c>
    </row>
    <row r="104" spans="1:5" x14ac:dyDescent="0.35">
      <c r="A104" t="s">
        <v>33</v>
      </c>
      <c r="B104" t="s">
        <v>20</v>
      </c>
      <c r="C104" t="s">
        <v>15</v>
      </c>
      <c r="D104">
        <v>2022</v>
      </c>
      <c r="E104">
        <v>54.9</v>
      </c>
    </row>
    <row r="105" spans="1:5" x14ac:dyDescent="0.35">
      <c r="A105" t="s">
        <v>33</v>
      </c>
      <c r="B105" t="s">
        <v>20</v>
      </c>
      <c r="C105" t="s">
        <v>15</v>
      </c>
      <c r="D105">
        <v>2032</v>
      </c>
      <c r="E105">
        <v>69.5</v>
      </c>
    </row>
    <row r="106" spans="1:5" x14ac:dyDescent="0.35">
      <c r="A106" t="s">
        <v>34</v>
      </c>
      <c r="B106" t="s">
        <v>19</v>
      </c>
      <c r="C106" t="s">
        <v>3</v>
      </c>
      <c r="D106">
        <v>2022</v>
      </c>
      <c r="E106">
        <v>168.1</v>
      </c>
    </row>
    <row r="107" spans="1:5" x14ac:dyDescent="0.35">
      <c r="A107" t="s">
        <v>34</v>
      </c>
      <c r="B107" t="s">
        <v>19</v>
      </c>
      <c r="C107" t="s">
        <v>3</v>
      </c>
      <c r="D107">
        <v>2032</v>
      </c>
      <c r="E107">
        <v>296.3</v>
      </c>
    </row>
    <row r="108" spans="1:5" x14ac:dyDescent="0.35">
      <c r="A108" t="s">
        <v>34</v>
      </c>
      <c r="B108" t="s">
        <v>20</v>
      </c>
      <c r="C108" t="s">
        <v>11</v>
      </c>
      <c r="D108">
        <v>2022</v>
      </c>
      <c r="E108">
        <v>8.6999999999999993</v>
      </c>
    </row>
    <row r="109" spans="1:5" x14ac:dyDescent="0.35">
      <c r="A109" t="s">
        <v>34</v>
      </c>
      <c r="B109" t="s">
        <v>20</v>
      </c>
      <c r="C109" t="s">
        <v>11</v>
      </c>
      <c r="D109">
        <v>2032</v>
      </c>
      <c r="E109">
        <v>12.7</v>
      </c>
    </row>
    <row r="110" spans="1:5" x14ac:dyDescent="0.35">
      <c r="A110" t="s">
        <v>34</v>
      </c>
      <c r="B110" t="s">
        <v>19</v>
      </c>
      <c r="C110" t="s">
        <v>4</v>
      </c>
      <c r="D110">
        <v>2022</v>
      </c>
      <c r="E110">
        <v>47.8</v>
      </c>
    </row>
    <row r="111" spans="1:5" x14ac:dyDescent="0.35">
      <c r="A111" t="s">
        <v>34</v>
      </c>
      <c r="B111" t="s">
        <v>19</v>
      </c>
      <c r="C111" t="s">
        <v>4</v>
      </c>
      <c r="D111">
        <v>2032</v>
      </c>
      <c r="E111">
        <v>140.5</v>
      </c>
    </row>
    <row r="112" spans="1:5" x14ac:dyDescent="0.35">
      <c r="A112" t="s">
        <v>34</v>
      </c>
      <c r="B112" t="s">
        <v>19</v>
      </c>
      <c r="C112" t="s">
        <v>5</v>
      </c>
      <c r="D112">
        <v>2022</v>
      </c>
      <c r="E112">
        <v>29.7</v>
      </c>
    </row>
    <row r="113" spans="1:5" x14ac:dyDescent="0.35">
      <c r="A113" t="s">
        <v>34</v>
      </c>
      <c r="B113" t="s">
        <v>19</v>
      </c>
      <c r="C113" t="s">
        <v>5</v>
      </c>
      <c r="D113">
        <v>2032</v>
      </c>
      <c r="E113">
        <v>35.9</v>
      </c>
    </row>
    <row r="114" spans="1:5" x14ac:dyDescent="0.35">
      <c r="A114" t="s">
        <v>34</v>
      </c>
      <c r="B114" t="s">
        <v>20</v>
      </c>
      <c r="C114" t="s">
        <v>12</v>
      </c>
      <c r="D114">
        <v>2022</v>
      </c>
      <c r="E114">
        <v>18.399999999999999</v>
      </c>
    </row>
    <row r="115" spans="1:5" x14ac:dyDescent="0.35">
      <c r="A115" t="s">
        <v>34</v>
      </c>
      <c r="B115" t="s">
        <v>20</v>
      </c>
      <c r="C115" t="s">
        <v>12</v>
      </c>
      <c r="D115">
        <v>2032</v>
      </c>
      <c r="E115">
        <v>35</v>
      </c>
    </row>
    <row r="116" spans="1:5" x14ac:dyDescent="0.35">
      <c r="A116" t="s">
        <v>34</v>
      </c>
      <c r="B116" t="s">
        <v>18</v>
      </c>
      <c r="C116" t="s">
        <v>8</v>
      </c>
      <c r="D116">
        <v>2022</v>
      </c>
      <c r="E116">
        <v>355.6</v>
      </c>
    </row>
    <row r="117" spans="1:5" x14ac:dyDescent="0.35">
      <c r="A117" t="s">
        <v>34</v>
      </c>
      <c r="B117" t="s">
        <v>18</v>
      </c>
      <c r="C117" t="s">
        <v>8</v>
      </c>
      <c r="D117">
        <v>2032</v>
      </c>
      <c r="E117">
        <v>557.1</v>
      </c>
    </row>
    <row r="118" spans="1:5" x14ac:dyDescent="0.35">
      <c r="A118" t="s">
        <v>34</v>
      </c>
      <c r="B118" t="s">
        <v>22</v>
      </c>
      <c r="C118" t="s">
        <v>9</v>
      </c>
      <c r="D118">
        <v>2022</v>
      </c>
      <c r="E118">
        <v>30.3</v>
      </c>
    </row>
    <row r="119" spans="1:5" x14ac:dyDescent="0.35">
      <c r="A119" t="s">
        <v>34</v>
      </c>
      <c r="B119" t="s">
        <v>22</v>
      </c>
      <c r="C119" t="s">
        <v>9</v>
      </c>
      <c r="D119">
        <v>2032</v>
      </c>
      <c r="E119">
        <v>37</v>
      </c>
    </row>
    <row r="120" spans="1:5" x14ac:dyDescent="0.35">
      <c r="A120" t="s">
        <v>34</v>
      </c>
      <c r="B120" t="s">
        <v>21</v>
      </c>
      <c r="C120" t="s">
        <v>10</v>
      </c>
      <c r="D120">
        <v>2022</v>
      </c>
      <c r="E120">
        <v>56.1</v>
      </c>
    </row>
    <row r="121" spans="1:5" x14ac:dyDescent="0.35">
      <c r="A121" t="s">
        <v>34</v>
      </c>
      <c r="B121" t="s">
        <v>21</v>
      </c>
      <c r="C121" t="s">
        <v>10</v>
      </c>
      <c r="D121">
        <v>2032</v>
      </c>
      <c r="E121">
        <v>69.8</v>
      </c>
    </row>
    <row r="122" spans="1:5" x14ac:dyDescent="0.35">
      <c r="A122" t="s">
        <v>34</v>
      </c>
      <c r="B122" t="s">
        <v>19</v>
      </c>
      <c r="C122" t="s">
        <v>6</v>
      </c>
      <c r="D122">
        <v>2022</v>
      </c>
      <c r="E122">
        <v>10.6</v>
      </c>
    </row>
    <row r="123" spans="1:5" x14ac:dyDescent="0.35">
      <c r="A123" t="s">
        <v>34</v>
      </c>
      <c r="B123" t="s">
        <v>19</v>
      </c>
      <c r="C123" t="s">
        <v>6</v>
      </c>
      <c r="D123">
        <v>2032</v>
      </c>
      <c r="E123">
        <v>13.1</v>
      </c>
    </row>
    <row r="124" spans="1:5" x14ac:dyDescent="0.35">
      <c r="A124" t="s">
        <v>34</v>
      </c>
      <c r="B124" t="s">
        <v>19</v>
      </c>
      <c r="C124" t="s">
        <v>7</v>
      </c>
      <c r="D124">
        <v>2022</v>
      </c>
      <c r="E124">
        <v>70.2</v>
      </c>
    </row>
    <row r="125" spans="1:5" x14ac:dyDescent="0.35">
      <c r="A125" t="s">
        <v>34</v>
      </c>
      <c r="B125" t="s">
        <v>19</v>
      </c>
      <c r="C125" t="s">
        <v>7</v>
      </c>
      <c r="D125">
        <v>2032</v>
      </c>
      <c r="E125">
        <v>96.3</v>
      </c>
    </row>
    <row r="126" spans="1:5" x14ac:dyDescent="0.35">
      <c r="A126" t="s">
        <v>34</v>
      </c>
      <c r="B126" t="s">
        <v>20</v>
      </c>
      <c r="C126" t="s">
        <v>13</v>
      </c>
      <c r="D126">
        <v>2022</v>
      </c>
      <c r="E126">
        <v>18.100000000000001</v>
      </c>
    </row>
    <row r="127" spans="1:5" x14ac:dyDescent="0.35">
      <c r="A127" t="s">
        <v>34</v>
      </c>
      <c r="B127" t="s">
        <v>20</v>
      </c>
      <c r="C127" t="s">
        <v>13</v>
      </c>
      <c r="D127">
        <v>2032</v>
      </c>
      <c r="E127">
        <v>27.7</v>
      </c>
    </row>
    <row r="128" spans="1:5" x14ac:dyDescent="0.35">
      <c r="A128" t="s">
        <v>34</v>
      </c>
      <c r="B128" t="s">
        <v>20</v>
      </c>
      <c r="C128" t="s">
        <v>14</v>
      </c>
      <c r="D128">
        <v>2022</v>
      </c>
      <c r="E128">
        <v>93.6</v>
      </c>
    </row>
    <row r="129" spans="1:5" x14ac:dyDescent="0.35">
      <c r="A129" t="s">
        <v>34</v>
      </c>
      <c r="B129" t="s">
        <v>20</v>
      </c>
      <c r="C129" t="s">
        <v>14</v>
      </c>
      <c r="D129">
        <v>2032</v>
      </c>
      <c r="E129">
        <v>151.69999999999999</v>
      </c>
    </row>
    <row r="130" spans="1:5" x14ac:dyDescent="0.35">
      <c r="A130" t="s">
        <v>34</v>
      </c>
      <c r="B130" t="s">
        <v>20</v>
      </c>
      <c r="C130" t="s">
        <v>15</v>
      </c>
      <c r="D130">
        <v>2022</v>
      </c>
      <c r="E130">
        <v>48.2</v>
      </c>
    </row>
    <row r="131" spans="1:5" x14ac:dyDescent="0.35">
      <c r="A131" t="s">
        <v>34</v>
      </c>
      <c r="B131" t="s">
        <v>20</v>
      </c>
      <c r="C131" t="s">
        <v>15</v>
      </c>
      <c r="D131">
        <v>2032</v>
      </c>
      <c r="E131">
        <v>74.8</v>
      </c>
    </row>
    <row r="132" spans="1:5" x14ac:dyDescent="0.35">
      <c r="A132" t="s">
        <v>34</v>
      </c>
      <c r="B132" t="s">
        <v>22</v>
      </c>
      <c r="C132" t="s">
        <v>9</v>
      </c>
      <c r="D132">
        <v>2022</v>
      </c>
      <c r="E132">
        <v>30.3</v>
      </c>
    </row>
    <row r="133" spans="1:5" x14ac:dyDescent="0.35">
      <c r="A133" t="s">
        <v>34</v>
      </c>
      <c r="B133" t="s">
        <v>22</v>
      </c>
      <c r="C133" t="s">
        <v>9</v>
      </c>
      <c r="D133">
        <v>2032</v>
      </c>
      <c r="E133">
        <v>37</v>
      </c>
    </row>
    <row r="134" spans="1:5" x14ac:dyDescent="0.35">
      <c r="A134" t="s">
        <v>34</v>
      </c>
      <c r="B134" t="s">
        <v>21</v>
      </c>
      <c r="C134" t="s">
        <v>10</v>
      </c>
      <c r="D134">
        <v>2022</v>
      </c>
      <c r="E134">
        <v>56.1</v>
      </c>
    </row>
    <row r="135" spans="1:5" x14ac:dyDescent="0.35">
      <c r="A135" t="s">
        <v>34</v>
      </c>
      <c r="B135" t="s">
        <v>21</v>
      </c>
      <c r="C135" t="s">
        <v>10</v>
      </c>
      <c r="D135">
        <v>2032</v>
      </c>
      <c r="E135">
        <v>69.8</v>
      </c>
    </row>
    <row r="136" spans="1:5" x14ac:dyDescent="0.35">
      <c r="A136" t="s">
        <v>34</v>
      </c>
      <c r="B136" t="s">
        <v>19</v>
      </c>
      <c r="C136" t="s">
        <v>6</v>
      </c>
      <c r="D136">
        <v>2022</v>
      </c>
      <c r="E136">
        <v>10.6</v>
      </c>
    </row>
    <row r="137" spans="1:5" x14ac:dyDescent="0.35">
      <c r="A137" t="s">
        <v>34</v>
      </c>
      <c r="B137" t="s">
        <v>19</v>
      </c>
      <c r="C137" t="s">
        <v>6</v>
      </c>
      <c r="D137">
        <v>2032</v>
      </c>
      <c r="E137">
        <v>13.1</v>
      </c>
    </row>
    <row r="138" spans="1:5" x14ac:dyDescent="0.35">
      <c r="A138" t="s">
        <v>34</v>
      </c>
      <c r="B138" t="s">
        <v>19</v>
      </c>
      <c r="C138" t="s">
        <v>7</v>
      </c>
      <c r="D138">
        <v>2022</v>
      </c>
      <c r="E138">
        <v>70.2</v>
      </c>
    </row>
    <row r="139" spans="1:5" x14ac:dyDescent="0.35">
      <c r="A139" t="s">
        <v>34</v>
      </c>
      <c r="B139" t="s">
        <v>19</v>
      </c>
      <c r="C139" t="s">
        <v>7</v>
      </c>
      <c r="D139">
        <v>2032</v>
      </c>
      <c r="E139">
        <v>96.3</v>
      </c>
    </row>
    <row r="140" spans="1:5" x14ac:dyDescent="0.35">
      <c r="A140" t="s">
        <v>34</v>
      </c>
      <c r="B140" t="s">
        <v>20</v>
      </c>
      <c r="C140" t="s">
        <v>13</v>
      </c>
      <c r="D140">
        <v>2022</v>
      </c>
      <c r="E140">
        <v>18.100000000000001</v>
      </c>
    </row>
    <row r="141" spans="1:5" x14ac:dyDescent="0.35">
      <c r="A141" t="s">
        <v>34</v>
      </c>
      <c r="B141" t="s">
        <v>20</v>
      </c>
      <c r="C141" t="s">
        <v>13</v>
      </c>
      <c r="D141">
        <v>2032</v>
      </c>
      <c r="E141">
        <v>27.7</v>
      </c>
    </row>
    <row r="142" spans="1:5" x14ac:dyDescent="0.35">
      <c r="A142" t="s">
        <v>34</v>
      </c>
      <c r="B142" t="s">
        <v>20</v>
      </c>
      <c r="C142" t="s">
        <v>14</v>
      </c>
      <c r="D142">
        <v>2022</v>
      </c>
      <c r="E142">
        <v>93.6</v>
      </c>
    </row>
    <row r="143" spans="1:5" x14ac:dyDescent="0.35">
      <c r="A143" t="s">
        <v>34</v>
      </c>
      <c r="B143" t="s">
        <v>20</v>
      </c>
      <c r="C143" t="s">
        <v>14</v>
      </c>
      <c r="D143">
        <v>2032</v>
      </c>
      <c r="E143">
        <v>151.69999999999999</v>
      </c>
    </row>
    <row r="144" spans="1:5" x14ac:dyDescent="0.35">
      <c r="A144" t="s">
        <v>34</v>
      </c>
      <c r="B144" t="s">
        <v>20</v>
      </c>
      <c r="C144" t="s">
        <v>15</v>
      </c>
      <c r="D144">
        <v>2022</v>
      </c>
      <c r="E144">
        <v>48.2</v>
      </c>
    </row>
    <row r="145" spans="1:5" x14ac:dyDescent="0.35">
      <c r="A145" t="s">
        <v>34</v>
      </c>
      <c r="B145" t="s">
        <v>20</v>
      </c>
      <c r="C145" t="s">
        <v>15</v>
      </c>
      <c r="D145">
        <v>2032</v>
      </c>
      <c r="E145">
        <v>74.8</v>
      </c>
    </row>
    <row r="146" spans="1:5" x14ac:dyDescent="0.35">
      <c r="A146" t="s">
        <v>34</v>
      </c>
      <c r="B146" t="s">
        <v>20</v>
      </c>
      <c r="C146" t="s">
        <v>14</v>
      </c>
      <c r="D146">
        <v>2032</v>
      </c>
      <c r="E146">
        <v>151.69999999999999</v>
      </c>
    </row>
    <row r="147" spans="1:5" x14ac:dyDescent="0.35">
      <c r="A147" t="s">
        <v>34</v>
      </c>
      <c r="B147" t="s">
        <v>20</v>
      </c>
      <c r="C147" t="s">
        <v>15</v>
      </c>
      <c r="D147">
        <v>2022</v>
      </c>
      <c r="E147">
        <v>48.2</v>
      </c>
    </row>
    <row r="148" spans="1:5" x14ac:dyDescent="0.35">
      <c r="A148" t="s">
        <v>34</v>
      </c>
      <c r="B148" t="s">
        <v>20</v>
      </c>
      <c r="C148" t="s">
        <v>15</v>
      </c>
      <c r="D148">
        <v>2032</v>
      </c>
      <c r="E148">
        <v>74.8</v>
      </c>
    </row>
    <row r="149" spans="1:5" x14ac:dyDescent="0.35">
      <c r="A149" t="s">
        <v>34</v>
      </c>
      <c r="B149" t="s">
        <v>20</v>
      </c>
      <c r="C149" t="s">
        <v>14</v>
      </c>
      <c r="D149">
        <v>2032</v>
      </c>
      <c r="E149">
        <v>151.69999999999999</v>
      </c>
    </row>
    <row r="150" spans="1:5" x14ac:dyDescent="0.35">
      <c r="A150" t="s">
        <v>34</v>
      </c>
      <c r="B150" t="s">
        <v>20</v>
      </c>
      <c r="C150" t="s">
        <v>15</v>
      </c>
      <c r="D150">
        <v>2022</v>
      </c>
      <c r="E150">
        <v>48.2</v>
      </c>
    </row>
    <row r="151" spans="1:5" x14ac:dyDescent="0.35">
      <c r="A151" t="s">
        <v>34</v>
      </c>
      <c r="B151" t="s">
        <v>20</v>
      </c>
      <c r="C151" t="s">
        <v>15</v>
      </c>
      <c r="D151">
        <v>2032</v>
      </c>
      <c r="E151">
        <v>74.8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F16" sqref="F16"/>
    </sheetView>
  </sheetViews>
  <sheetFormatPr defaultRowHeight="14.5" x14ac:dyDescent="0.35"/>
  <cols>
    <col min="1" max="1" width="33.54296875" bestFit="1" customWidth="1"/>
    <col min="2" max="2" width="14.90625" bestFit="1" customWidth="1"/>
    <col min="3" max="3" width="21.6328125" bestFit="1" customWidth="1"/>
  </cols>
  <sheetData>
    <row r="1" spans="1:3" s="1" customFormat="1" x14ac:dyDescent="0.35">
      <c r="A1" s="1" t="s">
        <v>0</v>
      </c>
      <c r="B1" s="1" t="s">
        <v>1</v>
      </c>
      <c r="C1" s="1" t="s">
        <v>2</v>
      </c>
    </row>
    <row r="2" spans="1:3" x14ac:dyDescent="0.35">
      <c r="A2" t="s">
        <v>3</v>
      </c>
      <c r="B2">
        <v>1078.2</v>
      </c>
      <c r="C2">
        <v>24.838166999999999</v>
      </c>
    </row>
    <row r="3" spans="1:3" x14ac:dyDescent="0.35">
      <c r="A3" t="s">
        <v>4</v>
      </c>
      <c r="B3">
        <v>811.3</v>
      </c>
      <c r="C3">
        <v>18.689672999999999</v>
      </c>
    </row>
    <row r="4" spans="1:3" x14ac:dyDescent="0.35">
      <c r="A4" t="s">
        <v>5</v>
      </c>
      <c r="B4">
        <v>35.700000000000003</v>
      </c>
      <c r="C4">
        <v>0.82240999999999997</v>
      </c>
    </row>
    <row r="5" spans="1:3" x14ac:dyDescent="0.35">
      <c r="A5" t="s">
        <v>6</v>
      </c>
      <c r="B5">
        <v>3.4</v>
      </c>
      <c r="C5">
        <v>7.8325000000000006E-2</v>
      </c>
    </row>
    <row r="6" spans="1:3" x14ac:dyDescent="0.35">
      <c r="A6" t="s">
        <v>7</v>
      </c>
      <c r="B6">
        <v>227.9</v>
      </c>
      <c r="C6">
        <v>5.2500629999999999</v>
      </c>
    </row>
    <row r="7" spans="1:3" x14ac:dyDescent="0.35">
      <c r="A7" t="s">
        <v>8</v>
      </c>
      <c r="B7">
        <v>1484.9</v>
      </c>
      <c r="C7">
        <v>34.207191999999999</v>
      </c>
    </row>
    <row r="8" spans="1:3" x14ac:dyDescent="0.35">
      <c r="A8" t="s">
        <v>9</v>
      </c>
      <c r="B8">
        <v>37.299999999999997</v>
      </c>
      <c r="C8">
        <v>0.85926899999999995</v>
      </c>
    </row>
    <row r="9" spans="1:3" x14ac:dyDescent="0.35">
      <c r="A9" t="s">
        <v>10</v>
      </c>
      <c r="B9">
        <v>76.900000000000006</v>
      </c>
      <c r="C9">
        <v>1.771522</v>
      </c>
    </row>
    <row r="10" spans="1:3" x14ac:dyDescent="0.35">
      <c r="A10" t="s">
        <v>11</v>
      </c>
      <c r="B10">
        <v>15.2</v>
      </c>
      <c r="C10">
        <v>0.35015800000000002</v>
      </c>
    </row>
    <row r="11" spans="1:3" x14ac:dyDescent="0.35">
      <c r="A11" t="s">
        <v>12</v>
      </c>
      <c r="B11">
        <v>119.2</v>
      </c>
      <c r="C11">
        <v>2.7459739999999999</v>
      </c>
    </row>
    <row r="12" spans="1:3" x14ac:dyDescent="0.35">
      <c r="A12" t="s">
        <v>13</v>
      </c>
      <c r="B12">
        <v>33.9</v>
      </c>
      <c r="C12">
        <v>0.78094399999999997</v>
      </c>
    </row>
    <row r="13" spans="1:3" x14ac:dyDescent="0.35">
      <c r="A13" t="s">
        <v>14</v>
      </c>
      <c r="B13">
        <v>292.60000000000002</v>
      </c>
      <c r="C13">
        <v>6.7405379999999999</v>
      </c>
    </row>
    <row r="14" spans="1:3" x14ac:dyDescent="0.35">
      <c r="A14" t="s">
        <v>15</v>
      </c>
      <c r="B14">
        <v>124.4</v>
      </c>
      <c r="C14">
        <v>2.8657650000000001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D13" sqref="D13"/>
    </sheetView>
  </sheetViews>
  <sheetFormatPr defaultRowHeight="14.5" x14ac:dyDescent="0.35"/>
  <cols>
    <col min="1" max="1" width="28.26953125" bestFit="1" customWidth="1"/>
    <col min="2" max="2" width="18.453125" bestFit="1" customWidth="1"/>
  </cols>
  <sheetData>
    <row r="1" spans="1:2" s="1" customFormat="1" x14ac:dyDescent="0.35">
      <c r="A1" s="1" t="s">
        <v>16</v>
      </c>
      <c r="B1" s="1" t="s">
        <v>17</v>
      </c>
    </row>
    <row r="2" spans="1:2" x14ac:dyDescent="0.35">
      <c r="A2" t="s">
        <v>18</v>
      </c>
      <c r="B2">
        <v>912.7</v>
      </c>
    </row>
    <row r="3" spans="1:2" x14ac:dyDescent="0.35">
      <c r="A3" t="s">
        <v>19</v>
      </c>
      <c r="B3">
        <v>908.5</v>
      </c>
    </row>
    <row r="4" spans="1:2" x14ac:dyDescent="0.35">
      <c r="A4" t="s">
        <v>20</v>
      </c>
      <c r="B4">
        <v>488.9</v>
      </c>
    </row>
    <row r="5" spans="1:2" x14ac:dyDescent="0.35">
      <c r="A5" t="s">
        <v>21</v>
      </c>
      <c r="B5">
        <v>125.9</v>
      </c>
    </row>
    <row r="6" spans="1:2" x14ac:dyDescent="0.35">
      <c r="A6" t="s">
        <v>22</v>
      </c>
      <c r="B6">
        <v>67.3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G13" sqref="G13"/>
    </sheetView>
  </sheetViews>
  <sheetFormatPr defaultRowHeight="14.5" x14ac:dyDescent="0.35"/>
  <cols>
    <col min="2" max="2" width="17.90625" bestFit="1" customWidth="1"/>
  </cols>
  <sheetData>
    <row r="1" spans="1:2" s="1" customFormat="1" x14ac:dyDescent="0.35">
      <c r="A1" s="1" t="s">
        <v>23</v>
      </c>
      <c r="B1" s="1" t="s">
        <v>24</v>
      </c>
    </row>
    <row r="2" spans="1:2" x14ac:dyDescent="0.35">
      <c r="A2">
        <v>2022</v>
      </c>
      <c r="B2">
        <v>2985</v>
      </c>
    </row>
    <row r="3" spans="1:2" x14ac:dyDescent="0.35">
      <c r="A3">
        <v>2032</v>
      </c>
      <c r="B3">
        <v>3859.2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21" sqref="A21"/>
    </sheetView>
  </sheetViews>
  <sheetFormatPr defaultRowHeight="14.5" x14ac:dyDescent="0.35"/>
  <cols>
    <col min="1" max="1" width="12.36328125" customWidth="1"/>
    <col min="2" max="2" width="21.6328125" bestFit="1" customWidth="1"/>
  </cols>
  <sheetData>
    <row r="3" spans="1:2" x14ac:dyDescent="0.35">
      <c r="A3" s="3" t="s">
        <v>35</v>
      </c>
      <c r="B3" t="s">
        <v>37</v>
      </c>
    </row>
    <row r="4" spans="1:2" x14ac:dyDescent="0.35">
      <c r="A4" s="4" t="s">
        <v>11</v>
      </c>
      <c r="B4" s="5">
        <v>15.2</v>
      </c>
    </row>
    <row r="5" spans="1:2" x14ac:dyDescent="0.35">
      <c r="A5" s="4" t="s">
        <v>36</v>
      </c>
      <c r="B5" s="5">
        <v>15.2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6" sqref="B6"/>
    </sheetView>
  </sheetViews>
  <sheetFormatPr defaultRowHeight="14.5" x14ac:dyDescent="0.35"/>
  <cols>
    <col min="1" max="1" width="12.36328125" customWidth="1"/>
    <col min="2" max="2" width="25" bestFit="1" customWidth="1"/>
  </cols>
  <sheetData>
    <row r="3" spans="1:2" x14ac:dyDescent="0.35">
      <c r="A3" s="3" t="s">
        <v>35</v>
      </c>
      <c r="B3" t="s">
        <v>38</v>
      </c>
    </row>
    <row r="4" spans="1:2" x14ac:dyDescent="0.35">
      <c r="A4" s="4" t="s">
        <v>19</v>
      </c>
      <c r="B4" s="5">
        <v>908.5</v>
      </c>
    </row>
    <row r="5" spans="1:2" x14ac:dyDescent="0.35">
      <c r="A5" s="4" t="s">
        <v>36</v>
      </c>
      <c r="B5" s="5">
        <v>908.5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22" sqref="B22"/>
    </sheetView>
  </sheetViews>
  <sheetFormatPr defaultRowHeight="14.5" x14ac:dyDescent="0.35"/>
  <cols>
    <col min="1" max="1" width="12.36328125" bestFit="1" customWidth="1"/>
    <col min="2" max="2" width="24.453125" bestFit="1" customWidth="1"/>
  </cols>
  <sheetData>
    <row r="3" spans="1:2" x14ac:dyDescent="0.35">
      <c r="A3" s="3" t="s">
        <v>35</v>
      </c>
      <c r="B3" t="s">
        <v>39</v>
      </c>
    </row>
    <row r="4" spans="1:2" x14ac:dyDescent="0.35">
      <c r="A4" s="4">
        <v>2022</v>
      </c>
      <c r="B4" s="5">
        <v>2985</v>
      </c>
    </row>
    <row r="5" spans="1:2" x14ac:dyDescent="0.35">
      <c r="A5" s="4">
        <v>2032</v>
      </c>
      <c r="B5" s="5">
        <v>3859.2</v>
      </c>
    </row>
    <row r="6" spans="1:2" x14ac:dyDescent="0.35">
      <c r="A6" s="4" t="s">
        <v>36</v>
      </c>
      <c r="B6" s="5">
        <v>6844.2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K19" sqref="K19"/>
    </sheetView>
  </sheetViews>
  <sheetFormatPr defaultRowHeight="14.5" x14ac:dyDescent="0.35"/>
  <cols>
    <col min="1" max="16384" width="8.7265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Dataset</vt:lpstr>
      <vt:lpstr>Grain Production by Subregion</vt:lpstr>
      <vt:lpstr>Highest  Additional Supply </vt:lpstr>
      <vt:lpstr>Grain demand</vt:lpstr>
      <vt:lpstr>pivot table 1</vt:lpstr>
      <vt:lpstr>pivottable2</vt:lpstr>
      <vt:lpstr>pivottable 3</vt:lpstr>
      <vt:lpstr>Dashboard</vt:lpstr>
      <vt:lpstr>Grain demand chart</vt:lpstr>
      <vt:lpstr>Additional supply chart</vt:lpstr>
      <vt:lpstr>Grain Production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dc:creator>
  <cp:lastModifiedBy>Sheila</cp:lastModifiedBy>
  <dcterms:created xsi:type="dcterms:W3CDTF">2024-09-24T14:11:43Z</dcterms:created>
  <dcterms:modified xsi:type="dcterms:W3CDTF">2024-09-24T15:26:44Z</dcterms:modified>
</cp:coreProperties>
</file>