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queryTables/queryTable2.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3.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Eunice\Desktop\"/>
    </mc:Choice>
  </mc:AlternateContent>
  <workbookProtection workbookAlgorithmName="SHA-512" workbookHashValue="kUCyqQ6QVlsulRSPWg4G4QMZuNkio+1xdIeX/TzhbjizvwfG3euhUCZf3c1Tb6968Tqbc8VJBUEChy4PYp+uPg==" workbookSaltValue="KSVHD5xsOHf0uk4naGHnCA==" workbookSpinCount="100000" lockStructure="1"/>
  <bookViews>
    <workbookView xWindow="0" yWindow="0" windowWidth="20490" windowHeight="7635" firstSheet="2" activeTab="6"/>
  </bookViews>
  <sheets>
    <sheet name="Pivot table Analysis for center" sheetId="5" r:id="rId1"/>
    <sheet name="Distribution centre" sheetId="1" r:id="rId2"/>
    <sheet name="Pivot table analysis for donor" sheetId="6" r:id="rId3"/>
    <sheet name="Donors" sheetId="2" r:id="rId4"/>
    <sheet name="Food items table" sheetId="7" r:id="rId5"/>
    <sheet name="Food" sheetId="3" r:id="rId6"/>
    <sheet name="DASHBOARD" sheetId="9" r:id="rId7"/>
    <sheet name="Recipient table" sheetId="8" r:id="rId8"/>
    <sheet name="Recipient" sheetId="4" r:id="rId9"/>
  </sheets>
  <definedNames>
    <definedName name="_xlnm._FilterDatabase" localSheetId="6" hidden="1">DASHBOARD!$Z$20:$AC$24</definedName>
    <definedName name="distribution_center" localSheetId="1">'Distribution centre'!$A$1:$D$3</definedName>
    <definedName name="donors_table" localSheetId="3">Donors!$A$1:$D$3</definedName>
    <definedName name="food_items_table" localSheetId="5">Food!$A$1:$D$8</definedName>
    <definedName name="NativeTimeline_item_ExpiryDate">#N/A</definedName>
    <definedName name="recipient__table" localSheetId="8">Recipient!$A$1:$D$3</definedName>
    <definedName name="Slicer_itemCategory">#N/A</definedName>
    <definedName name="Slicer_itemID">#N/A</definedName>
    <definedName name="Slicer_itemID1">#N/A</definedName>
    <definedName name="Slicer_recepient_address">#N/A</definedName>
    <definedName name="Slicer_recepient_id">#N/A</definedName>
  </definedNames>
  <calcPr calcId="152511"/>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istribution center" type="6" refreshedVersion="5" background="1" saveData="1">
    <textPr codePage="850" sourceFile="C:\Users\Eunice\Desktop\distribution center.csv" space="1" comma="1" semicolon="1" consecutive="1">
      <textFields count="4">
        <textField/>
        <textField/>
        <textField/>
        <textField/>
      </textFields>
    </textPr>
  </connection>
  <connection id="2" name="donors table" type="6" refreshedVersion="5" background="1" saveData="1">
    <textPr codePage="850" sourceFile="C:\Users\Eunice\Desktop\donors table.csv" space="1" comma="1" semicolon="1" consecutive="1">
      <textFields count="4">
        <textField/>
        <textField/>
        <textField/>
        <textField/>
      </textFields>
    </textPr>
  </connection>
  <connection id="3" name="food items table" type="6" refreshedVersion="5" background="1" saveData="1">
    <textPr codePage="850" sourceFile="C:\Users\Eunice\Desktop\food items table.csv" space="1" comma="1" semicolon="1" consecutive="1">
      <textFields count="4">
        <textField/>
        <textField/>
        <textField/>
        <textField/>
      </textFields>
    </textPr>
  </connection>
  <connection id="4" name="recipient  table" type="6" refreshedVersion="5" background="1" saveData="1">
    <textPr codePage="850" sourceFile="C:\Users\Eunice\Desktop\recipient  table.csv" space="1" comma="1" semicolon="1" consecutive="1">
      <textFields count="4">
        <textField/>
        <textField/>
        <textField/>
        <textField/>
      </textFields>
    </textPr>
  </connection>
</connections>
</file>

<file path=xl/sharedStrings.xml><?xml version="1.0" encoding="utf-8"?>
<sst xmlns="http://schemas.openxmlformats.org/spreadsheetml/2006/main" count="126" uniqueCount="59">
  <si>
    <t>centerID</t>
  </si>
  <si>
    <t>centerName</t>
  </si>
  <si>
    <t>centerAddress</t>
  </si>
  <si>
    <t>centerContact</t>
  </si>
  <si>
    <t>Nairobi Warehouse</t>
  </si>
  <si>
    <t>123 Main St</t>
  </si>
  <si>
    <t>254-555</t>
  </si>
  <si>
    <t>Dar Warehouse</t>
  </si>
  <si>
    <t>345 Moro Rd</t>
  </si>
  <si>
    <t>255-666</t>
  </si>
  <si>
    <t>donorID</t>
  </si>
  <si>
    <t>donorName</t>
  </si>
  <si>
    <t>contactInfo</t>
  </si>
  <si>
    <t>organizationName</t>
  </si>
  <si>
    <t>BABUU</t>
  </si>
  <si>
    <t>PLP CHARITY</t>
  </si>
  <si>
    <t>BISHOP</t>
  </si>
  <si>
    <t>FOOD SUPPLIERS</t>
  </si>
  <si>
    <t>itemID</t>
  </si>
  <si>
    <t>itemName</t>
  </si>
  <si>
    <t>itemCategory</t>
  </si>
  <si>
    <t>item ExpiryDate</t>
  </si>
  <si>
    <t>Beans</t>
  </si>
  <si>
    <t>Vegetables</t>
  </si>
  <si>
    <t>Grean Pea</t>
  </si>
  <si>
    <t>Vegetable</t>
  </si>
  <si>
    <t xml:space="preserve">Onions </t>
  </si>
  <si>
    <t>Tomato</t>
  </si>
  <si>
    <t>Rice</t>
  </si>
  <si>
    <t>Grains</t>
  </si>
  <si>
    <t>Maize</t>
  </si>
  <si>
    <t>Wheat</t>
  </si>
  <si>
    <t>recepient id</t>
  </si>
  <si>
    <t>recepient name</t>
  </si>
  <si>
    <t>recepient address</t>
  </si>
  <si>
    <t>recepient contact</t>
  </si>
  <si>
    <t>Kimani Kamau</t>
  </si>
  <si>
    <t>000 Kilimani St</t>
  </si>
  <si>
    <t>222-3333</t>
  </si>
  <si>
    <t>Ruto Mustgo</t>
  </si>
  <si>
    <t>111 State house</t>
  </si>
  <si>
    <t>444-7777</t>
  </si>
  <si>
    <t>Row Labels</t>
  </si>
  <si>
    <t>Grand Total</t>
  </si>
  <si>
    <t>Sum of centerID</t>
  </si>
  <si>
    <t>Total Center by ID</t>
  </si>
  <si>
    <t>Sum of centerID2</t>
  </si>
  <si>
    <t>Distrubution center by name</t>
  </si>
  <si>
    <t>Total centers by address</t>
  </si>
  <si>
    <t>Sum of donorID</t>
  </si>
  <si>
    <t>Donors By Organization</t>
  </si>
  <si>
    <t>Contact Information analysis</t>
  </si>
  <si>
    <t>Sum of itemID</t>
  </si>
  <si>
    <t>Item By category table</t>
  </si>
  <si>
    <t>Item by expiry date</t>
  </si>
  <si>
    <t>Sum of recepient id</t>
  </si>
  <si>
    <t>Recipient By Address</t>
  </si>
  <si>
    <t>Recipient By Contact</t>
  </si>
  <si>
    <t>DASHBOARD TO VISUALIZE KEY INSIGHTS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</si>
</sst>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theme="1"/>
      <name val="Trebuchet MS"/>
      <family val="2"/>
    </font>
    <font>
      <sz val="36"/>
      <color theme="1"/>
      <name val="Trebuchet MS"/>
      <family val="2"/>
    </font>
    <font>
      <sz val="11"/>
      <color rgb="FF0070C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14" fontId="0" fillId="0" borderId="0" xfId="0" pivotButton="1" applyNumberFormat="1"/>
    <xf numFmtId="0" fontId="1" fillId="2" borderId="0" xfId="0" applyFont="1" applyFill="1"/>
    <xf numFmtId="0" fontId="4" fillId="3" borderId="0" xfId="0" applyFont="1" applyFill="1"/>
    <xf numFmtId="0" fontId="4" fillId="4" borderId="0" xfId="0" applyFont="1" applyFill="1"/>
    <xf numFmtId="0" fontId="3" fillId="0" borderId="0" xfId="0" applyFont="1"/>
    <xf numFmtId="0" fontId="2" fillId="0" borderId="0" xfId="0" applyFont="1"/>
  </cellXfs>
  <cellStyles count="1">
    <cellStyle name="Normal" xfId="0" builtinId="0"/>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ASSIGNMENT.xlsx]Pivot table Analysis for center!PivotTable3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Centres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Analysis for center'!$B$3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 for center'!$A$4:$A$6</c:f>
              <c:strCache>
                <c:ptCount val="2"/>
                <c:pt idx="0">
                  <c:v>123 Main St</c:v>
                </c:pt>
                <c:pt idx="1">
                  <c:v>345 Moro Rd</c:v>
                </c:pt>
              </c:strCache>
            </c:strRef>
          </c:cat>
          <c:val>
            <c:numRef>
              <c:f>'Pivot table Analysis for center'!$B$4:$B$6</c:f>
              <c:numCache>
                <c:formatCode>General</c:formatCode>
                <c:ptCount val="2"/>
                <c:pt idx="0">
                  <c:v>1111</c:v>
                </c:pt>
                <c:pt idx="1">
                  <c:v>9999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ASSIGNMENT.xlsx]Recipient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Recipient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'Recipient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'Recipient table'!$A$4:$A$6</c:f>
              <c:strCache>
                <c:ptCount val="2"/>
                <c:pt idx="0">
                  <c:v>000 Kilimani St</c:v>
                </c:pt>
                <c:pt idx="1">
                  <c:v>111 State house</c:v>
                </c:pt>
              </c:strCache>
            </c:strRef>
          </c:cat>
          <c:val>
            <c:numRef>
              <c:f>'Recipient table'!$B$4:$B$6</c:f>
              <c:numCache>
                <c:formatCode>General</c:formatCode>
                <c:ptCount val="2"/>
                <c:pt idx="0">
                  <c:v>88</c:v>
                </c:pt>
                <c:pt idx="1">
                  <c:v>99</c:v>
                </c:pt>
              </c:numCache>
            </c:numRef>
          </c:val>
        </c:ser>
        <c:dLbls>
          <c:dLblPos val="outEnd"/>
          <c:showLegendKey val="0"/>
          <c:showVal val="1"/>
          <c:showCatName val="0"/>
          <c:showSerName val="0"/>
          <c:showPercent val="0"/>
          <c:showBubbleSize val="0"/>
        </c:dLbls>
        <c:gapWidth val="182"/>
        <c:axId val="234651208"/>
        <c:axId val="234650032"/>
      </c:barChart>
      <c:catAx>
        <c:axId val="234651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Address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50032"/>
        <c:crosses val="autoZero"/>
        <c:auto val="1"/>
        <c:lblAlgn val="ctr"/>
        <c:lblOffset val="100"/>
        <c:noMultiLvlLbl val="0"/>
      </c:catAx>
      <c:valAx>
        <c:axId val="23465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Recipient</a:t>
                </a:r>
                <a:r>
                  <a:rPr lang="en-GB" baseline="0"/>
                  <a:t> ID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51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ASSIGNMENT.xlsx]Pivot table analysis for donor!PivotTable6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Donor's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analysis for donor'!$B$3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 for donor'!$A$4:$A$6</c:f>
              <c:strCache>
                <c:ptCount val="2"/>
                <c:pt idx="0">
                  <c:v>FOOD SUPPLIERS</c:v>
                </c:pt>
                <c:pt idx="1">
                  <c:v>PLP CHARITY</c:v>
                </c:pt>
              </c:strCache>
            </c:strRef>
          </c:cat>
          <c:val>
            <c:numRef>
              <c:f>'Pivot table analysis for donor'!$B$4:$B$6</c:f>
              <c:numCache>
                <c:formatCode>General</c:formatCode>
                <c:ptCount val="2"/>
                <c:pt idx="0">
                  <c:v>2025</c:v>
                </c:pt>
                <c:pt idx="1">
                  <c:v>2024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ASSIGNMENT.xlsx]Food items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items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items table'!$A$4:$A$7</c:f>
              <c:strCache>
                <c:ptCount val="3"/>
                <c:pt idx="0">
                  <c:v>Grains</c:v>
                </c:pt>
                <c:pt idx="1">
                  <c:v>Vegetable</c:v>
                </c:pt>
                <c:pt idx="2">
                  <c:v>Vegetables</c:v>
                </c:pt>
              </c:strCache>
            </c:strRef>
          </c:cat>
          <c:val>
            <c:numRef>
              <c:f>'Food items table'!$B$4:$B$7</c:f>
              <c:numCache>
                <c:formatCode>General</c:formatCode>
                <c:ptCount val="3"/>
                <c:pt idx="0">
                  <c:v>18</c:v>
                </c:pt>
                <c:pt idx="1">
                  <c:v>9</c:v>
                </c:pt>
                <c:pt idx="2">
                  <c:v>1</c:v>
                </c:pt>
              </c:numCache>
            </c:numRef>
          </c:val>
        </c:ser>
        <c:dLbls>
          <c:dLblPos val="outEnd"/>
          <c:showLegendKey val="0"/>
          <c:showVal val="1"/>
          <c:showCatName val="0"/>
          <c:showSerName val="0"/>
          <c:showPercent val="0"/>
          <c:showBubbleSize val="0"/>
        </c:dLbls>
        <c:gapWidth val="219"/>
        <c:overlap val="-27"/>
        <c:axId val="235065568"/>
        <c:axId val="235065952"/>
      </c:barChart>
      <c:catAx>
        <c:axId val="23506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65952"/>
        <c:crosses val="autoZero"/>
        <c:auto val="1"/>
        <c:lblAlgn val="ctr"/>
        <c:lblOffset val="100"/>
        <c:noMultiLvlLbl val="0"/>
      </c:catAx>
      <c:valAx>
        <c:axId val="23506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ID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ASSIGNMENT.xlsx]Food items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Item two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'Food items table'!$B$12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items table'!$A$13:$A$20</c:f>
              <c:strCache>
                <c:ptCount val="7"/>
                <c:pt idx="0">
                  <c:v>02/10/2024</c:v>
                </c:pt>
                <c:pt idx="1">
                  <c:v>07/10/2024</c:v>
                </c:pt>
                <c:pt idx="2">
                  <c:v>02/12/2024</c:v>
                </c:pt>
                <c:pt idx="3">
                  <c:v>30/12/2024</c:v>
                </c:pt>
                <c:pt idx="4">
                  <c:v>20/01/2025</c:v>
                </c:pt>
                <c:pt idx="5">
                  <c:v>10/07/2025</c:v>
                </c:pt>
                <c:pt idx="6">
                  <c:v>19/08/2025</c:v>
                </c:pt>
              </c:strCache>
            </c:strRef>
          </c:cat>
          <c:val>
            <c:numRef>
              <c:f>'Food items table'!$B$13:$B$20</c:f>
              <c:numCache>
                <c:formatCode>General</c:formatCode>
                <c:ptCount val="7"/>
                <c:pt idx="0">
                  <c:v>1</c:v>
                </c:pt>
                <c:pt idx="1">
                  <c:v>4</c:v>
                </c:pt>
                <c:pt idx="2">
                  <c:v>2</c:v>
                </c:pt>
                <c:pt idx="3">
                  <c:v>3</c:v>
                </c:pt>
                <c:pt idx="4">
                  <c:v>5</c:v>
                </c:pt>
                <c:pt idx="5">
                  <c:v>6</c:v>
                </c:pt>
                <c:pt idx="6">
                  <c:v>7</c:v>
                </c:pt>
              </c:numCache>
            </c:numRef>
          </c:val>
          <c:smooth val="0"/>
        </c:ser>
        <c:dLbls>
          <c:dLblPos val="t"/>
          <c:showLegendKey val="0"/>
          <c:showVal val="1"/>
          <c:showCatName val="0"/>
          <c:showSerName val="0"/>
          <c:showPercent val="0"/>
          <c:showBubbleSize val="0"/>
        </c:dLbls>
        <c:marker val="1"/>
        <c:smooth val="0"/>
        <c:axId val="235245520"/>
        <c:axId val="235183272"/>
      </c:lineChart>
      <c:catAx>
        <c:axId val="2352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Expiry</a:t>
                </a:r>
                <a:r>
                  <a:rPr lang="en-GB" baseline="0"/>
                  <a:t> Date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83272"/>
        <c:crosses val="autoZero"/>
        <c:auto val="1"/>
        <c:lblAlgn val="ctr"/>
        <c:lblOffset val="100"/>
        <c:noMultiLvlLbl val="0"/>
      </c:catAx>
      <c:valAx>
        <c:axId val="23518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ID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ASSIGNMENT.xlsx]Pivot table Analysis for center!PivotTable3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Centres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 Analysis for center'!$B$3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Analysis for center'!$A$4:$A$6</c:f>
              <c:strCache>
                <c:ptCount val="2"/>
                <c:pt idx="0">
                  <c:v>123 Main St</c:v>
                </c:pt>
                <c:pt idx="1">
                  <c:v>345 Moro Rd</c:v>
                </c:pt>
              </c:strCache>
            </c:strRef>
          </c:cat>
          <c:val>
            <c:numRef>
              <c:f>'Pivot table Analysis for center'!$B$4:$B$6</c:f>
              <c:numCache>
                <c:formatCode>General</c:formatCode>
                <c:ptCount val="2"/>
                <c:pt idx="0">
                  <c:v>1111</c:v>
                </c:pt>
                <c:pt idx="1">
                  <c:v>9999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ASSIGNMENT.xlsx]Pivot table analysis for donor!PivotTable6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Donor's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 analysis for donor'!$B$3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analysis for donor'!$A$4:$A$6</c:f>
              <c:strCache>
                <c:ptCount val="2"/>
                <c:pt idx="0">
                  <c:v>FOOD SUPPLIERS</c:v>
                </c:pt>
                <c:pt idx="1">
                  <c:v>PLP CHARITY</c:v>
                </c:pt>
              </c:strCache>
            </c:strRef>
          </c:cat>
          <c:val>
            <c:numRef>
              <c:f>'Pivot table analysis for donor'!$B$4:$B$6</c:f>
              <c:numCache>
                <c:formatCode>General</c:formatCode>
                <c:ptCount val="2"/>
                <c:pt idx="0">
                  <c:v>2025</c:v>
                </c:pt>
                <c:pt idx="1">
                  <c:v>2024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ASSIGNMENT.xlsx]Food items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Items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'Food items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'Food items table'!$A$4:$A$7</c:f>
              <c:strCache>
                <c:ptCount val="3"/>
                <c:pt idx="0">
                  <c:v>Grains</c:v>
                </c:pt>
                <c:pt idx="1">
                  <c:v>Vegetable</c:v>
                </c:pt>
                <c:pt idx="2">
                  <c:v>Vegetables</c:v>
                </c:pt>
              </c:strCache>
            </c:strRef>
          </c:cat>
          <c:val>
            <c:numRef>
              <c:f>'Food items table'!$B$4:$B$7</c:f>
              <c:numCache>
                <c:formatCode>General</c:formatCode>
                <c:ptCount val="3"/>
                <c:pt idx="0">
                  <c:v>18</c:v>
                </c:pt>
                <c:pt idx="1">
                  <c:v>9</c:v>
                </c:pt>
                <c:pt idx="2">
                  <c:v>1</c:v>
                </c:pt>
              </c:numCache>
            </c:numRef>
          </c:val>
        </c:ser>
        <c:dLbls>
          <c:dLblPos val="outEnd"/>
          <c:showLegendKey val="0"/>
          <c:showVal val="1"/>
          <c:showCatName val="0"/>
          <c:showSerName val="0"/>
          <c:showPercent val="0"/>
          <c:showBubbleSize val="0"/>
        </c:dLbls>
        <c:gapWidth val="219"/>
        <c:overlap val="-27"/>
        <c:axId val="235550048"/>
        <c:axId val="234648856"/>
      </c:barChart>
      <c:catAx>
        <c:axId val="23555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Category</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48856"/>
        <c:crosses val="autoZero"/>
        <c:auto val="1"/>
        <c:lblAlgn val="ctr"/>
        <c:lblOffset val="100"/>
        <c:noMultiLvlLbl val="0"/>
      </c:catAx>
      <c:valAx>
        <c:axId val="23464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ID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5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ASSIGNMENT.xlsx]Food items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Item two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'Food items table'!$B$12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'Food items table'!$A$13:$A$20</c:f>
              <c:strCache>
                <c:ptCount val="7"/>
                <c:pt idx="0">
                  <c:v>02/10/2024</c:v>
                </c:pt>
                <c:pt idx="1">
                  <c:v>07/10/2024</c:v>
                </c:pt>
                <c:pt idx="2">
                  <c:v>02/12/2024</c:v>
                </c:pt>
                <c:pt idx="3">
                  <c:v>30/12/2024</c:v>
                </c:pt>
                <c:pt idx="4">
                  <c:v>20/01/2025</c:v>
                </c:pt>
                <c:pt idx="5">
                  <c:v>10/07/2025</c:v>
                </c:pt>
                <c:pt idx="6">
                  <c:v>19/08/2025</c:v>
                </c:pt>
              </c:strCache>
            </c:strRef>
          </c:cat>
          <c:val>
            <c:numRef>
              <c:f>'Food items table'!$B$13:$B$20</c:f>
              <c:numCache>
                <c:formatCode>General</c:formatCode>
                <c:ptCount val="7"/>
                <c:pt idx="0">
                  <c:v>1</c:v>
                </c:pt>
                <c:pt idx="1">
                  <c:v>4</c:v>
                </c:pt>
                <c:pt idx="2">
                  <c:v>2</c:v>
                </c:pt>
                <c:pt idx="3">
                  <c:v>3</c:v>
                </c:pt>
                <c:pt idx="4">
                  <c:v>5</c:v>
                </c:pt>
                <c:pt idx="5">
                  <c:v>6</c:v>
                </c:pt>
                <c:pt idx="6">
                  <c:v>7</c:v>
                </c:pt>
              </c:numCache>
            </c:numRef>
          </c:val>
          <c:smooth val="0"/>
        </c:ser>
        <c:dLbls>
          <c:dLblPos val="t"/>
          <c:showLegendKey val="0"/>
          <c:showVal val="1"/>
          <c:showCatName val="0"/>
          <c:showSerName val="0"/>
          <c:showPercent val="0"/>
          <c:showBubbleSize val="0"/>
        </c:dLbls>
        <c:marker val="1"/>
        <c:smooth val="0"/>
        <c:axId val="234649248"/>
        <c:axId val="234645720"/>
      </c:lineChart>
      <c:catAx>
        <c:axId val="23464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Expiry</a:t>
                </a:r>
                <a:r>
                  <a:rPr lang="en-GB" baseline="0"/>
                  <a:t> Date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45720"/>
        <c:crosses val="autoZero"/>
        <c:auto val="1"/>
        <c:lblAlgn val="ctr"/>
        <c:lblOffset val="100"/>
        <c:noMultiLvlLbl val="0"/>
      </c:catAx>
      <c:valAx>
        <c:axId val="23464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ID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4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WEEK 8 ASSIGNMENT.xlsx]Recipient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Recipient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'Recipient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'Recipient table'!$A$4:$A$6</c:f>
              <c:strCache>
                <c:ptCount val="2"/>
                <c:pt idx="0">
                  <c:v>000 Kilimani St</c:v>
                </c:pt>
                <c:pt idx="1">
                  <c:v>111 State house</c:v>
                </c:pt>
              </c:strCache>
            </c:strRef>
          </c:cat>
          <c:val>
            <c:numRef>
              <c:f>'Recipient table'!$B$4:$B$6</c:f>
              <c:numCache>
                <c:formatCode>General</c:formatCode>
                <c:ptCount val="2"/>
                <c:pt idx="0">
                  <c:v>88</c:v>
                </c:pt>
                <c:pt idx="1">
                  <c:v>99</c:v>
                </c:pt>
              </c:numCache>
            </c:numRef>
          </c:val>
        </c:ser>
        <c:dLbls>
          <c:dLblPos val="outEnd"/>
          <c:showLegendKey val="0"/>
          <c:showVal val="1"/>
          <c:showCatName val="0"/>
          <c:showSerName val="0"/>
          <c:showPercent val="0"/>
          <c:showBubbleSize val="0"/>
        </c:dLbls>
        <c:gapWidth val="182"/>
        <c:axId val="234647288"/>
        <c:axId val="234647680"/>
      </c:barChart>
      <c:catAx>
        <c:axId val="234647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Address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47680"/>
        <c:crosses val="autoZero"/>
        <c:auto val="1"/>
        <c:lblAlgn val="ctr"/>
        <c:lblOffset val="100"/>
        <c:noMultiLvlLbl val="0"/>
      </c:catAx>
      <c:valAx>
        <c:axId val="234647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Recipient</a:t>
                </a:r>
                <a:r>
                  <a:rPr lang="en-GB" baseline="0"/>
                  <a:t> ID</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47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352425</xdr:colOff>
      <xdr:row>1</xdr:row>
      <xdr:rowOff>33337</xdr:rowOff>
    </xdr:from>
    <xdr:to>
      <xdr:col>12</xdr:col>
      <xdr:colOff>47625</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0</xdr:row>
      <xdr:rowOff>109537</xdr:rowOff>
    </xdr:from>
    <xdr:to>
      <xdr:col>8</xdr:col>
      <xdr:colOff>304800</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0</xdr:row>
      <xdr:rowOff>138112</xdr:rowOff>
    </xdr:from>
    <xdr:to>
      <xdr:col>10</xdr:col>
      <xdr:colOff>466725</xdr:colOff>
      <xdr:row>15</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528637</xdr:colOff>
      <xdr:row>0</xdr:row>
      <xdr:rowOff>147637</xdr:rowOff>
    </xdr:from>
    <xdr:to>
      <xdr:col>18</xdr:col>
      <xdr:colOff>223837</xdr:colOff>
      <xdr:row>15</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152400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4</xdr:row>
      <xdr:rowOff>9525</xdr:rowOff>
    </xdr:from>
    <xdr:to>
      <xdr:col>12</xdr:col>
      <xdr:colOff>228600</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361950</xdr:colOff>
      <xdr:row>4</xdr:row>
      <xdr:rowOff>0</xdr:rowOff>
    </xdr:from>
    <xdr:to>
      <xdr:col>18</xdr:col>
      <xdr:colOff>409575</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4</xdr:row>
      <xdr:rowOff>28574</xdr:rowOff>
    </xdr:from>
    <xdr:to>
      <xdr:col>25</xdr:col>
      <xdr:colOff>9525</xdr:colOff>
      <xdr:row>18</xdr:row>
      <xdr:rowOff>76199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123826</xdr:colOff>
      <xdr:row>4</xdr:row>
      <xdr:rowOff>28574</xdr:rowOff>
    </xdr:from>
    <xdr:to>
      <xdr:col>29</xdr:col>
      <xdr:colOff>381001</xdr:colOff>
      <xdr:row>18</xdr:row>
      <xdr:rowOff>57149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352425</xdr:colOff>
      <xdr:row>19</xdr:row>
      <xdr:rowOff>19050</xdr:rowOff>
    </xdr:from>
    <xdr:to>
      <xdr:col>32</xdr:col>
      <xdr:colOff>352425</xdr:colOff>
      <xdr:row>23</xdr:row>
      <xdr:rowOff>180975</xdr:rowOff>
    </xdr:to>
    <mc:AlternateContent xmlns:mc="http://schemas.openxmlformats.org/markup-compatibility/2006" xmlns:a14="http://schemas.microsoft.com/office/drawing/2010/main">
      <mc:Choice Requires="a14">
        <xdr:graphicFrame macro="">
          <xdr:nvGraphicFramePr>
            <xdr:cNvPr id="9" name="recepient id"/>
            <xdr:cNvGraphicFramePr/>
          </xdr:nvGraphicFramePr>
          <xdr:xfrm>
            <a:off x="0" y="0"/>
            <a:ext cx="0" cy="0"/>
          </xdr:xfrm>
          <a:graphic>
            <a:graphicData uri="http://schemas.microsoft.com/office/drawing/2010/slicer">
              <sle:slicer xmlns:sle="http://schemas.microsoft.com/office/drawing/2010/slicer" name="recepient id"/>
            </a:graphicData>
          </a:graphic>
        </xdr:graphicFrame>
      </mc:Choice>
      <mc:Fallback xmlns="">
        <xdr:sp macro="" textlink="">
          <xdr:nvSpPr>
            <xdr:cNvPr id="0" name=""/>
            <xdr:cNvSpPr>
              <a:spLocks noTextEdit="1"/>
            </xdr:cNvSpPr>
          </xdr:nvSpPr>
          <xdr:spPr>
            <a:xfrm>
              <a:off x="20193000" y="3638550"/>
              <a:ext cx="1828800"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209550</xdr:colOff>
      <xdr:row>19</xdr:row>
      <xdr:rowOff>1</xdr:rowOff>
    </xdr:from>
    <xdr:to>
      <xdr:col>29</xdr:col>
      <xdr:colOff>190500</xdr:colOff>
      <xdr:row>24</xdr:row>
      <xdr:rowOff>1</xdr:rowOff>
    </xdr:to>
    <mc:AlternateContent xmlns:mc="http://schemas.openxmlformats.org/markup-compatibility/2006" xmlns:a14="http://schemas.microsoft.com/office/drawing/2010/main">
      <mc:Choice Requires="a14">
        <xdr:graphicFrame macro="">
          <xdr:nvGraphicFramePr>
            <xdr:cNvPr id="10" name="recepient address"/>
            <xdr:cNvGraphicFramePr/>
          </xdr:nvGraphicFramePr>
          <xdr:xfrm>
            <a:off x="0" y="0"/>
            <a:ext cx="0" cy="0"/>
          </xdr:xfrm>
          <a:graphic>
            <a:graphicData uri="http://schemas.microsoft.com/office/drawing/2010/slicer">
              <sle:slicer xmlns:sle="http://schemas.microsoft.com/office/drawing/2010/slicer" name="recepient address"/>
            </a:graphicData>
          </a:graphic>
        </xdr:graphicFrame>
      </mc:Choice>
      <mc:Fallback xmlns="">
        <xdr:sp macro="" textlink="">
          <xdr:nvSpPr>
            <xdr:cNvPr id="0" name=""/>
            <xdr:cNvSpPr>
              <a:spLocks noTextEdit="1"/>
            </xdr:cNvSpPr>
          </xdr:nvSpPr>
          <xdr:spPr>
            <a:xfrm>
              <a:off x="18202275" y="3619501"/>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19</xdr:row>
      <xdr:rowOff>9525</xdr:rowOff>
    </xdr:from>
    <xdr:to>
      <xdr:col>18</xdr:col>
      <xdr:colOff>66675</xdr:colOff>
      <xdr:row>30</xdr:row>
      <xdr:rowOff>114300</xdr:rowOff>
    </xdr:to>
    <mc:AlternateContent xmlns:mc="http://schemas.openxmlformats.org/markup-compatibility/2006" xmlns:a14="http://schemas.microsoft.com/office/drawing/2010/main">
      <mc:Choice Requires="a14">
        <xdr:graphicFrame macro="">
          <xdr:nvGraphicFramePr>
            <xdr:cNvPr id="11"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9782175" y="3629025"/>
              <a:ext cx="1828800" cy="2200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25</xdr:row>
      <xdr:rowOff>19050</xdr:rowOff>
    </xdr:from>
    <xdr:to>
      <xdr:col>15</xdr:col>
      <xdr:colOff>47625</xdr:colOff>
      <xdr:row>31</xdr:row>
      <xdr:rowOff>66675</xdr:rowOff>
    </xdr:to>
    <mc:AlternateContent xmlns:mc="http://schemas.openxmlformats.org/markup-compatibility/2006" xmlns:a14="http://schemas.microsoft.com/office/drawing/2010/main">
      <mc:Choice Requires="a14">
        <xdr:graphicFrame macro="">
          <xdr:nvGraphicFramePr>
            <xdr:cNvPr id="12" name="itemCategory"/>
            <xdr:cNvGraphicFramePr/>
          </xdr:nvGraphicFramePr>
          <xdr:xfrm>
            <a:off x="0" y="0"/>
            <a:ext cx="0" cy="0"/>
          </xdr:xfrm>
          <a:graphic>
            <a:graphicData uri="http://schemas.microsoft.com/office/drawing/2010/slicer">
              <sle:slicer xmlns:sle="http://schemas.microsoft.com/office/drawing/2010/slicer" name="itemCategory"/>
            </a:graphicData>
          </a:graphic>
        </xdr:graphicFrame>
      </mc:Choice>
      <mc:Fallback xmlns="">
        <xdr:sp macro="" textlink="">
          <xdr:nvSpPr>
            <xdr:cNvPr id="0" name=""/>
            <xdr:cNvSpPr>
              <a:spLocks noTextEdit="1"/>
            </xdr:cNvSpPr>
          </xdr:nvSpPr>
          <xdr:spPr>
            <a:xfrm>
              <a:off x="7934325" y="478155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xdr:colOff>
      <xdr:row>20</xdr:row>
      <xdr:rowOff>95250</xdr:rowOff>
    </xdr:from>
    <xdr:to>
      <xdr:col>24</xdr:col>
      <xdr:colOff>190500</xdr:colOff>
      <xdr:row>27</xdr:row>
      <xdr:rowOff>133350</xdr:rowOff>
    </xdr:to>
    <mc:AlternateContent xmlns:mc="http://schemas.openxmlformats.org/markup-compatibility/2006" xmlns:tsle="http://schemas.microsoft.com/office/drawing/2012/timeslicer">
      <mc:Choice Requires="tsle">
        <xdr:graphicFrame macro="">
          <xdr:nvGraphicFramePr>
            <xdr:cNvPr id="13" name="item ExpiryDate"/>
            <xdr:cNvGraphicFramePr/>
          </xdr:nvGraphicFramePr>
          <xdr:xfrm>
            <a:off x="0" y="0"/>
            <a:ext cx="0" cy="0"/>
          </xdr:xfrm>
          <a:graphic>
            <a:graphicData uri="http://schemas.microsoft.com/office/drawing/2012/timeslicer">
              <tsle:timeslicer name="item ExpiryDate"/>
            </a:graphicData>
          </a:graphic>
        </xdr:graphicFrame>
      </mc:Choice>
      <mc:Fallback xmlns="">
        <xdr:sp macro="" textlink="">
          <xdr:nvSpPr>
            <xdr:cNvPr id="0" name=""/>
            <xdr:cNvSpPr>
              <a:spLocks noTextEdit="1"/>
            </xdr:cNvSpPr>
          </xdr:nvSpPr>
          <xdr:spPr>
            <a:xfrm>
              <a:off x="13992225" y="3905250"/>
              <a:ext cx="19716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76200</xdr:colOff>
      <xdr:row>27</xdr:row>
      <xdr:rowOff>180975</xdr:rowOff>
    </xdr:from>
    <xdr:to>
      <xdr:col>24</xdr:col>
      <xdr:colOff>76200</xdr:colOff>
      <xdr:row>39</xdr:row>
      <xdr:rowOff>76200</xdr:rowOff>
    </xdr:to>
    <mc:AlternateContent xmlns:mc="http://schemas.openxmlformats.org/markup-compatibility/2006" xmlns:a14="http://schemas.microsoft.com/office/drawing/2010/main">
      <mc:Choice Requires="a14">
        <xdr:graphicFrame macro="">
          <xdr:nvGraphicFramePr>
            <xdr:cNvPr id="14" name="itemID 1"/>
            <xdr:cNvGraphicFramePr/>
          </xdr:nvGraphicFramePr>
          <xdr:xfrm>
            <a:off x="0" y="0"/>
            <a:ext cx="0" cy="0"/>
          </xdr:xfrm>
          <a:graphic>
            <a:graphicData uri="http://schemas.microsoft.com/office/drawing/2010/slicer">
              <sle:slicer xmlns:sle="http://schemas.microsoft.com/office/drawing/2010/slicer" name="itemID 1"/>
            </a:graphicData>
          </a:graphic>
        </xdr:graphicFrame>
      </mc:Choice>
      <mc:Fallback xmlns="">
        <xdr:sp macro="" textlink="">
          <xdr:nvSpPr>
            <xdr:cNvPr id="0" name=""/>
            <xdr:cNvSpPr>
              <a:spLocks noTextEdit="1"/>
            </xdr:cNvSpPr>
          </xdr:nvSpPr>
          <xdr:spPr>
            <a:xfrm>
              <a:off x="14020800" y="5324475"/>
              <a:ext cx="1828800" cy="2181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261937</xdr:colOff>
      <xdr:row>9</xdr:row>
      <xdr:rowOff>23812</xdr:rowOff>
    </xdr:from>
    <xdr:to>
      <xdr:col>13</xdr:col>
      <xdr:colOff>161925</xdr:colOff>
      <xdr:row>23</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Eunice" refreshedDate="45518.852792708334" createdVersion="5" refreshedVersion="5" minRefreshableVersion="3" recordCount="2">
  <cacheSource type="worksheet">
    <worksheetSource ref="A1:D3" sheet="Distribution centre"/>
  </cacheSource>
  <cacheFields count="4">
    <cacheField name="centerID" numFmtId="0">
      <sharedItems containsSemiMixedTypes="0" containsString="0" containsNumber="1" containsInteger="1" minValue="1111" maxValue="9999"/>
    </cacheField>
    <cacheField name="centerName" numFmtId="0">
      <sharedItems count="2">
        <s v="Nairobi Warehouse"/>
        <s v="Dar Warehouse"/>
      </sharedItems>
    </cacheField>
    <cacheField name="centerAddress" numFmtId="0">
      <sharedItems count="2">
        <s v="123 Main St"/>
        <s v="345 Moro Rd"/>
      </sharedItems>
    </cacheField>
    <cacheField name="centerContac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unice" refreshedDate="45518.864482291669" createdVersion="5" refreshedVersion="5" minRefreshableVersion="3" recordCount="2">
  <cacheSource type="worksheet">
    <worksheetSource ref="A1:D3" sheet="Donors"/>
  </cacheSource>
  <cacheFields count="4">
    <cacheField name="donorID" numFmtId="0">
      <sharedItems containsSemiMixedTypes="0" containsString="0" containsNumber="1" containsInteger="1" minValue="2024" maxValue="2025"/>
    </cacheField>
    <cacheField name="donorName" numFmtId="0">
      <sharedItems/>
    </cacheField>
    <cacheField name="contactInfo" numFmtId="0">
      <sharedItems containsSemiMixedTypes="0" containsString="0" containsNumber="1" containsInteger="1" minValue="123456789" maxValue="987654321" count="2">
        <n v="123456789"/>
        <n v="987654321"/>
      </sharedItems>
    </cacheField>
    <cacheField name="organizationName" numFmtId="0">
      <sharedItems count="2">
        <s v="PLP CHARITY"/>
        <s v="FOOD SUPPLIER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unice" refreshedDate="45518.86887071759" createdVersion="5" refreshedVersion="5" minRefreshableVersion="3" recordCount="7">
  <cacheSource type="worksheet">
    <worksheetSource ref="A1:D8" sheet="Food"/>
  </cacheSource>
  <cacheFields count="4">
    <cacheField name="itemID" numFmtId="0">
      <sharedItems containsSemiMixedTypes="0" containsString="0" containsNumber="1" containsInteger="1" minValue="1" maxValue="7" count="7">
        <n v="1"/>
        <n v="2"/>
        <n v="3"/>
        <n v="4"/>
        <n v="5"/>
        <n v="6"/>
        <n v="7"/>
      </sharedItems>
    </cacheField>
    <cacheField name="itemName" numFmtId="0">
      <sharedItems/>
    </cacheField>
    <cacheField name="itemCategory" numFmtId="0">
      <sharedItems count="3">
        <s v="Vegetables"/>
        <s v="Vegetable"/>
        <s v="Grains"/>
      </sharedItems>
    </cacheField>
    <cacheField name="item ExpiryDate" numFmtId="14">
      <sharedItems containsSemiMixedTypes="0" containsNonDate="0" containsDate="1" containsString="0" minDate="2024-10-02T00:00:00" maxDate="2025-08-20T00:00:00" count="7">
        <d v="2024-10-02T00:00:00"/>
        <d v="2024-12-02T00:00:00"/>
        <d v="2024-12-30T00:00:00"/>
        <d v="2024-10-07T00:00:00"/>
        <d v="2025-01-20T00:00:00"/>
        <d v="2025-07-10T00:00:00"/>
        <d v="2025-08-19T00:00:0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Eunice" refreshedDate="45518.876083101852" createdVersion="5" refreshedVersion="5" minRefreshableVersion="3" recordCount="2">
  <cacheSource type="worksheet">
    <worksheetSource ref="A1:D3" sheet="Recipient"/>
  </cacheSource>
  <cacheFields count="4">
    <cacheField name="recepient id" numFmtId="0">
      <sharedItems containsSemiMixedTypes="0" containsString="0" containsNumber="1" containsInteger="1" minValue="88" maxValue="99" count="2">
        <n v="88"/>
        <n v="99"/>
      </sharedItems>
    </cacheField>
    <cacheField name="recepient name" numFmtId="0">
      <sharedItems/>
    </cacheField>
    <cacheField name="recepient address" numFmtId="0">
      <sharedItems count="2">
        <s v="000 Kilimani St"/>
        <s v="111 State house"/>
      </sharedItems>
    </cacheField>
    <cacheField name="recepient contact" numFmtId="0">
      <sharedItems count="2">
        <s v="222-3333"/>
        <s v="444-777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
  <r>
    <n v="1111"/>
    <x v="0"/>
    <x v="0"/>
    <s v="254-555"/>
  </r>
  <r>
    <n v="9999"/>
    <x v="1"/>
    <x v="1"/>
    <s v="255-666"/>
  </r>
</pivotCacheRecords>
</file>

<file path=xl/pivotCache/pivotCacheRecords2.xml><?xml version="1.0" encoding="utf-8"?>
<pivotCacheRecords xmlns="http://schemas.openxmlformats.org/spreadsheetml/2006/main" xmlns:r="http://schemas.openxmlformats.org/officeDocument/2006/relationships" count="2">
  <r>
    <n v="2024"/>
    <s v="BABUU"/>
    <x v="0"/>
    <x v="0"/>
  </r>
  <r>
    <n v="2025"/>
    <s v="BISHOP"/>
    <x v="1"/>
    <x v="1"/>
  </r>
</pivotCacheRecords>
</file>

<file path=xl/pivotCache/pivotCacheRecords3.xml><?xml version="1.0" encoding="utf-8"?>
<pivotCacheRecords xmlns="http://schemas.openxmlformats.org/spreadsheetml/2006/main" xmlns:r="http://schemas.openxmlformats.org/officeDocument/2006/relationships" count="7">
  <r>
    <x v="0"/>
    <s v="Beans"/>
    <x v="0"/>
    <x v="0"/>
  </r>
  <r>
    <x v="1"/>
    <s v="Grean Pea"/>
    <x v="1"/>
    <x v="1"/>
  </r>
  <r>
    <x v="2"/>
    <s v="Onions "/>
    <x v="1"/>
    <x v="2"/>
  </r>
  <r>
    <x v="3"/>
    <s v="Tomato"/>
    <x v="1"/>
    <x v="3"/>
  </r>
  <r>
    <x v="4"/>
    <s v="Rice"/>
    <x v="2"/>
    <x v="4"/>
  </r>
  <r>
    <x v="5"/>
    <s v="Maize"/>
    <x v="2"/>
    <x v="5"/>
  </r>
  <r>
    <x v="6"/>
    <s v="Wheat"/>
    <x v="2"/>
    <x v="6"/>
  </r>
</pivotCacheRecords>
</file>

<file path=xl/pivotCache/pivotCacheRecords4.xml><?xml version="1.0" encoding="utf-8"?>
<pivotCacheRecords xmlns="http://schemas.openxmlformats.org/spreadsheetml/2006/main" xmlns:r="http://schemas.openxmlformats.org/officeDocument/2006/relationships" count="2">
  <r>
    <x v="0"/>
    <s v="Kimani Kamau"/>
    <x v="0"/>
    <x v="0"/>
  </r>
  <r>
    <x v="1"/>
    <s v="Ruto Mustgo"/>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14" firstHeaderRow="1" firstDataRow="1" firstDataCol="1"/>
  <pivotFields count="4">
    <pivotField dataField="1" showAll="0"/>
    <pivotField axis="axisRow" showAll="0">
      <items count="3">
        <item x="1"/>
        <item x="0"/>
        <item t="default"/>
      </items>
    </pivotField>
    <pivotField showAll="0">
      <items count="3">
        <item x="0"/>
        <item x="1"/>
        <item t="default"/>
      </items>
    </pivotField>
    <pivotField showAll="0"/>
  </pivotFields>
  <rowFields count="1">
    <field x="1"/>
  </rowFields>
  <rowItems count="3">
    <i>
      <x/>
    </i>
    <i>
      <x v="1"/>
    </i>
    <i t="grand">
      <x/>
    </i>
  </rowItems>
  <colItems count="1">
    <i/>
  </colItems>
  <dataFields count="1">
    <dataField name="Sum of centerID2"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T22:U30" firstHeaderRow="1" firstDataRow="1" firstDataCol="1"/>
  <pivotFields count="4">
    <pivotField dataField="1" showAll="0">
      <items count="8">
        <item x="0"/>
        <item x="1"/>
        <item x="2"/>
        <item x="3"/>
        <item x="4"/>
        <item x="5"/>
        <item x="6"/>
        <item t="default"/>
      </items>
    </pivotField>
    <pivotField showAll="0"/>
    <pivotField showAll="0">
      <items count="4">
        <item x="2"/>
        <item x="1"/>
        <item x="0"/>
        <item t="default"/>
      </items>
    </pivotField>
    <pivotField axis="axisRow" numFmtId="14" showAll="0">
      <items count="8">
        <item x="0"/>
        <item x="3"/>
        <item x="1"/>
        <item x="2"/>
        <item x="4"/>
        <item x="5"/>
        <item x="6"/>
        <item t="default"/>
      </items>
    </pivotField>
  </pivotFields>
  <rowFields count="1">
    <field x="3"/>
  </rowFields>
  <rowItems count="8">
    <i>
      <x/>
    </i>
    <i>
      <x v="1"/>
    </i>
    <i>
      <x v="2"/>
    </i>
    <i>
      <x v="3"/>
    </i>
    <i>
      <x v="4"/>
    </i>
    <i>
      <x v="5"/>
    </i>
    <i>
      <x v="6"/>
    </i>
    <i t="grand">
      <x/>
    </i>
  </rowItems>
  <colItems count="1">
    <i/>
  </colItems>
  <dataFields count="1">
    <dataField name="Sum of itemID" fld="0" baseField="0" baseItem="0"/>
  </dataFields>
  <formats count="3">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N21:O25" firstHeaderRow="1" firstDataRow="1" firstDataCol="1"/>
  <pivotFields count="4">
    <pivotField dataField="1" showAll="0">
      <items count="8">
        <item x="0"/>
        <item x="1"/>
        <item x="2"/>
        <item x="3"/>
        <item x="4"/>
        <item x="5"/>
        <item x="6"/>
        <item t="default"/>
      </items>
    </pivotField>
    <pivotField showAll="0"/>
    <pivotField axis="axisRow" showAll="0">
      <items count="4">
        <item x="2"/>
        <item x="1"/>
        <item x="0"/>
        <item t="default"/>
      </items>
    </pivotField>
    <pivotField numFmtId="14" showAll="0"/>
  </pivotFields>
  <rowFields count="1">
    <field x="2"/>
  </rowFields>
  <rowItems count="4">
    <i>
      <x/>
    </i>
    <i>
      <x v="1"/>
    </i>
    <i>
      <x v="2"/>
    </i>
    <i t="grand">
      <x/>
    </i>
  </rowItems>
  <colItems count="1">
    <i/>
  </colItems>
  <dataFields count="1">
    <dataField name="Sum of item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6" firstHeaderRow="1" firstDataRow="1" firstDataCol="1"/>
  <pivotFields count="4">
    <pivotField dataField="1" showAll="0"/>
    <pivotField showAll="0"/>
    <pivotField axis="axisRow" showAll="0">
      <items count="3">
        <item x="0"/>
        <item x="1"/>
        <item t="default"/>
      </items>
    </pivotField>
    <pivotField showAll="0"/>
  </pivotFields>
  <rowFields count="1">
    <field x="2"/>
  </rowFields>
  <rowItems count="3">
    <i>
      <x/>
    </i>
    <i>
      <x v="1"/>
    </i>
    <i t="grand">
      <x/>
    </i>
  </rowItems>
  <colItems count="1">
    <i/>
  </colItems>
  <dataFields count="1">
    <dataField name="Sum of recepient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B17" firstHeaderRow="1" firstDataRow="1" firstDataCol="1"/>
  <pivotFields count="4">
    <pivotField dataField="1" showAll="0"/>
    <pivotField showAll="0"/>
    <pivotField axis="axisRow" showAll="0">
      <items count="3">
        <item x="0"/>
        <item x="1"/>
        <item t="default"/>
      </items>
    </pivotField>
    <pivotField axis="axisRow" showAll="0">
      <items count="3">
        <item x="0"/>
        <item x="1"/>
        <item t="default"/>
      </items>
    </pivotField>
  </pivotFields>
  <rowFields count="2">
    <field x="2"/>
    <field x="3"/>
  </rowFields>
  <rowItems count="5">
    <i>
      <x/>
    </i>
    <i r="1">
      <x/>
    </i>
    <i>
      <x v="1"/>
    </i>
    <i r="1">
      <x v="1"/>
    </i>
    <i t="grand">
      <x/>
    </i>
  </rowItems>
  <colItems count="1">
    <i/>
  </colItems>
  <dataFields count="1">
    <dataField name="Sum of recepient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4">
    <pivotField dataField="1" showAll="0"/>
    <pivotField showAll="0"/>
    <pivotField axis="axisRow" showAll="0">
      <items count="3">
        <item x="0"/>
        <item x="1"/>
        <item t="default"/>
      </items>
    </pivotField>
    <pivotField showAll="0"/>
  </pivotFields>
  <rowFields count="1">
    <field x="2"/>
  </rowFields>
  <rowItems count="3">
    <i>
      <x/>
    </i>
    <i>
      <x v="1"/>
    </i>
    <i t="grand">
      <x/>
    </i>
  </rowItems>
  <colItems count="1">
    <i/>
  </colItems>
  <dataFields count="1">
    <dataField name="Sum of centerID" fld="0"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6" firstHeaderRow="1" firstDataRow="1" firstDataCol="1"/>
  <pivotFields count="4">
    <pivotField dataField="1" showAll="0"/>
    <pivotField showAll="0"/>
    <pivotField showAll="0"/>
    <pivotField axis="axisRow" showAll="0">
      <items count="3">
        <item x="1"/>
        <item x="0"/>
        <item t="default"/>
      </items>
    </pivotField>
  </pivotFields>
  <rowFields count="1">
    <field x="3"/>
  </rowFields>
  <rowItems count="3">
    <i>
      <x/>
    </i>
    <i>
      <x v="1"/>
    </i>
    <i t="grand">
      <x/>
    </i>
  </rowItems>
  <colItems count="1">
    <i/>
  </colItems>
  <dataFields count="1">
    <dataField name="Sum of donorID" fld="0"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16" firstHeaderRow="1" firstDataRow="1" firstDataCol="1"/>
  <pivotFields count="4">
    <pivotField dataField="1" showAll="0"/>
    <pivotField showAll="0"/>
    <pivotField axis="axisRow" showAll="0">
      <items count="3">
        <item x="0"/>
        <item x="1"/>
        <item t="default"/>
      </items>
    </pivotField>
    <pivotField axis="axisRow" showAll="0">
      <items count="3">
        <item x="1"/>
        <item x="0"/>
        <item t="default"/>
      </items>
    </pivotField>
  </pivotFields>
  <rowFields count="2">
    <field x="3"/>
    <field x="2"/>
  </rowFields>
  <rowItems count="5">
    <i>
      <x/>
    </i>
    <i r="1">
      <x v="1"/>
    </i>
    <i>
      <x v="1"/>
    </i>
    <i r="1">
      <x/>
    </i>
    <i t="grand">
      <x/>
    </i>
  </rowItems>
  <colItems count="1">
    <i/>
  </colItems>
  <dataFields count="1">
    <dataField name="Sum of dono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B20" firstHeaderRow="1" firstDataRow="1" firstDataCol="1"/>
  <pivotFields count="4">
    <pivotField dataField="1" showAll="0"/>
    <pivotField showAll="0"/>
    <pivotField showAll="0">
      <items count="4">
        <item x="2"/>
        <item x="1"/>
        <item x="0"/>
        <item t="default"/>
      </items>
    </pivotField>
    <pivotField axis="axisRow" numFmtId="14" showAll="0">
      <items count="8">
        <item x="0"/>
        <item x="3"/>
        <item x="1"/>
        <item x="2"/>
        <item x="4"/>
        <item x="5"/>
        <item x="6"/>
        <item t="default"/>
      </items>
    </pivotField>
  </pivotFields>
  <rowFields count="1">
    <field x="3"/>
  </rowFields>
  <rowItems count="8">
    <i>
      <x/>
    </i>
    <i>
      <x v="1"/>
    </i>
    <i>
      <x v="2"/>
    </i>
    <i>
      <x v="3"/>
    </i>
    <i>
      <x v="4"/>
    </i>
    <i>
      <x v="5"/>
    </i>
    <i>
      <x v="6"/>
    </i>
    <i t="grand">
      <x/>
    </i>
  </rowItems>
  <colItems count="1">
    <i/>
  </colItems>
  <dataFields count="1">
    <dataField name="Sum of item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4">
    <pivotField dataField="1" showAll="0"/>
    <pivotField showAll="0"/>
    <pivotField axis="axisRow" showAll="0">
      <items count="4">
        <item x="2"/>
        <item x="1"/>
        <item x="0"/>
        <item t="default"/>
      </items>
    </pivotField>
    <pivotField numFmtId="14" showAll="0"/>
  </pivotFields>
  <rowFields count="1">
    <field x="2"/>
  </rowFields>
  <rowItems count="4">
    <i>
      <x/>
    </i>
    <i>
      <x v="1"/>
    </i>
    <i>
      <x v="2"/>
    </i>
    <i t="grand">
      <x/>
    </i>
  </rowItems>
  <colItems count="1">
    <i/>
  </colItems>
  <dataFields count="1">
    <dataField name="Sum of item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Z21:AA24" firstHeaderRow="1" firstDataRow="1" firstDataCol="1"/>
  <pivotFields count="4">
    <pivotField dataField="1" showAll="0">
      <items count="3">
        <item x="0"/>
        <item x="1"/>
        <item t="default"/>
      </items>
    </pivotField>
    <pivotField showAll="0"/>
    <pivotField axis="axisRow" showAll="0">
      <items count="3">
        <item x="0"/>
        <item x="1"/>
        <item t="default"/>
      </items>
    </pivotField>
    <pivotField showAll="0"/>
  </pivotFields>
  <rowFields count="1">
    <field x="2"/>
  </rowFields>
  <rowItems count="3">
    <i>
      <x/>
    </i>
    <i>
      <x v="1"/>
    </i>
    <i t="grand">
      <x/>
    </i>
  </rowItems>
  <colItems count="1">
    <i/>
  </colItems>
  <dataFields count="1">
    <dataField name="Sum of recepient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1:C24" firstHeaderRow="1" firstDataRow="1" firstDataCol="1"/>
  <pivotFields count="4">
    <pivotField dataField="1" showAll="0"/>
    <pivotField showAll="0"/>
    <pivotField axis="axisRow" showAll="0">
      <items count="3">
        <item x="0"/>
        <item x="1"/>
        <item t="default"/>
      </items>
    </pivotField>
    <pivotField showAll="0"/>
  </pivotFields>
  <rowFields count="1">
    <field x="2"/>
  </rowFields>
  <rowItems count="3">
    <i>
      <x/>
    </i>
    <i>
      <x v="1"/>
    </i>
    <i t="grand">
      <x/>
    </i>
  </rowItems>
  <colItems count="1">
    <i/>
  </colItems>
  <dataFields count="1">
    <dataField name="Sum of centerID" fld="0"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H21:I24" firstHeaderRow="1" firstDataRow="1" firstDataCol="1"/>
  <pivotFields count="4">
    <pivotField dataField="1" showAll="0"/>
    <pivotField showAll="0"/>
    <pivotField showAll="0"/>
    <pivotField axis="axisRow" showAll="0">
      <items count="3">
        <item x="1"/>
        <item x="0"/>
        <item t="default"/>
      </items>
    </pivotField>
  </pivotFields>
  <rowFields count="1">
    <field x="3"/>
  </rowFields>
  <rowItems count="3">
    <i>
      <x/>
    </i>
    <i>
      <x v="1"/>
    </i>
    <i t="grand">
      <x/>
    </i>
  </rowItems>
  <colItems count="1">
    <i/>
  </colItems>
  <dataFields count="1">
    <dataField name="Sum of donorID" fld="0"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istribution center"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onors table"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food items table"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recipient  table" connectionId="4"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cepient_id" sourceName="recepient id">
  <pivotTables>
    <pivotTable tabId="9" name="PivotTable1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cepient_address" sourceName="recepient address">
  <pivotTables>
    <pivotTable tabId="9" name="PivotTable1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pivotTables>
    <pivotTable tabId="9" name="PivotTable16"/>
  </pivotTables>
  <data>
    <tabular pivotCacheId="2">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Category" sourceName="itemCategory">
  <pivotTables>
    <pivotTable tabId="9" name="PivotTable16"/>
  </pivotTables>
  <data>
    <tabular pivotCacheId="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temID1" sourceName="itemID">
  <pivotTables>
    <pivotTable tabId="9" name="PivotTable18"/>
  </pivotTables>
  <data>
    <tabular pivotCacheId="2">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cepient id" cache="Slicer_recepient_id" caption="recepient id" rowHeight="241300"/>
  <slicer name="recepient address" cache="Slicer_recepient_address" caption="recepient address" rowHeight="241300"/>
  <slicer name="itemID" cache="Slicer_itemID" caption="itemID" rowHeight="241300"/>
  <slicer name="itemCategory" cache="Slicer_itemCategory" caption="itemCategory" rowHeight="241300"/>
  <slicer name="itemID 1" cache="Slicer_itemID1" caption="item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item_ExpiryDate" sourceName="item ExpiryDate">
  <pivotTables>
    <pivotTable tabId="9" name="PivotTable18"/>
  </pivotTables>
  <state minimalRefreshVersion="6" lastRefreshVersion="6" pivotCacheId="2"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tem ExpiryDate" cache="NativeTimeline_item_ExpiryDate" caption="item ExpiryDate" level="2" selectionLevel="2" scrollPosition="2024-12-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1.bin"/><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A2" sqref="A2:B6"/>
    </sheetView>
  </sheetViews>
  <sheetFormatPr defaultRowHeight="15" x14ac:dyDescent="0.25"/>
  <cols>
    <col min="1" max="1" width="18.42578125" bestFit="1" customWidth="1"/>
    <col min="2" max="3" width="16.28515625" bestFit="1" customWidth="1"/>
  </cols>
  <sheetData>
    <row r="2" spans="1:4" x14ac:dyDescent="0.25">
      <c r="A2" t="s">
        <v>48</v>
      </c>
    </row>
    <row r="3" spans="1:4" x14ac:dyDescent="0.25">
      <c r="A3" s="2" t="s">
        <v>42</v>
      </c>
      <c r="B3" t="s">
        <v>44</v>
      </c>
      <c r="D3" t="s">
        <v>45</v>
      </c>
    </row>
    <row r="4" spans="1:4" x14ac:dyDescent="0.25">
      <c r="A4" s="3" t="s">
        <v>5</v>
      </c>
      <c r="B4" s="4">
        <v>1111</v>
      </c>
      <c r="D4">
        <v>11110</v>
      </c>
    </row>
    <row r="5" spans="1:4" x14ac:dyDescent="0.25">
      <c r="A5" s="3" t="s">
        <v>8</v>
      </c>
      <c r="B5" s="4">
        <v>9999</v>
      </c>
    </row>
    <row r="6" spans="1:4" x14ac:dyDescent="0.25">
      <c r="A6" s="3" t="s">
        <v>43</v>
      </c>
      <c r="B6" s="4">
        <v>11110</v>
      </c>
    </row>
    <row r="10" spans="1:4" x14ac:dyDescent="0.25">
      <c r="A10" t="s">
        <v>47</v>
      </c>
    </row>
    <row r="11" spans="1:4" x14ac:dyDescent="0.25">
      <c r="A11" s="2" t="s">
        <v>42</v>
      </c>
      <c r="B11" t="s">
        <v>46</v>
      </c>
    </row>
    <row r="12" spans="1:4" x14ac:dyDescent="0.25">
      <c r="A12" s="3" t="s">
        <v>7</v>
      </c>
      <c r="B12" s="4">
        <v>9999</v>
      </c>
    </row>
    <row r="13" spans="1:4" x14ac:dyDescent="0.25">
      <c r="A13" s="3" t="s">
        <v>4</v>
      </c>
      <c r="B13" s="4">
        <v>1111</v>
      </c>
    </row>
    <row r="14" spans="1:4" x14ac:dyDescent="0.25">
      <c r="A14" s="3" t="s">
        <v>43</v>
      </c>
      <c r="B14" s="4">
        <v>11110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activeCellId="3" sqref="A1:A3 B1:B3 C1:C3 D1:D3"/>
    </sheetView>
  </sheetViews>
  <sheetFormatPr defaultRowHeight="15" x14ac:dyDescent="0.25"/>
  <cols>
    <col min="1" max="1" width="8.5703125" bestFit="1" customWidth="1"/>
    <col min="2" max="2" width="18.42578125" bestFit="1" customWidth="1"/>
    <col min="3" max="3" width="14" bestFit="1" customWidth="1"/>
    <col min="4" max="4" width="13.5703125" bestFit="1" customWidth="1"/>
  </cols>
  <sheetData>
    <row r="1" spans="1:4" x14ac:dyDescent="0.25">
      <c r="A1" t="s">
        <v>0</v>
      </c>
      <c r="B1" t="s">
        <v>1</v>
      </c>
      <c r="C1" t="s">
        <v>2</v>
      </c>
      <c r="D1" t="s">
        <v>3</v>
      </c>
    </row>
    <row r="2" spans="1:4" x14ac:dyDescent="0.25">
      <c r="A2">
        <v>1111</v>
      </c>
      <c r="B2" t="s">
        <v>4</v>
      </c>
      <c r="C2" t="s">
        <v>5</v>
      </c>
      <c r="D2" t="s">
        <v>6</v>
      </c>
    </row>
    <row r="3" spans="1:4" x14ac:dyDescent="0.25">
      <c r="A3">
        <v>9999</v>
      </c>
      <c r="B3" t="s">
        <v>7</v>
      </c>
      <c r="C3" t="s">
        <v>8</v>
      </c>
      <c r="D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A2" sqref="A2:B6"/>
    </sheetView>
  </sheetViews>
  <sheetFormatPr defaultRowHeight="15" x14ac:dyDescent="0.25"/>
  <cols>
    <col min="1" max="1" width="17.85546875" bestFit="1" customWidth="1"/>
    <col min="2" max="2" width="14.85546875" bestFit="1" customWidth="1"/>
  </cols>
  <sheetData>
    <row r="2" spans="1:2" x14ac:dyDescent="0.25">
      <c r="A2" t="s">
        <v>50</v>
      </c>
    </row>
    <row r="3" spans="1:2" x14ac:dyDescent="0.25">
      <c r="A3" s="2" t="s">
        <v>42</v>
      </c>
      <c r="B3" t="s">
        <v>49</v>
      </c>
    </row>
    <row r="4" spans="1:2" x14ac:dyDescent="0.25">
      <c r="A4" s="3" t="s">
        <v>17</v>
      </c>
      <c r="B4" s="4">
        <v>2025</v>
      </c>
    </row>
    <row r="5" spans="1:2" x14ac:dyDescent="0.25">
      <c r="A5" s="3" t="s">
        <v>15</v>
      </c>
      <c r="B5" s="4">
        <v>2024</v>
      </c>
    </row>
    <row r="6" spans="1:2" x14ac:dyDescent="0.25">
      <c r="A6" s="3" t="s">
        <v>43</v>
      </c>
      <c r="B6" s="4">
        <v>4049</v>
      </c>
    </row>
    <row r="10" spans="1:2" x14ac:dyDescent="0.25">
      <c r="A10" t="s">
        <v>51</v>
      </c>
    </row>
    <row r="11" spans="1:2" x14ac:dyDescent="0.25">
      <c r="A11" s="2" t="s">
        <v>42</v>
      </c>
      <c r="B11" t="s">
        <v>49</v>
      </c>
    </row>
    <row r="12" spans="1:2" x14ac:dyDescent="0.25">
      <c r="A12" s="3" t="s">
        <v>17</v>
      </c>
      <c r="B12" s="4">
        <v>2025</v>
      </c>
    </row>
    <row r="13" spans="1:2" x14ac:dyDescent="0.25">
      <c r="A13" s="5">
        <v>987654321</v>
      </c>
      <c r="B13" s="4">
        <v>2025</v>
      </c>
    </row>
    <row r="14" spans="1:2" x14ac:dyDescent="0.25">
      <c r="A14" s="3" t="s">
        <v>15</v>
      </c>
      <c r="B14" s="4">
        <v>2024</v>
      </c>
    </row>
    <row r="15" spans="1:2" x14ac:dyDescent="0.25">
      <c r="A15" s="5">
        <v>123456789</v>
      </c>
      <c r="B15" s="4">
        <v>2024</v>
      </c>
    </row>
    <row r="16" spans="1:2" x14ac:dyDescent="0.25">
      <c r="A16" s="3" t="s">
        <v>43</v>
      </c>
      <c r="B16" s="4">
        <v>4049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15" sqref="F15"/>
    </sheetView>
  </sheetViews>
  <sheetFormatPr defaultRowHeight="15" x14ac:dyDescent="0.25"/>
  <cols>
    <col min="1" max="1" width="8.140625" bestFit="1" customWidth="1"/>
    <col min="2" max="2" width="11.5703125" bestFit="1" customWidth="1"/>
    <col min="3" max="3" width="11" bestFit="1" customWidth="1"/>
    <col min="4" max="4" width="17.5703125" bestFit="1" customWidth="1"/>
  </cols>
  <sheetData>
    <row r="1" spans="1:4" x14ac:dyDescent="0.25">
      <c r="A1" t="s">
        <v>10</v>
      </c>
      <c r="B1" t="s">
        <v>11</v>
      </c>
      <c r="C1" t="s">
        <v>12</v>
      </c>
      <c r="D1" t="s">
        <v>13</v>
      </c>
    </row>
    <row r="2" spans="1:4" x14ac:dyDescent="0.25">
      <c r="A2">
        <v>2024</v>
      </c>
      <c r="B2" t="s">
        <v>14</v>
      </c>
      <c r="C2">
        <v>123456789</v>
      </c>
      <c r="D2" t="s">
        <v>15</v>
      </c>
    </row>
    <row r="3" spans="1:4" x14ac:dyDescent="0.25">
      <c r="A3">
        <v>2025</v>
      </c>
      <c r="B3" t="s">
        <v>16</v>
      </c>
      <c r="C3">
        <v>987654321</v>
      </c>
      <c r="D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A11" sqref="A11:B20"/>
    </sheetView>
  </sheetViews>
  <sheetFormatPr defaultRowHeight="15" x14ac:dyDescent="0.25"/>
  <cols>
    <col min="1" max="1" width="13.140625" customWidth="1"/>
    <col min="2" max="2" width="13.7109375" customWidth="1"/>
  </cols>
  <sheetData>
    <row r="2" spans="1:2" x14ac:dyDescent="0.25">
      <c r="A2" t="s">
        <v>53</v>
      </c>
    </row>
    <row r="3" spans="1:2" x14ac:dyDescent="0.25">
      <c r="A3" s="2" t="s">
        <v>42</v>
      </c>
      <c r="B3" t="s">
        <v>52</v>
      </c>
    </row>
    <row r="4" spans="1:2" x14ac:dyDescent="0.25">
      <c r="A4" s="3" t="s">
        <v>29</v>
      </c>
      <c r="B4" s="4">
        <v>18</v>
      </c>
    </row>
    <row r="5" spans="1:2" x14ac:dyDescent="0.25">
      <c r="A5" s="3" t="s">
        <v>25</v>
      </c>
      <c r="B5" s="4">
        <v>9</v>
      </c>
    </row>
    <row r="6" spans="1:2" x14ac:dyDescent="0.25">
      <c r="A6" s="3" t="s">
        <v>23</v>
      </c>
      <c r="B6" s="4">
        <v>1</v>
      </c>
    </row>
    <row r="7" spans="1:2" x14ac:dyDescent="0.25">
      <c r="A7" s="3" t="s">
        <v>43</v>
      </c>
      <c r="B7" s="4">
        <v>28</v>
      </c>
    </row>
    <row r="11" spans="1:2" x14ac:dyDescent="0.25">
      <c r="A11" t="s">
        <v>54</v>
      </c>
    </row>
    <row r="12" spans="1:2" x14ac:dyDescent="0.25">
      <c r="A12" s="2" t="s">
        <v>42</v>
      </c>
      <c r="B12" t="s">
        <v>52</v>
      </c>
    </row>
    <row r="13" spans="1:2" x14ac:dyDescent="0.25">
      <c r="A13" s="6">
        <v>45567</v>
      </c>
      <c r="B13" s="4">
        <v>1</v>
      </c>
    </row>
    <row r="14" spans="1:2" x14ac:dyDescent="0.25">
      <c r="A14" s="6">
        <v>45572</v>
      </c>
      <c r="B14" s="4">
        <v>4</v>
      </c>
    </row>
    <row r="15" spans="1:2" x14ac:dyDescent="0.25">
      <c r="A15" s="6">
        <v>45628</v>
      </c>
      <c r="B15" s="4">
        <v>2</v>
      </c>
    </row>
    <row r="16" spans="1:2" x14ac:dyDescent="0.25">
      <c r="A16" s="6">
        <v>45656</v>
      </c>
      <c r="B16" s="4">
        <v>3</v>
      </c>
    </row>
    <row r="17" spans="1:2" x14ac:dyDescent="0.25">
      <c r="A17" s="6">
        <v>45677</v>
      </c>
      <c r="B17" s="4">
        <v>5</v>
      </c>
    </row>
    <row r="18" spans="1:2" x14ac:dyDescent="0.25">
      <c r="A18" s="6">
        <v>45848</v>
      </c>
      <c r="B18" s="4">
        <v>6</v>
      </c>
    </row>
    <row r="19" spans="1:2" x14ac:dyDescent="0.25">
      <c r="A19" s="6">
        <v>45888</v>
      </c>
      <c r="B19" s="4">
        <v>7</v>
      </c>
    </row>
    <row r="20" spans="1:2" x14ac:dyDescent="0.25">
      <c r="A20" s="6" t="s">
        <v>43</v>
      </c>
      <c r="B20" s="4">
        <v>28</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E16" sqref="E16"/>
    </sheetView>
  </sheetViews>
  <sheetFormatPr defaultRowHeight="15" x14ac:dyDescent="0.25"/>
  <cols>
    <col min="1" max="1" width="7" bestFit="1" customWidth="1"/>
    <col min="2" max="2" width="10.42578125" bestFit="1" customWidth="1"/>
    <col min="3" max="3" width="13.140625" bestFit="1" customWidth="1"/>
    <col min="4" max="4" width="15.28515625" bestFit="1" customWidth="1"/>
  </cols>
  <sheetData>
    <row r="1" spans="1:4" x14ac:dyDescent="0.25">
      <c r="A1" t="s">
        <v>18</v>
      </c>
      <c r="B1" t="s">
        <v>19</v>
      </c>
      <c r="C1" t="s">
        <v>20</v>
      </c>
      <c r="D1" t="s">
        <v>21</v>
      </c>
    </row>
    <row r="2" spans="1:4" x14ac:dyDescent="0.25">
      <c r="A2">
        <v>1</v>
      </c>
      <c r="B2" t="s">
        <v>22</v>
      </c>
      <c r="C2" t="s">
        <v>23</v>
      </c>
      <c r="D2" s="1">
        <v>45567</v>
      </c>
    </row>
    <row r="3" spans="1:4" x14ac:dyDescent="0.25">
      <c r="A3">
        <v>2</v>
      </c>
      <c r="B3" t="s">
        <v>24</v>
      </c>
      <c r="C3" t="s">
        <v>25</v>
      </c>
      <c r="D3" s="1">
        <v>45628</v>
      </c>
    </row>
    <row r="4" spans="1:4" x14ac:dyDescent="0.25">
      <c r="A4">
        <v>3</v>
      </c>
      <c r="B4" t="s">
        <v>26</v>
      </c>
      <c r="C4" t="s">
        <v>25</v>
      </c>
      <c r="D4" s="1">
        <v>45656</v>
      </c>
    </row>
    <row r="5" spans="1:4" x14ac:dyDescent="0.25">
      <c r="A5">
        <v>4</v>
      </c>
      <c r="B5" t="s">
        <v>27</v>
      </c>
      <c r="C5" t="s">
        <v>25</v>
      </c>
      <c r="D5" s="1">
        <v>45572</v>
      </c>
    </row>
    <row r="6" spans="1:4" x14ac:dyDescent="0.25">
      <c r="A6">
        <v>5</v>
      </c>
      <c r="B6" t="s">
        <v>28</v>
      </c>
      <c r="C6" t="s">
        <v>29</v>
      </c>
      <c r="D6" s="1">
        <v>45677</v>
      </c>
    </row>
    <row r="7" spans="1:4" x14ac:dyDescent="0.25">
      <c r="A7">
        <v>6</v>
      </c>
      <c r="B7" t="s">
        <v>30</v>
      </c>
      <c r="C7" t="s">
        <v>29</v>
      </c>
      <c r="D7" s="1">
        <v>45848</v>
      </c>
    </row>
    <row r="8" spans="1:4" x14ac:dyDescent="0.25">
      <c r="A8">
        <v>7</v>
      </c>
      <c r="B8" t="s">
        <v>31</v>
      </c>
      <c r="C8" t="s">
        <v>29</v>
      </c>
      <c r="D8" s="1">
        <v>45888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tabSelected="1" workbookViewId="0">
      <selection activeCell="AA26" sqref="AA26"/>
    </sheetView>
  </sheetViews>
  <sheetFormatPr defaultRowHeight="15" x14ac:dyDescent="0.25"/>
  <cols>
    <col min="14" max="14" width="13.140625" bestFit="1" customWidth="1"/>
    <col min="15" max="15" width="13.7109375" bestFit="1" customWidth="1"/>
    <col min="20" max="20" width="13.140625" customWidth="1"/>
    <col min="21" max="21" width="13.7109375" bestFit="1" customWidth="1"/>
    <col min="27" max="27" width="15" bestFit="1" customWidth="1"/>
    <col min="28" max="28" width="18.5703125" bestFit="1" customWidth="1"/>
  </cols>
  <sheetData>
    <row r="1" spans="1:14" x14ac:dyDescent="0.25">
      <c r="A1" s="11" t="s">
        <v>58</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20" spans="2:29" x14ac:dyDescent="0.25">
      <c r="B20" s="8" t="s">
        <v>48</v>
      </c>
      <c r="C20" s="8"/>
      <c r="D20" s="8"/>
      <c r="H20" s="8" t="s">
        <v>50</v>
      </c>
      <c r="I20" s="8"/>
      <c r="J20" s="8"/>
      <c r="N20" s="9" t="s">
        <v>53</v>
      </c>
      <c r="O20" s="9"/>
      <c r="Z20" s="10" t="s">
        <v>56</v>
      </c>
      <c r="AA20" s="10"/>
    </row>
    <row r="21" spans="2:29" x14ac:dyDescent="0.25">
      <c r="B21" s="2" t="s">
        <v>42</v>
      </c>
      <c r="C21" t="s">
        <v>44</v>
      </c>
      <c r="H21" s="2" t="s">
        <v>42</v>
      </c>
      <c r="I21" t="s">
        <v>49</v>
      </c>
      <c r="N21" s="2" t="s">
        <v>42</v>
      </c>
      <c r="O21" t="s">
        <v>52</v>
      </c>
      <c r="T21" s="9" t="s">
        <v>54</v>
      </c>
      <c r="U21" s="9"/>
      <c r="Z21" s="2" t="s">
        <v>42</v>
      </c>
      <c r="AA21" t="s">
        <v>55</v>
      </c>
    </row>
    <row r="22" spans="2:29" x14ac:dyDescent="0.25">
      <c r="B22" s="3" t="s">
        <v>5</v>
      </c>
      <c r="C22" s="4">
        <v>1111</v>
      </c>
      <c r="H22" s="3" t="s">
        <v>17</v>
      </c>
      <c r="I22" s="4">
        <v>2025</v>
      </c>
      <c r="N22" s="3" t="s">
        <v>29</v>
      </c>
      <c r="O22" s="4">
        <v>18</v>
      </c>
      <c r="T22" s="7" t="s">
        <v>42</v>
      </c>
      <c r="U22" t="s">
        <v>52</v>
      </c>
      <c r="Z22" s="3" t="s">
        <v>37</v>
      </c>
      <c r="AA22" s="4">
        <v>88</v>
      </c>
      <c r="AC22" s="4"/>
    </row>
    <row r="23" spans="2:29" x14ac:dyDescent="0.25">
      <c r="B23" s="3" t="s">
        <v>8</v>
      </c>
      <c r="C23" s="4">
        <v>9999</v>
      </c>
      <c r="H23" s="3" t="s">
        <v>15</v>
      </c>
      <c r="I23" s="4">
        <v>2024</v>
      </c>
      <c r="N23" s="3" t="s">
        <v>25</v>
      </c>
      <c r="O23" s="4">
        <v>9</v>
      </c>
      <c r="T23" s="6">
        <v>45567</v>
      </c>
      <c r="U23" s="4">
        <v>1</v>
      </c>
      <c r="Z23" s="3" t="s">
        <v>40</v>
      </c>
      <c r="AA23" s="4">
        <v>99</v>
      </c>
      <c r="AC23" s="4"/>
    </row>
    <row r="24" spans="2:29" x14ac:dyDescent="0.25">
      <c r="B24" s="3" t="s">
        <v>43</v>
      </c>
      <c r="C24" s="4">
        <v>11110</v>
      </c>
      <c r="H24" s="3" t="s">
        <v>43</v>
      </c>
      <c r="I24" s="4">
        <v>4049</v>
      </c>
      <c r="N24" s="3" t="s">
        <v>23</v>
      </c>
      <c r="O24" s="4">
        <v>1</v>
      </c>
      <c r="T24" s="6">
        <v>45572</v>
      </c>
      <c r="U24" s="4">
        <v>4</v>
      </c>
      <c r="Z24" s="3" t="s">
        <v>43</v>
      </c>
      <c r="AA24" s="4">
        <v>187</v>
      </c>
      <c r="AC24" s="4"/>
    </row>
    <row r="25" spans="2:29" x14ac:dyDescent="0.25">
      <c r="N25" s="3" t="s">
        <v>43</v>
      </c>
      <c r="O25" s="4">
        <v>28</v>
      </c>
      <c r="T25" s="6">
        <v>45628</v>
      </c>
      <c r="U25" s="4">
        <v>2</v>
      </c>
    </row>
    <row r="26" spans="2:29" x14ac:dyDescent="0.25">
      <c r="T26" s="6">
        <v>45656</v>
      </c>
      <c r="U26" s="4">
        <v>3</v>
      </c>
    </row>
    <row r="27" spans="2:29" x14ac:dyDescent="0.25">
      <c r="T27" s="6">
        <v>45677</v>
      </c>
      <c r="U27" s="4">
        <v>5</v>
      </c>
    </row>
    <row r="28" spans="2:29" x14ac:dyDescent="0.25">
      <c r="T28" s="6">
        <v>45848</v>
      </c>
      <c r="U28" s="4">
        <v>6</v>
      </c>
    </row>
    <row r="29" spans="2:29" x14ac:dyDescent="0.25">
      <c r="T29" s="6">
        <v>45888</v>
      </c>
      <c r="U29" s="4">
        <v>7</v>
      </c>
    </row>
    <row r="30" spans="2:29" x14ac:dyDescent="0.25">
      <c r="T30" s="6" t="s">
        <v>43</v>
      </c>
      <c r="U30" s="4">
        <v>28</v>
      </c>
    </row>
  </sheetData>
  <sheetProtection algorithmName="SHA-512" hashValue="4o7nvKxH9C9HqCfDGMdY4oJ7TQ9zG3Zafvv6ESU1CYaEWzQF2RFVRUDoNltwy7YT9C01/fmQd/HmT7a096v7jA==" saltValue="xln/uWXyXKn1d4qD72i47w==" spinCount="100000" sheet="1" objects="1" scenarios="1" selectLockedCells="1" selectUnlockedCells="1"/>
  <autoFilter ref="AA20:AC24"/>
  <mergeCells count="1">
    <mergeCell ref="A1:N4"/>
  </mergeCells>
  <pageMargins left="0.7" right="0.7" top="0.75" bottom="0.75" header="0.3" footer="0.3"/>
  <pageSetup paperSize="9" orientation="portrait" horizontalDpi="360" verticalDpi="360"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A2" sqref="A2:B6"/>
    </sheetView>
  </sheetViews>
  <sheetFormatPr defaultRowHeight="15" x14ac:dyDescent="0.25"/>
  <cols>
    <col min="1" max="1" width="16.85546875" bestFit="1" customWidth="1"/>
    <col min="2" max="2" width="18.5703125" bestFit="1" customWidth="1"/>
  </cols>
  <sheetData>
    <row r="2" spans="1:2" x14ac:dyDescent="0.25">
      <c r="A2" t="s">
        <v>56</v>
      </c>
    </row>
    <row r="3" spans="1:2" x14ac:dyDescent="0.25">
      <c r="A3" s="2" t="s">
        <v>42</v>
      </c>
      <c r="B3" t="s">
        <v>55</v>
      </c>
    </row>
    <row r="4" spans="1:2" x14ac:dyDescent="0.25">
      <c r="A4" s="3" t="s">
        <v>37</v>
      </c>
      <c r="B4" s="4">
        <v>88</v>
      </c>
    </row>
    <row r="5" spans="1:2" x14ac:dyDescent="0.25">
      <c r="A5" s="3" t="s">
        <v>40</v>
      </c>
      <c r="B5" s="4">
        <v>99</v>
      </c>
    </row>
    <row r="6" spans="1:2" x14ac:dyDescent="0.25">
      <c r="A6" s="3" t="s">
        <v>43</v>
      </c>
      <c r="B6" s="4">
        <v>187</v>
      </c>
    </row>
    <row r="11" spans="1:2" x14ac:dyDescent="0.25">
      <c r="A11" t="s">
        <v>57</v>
      </c>
    </row>
    <row r="12" spans="1:2" x14ac:dyDescent="0.25">
      <c r="A12" s="2" t="s">
        <v>42</v>
      </c>
      <c r="B12" t="s">
        <v>55</v>
      </c>
    </row>
    <row r="13" spans="1:2" x14ac:dyDescent="0.25">
      <c r="A13" s="3" t="s">
        <v>37</v>
      </c>
      <c r="B13" s="4">
        <v>88</v>
      </c>
    </row>
    <row r="14" spans="1:2" x14ac:dyDescent="0.25">
      <c r="A14" s="5" t="s">
        <v>38</v>
      </c>
      <c r="B14" s="4">
        <v>88</v>
      </c>
    </row>
    <row r="15" spans="1:2" x14ac:dyDescent="0.25">
      <c r="A15" s="3" t="s">
        <v>40</v>
      </c>
      <c r="B15" s="4">
        <v>99</v>
      </c>
    </row>
    <row r="16" spans="1:2" x14ac:dyDescent="0.25">
      <c r="A16" s="5" t="s">
        <v>41</v>
      </c>
      <c r="B16" s="4">
        <v>99</v>
      </c>
    </row>
    <row r="17" spans="1:2" x14ac:dyDescent="0.25">
      <c r="A17" s="3" t="s">
        <v>43</v>
      </c>
      <c r="B17" s="4">
        <v>187</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3"/>
    </sheetView>
  </sheetViews>
  <sheetFormatPr defaultRowHeight="15" x14ac:dyDescent="0.25"/>
  <cols>
    <col min="1" max="1" width="11.7109375" bestFit="1" customWidth="1"/>
    <col min="2" max="2" width="15.140625" bestFit="1" customWidth="1"/>
    <col min="3" max="3" width="17" bestFit="1" customWidth="1"/>
    <col min="4" max="4" width="16.5703125" bestFit="1" customWidth="1"/>
  </cols>
  <sheetData>
    <row r="1" spans="1:4" x14ac:dyDescent="0.25">
      <c r="A1" t="s">
        <v>32</v>
      </c>
      <c r="B1" t="s">
        <v>33</v>
      </c>
      <c r="C1" t="s">
        <v>34</v>
      </c>
      <c r="D1" t="s">
        <v>35</v>
      </c>
    </row>
    <row r="2" spans="1:4" x14ac:dyDescent="0.25">
      <c r="A2">
        <v>88</v>
      </c>
      <c r="B2" t="s">
        <v>36</v>
      </c>
      <c r="C2" t="s">
        <v>37</v>
      </c>
      <c r="D2" t="s">
        <v>38</v>
      </c>
    </row>
    <row r="3" spans="1:4" x14ac:dyDescent="0.25">
      <c r="A3">
        <v>99</v>
      </c>
      <c r="B3" t="s">
        <v>39</v>
      </c>
      <c r="C3" t="s">
        <v>40</v>
      </c>
      <c r="D3"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Pivot table Analysis for center</vt:lpstr>
      <vt:lpstr>Distribution centre</vt:lpstr>
      <vt:lpstr>Pivot table analysis for donor</vt:lpstr>
      <vt:lpstr>Donors</vt:lpstr>
      <vt:lpstr>Food items table</vt:lpstr>
      <vt:lpstr>Food</vt:lpstr>
      <vt:lpstr>DASHBOARD</vt:lpstr>
      <vt:lpstr>Recipient table</vt:lpstr>
      <vt:lpstr>Recipient</vt:lpstr>
      <vt:lpstr>'Distribution centre'!distribution_center</vt:lpstr>
      <vt:lpstr>Donors!donors_table</vt:lpstr>
      <vt:lpstr>Food!food_items_table</vt:lpstr>
      <vt:lpstr>Recipient!recipient__table</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Eunice</dc:creator>
  <cp:lastModifiedBy>Eunice</cp:lastModifiedBy>
  <dcterms:created xsi:type="dcterms:W3CDTF">2024-08-14T14:29:04Z</dcterms:created>
  <dcterms:modified xsi:type="dcterms:W3CDTF">2024-08-15T09:21:02Z</dcterms:modified>
</cp:coreProperties>
</file>