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KEVIN\Downloads\"/>
    </mc:Choice>
  </mc:AlternateContent>
  <xr:revisionPtr revIDLastSave="0" documentId="8_{92853A06-2898-4CFF-9555-9C7F45EC2AF4}" xr6:coauthVersionLast="47" xr6:coauthVersionMax="47" xr10:uidLastSave="{00000000-0000-0000-0000-000000000000}"/>
  <bookViews>
    <workbookView xWindow="-120" yWindow="-120" windowWidth="20730" windowHeight="11160" firstSheet="1" activeTab="4" xr2:uid="{48D1A7EB-8CF8-4AFD-8618-ABB046CE08D2}"/>
  </bookViews>
  <sheets>
    <sheet name="Households" sheetId="1" r:id="rId1"/>
    <sheet name="Crops" sheetId="2" r:id="rId2"/>
    <sheet name="Food_Distribution_Centers" sheetId="3" r:id="rId3"/>
    <sheet name="Food_Supplies" sheetId="4" r:id="rId4"/>
    <sheet name="DASHBOARD" sheetId="6" r:id="rId5"/>
    <sheet name="Health_records" sheetId="5" r:id="rId6"/>
  </sheets>
  <calcPr calcId="191029"/>
  <pivotCaches>
    <pivotCache cacheId="3" r:id="rId7"/>
    <pivotCache cacheId="31" r:id="rId8"/>
    <pivotCache cacheId="29" r:id="rId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" i="5" l="1"/>
  <c r="F1" i="5"/>
  <c r="G1" i="5"/>
  <c r="H1" i="5"/>
  <c r="E2" i="5"/>
  <c r="F2" i="5"/>
  <c r="G2" i="5"/>
  <c r="H2" i="5"/>
  <c r="E3" i="5"/>
  <c r="F3" i="5"/>
  <c r="G3" i="5"/>
  <c r="H3" i="5"/>
  <c r="E4" i="5"/>
  <c r="F4" i="5"/>
  <c r="G4" i="5"/>
  <c r="H4" i="5"/>
  <c r="E5" i="5"/>
  <c r="F5" i="5"/>
  <c r="G5" i="5"/>
  <c r="H5" i="5"/>
  <c r="E6" i="5"/>
  <c r="F6" i="5"/>
  <c r="G6" i="5"/>
  <c r="H6" i="5"/>
  <c r="E7" i="5"/>
  <c r="F7" i="5"/>
  <c r="G7" i="5"/>
  <c r="H7" i="5"/>
  <c r="E8" i="5"/>
  <c r="F8" i="5"/>
  <c r="G8" i="5"/>
  <c r="H8" i="5"/>
  <c r="E9" i="5"/>
  <c r="F9" i="5"/>
  <c r="G9" i="5"/>
  <c r="H9" i="5"/>
  <c r="E10" i="5"/>
  <c r="F10" i="5"/>
  <c r="G10" i="5"/>
  <c r="H10" i="5"/>
  <c r="E11" i="5"/>
  <c r="F11" i="5"/>
  <c r="G11" i="5"/>
  <c r="H11" i="5"/>
</calcChain>
</file>

<file path=xl/sharedStrings.xml><?xml version="1.0" encoding="utf-8"?>
<sst xmlns="http://schemas.openxmlformats.org/spreadsheetml/2006/main" count="133" uniqueCount="89">
  <si>
    <t>Rural Area 1</t>
  </si>
  <si>
    <t>Rural Area 2</t>
  </si>
  <si>
    <t>Rural Area 3</t>
  </si>
  <si>
    <t>Rural Area 4</t>
  </si>
  <si>
    <t>Rural Area 5</t>
  </si>
  <si>
    <t>Rural Area 6</t>
  </si>
  <si>
    <t>Rural Area 7</t>
  </si>
  <si>
    <t>Rural Area 8</t>
  </si>
  <si>
    <t>Rural Area 9</t>
  </si>
  <si>
    <t>Rural Area 10</t>
  </si>
  <si>
    <t>HouseholdID</t>
  </si>
  <si>
    <t>Region</t>
  </si>
  <si>
    <t>NumberofMembers</t>
  </si>
  <si>
    <t>IncomeLevel</t>
  </si>
  <si>
    <t>CropID</t>
  </si>
  <si>
    <t>CropName</t>
  </si>
  <si>
    <t>NutritionalValue</t>
  </si>
  <si>
    <t>Maize</t>
  </si>
  <si>
    <t>Beans</t>
  </si>
  <si>
    <t>Rice</t>
  </si>
  <si>
    <t>Wheat</t>
  </si>
  <si>
    <t>Potatoes</t>
  </si>
  <si>
    <t>Cassava</t>
  </si>
  <si>
    <t>Sorghum</t>
  </si>
  <si>
    <t>Millet</t>
  </si>
  <si>
    <t>Yams</t>
  </si>
  <si>
    <t>Sweet Potatoes</t>
  </si>
  <si>
    <t>High in Carbohydrates</t>
  </si>
  <si>
    <t>High in Protein</t>
  </si>
  <si>
    <t>Moderate Carbohydrates, Low Protein</t>
  </si>
  <si>
    <t>High in Fiber and Carbohydrates</t>
  </si>
  <si>
    <t>High in Starch</t>
  </si>
  <si>
    <t>High in Starch and Fiber</t>
  </si>
  <si>
    <t>Rich in Protein and Fiber</t>
  </si>
  <si>
    <t>High in Iron and Magnesium</t>
  </si>
  <si>
    <t>High in Carbohydrates and Vitamin C</t>
  </si>
  <si>
    <t>Rich in Beta Carotene and Fiber</t>
  </si>
  <si>
    <t>CenterID</t>
  </si>
  <si>
    <t>Location</t>
  </si>
  <si>
    <t>Capacity</t>
  </si>
  <si>
    <t>Distribution Center 1</t>
  </si>
  <si>
    <t>Distribution Center 2</t>
  </si>
  <si>
    <t>Distribution Center 3</t>
  </si>
  <si>
    <t>Distribution Center 4</t>
  </si>
  <si>
    <t>Distribution Center 5</t>
  </si>
  <si>
    <t>Distribution Center 6</t>
  </si>
  <si>
    <t>Distribution Center 7</t>
  </si>
  <si>
    <t>Distribution Center 8</t>
  </si>
  <si>
    <t>Distribution Center 9</t>
  </si>
  <si>
    <t>Distribution Center 10</t>
  </si>
  <si>
    <t>Quantity</t>
  </si>
  <si>
    <t>DistributionDate</t>
  </si>
  <si>
    <t>SupplyID</t>
  </si>
  <si>
    <t>RecordID</t>
  </si>
  <si>
    <t>HealthStatus</t>
  </si>
  <si>
    <t>NutritionalDeficiencies</t>
  </si>
  <si>
    <t>Moderate</t>
  </si>
  <si>
    <t>Iron Deficiency</t>
  </si>
  <si>
    <t>Poor</t>
  </si>
  <si>
    <t>Vitamin A Deficiency</t>
  </si>
  <si>
    <t>Good</t>
  </si>
  <si>
    <t>None</t>
  </si>
  <si>
    <t>Vitamin D Deficiency</t>
  </si>
  <si>
    <t>Calcium Deficiency</t>
  </si>
  <si>
    <t>Zinc Deficiency</t>
  </si>
  <si>
    <t>Protein Deficiency</t>
  </si>
  <si>
    <t>Row Labels</t>
  </si>
  <si>
    <t>Grand Total</t>
  </si>
  <si>
    <t>Sum of IncomeLevel</t>
  </si>
  <si>
    <t>Sum of HouseholdID</t>
  </si>
  <si>
    <t>Sum of HouseholdID2</t>
  </si>
  <si>
    <t>Sum of Quantity</t>
  </si>
  <si>
    <t>1-Aug</t>
  </si>
  <si>
    <t>5-Aug</t>
  </si>
  <si>
    <t>10-Aug</t>
  </si>
  <si>
    <t>12-Aug</t>
  </si>
  <si>
    <t>15-Aug</t>
  </si>
  <si>
    <t>18-Aug</t>
  </si>
  <si>
    <t>20-Aug</t>
  </si>
  <si>
    <t>22-Aug</t>
  </si>
  <si>
    <t>25-Aug</t>
  </si>
  <si>
    <t>28-Aug</t>
  </si>
  <si>
    <t>30-Aug</t>
  </si>
  <si>
    <t>1-Sep</t>
  </si>
  <si>
    <t>3-Sep</t>
  </si>
  <si>
    <t>5-Sep</t>
  </si>
  <si>
    <t>7-Sep</t>
  </si>
  <si>
    <t>Average of IncomeLevel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</si>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</sst>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" fontId="0" fillId="0" borderId="0" xfId="0" applyNumberFormat="1"/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9">
    <dxf>
      <numFmt numFmtId="175" formatCode="0.0"/>
    </dxf>
    <dxf>
      <numFmt numFmtId="2" formatCode="0.00"/>
    </dxf>
    <dxf>
      <numFmt numFmtId="2" formatCode="0.00"/>
    </dxf>
    <dxf>
      <numFmt numFmtId="174" formatCode="0.000"/>
    </dxf>
    <dxf>
      <numFmt numFmtId="173" formatCode="0.0000"/>
    </dxf>
    <dxf>
      <numFmt numFmtId="172" formatCode="0.00000"/>
    </dxf>
    <dxf>
      <numFmt numFmtId="171" formatCode="0.000000"/>
    </dxf>
    <dxf>
      <numFmt numFmtId="170" formatCode="0.0000000"/>
    </dxf>
    <dxf>
      <numFmt numFmtId="169" formatCode="0.00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ANALYSIS.xlsx]DASHBOARD!PivotTable1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0000"/>
                </a:solidFill>
              </a:rPr>
              <a:t>INCOME DISTRIBUTION BY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DASHBOARD!$A$3:$A$13</c:f>
              <c:strCache>
                <c:ptCount val="10"/>
                <c:pt idx="0">
                  <c:v>Rural Area 1</c:v>
                </c:pt>
                <c:pt idx="1">
                  <c:v>Rural Area 10</c:v>
                </c:pt>
                <c:pt idx="2">
                  <c:v>Rural Area 2</c:v>
                </c:pt>
                <c:pt idx="3">
                  <c:v>Rural Area 3</c:v>
                </c:pt>
                <c:pt idx="4">
                  <c:v>Rural Area 4</c:v>
                </c:pt>
                <c:pt idx="5">
                  <c:v>Rural Area 5</c:v>
                </c:pt>
                <c:pt idx="6">
                  <c:v>Rural Area 6</c:v>
                </c:pt>
                <c:pt idx="7">
                  <c:v>Rural Area 7</c:v>
                </c:pt>
                <c:pt idx="8">
                  <c:v>Rural Area 8</c:v>
                </c:pt>
                <c:pt idx="9">
                  <c:v>Rural Area 9</c:v>
                </c:pt>
              </c:strCache>
            </c:strRef>
          </c:cat>
          <c:val>
            <c:numRef>
              <c:f>DASHBOARD!$B$3:$B$13</c:f>
              <c:numCache>
                <c:formatCode>General</c:formatCode>
                <c:ptCount val="10"/>
                <c:pt idx="0">
                  <c:v>200</c:v>
                </c:pt>
                <c:pt idx="1">
                  <c:v>170</c:v>
                </c:pt>
                <c:pt idx="2">
                  <c:v>150</c:v>
                </c:pt>
                <c:pt idx="3">
                  <c:v>180</c:v>
                </c:pt>
                <c:pt idx="4">
                  <c:v>250</c:v>
                </c:pt>
                <c:pt idx="5">
                  <c:v>120</c:v>
                </c:pt>
                <c:pt idx="6">
                  <c:v>300</c:v>
                </c:pt>
                <c:pt idx="7">
                  <c:v>140</c:v>
                </c:pt>
                <c:pt idx="8">
                  <c:v>210</c:v>
                </c:pt>
                <c:pt idx="9">
                  <c:v>190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C7-4330-941F-ECCC665236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10111439"/>
        <c:axId val="1534468927"/>
      </c:barChart>
      <c:catAx>
        <c:axId val="16101114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Region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4468927"/>
        <c:crosses val="autoZero"/>
        <c:auto val="1"/>
        <c:lblAlgn val="ctr"/>
        <c:lblOffset val="100"/>
        <c:noMultiLvlLbl val="0"/>
      </c:catAx>
      <c:valAx>
        <c:axId val="1534468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Income Level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111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ANALYSIS.xlsx]DASHBOARD!PivotTable6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 b="1">
                <a:solidFill>
                  <a:srgbClr val="FF0000"/>
                </a:solidFill>
              </a:rPr>
              <a:t>PROPORTION</a:t>
            </a:r>
            <a:r>
              <a:rPr lang="en-US" sz="1050" b="1" baseline="0">
                <a:solidFill>
                  <a:srgbClr val="FF0000"/>
                </a:solidFill>
              </a:rPr>
              <a:t> OF HOUSEHOLDS WITH NUTRITIONAL DEFICIENCY</a:t>
            </a:r>
            <a:endParaRPr lang="en-US" sz="1050" b="1">
              <a:solidFill>
                <a:srgbClr val="FF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DASHBOARD!$B$23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DASHBOARD!$A$24:$A$31</c:f>
              <c:strCache>
                <c:ptCount val="7"/>
                <c:pt idx="0">
                  <c:v>Calcium Deficiency</c:v>
                </c:pt>
                <c:pt idx="1">
                  <c:v>Iron Deficiency</c:v>
                </c:pt>
                <c:pt idx="2">
                  <c:v>None</c:v>
                </c:pt>
                <c:pt idx="3">
                  <c:v>Protein Deficiency</c:v>
                </c:pt>
                <c:pt idx="4">
                  <c:v>Vitamin A Deficiency</c:v>
                </c:pt>
                <c:pt idx="5">
                  <c:v>Vitamin D Deficiency</c:v>
                </c:pt>
                <c:pt idx="6">
                  <c:v>Zinc Deficiency</c:v>
                </c:pt>
              </c:strCache>
            </c:strRef>
          </c:cat>
          <c:val>
            <c:numRef>
              <c:f>DASHBOARD!$B$24:$B$31</c:f>
              <c:numCache>
                <c:formatCode>General</c:formatCode>
                <c:ptCount val="7"/>
                <c:pt idx="0">
                  <c:v>7</c:v>
                </c:pt>
                <c:pt idx="1">
                  <c:v>5</c:v>
                </c:pt>
                <c:pt idx="2">
                  <c:v>18</c:v>
                </c:pt>
                <c:pt idx="3">
                  <c:v>10</c:v>
                </c:pt>
                <c:pt idx="4">
                  <c:v>2</c:v>
                </c:pt>
                <c:pt idx="5">
                  <c:v>5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01-43C5-957E-0BEDA86B19FF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ANALYSIS.xlsx]DASHBOARD!PivotTable8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0000"/>
                </a:solidFill>
              </a:rPr>
              <a:t>Distribution of food supplies over time</a:t>
            </a:r>
          </a:p>
        </c:rich>
      </c:tx>
      <c:layout>
        <c:manualLayout>
          <c:xMode val="edge"/>
          <c:yMode val="edge"/>
          <c:x val="0.1885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DASHBOARD!$B$33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DASHBOARD!$A$34:$A$49</c:f>
              <c:strCache>
                <c:ptCount val="15"/>
                <c:pt idx="0">
                  <c:v>1-Aug</c:v>
                </c:pt>
                <c:pt idx="1">
                  <c:v>5-Aug</c:v>
                </c:pt>
                <c:pt idx="2">
                  <c:v>10-Aug</c:v>
                </c:pt>
                <c:pt idx="3">
                  <c:v>12-Aug</c:v>
                </c:pt>
                <c:pt idx="4">
                  <c:v>15-Aug</c:v>
                </c:pt>
                <c:pt idx="5">
                  <c:v>18-Aug</c:v>
                </c:pt>
                <c:pt idx="6">
                  <c:v>20-Aug</c:v>
                </c:pt>
                <c:pt idx="7">
                  <c:v>22-Aug</c:v>
                </c:pt>
                <c:pt idx="8">
                  <c:v>25-Aug</c:v>
                </c:pt>
                <c:pt idx="9">
                  <c:v>28-Aug</c:v>
                </c:pt>
                <c:pt idx="10">
                  <c:v>30-Aug</c:v>
                </c:pt>
                <c:pt idx="11">
                  <c:v>1-Sep</c:v>
                </c:pt>
                <c:pt idx="12">
                  <c:v>3-Sep</c:v>
                </c:pt>
                <c:pt idx="13">
                  <c:v>5-Sep</c:v>
                </c:pt>
                <c:pt idx="14">
                  <c:v>7-Sep</c:v>
                </c:pt>
              </c:strCache>
            </c:strRef>
          </c:cat>
          <c:val>
            <c:numRef>
              <c:f>DASHBOARD!$B$34:$B$49</c:f>
              <c:numCache>
                <c:formatCode>General</c:formatCode>
                <c:ptCount val="15"/>
                <c:pt idx="0">
                  <c:v>1000</c:v>
                </c:pt>
                <c:pt idx="1">
                  <c:v>500</c:v>
                </c:pt>
                <c:pt idx="2">
                  <c:v>800</c:v>
                </c:pt>
                <c:pt idx="3">
                  <c:v>600</c:v>
                </c:pt>
                <c:pt idx="4">
                  <c:v>700</c:v>
                </c:pt>
                <c:pt idx="5">
                  <c:v>400</c:v>
                </c:pt>
                <c:pt idx="6">
                  <c:v>750</c:v>
                </c:pt>
                <c:pt idx="7">
                  <c:v>500</c:v>
                </c:pt>
                <c:pt idx="8">
                  <c:v>650</c:v>
                </c:pt>
                <c:pt idx="9">
                  <c:v>900</c:v>
                </c:pt>
                <c:pt idx="10">
                  <c:v>1000</c:v>
                </c:pt>
                <c:pt idx="11">
                  <c:v>600</c:v>
                </c:pt>
                <c:pt idx="12">
                  <c:v>900</c:v>
                </c:pt>
                <c:pt idx="13">
                  <c:v>700</c:v>
                </c:pt>
                <c:pt idx="14">
                  <c:v>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E2-4261-9C76-C2F9E793D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7150688"/>
        <c:axId val="677153088"/>
      </c:lineChart>
      <c:catAx>
        <c:axId val="677150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Distribution</a:t>
                </a:r>
                <a:r>
                  <a:rPr lang="en-US" b="1" baseline="0"/>
                  <a:t> Date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153088"/>
        <c:crosses val="autoZero"/>
        <c:auto val="1"/>
        <c:lblAlgn val="ctr"/>
        <c:lblOffset val="100"/>
        <c:noMultiLvlLbl val="0"/>
      </c:catAx>
      <c:valAx>
        <c:axId val="67715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Quantity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150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ANALYSIS.xlsx]DASHBOARD!PivotTable9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0000"/>
                </a:solidFill>
              </a:rPr>
              <a:t>Health</a:t>
            </a:r>
            <a:r>
              <a:rPr lang="en-US" b="1" baseline="0">
                <a:solidFill>
                  <a:srgbClr val="FF0000"/>
                </a:solidFill>
              </a:rPr>
              <a:t> Status Vs Income level</a:t>
            </a:r>
            <a:endParaRPr lang="en-US" b="1">
              <a:solidFill>
                <a:srgbClr val="FF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DASHBOARD!$E$35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DASHBOARD!$D$36:$D$39</c:f>
              <c:strCache>
                <c:ptCount val="3"/>
                <c:pt idx="0">
                  <c:v>Good</c:v>
                </c:pt>
                <c:pt idx="1">
                  <c:v>Moderate</c:v>
                </c:pt>
                <c:pt idx="2">
                  <c:v>Poor</c:v>
                </c:pt>
              </c:strCache>
            </c:strRef>
          </c:cat>
          <c:val>
            <c:numRef>
              <c:f>DASHBOARD!$E$36:$E$39</c:f>
              <c:numCache>
                <c:formatCode>General</c:formatCode>
                <c:ptCount val="3"/>
                <c:pt idx="0">
                  <c:v>223.33333333333334</c:v>
                </c:pt>
                <c:pt idx="1">
                  <c:v>190</c:v>
                </c:pt>
                <c:pt idx="2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CB-4EE5-BA1A-C4B1D9AA84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628650</xdr:colOff>
      <xdr:row>2</xdr:row>
      <xdr:rowOff>166687</xdr:rowOff>
    </xdr:from>
    <xdr:to>
      <xdr:col>8</xdr:col>
      <xdr:colOff>361950</xdr:colOff>
      <xdr:row>17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75616A-6BDE-4CA7-9A7C-B468244863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628650</xdr:colOff>
      <xdr:row>17</xdr:row>
      <xdr:rowOff>109537</xdr:rowOff>
    </xdr:from>
    <xdr:to>
      <xdr:col>8</xdr:col>
      <xdr:colOff>504825</xdr:colOff>
      <xdr:row>31</xdr:row>
      <xdr:rowOff>185737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1E718B-6D89-37BF-9B8D-51EB09B12F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733425</xdr:colOff>
      <xdr:row>17</xdr:row>
      <xdr:rowOff>147637</xdr:rowOff>
    </xdr:from>
    <xdr:to>
      <xdr:col>15</xdr:col>
      <xdr:colOff>409575</xdr:colOff>
      <xdr:row>32</xdr:row>
      <xdr:rowOff>33337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449156F-7C92-B7DD-74EE-BF2663439C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523875</xdr:colOff>
      <xdr:row>2</xdr:row>
      <xdr:rowOff>147637</xdr:rowOff>
    </xdr:from>
    <xdr:to>
      <xdr:col>15</xdr:col>
      <xdr:colOff>200025</xdr:colOff>
      <xdr:row>17</xdr:row>
      <xdr:rowOff>33337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32BD340-7FBC-8940-34A2-8A1878B006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VIN" refreshedDate="45516.662657523149" createdVersion="8" refreshedVersion="8" minRefreshableVersion="3" recordCount="10" xr:uid="{D1F5DEA6-83E2-4FDC-AB83-9F965294E000}">
  <cacheSource type="worksheet">
    <worksheetSource ref="A1:D11" sheet="Households"/>
  </cacheSource>
  <cacheFields count="4">
    <cacheField name="HouseholdID" numFmtId="0">
      <sharedItems containsSemiMixedTypes="0" containsString="0" containsNumber="1" containsInteger="1" minValue="1" maxValue="10"/>
    </cacheField>
    <cacheField name="Region" numFmtId="0">
      <sharedItems count="10">
        <s v="Rural Area 1"/>
        <s v="Rural Area 2"/>
        <s v="Rural Area 3"/>
        <s v="Rural Area 4"/>
        <s v="Rural Area 5"/>
        <s v="Rural Area 6"/>
        <s v="Rural Area 7"/>
        <s v="Rural Area 8"/>
        <s v="Rural Area 9"/>
        <s v="Rural Area 10"/>
      </sharedItems>
    </cacheField>
    <cacheField name="NumberofMembers" numFmtId="0">
      <sharedItems containsSemiMixedTypes="0" containsString="0" containsNumber="1" containsInteger="1" minValue="3" maxValue="8"/>
    </cacheField>
    <cacheField name="IncomeLevel" numFmtId="0">
      <sharedItems containsSemiMixedTypes="0" containsString="0" containsNumber="1" containsInteger="1" minValue="120" maxValue="3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VIN" refreshedDate="45516.667490972221" createdVersion="8" refreshedVersion="8" minRefreshableVersion="3" recordCount="10" xr:uid="{13582647-21F8-40A3-87E3-1F3F0C65ECF1}">
  <cacheSource type="worksheet">
    <worksheetSource ref="A1:H11" sheet="Health_records"/>
  </cacheSource>
  <cacheFields count="8">
    <cacheField name="RecordID" numFmtId="0">
      <sharedItems containsSemiMixedTypes="0" containsString="0" containsNumber="1" containsInteger="1" minValue="1" maxValue="10"/>
    </cacheField>
    <cacheField name="HouseholdID" numFmtId="0">
      <sharedItems containsSemiMixedTypes="0" containsString="0" containsNumber="1" containsInteger="1" minValue="1" maxValue="10"/>
    </cacheField>
    <cacheField name="HealthStatus" numFmtId="0">
      <sharedItems count="3">
        <s v="Moderate"/>
        <s v="Poor"/>
        <s v="Good"/>
      </sharedItems>
    </cacheField>
    <cacheField name="NutritionalDeficiencies" numFmtId="0">
      <sharedItems count="7">
        <s v="Iron Deficiency"/>
        <s v="Vitamin A Deficiency"/>
        <s v="None"/>
        <s v="Vitamin D Deficiency"/>
        <s v="Calcium Deficiency"/>
        <s v="Zinc Deficiency"/>
        <s v="Protein Deficiency"/>
      </sharedItems>
    </cacheField>
    <cacheField name="HouseholdID2" numFmtId="0">
      <sharedItems containsSemiMixedTypes="0" containsString="0" containsNumber="1" containsInteger="1" minValue="1" maxValue="10"/>
    </cacheField>
    <cacheField name="Region" numFmtId="0">
      <sharedItems count="10">
        <s v="Rural Area 1"/>
        <s v="Rural Area 2"/>
        <s v="Rural Area 3"/>
        <s v="Rural Area 4"/>
        <s v="Rural Area 5"/>
        <s v="Rural Area 6"/>
        <s v="Rural Area 7"/>
        <s v="Rural Area 8"/>
        <s v="Rural Area 9"/>
        <s v="Rural Area 10"/>
      </sharedItems>
    </cacheField>
    <cacheField name="NumberofMembers" numFmtId="0">
      <sharedItems containsSemiMixedTypes="0" containsString="0" containsNumber="1" containsInteger="1" minValue="3" maxValue="8"/>
    </cacheField>
    <cacheField name="IncomeLevel" numFmtId="0">
      <sharedItems containsSemiMixedTypes="0" containsString="0" containsNumber="1" containsInteger="1" minValue="120" maxValue="300" count="10">
        <n v="200"/>
        <n v="150"/>
        <n v="180"/>
        <n v="250"/>
        <n v="120"/>
        <n v="300"/>
        <n v="140"/>
        <n v="210"/>
        <n v="190"/>
        <n v="17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VIN" refreshedDate="45516.680222106479" createdVersion="8" refreshedVersion="8" minRefreshableVersion="3" recordCount="15" xr:uid="{7947154D-32FD-476A-944E-0052DE4AD46C}">
  <cacheSource type="worksheet">
    <worksheetSource ref="A1:E16" sheet="Food_Supplies"/>
  </cacheSource>
  <cacheFields count="7">
    <cacheField name="SupplyID" numFmtId="0">
      <sharedItems containsSemiMixedTypes="0" containsString="0" containsNumber="1" containsInteger="1" minValue="1" maxValue="15"/>
    </cacheField>
    <cacheField name="CropID" numFmtId="0">
      <sharedItems containsSemiMixedTypes="0" containsString="0" containsNumber="1" containsInteger="1" minValue="1" maxValue="10"/>
    </cacheField>
    <cacheField name="CenterID" numFmtId="0">
      <sharedItems containsSemiMixedTypes="0" containsString="0" containsNumber="1" containsInteger="1" minValue="1" maxValue="10"/>
    </cacheField>
    <cacheField name="Quantity" numFmtId="0">
      <sharedItems containsSemiMixedTypes="0" containsString="0" containsNumber="1" containsInteger="1" minValue="400" maxValue="1000"/>
    </cacheField>
    <cacheField name="DistributionDate" numFmtId="14">
      <sharedItems containsSemiMixedTypes="0" containsNonDate="0" containsDate="1" containsString="0" minDate="2024-08-01T00:00:00" maxDate="2024-09-08T00:00:00" count="15">
        <d v="2024-08-01T00:00:00"/>
        <d v="2024-08-05T00:00:00"/>
        <d v="2024-08-10T00:00:00"/>
        <d v="2024-08-12T00:00:00"/>
        <d v="2024-08-15T00:00:00"/>
        <d v="2024-08-18T00:00:00"/>
        <d v="2024-08-20T00:00:00"/>
        <d v="2024-08-22T00:00:00"/>
        <d v="2024-08-25T00:00:00"/>
        <d v="2024-08-28T00:00:00"/>
        <d v="2024-08-30T00:00:00"/>
        <d v="2024-09-01T00:00:00"/>
        <d v="2024-09-03T00:00:00"/>
        <d v="2024-09-05T00:00:00"/>
        <d v="2024-09-07T00:00:00"/>
      </sharedItems>
      <fieldGroup par="6"/>
    </cacheField>
    <cacheField name="Days (DistributionDate)" numFmtId="0" databaseField="0">
      <fieldGroup base="4">
        <rangePr groupBy="days" startDate="2024-08-01T00:00:00" endDate="2024-09-08T00:00:00"/>
        <groupItems count="368">
          <s v="&lt;8/1/2024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9/8/2024"/>
        </groupItems>
      </fieldGroup>
    </cacheField>
    <cacheField name="Months (DistributionDate)" numFmtId="0" databaseField="0">
      <fieldGroup base="4">
        <rangePr groupBy="months" startDate="2024-08-01T00:00:00" endDate="2024-09-08T00:00:00"/>
        <groupItems count="14">
          <s v="&lt;8/1/202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9/8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n v="1"/>
    <x v="0"/>
    <n v="5"/>
    <n v="200"/>
  </r>
  <r>
    <n v="2"/>
    <x v="1"/>
    <n v="4"/>
    <n v="150"/>
  </r>
  <r>
    <n v="3"/>
    <x v="2"/>
    <n v="6"/>
    <n v="180"/>
  </r>
  <r>
    <n v="4"/>
    <x v="3"/>
    <n v="7"/>
    <n v="250"/>
  </r>
  <r>
    <n v="5"/>
    <x v="4"/>
    <n v="3"/>
    <n v="120"/>
  </r>
  <r>
    <n v="6"/>
    <x v="5"/>
    <n v="8"/>
    <n v="300"/>
  </r>
  <r>
    <n v="7"/>
    <x v="6"/>
    <n v="4"/>
    <n v="140"/>
  </r>
  <r>
    <n v="8"/>
    <x v="7"/>
    <n v="6"/>
    <n v="210"/>
  </r>
  <r>
    <n v="9"/>
    <x v="8"/>
    <n v="5"/>
    <n v="190"/>
  </r>
  <r>
    <n v="10"/>
    <x v="9"/>
    <n v="4"/>
    <n v="17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n v="1"/>
    <n v="1"/>
    <x v="0"/>
    <x v="0"/>
    <n v="1"/>
    <x v="0"/>
    <n v="5"/>
    <x v="0"/>
  </r>
  <r>
    <n v="2"/>
    <n v="2"/>
    <x v="1"/>
    <x v="1"/>
    <n v="2"/>
    <x v="1"/>
    <n v="4"/>
    <x v="1"/>
  </r>
  <r>
    <n v="3"/>
    <n v="3"/>
    <x v="2"/>
    <x v="2"/>
    <n v="3"/>
    <x v="2"/>
    <n v="6"/>
    <x v="2"/>
  </r>
  <r>
    <n v="4"/>
    <n v="4"/>
    <x v="0"/>
    <x v="0"/>
    <n v="4"/>
    <x v="3"/>
    <n v="7"/>
    <x v="3"/>
  </r>
  <r>
    <n v="5"/>
    <n v="5"/>
    <x v="1"/>
    <x v="3"/>
    <n v="5"/>
    <x v="4"/>
    <n v="3"/>
    <x v="4"/>
  </r>
  <r>
    <n v="6"/>
    <n v="6"/>
    <x v="2"/>
    <x v="2"/>
    <n v="6"/>
    <x v="5"/>
    <n v="8"/>
    <x v="5"/>
  </r>
  <r>
    <n v="7"/>
    <n v="7"/>
    <x v="0"/>
    <x v="4"/>
    <n v="7"/>
    <x v="6"/>
    <n v="4"/>
    <x v="6"/>
  </r>
  <r>
    <n v="8"/>
    <n v="8"/>
    <x v="1"/>
    <x v="5"/>
    <n v="8"/>
    <x v="7"/>
    <n v="6"/>
    <x v="7"/>
  </r>
  <r>
    <n v="9"/>
    <n v="9"/>
    <x v="2"/>
    <x v="2"/>
    <n v="9"/>
    <x v="8"/>
    <n v="5"/>
    <x v="8"/>
  </r>
  <r>
    <n v="10"/>
    <n v="10"/>
    <x v="0"/>
    <x v="6"/>
    <n v="10"/>
    <x v="9"/>
    <n v="4"/>
    <x v="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n v="1"/>
    <n v="1"/>
    <n v="1"/>
    <n v="1000"/>
    <x v="0"/>
  </r>
  <r>
    <n v="2"/>
    <n v="2"/>
    <n v="1"/>
    <n v="500"/>
    <x v="1"/>
  </r>
  <r>
    <n v="3"/>
    <n v="3"/>
    <n v="2"/>
    <n v="800"/>
    <x v="2"/>
  </r>
  <r>
    <n v="4"/>
    <n v="4"/>
    <n v="3"/>
    <n v="600"/>
    <x v="3"/>
  </r>
  <r>
    <n v="5"/>
    <n v="5"/>
    <n v="4"/>
    <n v="700"/>
    <x v="4"/>
  </r>
  <r>
    <n v="6"/>
    <n v="6"/>
    <n v="5"/>
    <n v="400"/>
    <x v="5"/>
  </r>
  <r>
    <n v="7"/>
    <n v="7"/>
    <n v="6"/>
    <n v="750"/>
    <x v="6"/>
  </r>
  <r>
    <n v="8"/>
    <n v="8"/>
    <n v="7"/>
    <n v="500"/>
    <x v="7"/>
  </r>
  <r>
    <n v="9"/>
    <n v="9"/>
    <n v="8"/>
    <n v="650"/>
    <x v="8"/>
  </r>
  <r>
    <n v="10"/>
    <n v="10"/>
    <n v="9"/>
    <n v="900"/>
    <x v="9"/>
  </r>
  <r>
    <n v="11"/>
    <n v="1"/>
    <n v="10"/>
    <n v="1000"/>
    <x v="10"/>
  </r>
  <r>
    <n v="12"/>
    <n v="2"/>
    <n v="1"/>
    <n v="600"/>
    <x v="11"/>
  </r>
  <r>
    <n v="13"/>
    <n v="3"/>
    <n v="2"/>
    <n v="900"/>
    <x v="12"/>
  </r>
  <r>
    <n v="14"/>
    <n v="4"/>
    <n v="3"/>
    <n v="700"/>
    <x v="13"/>
  </r>
  <r>
    <n v="15"/>
    <n v="5"/>
    <n v="4"/>
    <n v="800"/>
    <x v="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DF8C1E-C2AE-4AAA-B177-C953AC500AB7}" name="PivotTable9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D35:E39" firstHeaderRow="1" firstDataRow="1" firstDataCol="1"/>
  <pivotFields count="8">
    <pivotField showAll="0"/>
    <pivotField showAll="0"/>
    <pivotField axis="axisRow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dataField="1" showAll="0">
      <items count="11">
        <item x="4"/>
        <item x="6"/>
        <item x="1"/>
        <item x="9"/>
        <item x="2"/>
        <item x="8"/>
        <item x="0"/>
        <item x="7"/>
        <item x="3"/>
        <item x="5"/>
        <item t="default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IncomeLevel" fld="7" subtotal="average" baseField="2" baseItem="0"/>
  </dataFields>
  <formats count="1">
    <format dxfId="1">
      <pivotArea collapsedLevelsAreSubtotals="1" fieldPosition="0">
        <references count="1">
          <reference field="2" count="1">
            <x v="0"/>
          </reference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8AF3EF-6AF3-4DB3-B6CD-F7BA5592484F}" name="PivotTable8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3:B49" firstHeaderRow="1" firstDataRow="1" firstDataCol="1"/>
  <pivotFields count="7">
    <pivotField showAll="0"/>
    <pivotField showAll="0"/>
    <pivotField showAll="0"/>
    <pivotField dataField="1" showAll="0"/>
    <pivotField axis="axisRow" numFmtId="14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5"/>
    <field x="4"/>
  </rowFields>
  <rowItems count="16">
    <i>
      <x v="214"/>
    </i>
    <i>
      <x v="218"/>
    </i>
    <i>
      <x v="223"/>
    </i>
    <i>
      <x v="225"/>
    </i>
    <i>
      <x v="228"/>
    </i>
    <i>
      <x v="231"/>
    </i>
    <i>
      <x v="233"/>
    </i>
    <i>
      <x v="235"/>
    </i>
    <i>
      <x v="238"/>
    </i>
    <i>
      <x v="241"/>
    </i>
    <i>
      <x v="243"/>
    </i>
    <i>
      <x v="245"/>
    </i>
    <i>
      <x v="247"/>
    </i>
    <i>
      <x v="249"/>
    </i>
    <i>
      <x v="251"/>
    </i>
    <i t="grand">
      <x/>
    </i>
  </rowItems>
  <colItems count="1">
    <i/>
  </colItems>
  <dataFields count="1">
    <dataField name="Sum of Quantity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92E339-6139-4828-A77E-05DF11C4F7CD}" name="PivotTable6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23:B31" firstHeaderRow="1" firstDataRow="1" firstDataCol="1"/>
  <pivotFields count="8">
    <pivotField showAll="0"/>
    <pivotField showAll="0"/>
    <pivotField showAll="0">
      <items count="4">
        <item x="2"/>
        <item x="0"/>
        <item x="1"/>
        <item t="default"/>
      </items>
    </pivotField>
    <pivotField axis="axisRow" showAll="0">
      <items count="8">
        <item x="4"/>
        <item x="0"/>
        <item x="2"/>
        <item x="6"/>
        <item x="1"/>
        <item x="3"/>
        <item x="5"/>
        <item t="default"/>
      </items>
    </pivotField>
    <pivotField dataField="1" showAll="0"/>
    <pivotField showAll="0">
      <items count="11">
        <item x="0"/>
        <item x="9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HouseholdID2" fld="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472AB2-0EF4-4B12-A7B4-34B65BE8F3F8}" name="PivotTable5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6:B20" firstHeaderRow="1" firstDataRow="1" firstDataCol="1"/>
  <pivotFields count="8">
    <pivotField showAll="0"/>
    <pivotField dataField="1" showAll="0"/>
    <pivotField axis="axisRow" showAll="0">
      <items count="4">
        <item x="2"/>
        <item x="0"/>
        <item x="1"/>
        <item t="default"/>
      </items>
    </pivotField>
    <pivotField showAll="0"/>
    <pivotField showAll="0"/>
    <pivotField showAll="0">
      <items count="11">
        <item x="0"/>
        <item x="9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HouseholdID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C66B9D-CF86-42B8-B0DB-AA56E0257D09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2:B13" firstHeaderRow="1" firstDataRow="1" firstDataCol="1"/>
  <pivotFields count="4">
    <pivotField showAll="0"/>
    <pivotField axis="axisRow" showAll="0">
      <items count="11">
        <item x="0"/>
        <item x="9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dataField="1"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IncomeLevel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13026-EB71-4245-8C96-04105F494562}">
  <dimension ref="A1:D11"/>
  <sheetViews>
    <sheetView workbookViewId="0">
      <selection sqref="A1:D11"/>
    </sheetView>
  </sheetViews>
  <sheetFormatPr defaultRowHeight="15" x14ac:dyDescent="0.25"/>
  <cols>
    <col min="2" max="2" width="11.5703125" bestFit="1" customWidth="1"/>
  </cols>
  <sheetData>
    <row r="1" spans="1:4" s="1" customFormat="1" x14ac:dyDescent="0.25">
      <c r="A1" s="1" t="s">
        <v>10</v>
      </c>
      <c r="B1" s="1" t="s">
        <v>11</v>
      </c>
      <c r="C1" s="1" t="s">
        <v>12</v>
      </c>
      <c r="D1" s="1" t="s">
        <v>13</v>
      </c>
    </row>
    <row r="2" spans="1:4" x14ac:dyDescent="0.25">
      <c r="A2">
        <v>1</v>
      </c>
      <c r="B2" t="s">
        <v>0</v>
      </c>
      <c r="C2">
        <v>5</v>
      </c>
      <c r="D2">
        <v>200</v>
      </c>
    </row>
    <row r="3" spans="1:4" x14ac:dyDescent="0.25">
      <c r="A3">
        <v>2</v>
      </c>
      <c r="B3" t="s">
        <v>1</v>
      </c>
      <c r="C3">
        <v>4</v>
      </c>
      <c r="D3">
        <v>150</v>
      </c>
    </row>
    <row r="4" spans="1:4" x14ac:dyDescent="0.25">
      <c r="A4">
        <v>3</v>
      </c>
      <c r="B4" t="s">
        <v>2</v>
      </c>
      <c r="C4">
        <v>6</v>
      </c>
      <c r="D4">
        <v>180</v>
      </c>
    </row>
    <row r="5" spans="1:4" x14ac:dyDescent="0.25">
      <c r="A5">
        <v>4</v>
      </c>
      <c r="B5" t="s">
        <v>3</v>
      </c>
      <c r="C5">
        <v>7</v>
      </c>
      <c r="D5">
        <v>250</v>
      </c>
    </row>
    <row r="6" spans="1:4" x14ac:dyDescent="0.25">
      <c r="A6">
        <v>5</v>
      </c>
      <c r="B6" t="s">
        <v>4</v>
      </c>
      <c r="C6">
        <v>3</v>
      </c>
      <c r="D6">
        <v>120</v>
      </c>
    </row>
    <row r="7" spans="1:4" x14ac:dyDescent="0.25">
      <c r="A7">
        <v>6</v>
      </c>
      <c r="B7" t="s">
        <v>5</v>
      </c>
      <c r="C7">
        <v>8</v>
      </c>
      <c r="D7">
        <v>300</v>
      </c>
    </row>
    <row r="8" spans="1:4" x14ac:dyDescent="0.25">
      <c r="A8">
        <v>7</v>
      </c>
      <c r="B8" t="s">
        <v>6</v>
      </c>
      <c r="C8">
        <v>4</v>
      </c>
      <c r="D8">
        <v>140</v>
      </c>
    </row>
    <row r="9" spans="1:4" x14ac:dyDescent="0.25">
      <c r="A9">
        <v>8</v>
      </c>
      <c r="B9" t="s">
        <v>7</v>
      </c>
      <c r="C9">
        <v>6</v>
      </c>
      <c r="D9">
        <v>210</v>
      </c>
    </row>
    <row r="10" spans="1:4" x14ac:dyDescent="0.25">
      <c r="A10">
        <v>9</v>
      </c>
      <c r="B10" t="s">
        <v>8</v>
      </c>
      <c r="C10">
        <v>5</v>
      </c>
      <c r="D10">
        <v>190</v>
      </c>
    </row>
    <row r="11" spans="1:4" x14ac:dyDescent="0.25">
      <c r="A11">
        <v>10</v>
      </c>
      <c r="B11" t="s">
        <v>9</v>
      </c>
      <c r="C11">
        <v>4</v>
      </c>
      <c r="D11">
        <v>170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4F702-7531-429E-8B68-CEF9D1C2AECA}">
  <dimension ref="A1:C11"/>
  <sheetViews>
    <sheetView workbookViewId="0">
      <selection sqref="A1:C11"/>
    </sheetView>
  </sheetViews>
  <sheetFormatPr defaultRowHeight="15" x14ac:dyDescent="0.25"/>
  <cols>
    <col min="2" max="2" width="15" bestFit="1" customWidth="1"/>
    <col min="3" max="3" width="35.42578125" bestFit="1" customWidth="1"/>
  </cols>
  <sheetData>
    <row r="1" spans="1:3" s="1" customFormat="1" x14ac:dyDescent="0.25">
      <c r="A1" s="1" t="s">
        <v>14</v>
      </c>
      <c r="B1" s="1" t="s">
        <v>15</v>
      </c>
      <c r="C1" s="1" t="s">
        <v>16</v>
      </c>
    </row>
    <row r="2" spans="1:3" x14ac:dyDescent="0.25">
      <c r="A2">
        <v>1</v>
      </c>
      <c r="B2" t="s">
        <v>17</v>
      </c>
      <c r="C2" t="s">
        <v>27</v>
      </c>
    </row>
    <row r="3" spans="1:3" x14ac:dyDescent="0.25">
      <c r="A3">
        <v>2</v>
      </c>
      <c r="B3" t="s">
        <v>18</v>
      </c>
      <c r="C3" t="s">
        <v>28</v>
      </c>
    </row>
    <row r="4" spans="1:3" x14ac:dyDescent="0.25">
      <c r="A4">
        <v>3</v>
      </c>
      <c r="B4" t="s">
        <v>19</v>
      </c>
      <c r="C4" t="s">
        <v>29</v>
      </c>
    </row>
    <row r="5" spans="1:3" x14ac:dyDescent="0.25">
      <c r="A5">
        <v>4</v>
      </c>
      <c r="B5" t="s">
        <v>20</v>
      </c>
      <c r="C5" t="s">
        <v>30</v>
      </c>
    </row>
    <row r="6" spans="1:3" x14ac:dyDescent="0.25">
      <c r="A6">
        <v>5</v>
      </c>
      <c r="B6" t="s">
        <v>21</v>
      </c>
      <c r="C6" t="s">
        <v>31</v>
      </c>
    </row>
    <row r="7" spans="1:3" x14ac:dyDescent="0.25">
      <c r="A7">
        <v>6</v>
      </c>
      <c r="B7" t="s">
        <v>22</v>
      </c>
      <c r="C7" t="s">
        <v>32</v>
      </c>
    </row>
    <row r="8" spans="1:3" x14ac:dyDescent="0.25">
      <c r="A8">
        <v>7</v>
      </c>
      <c r="B8" t="s">
        <v>23</v>
      </c>
      <c r="C8" t="s">
        <v>33</v>
      </c>
    </row>
    <row r="9" spans="1:3" x14ac:dyDescent="0.25">
      <c r="A9">
        <v>8</v>
      </c>
      <c r="B9" t="s">
        <v>24</v>
      </c>
      <c r="C9" t="s">
        <v>34</v>
      </c>
    </row>
    <row r="10" spans="1:3" x14ac:dyDescent="0.25">
      <c r="A10">
        <v>9</v>
      </c>
      <c r="B10" t="s">
        <v>25</v>
      </c>
      <c r="C10" t="s">
        <v>35</v>
      </c>
    </row>
    <row r="11" spans="1:3" x14ac:dyDescent="0.25">
      <c r="A11">
        <v>10</v>
      </c>
      <c r="B11" t="s">
        <v>26</v>
      </c>
      <c r="C1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00E24-C5C8-4A97-B917-7DD194C04411}">
  <dimension ref="A1:C11"/>
  <sheetViews>
    <sheetView workbookViewId="0">
      <selection sqref="A1:XFD1"/>
    </sheetView>
  </sheetViews>
  <sheetFormatPr defaultRowHeight="15" x14ac:dyDescent="0.25"/>
  <cols>
    <col min="2" max="2" width="19.7109375" bestFit="1" customWidth="1"/>
  </cols>
  <sheetData>
    <row r="1" spans="1:3" s="1" customFormat="1" x14ac:dyDescent="0.25">
      <c r="A1" s="1" t="s">
        <v>37</v>
      </c>
      <c r="B1" s="1" t="s">
        <v>38</v>
      </c>
      <c r="C1" s="1" t="s">
        <v>39</v>
      </c>
    </row>
    <row r="2" spans="1:3" x14ac:dyDescent="0.25">
      <c r="A2">
        <v>1</v>
      </c>
      <c r="B2" t="s">
        <v>40</v>
      </c>
      <c r="C2">
        <v>500</v>
      </c>
    </row>
    <row r="3" spans="1:3" x14ac:dyDescent="0.25">
      <c r="A3">
        <v>2</v>
      </c>
      <c r="B3" t="s">
        <v>41</v>
      </c>
      <c r="C3">
        <v>300</v>
      </c>
    </row>
    <row r="4" spans="1:3" x14ac:dyDescent="0.25">
      <c r="A4">
        <v>3</v>
      </c>
      <c r="B4" t="s">
        <v>42</v>
      </c>
      <c r="C4">
        <v>400</v>
      </c>
    </row>
    <row r="5" spans="1:3" x14ac:dyDescent="0.25">
      <c r="A5">
        <v>4</v>
      </c>
      <c r="B5" t="s">
        <v>43</v>
      </c>
      <c r="C5">
        <v>600</v>
      </c>
    </row>
    <row r="6" spans="1:3" x14ac:dyDescent="0.25">
      <c r="A6">
        <v>5</v>
      </c>
      <c r="B6" t="s">
        <v>44</v>
      </c>
      <c r="C6">
        <v>450</v>
      </c>
    </row>
    <row r="7" spans="1:3" x14ac:dyDescent="0.25">
      <c r="A7">
        <v>6</v>
      </c>
      <c r="B7" t="s">
        <v>45</v>
      </c>
      <c r="C7">
        <v>350</v>
      </c>
    </row>
    <row r="8" spans="1:3" x14ac:dyDescent="0.25">
      <c r="A8">
        <v>7</v>
      </c>
      <c r="B8" t="s">
        <v>46</v>
      </c>
      <c r="C8">
        <v>550</v>
      </c>
    </row>
    <row r="9" spans="1:3" x14ac:dyDescent="0.25">
      <c r="A9">
        <v>8</v>
      </c>
      <c r="B9" t="s">
        <v>47</v>
      </c>
      <c r="C9">
        <v>250</v>
      </c>
    </row>
    <row r="10" spans="1:3" x14ac:dyDescent="0.25">
      <c r="A10">
        <v>9</v>
      </c>
      <c r="B10" t="s">
        <v>48</v>
      </c>
      <c r="C10">
        <v>700</v>
      </c>
    </row>
    <row r="11" spans="1:3" x14ac:dyDescent="0.25">
      <c r="A11">
        <v>10</v>
      </c>
      <c r="B11" t="s">
        <v>49</v>
      </c>
      <c r="C11">
        <v>500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36A42-919F-454A-AABE-FC6B91B62228}">
  <dimension ref="A1:E16"/>
  <sheetViews>
    <sheetView workbookViewId="0">
      <selection sqref="A1:E16"/>
    </sheetView>
  </sheetViews>
  <sheetFormatPr defaultRowHeight="15" x14ac:dyDescent="0.25"/>
  <cols>
    <col min="4" max="4" width="8.7109375" bestFit="1" customWidth="1"/>
    <col min="5" max="5" width="15.85546875" bestFit="1" customWidth="1"/>
    <col min="7" max="7" width="15" bestFit="1" customWidth="1"/>
  </cols>
  <sheetData>
    <row r="1" spans="1:5" s="1" customFormat="1" x14ac:dyDescent="0.25">
      <c r="A1" s="1" t="s">
        <v>52</v>
      </c>
      <c r="B1" s="1" t="s">
        <v>14</v>
      </c>
      <c r="C1" s="1" t="s">
        <v>37</v>
      </c>
      <c r="D1" s="1" t="s">
        <v>50</v>
      </c>
      <c r="E1" s="1" t="s">
        <v>51</v>
      </c>
    </row>
    <row r="2" spans="1:5" x14ac:dyDescent="0.25">
      <c r="A2">
        <v>1</v>
      </c>
      <c r="B2">
        <v>1</v>
      </c>
      <c r="C2">
        <v>1</v>
      </c>
      <c r="D2">
        <v>1000</v>
      </c>
      <c r="E2" s="2">
        <v>45505</v>
      </c>
    </row>
    <row r="3" spans="1:5" x14ac:dyDescent="0.25">
      <c r="A3">
        <v>2</v>
      </c>
      <c r="B3">
        <v>2</v>
      </c>
      <c r="C3">
        <v>1</v>
      </c>
      <c r="D3">
        <v>500</v>
      </c>
      <c r="E3" s="2">
        <v>45509</v>
      </c>
    </row>
    <row r="4" spans="1:5" x14ac:dyDescent="0.25">
      <c r="A4">
        <v>3</v>
      </c>
      <c r="B4">
        <v>3</v>
      </c>
      <c r="C4">
        <v>2</v>
      </c>
      <c r="D4">
        <v>800</v>
      </c>
      <c r="E4" s="2">
        <v>45514</v>
      </c>
    </row>
    <row r="5" spans="1:5" x14ac:dyDescent="0.25">
      <c r="A5">
        <v>4</v>
      </c>
      <c r="B5">
        <v>4</v>
      </c>
      <c r="C5">
        <v>3</v>
      </c>
      <c r="D5">
        <v>600</v>
      </c>
      <c r="E5" s="2">
        <v>45516</v>
      </c>
    </row>
    <row r="6" spans="1:5" x14ac:dyDescent="0.25">
      <c r="A6">
        <v>5</v>
      </c>
      <c r="B6">
        <v>5</v>
      </c>
      <c r="C6">
        <v>4</v>
      </c>
      <c r="D6">
        <v>700</v>
      </c>
      <c r="E6" s="2">
        <v>45519</v>
      </c>
    </row>
    <row r="7" spans="1:5" x14ac:dyDescent="0.25">
      <c r="A7">
        <v>6</v>
      </c>
      <c r="B7">
        <v>6</v>
      </c>
      <c r="C7">
        <v>5</v>
      </c>
      <c r="D7">
        <v>400</v>
      </c>
      <c r="E7" s="2">
        <v>45522</v>
      </c>
    </row>
    <row r="8" spans="1:5" x14ac:dyDescent="0.25">
      <c r="A8">
        <v>7</v>
      </c>
      <c r="B8">
        <v>7</v>
      </c>
      <c r="C8">
        <v>6</v>
      </c>
      <c r="D8">
        <v>750</v>
      </c>
      <c r="E8" s="2">
        <v>45524</v>
      </c>
    </row>
    <row r="9" spans="1:5" x14ac:dyDescent="0.25">
      <c r="A9">
        <v>8</v>
      </c>
      <c r="B9">
        <v>8</v>
      </c>
      <c r="C9">
        <v>7</v>
      </c>
      <c r="D9">
        <v>500</v>
      </c>
      <c r="E9" s="2">
        <v>45526</v>
      </c>
    </row>
    <row r="10" spans="1:5" x14ac:dyDescent="0.25">
      <c r="A10">
        <v>9</v>
      </c>
      <c r="B10">
        <v>9</v>
      </c>
      <c r="C10">
        <v>8</v>
      </c>
      <c r="D10">
        <v>650</v>
      </c>
      <c r="E10" s="2">
        <v>45529</v>
      </c>
    </row>
    <row r="11" spans="1:5" x14ac:dyDescent="0.25">
      <c r="A11">
        <v>10</v>
      </c>
      <c r="B11">
        <v>10</v>
      </c>
      <c r="C11">
        <v>9</v>
      </c>
      <c r="D11">
        <v>900</v>
      </c>
      <c r="E11" s="2">
        <v>45532</v>
      </c>
    </row>
    <row r="12" spans="1:5" x14ac:dyDescent="0.25">
      <c r="A12">
        <v>11</v>
      </c>
      <c r="B12">
        <v>1</v>
      </c>
      <c r="C12">
        <v>10</v>
      </c>
      <c r="D12">
        <v>1000</v>
      </c>
      <c r="E12" s="2">
        <v>45534</v>
      </c>
    </row>
    <row r="13" spans="1:5" x14ac:dyDescent="0.25">
      <c r="A13">
        <v>12</v>
      </c>
      <c r="B13">
        <v>2</v>
      </c>
      <c r="C13">
        <v>1</v>
      </c>
      <c r="D13">
        <v>600</v>
      </c>
      <c r="E13" s="2">
        <v>45536</v>
      </c>
    </row>
    <row r="14" spans="1:5" x14ac:dyDescent="0.25">
      <c r="A14">
        <v>13</v>
      </c>
      <c r="B14">
        <v>3</v>
      </c>
      <c r="C14">
        <v>2</v>
      </c>
      <c r="D14">
        <v>900</v>
      </c>
      <c r="E14" s="2">
        <v>45538</v>
      </c>
    </row>
    <row r="15" spans="1:5" x14ac:dyDescent="0.25">
      <c r="A15">
        <v>14</v>
      </c>
      <c r="B15">
        <v>4</v>
      </c>
      <c r="C15">
        <v>3</v>
      </c>
      <c r="D15">
        <v>700</v>
      </c>
      <c r="E15" s="2">
        <v>45540</v>
      </c>
    </row>
    <row r="16" spans="1:5" x14ac:dyDescent="0.25">
      <c r="A16">
        <v>15</v>
      </c>
      <c r="B16">
        <v>5</v>
      </c>
      <c r="C16">
        <v>4</v>
      </c>
      <c r="D16">
        <v>800</v>
      </c>
      <c r="E16" s="2">
        <v>45542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6B417-F95E-4C9C-A465-697E79DB871D}">
  <dimension ref="A1:H49"/>
  <sheetViews>
    <sheetView tabSelected="1" workbookViewId="0">
      <selection activeCell="I2" sqref="I2"/>
    </sheetView>
  </sheetViews>
  <sheetFormatPr defaultRowHeight="15" x14ac:dyDescent="0.25"/>
  <cols>
    <col min="1" max="1" width="13.140625" bestFit="1" customWidth="1"/>
    <col min="2" max="2" width="15.42578125" bestFit="1" customWidth="1"/>
    <col min="3" max="3" width="12.5703125" bestFit="1" customWidth="1"/>
    <col min="4" max="4" width="13.140625" bestFit="1" customWidth="1"/>
    <col min="5" max="5" width="22.7109375" bestFit="1" customWidth="1"/>
    <col min="6" max="11" width="11.5703125" bestFit="1" customWidth="1"/>
    <col min="12" max="12" width="11.28515625" bestFit="1" customWidth="1"/>
  </cols>
  <sheetData>
    <row r="1" spans="1:8" x14ac:dyDescent="0.25">
      <c r="D1" s="8" t="s">
        <v>88</v>
      </c>
      <c r="E1" s="7"/>
      <c r="F1" s="7"/>
      <c r="G1" s="7"/>
      <c r="H1" s="7"/>
    </row>
    <row r="2" spans="1:8" x14ac:dyDescent="0.25">
      <c r="A2" s="3" t="s">
        <v>66</v>
      </c>
      <c r="B2" t="s">
        <v>68</v>
      </c>
      <c r="D2" s="7"/>
      <c r="E2" s="7"/>
      <c r="F2" s="7"/>
      <c r="G2" s="7"/>
      <c r="H2" s="7"/>
    </row>
    <row r="3" spans="1:8" x14ac:dyDescent="0.25">
      <c r="A3" s="4" t="s">
        <v>0</v>
      </c>
      <c r="B3" s="5">
        <v>200</v>
      </c>
    </row>
    <row r="4" spans="1:8" x14ac:dyDescent="0.25">
      <c r="A4" s="4" t="s">
        <v>9</v>
      </c>
      <c r="B4" s="5">
        <v>170</v>
      </c>
    </row>
    <row r="5" spans="1:8" x14ac:dyDescent="0.25">
      <c r="A5" s="4" t="s">
        <v>1</v>
      </c>
      <c r="B5" s="5">
        <v>150</v>
      </c>
    </row>
    <row r="6" spans="1:8" x14ac:dyDescent="0.25">
      <c r="A6" s="4" t="s">
        <v>2</v>
      </c>
      <c r="B6" s="5">
        <v>180</v>
      </c>
    </row>
    <row r="7" spans="1:8" x14ac:dyDescent="0.25">
      <c r="A7" s="4" t="s">
        <v>3</v>
      </c>
      <c r="B7" s="5">
        <v>250</v>
      </c>
    </row>
    <row r="8" spans="1:8" x14ac:dyDescent="0.25">
      <c r="A8" s="4" t="s">
        <v>4</v>
      </c>
      <c r="B8" s="5">
        <v>120</v>
      </c>
    </row>
    <row r="9" spans="1:8" x14ac:dyDescent="0.25">
      <c r="A9" s="4" t="s">
        <v>5</v>
      </c>
      <c r="B9" s="5">
        <v>300</v>
      </c>
    </row>
    <row r="10" spans="1:8" x14ac:dyDescent="0.25">
      <c r="A10" s="4" t="s">
        <v>6</v>
      </c>
      <c r="B10" s="5">
        <v>140</v>
      </c>
    </row>
    <row r="11" spans="1:8" x14ac:dyDescent="0.25">
      <c r="A11" s="4" t="s">
        <v>7</v>
      </c>
      <c r="B11" s="5">
        <v>210</v>
      </c>
    </row>
    <row r="12" spans="1:8" x14ac:dyDescent="0.25">
      <c r="A12" s="4" t="s">
        <v>8</v>
      </c>
      <c r="B12" s="5">
        <v>190</v>
      </c>
    </row>
    <row r="13" spans="1:8" x14ac:dyDescent="0.25">
      <c r="A13" s="4" t="s">
        <v>67</v>
      </c>
      <c r="B13" s="5">
        <v>1910</v>
      </c>
    </row>
    <row r="16" spans="1:8" x14ac:dyDescent="0.25">
      <c r="A16" s="3" t="s">
        <v>66</v>
      </c>
      <c r="B16" t="s">
        <v>69</v>
      </c>
    </row>
    <row r="17" spans="1:2" x14ac:dyDescent="0.25">
      <c r="A17" s="4" t="s">
        <v>60</v>
      </c>
      <c r="B17" s="5">
        <v>18</v>
      </c>
    </row>
    <row r="18" spans="1:2" x14ac:dyDescent="0.25">
      <c r="A18" s="4" t="s">
        <v>56</v>
      </c>
      <c r="B18" s="5">
        <v>22</v>
      </c>
    </row>
    <row r="19" spans="1:2" x14ac:dyDescent="0.25">
      <c r="A19" s="4" t="s">
        <v>58</v>
      </c>
      <c r="B19" s="5">
        <v>15</v>
      </c>
    </row>
    <row r="20" spans="1:2" x14ac:dyDescent="0.25">
      <c r="A20" s="4" t="s">
        <v>67</v>
      </c>
      <c r="B20" s="5">
        <v>55</v>
      </c>
    </row>
    <row r="23" spans="1:2" x14ac:dyDescent="0.25">
      <c r="A23" s="3" t="s">
        <v>66</v>
      </c>
      <c r="B23" t="s">
        <v>70</v>
      </c>
    </row>
    <row r="24" spans="1:2" x14ac:dyDescent="0.25">
      <c r="A24" s="4" t="s">
        <v>63</v>
      </c>
      <c r="B24" s="5">
        <v>7</v>
      </c>
    </row>
    <row r="25" spans="1:2" x14ac:dyDescent="0.25">
      <c r="A25" s="4" t="s">
        <v>57</v>
      </c>
      <c r="B25" s="5">
        <v>5</v>
      </c>
    </row>
    <row r="26" spans="1:2" x14ac:dyDescent="0.25">
      <c r="A26" s="4" t="s">
        <v>61</v>
      </c>
      <c r="B26" s="5">
        <v>18</v>
      </c>
    </row>
    <row r="27" spans="1:2" x14ac:dyDescent="0.25">
      <c r="A27" s="4" t="s">
        <v>65</v>
      </c>
      <c r="B27" s="5">
        <v>10</v>
      </c>
    </row>
    <row r="28" spans="1:2" x14ac:dyDescent="0.25">
      <c r="A28" s="4" t="s">
        <v>59</v>
      </c>
      <c r="B28" s="5">
        <v>2</v>
      </c>
    </row>
    <row r="29" spans="1:2" x14ac:dyDescent="0.25">
      <c r="A29" s="4" t="s">
        <v>62</v>
      </c>
      <c r="B29" s="5">
        <v>5</v>
      </c>
    </row>
    <row r="30" spans="1:2" x14ac:dyDescent="0.25">
      <c r="A30" s="4" t="s">
        <v>64</v>
      </c>
      <c r="B30" s="5">
        <v>8</v>
      </c>
    </row>
    <row r="31" spans="1:2" x14ac:dyDescent="0.25">
      <c r="A31" s="4" t="s">
        <v>67</v>
      </c>
      <c r="B31" s="5">
        <v>55</v>
      </c>
    </row>
    <row r="33" spans="1:5" x14ac:dyDescent="0.25">
      <c r="A33" s="3" t="s">
        <v>66</v>
      </c>
      <c r="B33" t="s">
        <v>71</v>
      </c>
    </row>
    <row r="34" spans="1:5" x14ac:dyDescent="0.25">
      <c r="A34" s="4" t="s">
        <v>72</v>
      </c>
      <c r="B34" s="5">
        <v>1000</v>
      </c>
    </row>
    <row r="35" spans="1:5" x14ac:dyDescent="0.25">
      <c r="A35" s="4" t="s">
        <v>73</v>
      </c>
      <c r="B35" s="5">
        <v>500</v>
      </c>
      <c r="D35" s="3" t="s">
        <v>66</v>
      </c>
      <c r="E35" t="s">
        <v>87</v>
      </c>
    </row>
    <row r="36" spans="1:5" x14ac:dyDescent="0.25">
      <c r="A36" s="4" t="s">
        <v>74</v>
      </c>
      <c r="B36" s="5">
        <v>800</v>
      </c>
      <c r="D36" s="4" t="s">
        <v>60</v>
      </c>
      <c r="E36" s="6">
        <v>223.33333333333334</v>
      </c>
    </row>
    <row r="37" spans="1:5" x14ac:dyDescent="0.25">
      <c r="A37" s="4" t="s">
        <v>75</v>
      </c>
      <c r="B37" s="5">
        <v>600</v>
      </c>
      <c r="D37" s="4" t="s">
        <v>56</v>
      </c>
      <c r="E37" s="5">
        <v>190</v>
      </c>
    </row>
    <row r="38" spans="1:5" x14ac:dyDescent="0.25">
      <c r="A38" s="4" t="s">
        <v>76</v>
      </c>
      <c r="B38" s="5">
        <v>700</v>
      </c>
      <c r="D38" s="4" t="s">
        <v>58</v>
      </c>
      <c r="E38" s="5">
        <v>160</v>
      </c>
    </row>
    <row r="39" spans="1:5" x14ac:dyDescent="0.25">
      <c r="A39" s="4" t="s">
        <v>77</v>
      </c>
      <c r="B39" s="5">
        <v>400</v>
      </c>
      <c r="D39" s="4" t="s">
        <v>67</v>
      </c>
      <c r="E39" s="5">
        <v>191</v>
      </c>
    </row>
    <row r="40" spans="1:5" x14ac:dyDescent="0.25">
      <c r="A40" s="4" t="s">
        <v>78</v>
      </c>
      <c r="B40" s="5">
        <v>750</v>
      </c>
    </row>
    <row r="41" spans="1:5" x14ac:dyDescent="0.25">
      <c r="A41" s="4" t="s">
        <v>79</v>
      </c>
      <c r="B41" s="5">
        <v>500</v>
      </c>
    </row>
    <row r="42" spans="1:5" x14ac:dyDescent="0.25">
      <c r="A42" s="4" t="s">
        <v>80</v>
      </c>
      <c r="B42" s="5">
        <v>650</v>
      </c>
    </row>
    <row r="43" spans="1:5" x14ac:dyDescent="0.25">
      <c r="A43" s="4" t="s">
        <v>81</v>
      </c>
      <c r="B43" s="5">
        <v>900</v>
      </c>
    </row>
    <row r="44" spans="1:5" x14ac:dyDescent="0.25">
      <c r="A44" s="4" t="s">
        <v>82</v>
      </c>
      <c r="B44" s="5">
        <v>1000</v>
      </c>
    </row>
    <row r="45" spans="1:5" x14ac:dyDescent="0.25">
      <c r="A45" s="4" t="s">
        <v>83</v>
      </c>
      <c r="B45" s="5">
        <v>600</v>
      </c>
    </row>
    <row r="46" spans="1:5" x14ac:dyDescent="0.25">
      <c r="A46" s="4" t="s">
        <v>84</v>
      </c>
      <c r="B46" s="5">
        <v>900</v>
      </c>
    </row>
    <row r="47" spans="1:5" x14ac:dyDescent="0.25">
      <c r="A47" s="4" t="s">
        <v>85</v>
      </c>
      <c r="B47" s="5">
        <v>700</v>
      </c>
    </row>
    <row r="48" spans="1:5" x14ac:dyDescent="0.25">
      <c r="A48" s="4" t="s">
        <v>86</v>
      </c>
      <c r="B48" s="5">
        <v>800</v>
      </c>
    </row>
    <row r="49" spans="1:2" x14ac:dyDescent="0.25">
      <c r="A49" s="4" t="s">
        <v>67</v>
      </c>
      <c r="B49" s="5">
        <v>10800</v>
      </c>
    </row>
  </sheetData>
  <mergeCells count="1">
    <mergeCell ref="D1:H2"/>
  </mergeCells>
  <pageMargins left="0.7" right="0.7" top="0.75" bottom="0.75" header="0.3" footer="0.3"/>
  <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69026-9341-4501-96B5-38D6FB764E07}">
  <dimension ref="A1:H11"/>
  <sheetViews>
    <sheetView workbookViewId="0">
      <selection activeCell="H14" sqref="H14"/>
    </sheetView>
  </sheetViews>
  <sheetFormatPr defaultRowHeight="15" x14ac:dyDescent="0.25"/>
  <cols>
    <col min="2" max="2" width="12.42578125" bestFit="1" customWidth="1"/>
    <col min="3" max="3" width="12.28515625" bestFit="1" customWidth="1"/>
    <col min="4" max="4" width="22" bestFit="1" customWidth="1"/>
    <col min="5" max="5" width="12.42578125" bestFit="1" customWidth="1"/>
    <col min="6" max="6" width="12.5703125" bestFit="1" customWidth="1"/>
    <col min="8" max="8" width="9" customWidth="1"/>
  </cols>
  <sheetData>
    <row r="1" spans="1:8" s="1" customFormat="1" x14ac:dyDescent="0.25">
      <c r="A1" s="1" t="s">
        <v>53</v>
      </c>
      <c r="B1" s="1" t="s">
        <v>10</v>
      </c>
      <c r="C1" s="1" t="s">
        <v>54</v>
      </c>
      <c r="D1" s="1" t="s">
        <v>55</v>
      </c>
      <c r="E1" s="1" t="str">
        <f>Households!A1</f>
        <v>HouseholdID</v>
      </c>
      <c r="F1" s="1" t="str">
        <f>Households!B1</f>
        <v>Region</v>
      </c>
      <c r="G1" s="1" t="str">
        <f>Households!C1</f>
        <v>NumberofMembers</v>
      </c>
      <c r="H1" s="1" t="str">
        <f>Households!D1</f>
        <v>IncomeLevel</v>
      </c>
    </row>
    <row r="2" spans="1:8" x14ac:dyDescent="0.25">
      <c r="A2">
        <v>1</v>
      </c>
      <c r="B2">
        <v>1</v>
      </c>
      <c r="C2" t="s">
        <v>56</v>
      </c>
      <c r="D2" t="s">
        <v>57</v>
      </c>
      <c r="E2">
        <f>Households!A2</f>
        <v>1</v>
      </c>
      <c r="F2" t="str">
        <f>Households!B2</f>
        <v>Rural Area 1</v>
      </c>
      <c r="G2">
        <f>Households!C2</f>
        <v>5</v>
      </c>
      <c r="H2">
        <f>Households!D2</f>
        <v>200</v>
      </c>
    </row>
    <row r="3" spans="1:8" x14ac:dyDescent="0.25">
      <c r="A3">
        <v>2</v>
      </c>
      <c r="B3">
        <v>2</v>
      </c>
      <c r="C3" t="s">
        <v>58</v>
      </c>
      <c r="D3" t="s">
        <v>59</v>
      </c>
      <c r="E3">
        <f>Households!A3</f>
        <v>2</v>
      </c>
      <c r="F3" t="str">
        <f>Households!B3</f>
        <v>Rural Area 2</v>
      </c>
      <c r="G3">
        <f>Households!C3</f>
        <v>4</v>
      </c>
      <c r="H3">
        <f>Households!D3</f>
        <v>150</v>
      </c>
    </row>
    <row r="4" spans="1:8" x14ac:dyDescent="0.25">
      <c r="A4">
        <v>3</v>
      </c>
      <c r="B4">
        <v>3</v>
      </c>
      <c r="C4" t="s">
        <v>60</v>
      </c>
      <c r="D4" t="s">
        <v>61</v>
      </c>
      <c r="E4">
        <f>Households!A4</f>
        <v>3</v>
      </c>
      <c r="F4" t="str">
        <f>Households!B4</f>
        <v>Rural Area 3</v>
      </c>
      <c r="G4">
        <f>Households!C4</f>
        <v>6</v>
      </c>
      <c r="H4">
        <f>Households!D4</f>
        <v>180</v>
      </c>
    </row>
    <row r="5" spans="1:8" x14ac:dyDescent="0.25">
      <c r="A5">
        <v>4</v>
      </c>
      <c r="B5">
        <v>4</v>
      </c>
      <c r="C5" t="s">
        <v>56</v>
      </c>
      <c r="D5" t="s">
        <v>57</v>
      </c>
      <c r="E5">
        <f>Households!A5</f>
        <v>4</v>
      </c>
      <c r="F5" t="str">
        <f>Households!B5</f>
        <v>Rural Area 4</v>
      </c>
      <c r="G5">
        <f>Households!C5</f>
        <v>7</v>
      </c>
      <c r="H5">
        <f>Households!D5</f>
        <v>250</v>
      </c>
    </row>
    <row r="6" spans="1:8" x14ac:dyDescent="0.25">
      <c r="A6">
        <v>5</v>
      </c>
      <c r="B6">
        <v>5</v>
      </c>
      <c r="C6" t="s">
        <v>58</v>
      </c>
      <c r="D6" t="s">
        <v>62</v>
      </c>
      <c r="E6">
        <f>Households!A6</f>
        <v>5</v>
      </c>
      <c r="F6" t="str">
        <f>Households!B6</f>
        <v>Rural Area 5</v>
      </c>
      <c r="G6">
        <f>Households!C6</f>
        <v>3</v>
      </c>
      <c r="H6">
        <f>Households!D6</f>
        <v>120</v>
      </c>
    </row>
    <row r="7" spans="1:8" x14ac:dyDescent="0.25">
      <c r="A7">
        <v>6</v>
      </c>
      <c r="B7">
        <v>6</v>
      </c>
      <c r="C7" t="s">
        <v>60</v>
      </c>
      <c r="D7" t="s">
        <v>61</v>
      </c>
      <c r="E7">
        <f>Households!A7</f>
        <v>6</v>
      </c>
      <c r="F7" t="str">
        <f>Households!B7</f>
        <v>Rural Area 6</v>
      </c>
      <c r="G7">
        <f>Households!C7</f>
        <v>8</v>
      </c>
      <c r="H7">
        <f>Households!D7</f>
        <v>300</v>
      </c>
    </row>
    <row r="8" spans="1:8" x14ac:dyDescent="0.25">
      <c r="A8">
        <v>7</v>
      </c>
      <c r="B8">
        <v>7</v>
      </c>
      <c r="C8" t="s">
        <v>56</v>
      </c>
      <c r="D8" t="s">
        <v>63</v>
      </c>
      <c r="E8">
        <f>Households!A8</f>
        <v>7</v>
      </c>
      <c r="F8" t="str">
        <f>Households!B8</f>
        <v>Rural Area 7</v>
      </c>
      <c r="G8">
        <f>Households!C8</f>
        <v>4</v>
      </c>
      <c r="H8">
        <f>Households!D8</f>
        <v>140</v>
      </c>
    </row>
    <row r="9" spans="1:8" x14ac:dyDescent="0.25">
      <c r="A9">
        <v>8</v>
      </c>
      <c r="B9">
        <v>8</v>
      </c>
      <c r="C9" t="s">
        <v>58</v>
      </c>
      <c r="D9" t="s">
        <v>64</v>
      </c>
      <c r="E9">
        <f>Households!A9</f>
        <v>8</v>
      </c>
      <c r="F9" t="str">
        <f>Households!B9</f>
        <v>Rural Area 8</v>
      </c>
      <c r="G9">
        <f>Households!C9</f>
        <v>6</v>
      </c>
      <c r="H9">
        <f>Households!D9</f>
        <v>210</v>
      </c>
    </row>
    <row r="10" spans="1:8" x14ac:dyDescent="0.25">
      <c r="A10">
        <v>9</v>
      </c>
      <c r="B10">
        <v>9</v>
      </c>
      <c r="C10" t="s">
        <v>60</v>
      </c>
      <c r="D10" t="s">
        <v>61</v>
      </c>
      <c r="E10">
        <f>Households!A10</f>
        <v>9</v>
      </c>
      <c r="F10" t="str">
        <f>Households!B10</f>
        <v>Rural Area 9</v>
      </c>
      <c r="G10">
        <f>Households!C10</f>
        <v>5</v>
      </c>
      <c r="H10">
        <f>Households!D10</f>
        <v>190</v>
      </c>
    </row>
    <row r="11" spans="1:8" x14ac:dyDescent="0.25">
      <c r="A11">
        <v>10</v>
      </c>
      <c r="B11">
        <v>10</v>
      </c>
      <c r="C11" t="s">
        <v>56</v>
      </c>
      <c r="D11" t="s">
        <v>65</v>
      </c>
      <c r="E11">
        <f>Households!A11</f>
        <v>10</v>
      </c>
      <c r="F11" t="str">
        <f>Households!B11</f>
        <v>Rural Area 10</v>
      </c>
      <c r="G11">
        <f>Households!C11</f>
        <v>4</v>
      </c>
      <c r="H11">
        <f>Households!D11</f>
        <v>170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54F3EB-A237-4254-807D-2EFFEFDA75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Households</vt:lpstr>
      <vt:lpstr>Crops</vt:lpstr>
      <vt:lpstr>Food_Distribution_Centers</vt:lpstr>
      <vt:lpstr>Food_Supplies</vt:lpstr>
      <vt:lpstr>DASHBOARD</vt:lpstr>
      <vt:lpstr>Health_records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2024-08-12T12:05:06Z</dcterms:created>
  <dcterms:modified xsi:type="dcterms:W3CDTF">2024-08-12T13:31:25Z</dcterms:modified>
</cp:coreProperties>
</file>