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watermanagement" sheetId="2" r:id="rId5"/>
    <sheet state="visible" name="Pivot Table 2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omd6lqygYvbGn2s+v2xjZQQwJgG8QSacx80vD0dSC34="/>
    </ext>
  </extLst>
</workbook>
</file>

<file path=xl/sharedStrings.xml><?xml version="1.0" encoding="utf-8"?>
<sst xmlns="http://schemas.openxmlformats.org/spreadsheetml/2006/main" count="1648" uniqueCount="589">
  <si>
    <t>WATER SANITATION ANALYSIS</t>
  </si>
  <si>
    <t>RegionID</t>
  </si>
  <si>
    <t>RegionName</t>
  </si>
  <si>
    <t>Type</t>
  </si>
  <si>
    <t>SourceType</t>
  </si>
  <si>
    <t>AccessRate</t>
  </si>
  <si>
    <t>TestID</t>
  </si>
  <si>
    <t>TestDate</t>
  </si>
  <si>
    <t>ContaminantLevel</t>
  </si>
  <si>
    <t>TestResult</t>
  </si>
  <si>
    <t>ChildrenPopulation</t>
  </si>
  <si>
    <t>AdultPopulation</t>
  </si>
  <si>
    <t>ElderlyPopulation</t>
  </si>
  <si>
    <t>Year</t>
  </si>
  <si>
    <t>TotalPopulation</t>
  </si>
  <si>
    <t>AccessPercentage</t>
  </si>
  <si>
    <t>Edwardshaven</t>
  </si>
  <si>
    <t>Urban</t>
  </si>
  <si>
    <t>Well</t>
  </si>
  <si>
    <t>3/24/2024</t>
  </si>
  <si>
    <t>Fail</t>
  </si>
  <si>
    <t>Lake Scott</t>
  </si>
  <si>
    <t>Rainwater Harvesting</t>
  </si>
  <si>
    <t>8/18/2022</t>
  </si>
  <si>
    <t>Pass</t>
  </si>
  <si>
    <t>North Erin</t>
  </si>
  <si>
    <t>Rural</t>
  </si>
  <si>
    <t>8/27/2021</t>
  </si>
  <si>
    <t>Lake Jerome</t>
  </si>
  <si>
    <t>Piped Water</t>
  </si>
  <si>
    <t>4/19/2020</t>
  </si>
  <si>
    <t>Port Amberhaven</t>
  </si>
  <si>
    <t>9/24/2022</t>
  </si>
  <si>
    <t>Annaberg</t>
  </si>
  <si>
    <t>3/19/2023</t>
  </si>
  <si>
    <t>Port Chloeton</t>
  </si>
  <si>
    <t>2/17/2023</t>
  </si>
  <si>
    <t>Port Davidland</t>
  </si>
  <si>
    <t>1/16/2020</t>
  </si>
  <si>
    <t>North Jeremiahborough</t>
  </si>
  <si>
    <t>5/15/2022</t>
  </si>
  <si>
    <t>New Sarah</t>
  </si>
  <si>
    <t>9/18/2020</t>
  </si>
  <si>
    <t>Lake Jacob</t>
  </si>
  <si>
    <t>2/14/2023</t>
  </si>
  <si>
    <t>Jacobsonside</t>
  </si>
  <si>
    <t>6/4/2021</t>
  </si>
  <si>
    <t>Kelliland</t>
  </si>
  <si>
    <t>12/3/2022</t>
  </si>
  <si>
    <t>Thomasport</t>
  </si>
  <si>
    <t>5/14/2021</t>
  </si>
  <si>
    <t>Gonzalezland</t>
  </si>
  <si>
    <t>1/13/2020</t>
  </si>
  <si>
    <t>East Hannahhaven</t>
  </si>
  <si>
    <t>2/16/2022</t>
  </si>
  <si>
    <t>Lake Andrewmouth</t>
  </si>
  <si>
    <t>1/20/2024</t>
  </si>
  <si>
    <t>Rebeccaborough</t>
  </si>
  <si>
    <t>2/22/2023</t>
  </si>
  <si>
    <t>East Jamiefort</t>
  </si>
  <si>
    <t>9/13/2023</t>
  </si>
  <si>
    <t>New Donnafurt</t>
  </si>
  <si>
    <t>3/26/2022</t>
  </si>
  <si>
    <t>North Ronnie</t>
  </si>
  <si>
    <t>12/29/2022</t>
  </si>
  <si>
    <t>Angelabury</t>
  </si>
  <si>
    <t>5/3/2024</t>
  </si>
  <si>
    <t>Heatherfort</t>
  </si>
  <si>
    <t>8/28/2021</t>
  </si>
  <si>
    <t>West Laurenburgh</t>
  </si>
  <si>
    <t>6/13/2021</t>
  </si>
  <si>
    <t>Paulville</t>
  </si>
  <si>
    <t>7/7/2023</t>
  </si>
  <si>
    <t>East Melissaville</t>
  </si>
  <si>
    <t>10/9/2020</t>
  </si>
  <si>
    <t>West Josephfort</t>
  </si>
  <si>
    <t>11/19/2020</t>
  </si>
  <si>
    <t>Kyleland</t>
  </si>
  <si>
    <t>9/8/2020</t>
  </si>
  <si>
    <t>East Brandon</t>
  </si>
  <si>
    <t>7/12/2020</t>
  </si>
  <si>
    <t>Johnsonshire</t>
  </si>
  <si>
    <t>5/6/2024</t>
  </si>
  <si>
    <t>Franciscotown</t>
  </si>
  <si>
    <t>5/19/2021</t>
  </si>
  <si>
    <t>Port Joshuachester</t>
  </si>
  <si>
    <t>4/28/2021</t>
  </si>
  <si>
    <t>East Erikbury</t>
  </si>
  <si>
    <t>7/18/2022</t>
  </si>
  <si>
    <t>Cannonside</t>
  </si>
  <si>
    <t>12/16/2023</t>
  </si>
  <si>
    <t>Wandafurt</t>
  </si>
  <si>
    <t>3/11/2023</t>
  </si>
  <si>
    <t>Robinsonfurt</t>
  </si>
  <si>
    <t>4/15/2021</t>
  </si>
  <si>
    <t>Stuartside</t>
  </si>
  <si>
    <t>3/17/2024</t>
  </si>
  <si>
    <t>Tammymouth</t>
  </si>
  <si>
    <t>5/29/2021</t>
  </si>
  <si>
    <t>West Laura</t>
  </si>
  <si>
    <t>4/18/2024</t>
  </si>
  <si>
    <t>South Stephen</t>
  </si>
  <si>
    <t>10/27/2022</t>
  </si>
  <si>
    <t>East Jacobborough</t>
  </si>
  <si>
    <t>11/27/2021</t>
  </si>
  <si>
    <t>Jacquelinechester</t>
  </si>
  <si>
    <t>8/25/2023</t>
  </si>
  <si>
    <t>Hansonview</t>
  </si>
  <si>
    <t>12/12/2021</t>
  </si>
  <si>
    <t>North Jessica</t>
  </si>
  <si>
    <t>5/30/2020</t>
  </si>
  <si>
    <t>North Francisco</t>
  </si>
  <si>
    <t>12/25/2022</t>
  </si>
  <si>
    <t>Port Jamesstad</t>
  </si>
  <si>
    <t>8/7/2023</t>
  </si>
  <si>
    <t>Coxland</t>
  </si>
  <si>
    <t>9/1/2022</t>
  </si>
  <si>
    <t>North Ericaville</t>
  </si>
  <si>
    <t>1/24/2022</t>
  </si>
  <si>
    <t>Stephaniemouth</t>
  </si>
  <si>
    <t>4/27/2022</t>
  </si>
  <si>
    <t>New Shawn</t>
  </si>
  <si>
    <t>11/11/2023</t>
  </si>
  <si>
    <t>East Kaylaberg</t>
  </si>
  <si>
    <t>8/15/2021</t>
  </si>
  <si>
    <t>North Stacyview</t>
  </si>
  <si>
    <t>7/11/2022</t>
  </si>
  <si>
    <t>West Michaelberg</t>
  </si>
  <si>
    <t>4/8/2020</t>
  </si>
  <si>
    <t>East Wendy</t>
  </si>
  <si>
    <t>5/20/2024</t>
  </si>
  <si>
    <t>North Nathanborough</t>
  </si>
  <si>
    <t>4/21/2022</t>
  </si>
  <si>
    <t>Lake Rebeccahaven</t>
  </si>
  <si>
    <t>9/15/2022</t>
  </si>
  <si>
    <t>West Terrance</t>
  </si>
  <si>
    <t>4/16/2022</t>
  </si>
  <si>
    <t>Markshire</t>
  </si>
  <si>
    <t>4/11/2021</t>
  </si>
  <si>
    <t>West Tanyaborough</t>
  </si>
  <si>
    <t>12/17/2023</t>
  </si>
  <si>
    <t>Stephanieburgh</t>
  </si>
  <si>
    <t>2/11/2020</t>
  </si>
  <si>
    <t>Clarktown</t>
  </si>
  <si>
    <t>3/17/2023</t>
  </si>
  <si>
    <t>Port Joseph</t>
  </si>
  <si>
    <t>2/21/2024</t>
  </si>
  <si>
    <t>East Christopher</t>
  </si>
  <si>
    <t>4/28/2020</t>
  </si>
  <si>
    <t>Robinfurt</t>
  </si>
  <si>
    <t>2/2/2023</t>
  </si>
  <si>
    <t>South Ritafort</t>
  </si>
  <si>
    <t>1/24/2021</t>
  </si>
  <si>
    <t>Lake Adriennemouth</t>
  </si>
  <si>
    <t>7/1/2020</t>
  </si>
  <si>
    <t>Joneston</t>
  </si>
  <si>
    <t>9/14/2020</t>
  </si>
  <si>
    <t>Patriciafurt</t>
  </si>
  <si>
    <t>4/26/2020</t>
  </si>
  <si>
    <t>South Brian</t>
  </si>
  <si>
    <t>1/29/2023</t>
  </si>
  <si>
    <t>West Joe</t>
  </si>
  <si>
    <t>Hollyhaven</t>
  </si>
  <si>
    <t>3/22/2023</t>
  </si>
  <si>
    <t>South Raymond</t>
  </si>
  <si>
    <t>3/2/2024</t>
  </si>
  <si>
    <t>Stephanietown</t>
  </si>
  <si>
    <t>9/15/2020</t>
  </si>
  <si>
    <t>New Emily</t>
  </si>
  <si>
    <t>4/20/2020</t>
  </si>
  <si>
    <t>New Kevin</t>
  </si>
  <si>
    <t>11/3/2022</t>
  </si>
  <si>
    <t>North William</t>
  </si>
  <si>
    <t>10/12/2021</t>
  </si>
  <si>
    <t>Christineport</t>
  </si>
  <si>
    <t>10/28/2020</t>
  </si>
  <si>
    <t>Erikfurt</t>
  </si>
  <si>
    <t>5/31/2024</t>
  </si>
  <si>
    <t>South Susan</t>
  </si>
  <si>
    <t>8/2/2021</t>
  </si>
  <si>
    <t>Suttonhaven</t>
  </si>
  <si>
    <t>6/15/2020</t>
  </si>
  <si>
    <t>Barkertown</t>
  </si>
  <si>
    <t>5/22/2023</t>
  </si>
  <si>
    <t>Jacobtown</t>
  </si>
  <si>
    <t>9/21/2023</t>
  </si>
  <si>
    <t>Patricktown</t>
  </si>
  <si>
    <t>11/14/2023</t>
  </si>
  <si>
    <t>Port Kelli</t>
  </si>
  <si>
    <t>2/10/2023</t>
  </si>
  <si>
    <t>Taylorstad</t>
  </si>
  <si>
    <t>New Trevor</t>
  </si>
  <si>
    <t>10/1/2023</t>
  </si>
  <si>
    <t>North Dennis</t>
  </si>
  <si>
    <t>8/19/2021</t>
  </si>
  <si>
    <t>Port Daniel</t>
  </si>
  <si>
    <t>11/23/2023</t>
  </si>
  <si>
    <t>East Laurie</t>
  </si>
  <si>
    <t>12/27/2022</t>
  </si>
  <si>
    <t>North Frank</t>
  </si>
  <si>
    <t>12/21/2022</t>
  </si>
  <si>
    <t>East Jenniferberg</t>
  </si>
  <si>
    <t>11/8/2020</t>
  </si>
  <si>
    <t>North Carla</t>
  </si>
  <si>
    <t>1/13/2022</t>
  </si>
  <si>
    <t>West Jennifer</t>
  </si>
  <si>
    <t>3/30/2024</t>
  </si>
  <si>
    <t>North Mitchellport</t>
  </si>
  <si>
    <t>3/24/2021</t>
  </si>
  <si>
    <t>North Debbiestad</t>
  </si>
  <si>
    <t>5/1/2023</t>
  </si>
  <si>
    <t>East Monicamouth</t>
  </si>
  <si>
    <t>10/2/2020</t>
  </si>
  <si>
    <t>Travisfurt</t>
  </si>
  <si>
    <t>2/2/2024</t>
  </si>
  <si>
    <t>Lewisshire</t>
  </si>
  <si>
    <t>2/9/2021</t>
  </si>
  <si>
    <t>Martintown</t>
  </si>
  <si>
    <t>Karibury</t>
  </si>
  <si>
    <t>7/28/2020</t>
  </si>
  <si>
    <t>Lake Eric</t>
  </si>
  <si>
    <t>4/15/2022</t>
  </si>
  <si>
    <t>Danielsshire</t>
  </si>
  <si>
    <t>9/22/2020</t>
  </si>
  <si>
    <t>North Adrian</t>
  </si>
  <si>
    <t>7/13/2020</t>
  </si>
  <si>
    <t>Port Monicaville</t>
  </si>
  <si>
    <t>2/8/2021</t>
  </si>
  <si>
    <t>1/16/2022</t>
  </si>
  <si>
    <t>New Lance</t>
  </si>
  <si>
    <t>4/21/2021</t>
  </si>
  <si>
    <t>Christopherside</t>
  </si>
  <si>
    <t>11/21/2020</t>
  </si>
  <si>
    <t>West Frankbury</t>
  </si>
  <si>
    <t>7/25/2021</t>
  </si>
  <si>
    <t>Hooperview</t>
  </si>
  <si>
    <t>10/17/2022</t>
  </si>
  <si>
    <t>Lake Noahfurt</t>
  </si>
  <si>
    <t>10/11/2022</t>
  </si>
  <si>
    <t>Bradton</t>
  </si>
  <si>
    <t>5/17/2022</t>
  </si>
  <si>
    <t>Dianeborough</t>
  </si>
  <si>
    <t>8/30/2022</t>
  </si>
  <si>
    <t>Coleton</t>
  </si>
  <si>
    <t>8/7/2022</t>
  </si>
  <si>
    <t>Gonzalezbury</t>
  </si>
  <si>
    <t>2/16/2020</t>
  </si>
  <si>
    <t>West Robertmouth</t>
  </si>
  <si>
    <t>3/10/2023</t>
  </si>
  <si>
    <t>Lake Andrea</t>
  </si>
  <si>
    <t>8/10/2022</t>
  </si>
  <si>
    <t>New Dawnstad</t>
  </si>
  <si>
    <t>11/29/2021</t>
  </si>
  <si>
    <t>Christopherberg</t>
  </si>
  <si>
    <t>Glendaport</t>
  </si>
  <si>
    <t>5/27/2023</t>
  </si>
  <si>
    <t>East Joelmouth</t>
  </si>
  <si>
    <t>1/19/2023</t>
  </si>
  <si>
    <t>New Kathryn</t>
  </si>
  <si>
    <t>1/10/2020</t>
  </si>
  <si>
    <t>South Lindafurt</t>
  </si>
  <si>
    <t>7/19/2023</t>
  </si>
  <si>
    <t>East Aliciafort</t>
  </si>
  <si>
    <t>9/29/2021</t>
  </si>
  <si>
    <t>Garciatown</t>
  </si>
  <si>
    <t>3/21/2022</t>
  </si>
  <si>
    <t>New Brittany</t>
  </si>
  <si>
    <t>3/31/2022</t>
  </si>
  <si>
    <t>Cartershire</t>
  </si>
  <si>
    <t>5/29/2023</t>
  </si>
  <si>
    <t>Travisport</t>
  </si>
  <si>
    <t>4/2/2023</t>
  </si>
  <si>
    <t>West Clayton</t>
  </si>
  <si>
    <t>3/28/2020</t>
  </si>
  <si>
    <t>Port Charlesview</t>
  </si>
  <si>
    <t>2/4/2022</t>
  </si>
  <si>
    <t>North Nicole</t>
  </si>
  <si>
    <t>8/8/2024</t>
  </si>
  <si>
    <t>Davisshire</t>
  </si>
  <si>
    <t>7/15/2022</t>
  </si>
  <si>
    <t>East Brendachester</t>
  </si>
  <si>
    <t>7/10/2023</t>
  </si>
  <si>
    <t>Williamsview</t>
  </si>
  <si>
    <t>Marcusview</t>
  </si>
  <si>
    <t>10/3/2023</t>
  </si>
  <si>
    <t>Lake David</t>
  </si>
  <si>
    <t>9/17/2022</t>
  </si>
  <si>
    <t>Alexisstad</t>
  </si>
  <si>
    <t>1/23/2021</t>
  </si>
  <si>
    <t>New Amandaside</t>
  </si>
  <si>
    <t>6/11/2024</t>
  </si>
  <si>
    <t>Richardton</t>
  </si>
  <si>
    <t>1/26/2023</t>
  </si>
  <si>
    <t>North Kyle</t>
  </si>
  <si>
    <t>West Cindy</t>
  </si>
  <si>
    <t>5/31/2020</t>
  </si>
  <si>
    <t>Connorfurt</t>
  </si>
  <si>
    <t>12/12/2023</t>
  </si>
  <si>
    <t>West Karenfurt</t>
  </si>
  <si>
    <t>Hillmouth</t>
  </si>
  <si>
    <t>8/1/2022</t>
  </si>
  <si>
    <t>West Michael</t>
  </si>
  <si>
    <t>7/14/2020</t>
  </si>
  <si>
    <t>Port James</t>
  </si>
  <si>
    <t>9/18/2021</t>
  </si>
  <si>
    <t>New Josephmouth</t>
  </si>
  <si>
    <t>4/18/2021</t>
  </si>
  <si>
    <t>Petersonmouth</t>
  </si>
  <si>
    <t>3/10/2024</t>
  </si>
  <si>
    <t>Jessicamouth</t>
  </si>
  <si>
    <t>1/25/2020</t>
  </si>
  <si>
    <t>Michaelburgh</t>
  </si>
  <si>
    <t>6/23/2023</t>
  </si>
  <si>
    <t>East Cody</t>
  </si>
  <si>
    <t>11/11/2021</t>
  </si>
  <si>
    <t>Hillborough</t>
  </si>
  <si>
    <t>2/10/2022</t>
  </si>
  <si>
    <t>Cathyville</t>
  </si>
  <si>
    <t>8/31/2023</t>
  </si>
  <si>
    <t>Howardtown</t>
  </si>
  <si>
    <t>9/15/2021</t>
  </si>
  <si>
    <t>Lukeborough</t>
  </si>
  <si>
    <t>3/9/2020</t>
  </si>
  <si>
    <t>Smithshire</t>
  </si>
  <si>
    <t>12/5/2020</t>
  </si>
  <si>
    <t>Lake Matthew</t>
  </si>
  <si>
    <t>4/14/2024</t>
  </si>
  <si>
    <t>Valenzuelatown</t>
  </si>
  <si>
    <t>9/16/2021</t>
  </si>
  <si>
    <t>Martinezside</t>
  </si>
  <si>
    <t>9/13/2021</t>
  </si>
  <si>
    <t>Alexisside</t>
  </si>
  <si>
    <t>3/22/2020</t>
  </si>
  <si>
    <t>East Justin</t>
  </si>
  <si>
    <t>11/5/2020</t>
  </si>
  <si>
    <t>Lake Suzannemouth</t>
  </si>
  <si>
    <t>12/18/2021</t>
  </si>
  <si>
    <t>East Michael</t>
  </si>
  <si>
    <t>8/12/2022</t>
  </si>
  <si>
    <t>Nelsonton</t>
  </si>
  <si>
    <t>4/20/2022</t>
  </si>
  <si>
    <t>Martinezburgh</t>
  </si>
  <si>
    <t>Melissabury</t>
  </si>
  <si>
    <t>6/18/2021</t>
  </si>
  <si>
    <t>Hickmanmouth</t>
  </si>
  <si>
    <t>11/16/2021</t>
  </si>
  <si>
    <t>Bradleyton</t>
  </si>
  <si>
    <t>9/17/2021</t>
  </si>
  <si>
    <t>Shortbury</t>
  </si>
  <si>
    <t>5/7/2021</t>
  </si>
  <si>
    <t>Courtneyburgh</t>
  </si>
  <si>
    <t>8/9/2021</t>
  </si>
  <si>
    <t>West Amy</t>
  </si>
  <si>
    <t>8/11/2021</t>
  </si>
  <si>
    <t>Lake Taylorstad</t>
  </si>
  <si>
    <t>2/16/2023</t>
  </si>
  <si>
    <t>Knightton</t>
  </si>
  <si>
    <t>6/20/2024</t>
  </si>
  <si>
    <t>West Jamieburgh</t>
  </si>
  <si>
    <t>2/24/2020</t>
  </si>
  <si>
    <t>Rossbury</t>
  </si>
  <si>
    <t>5/24/2024</t>
  </si>
  <si>
    <t>Williamsville</t>
  </si>
  <si>
    <t>8/4/2021</t>
  </si>
  <si>
    <t>Williamview</t>
  </si>
  <si>
    <t>8/20/2021</t>
  </si>
  <si>
    <t>New Samuelside</t>
  </si>
  <si>
    <t>3/18/2021</t>
  </si>
  <si>
    <t>New Marthamouth</t>
  </si>
  <si>
    <t>5/12/2022</t>
  </si>
  <si>
    <t>Annfort</t>
  </si>
  <si>
    <t>8/14/2022</t>
  </si>
  <si>
    <t>Sototown</t>
  </si>
  <si>
    <t>12/22/2023</t>
  </si>
  <si>
    <t>East Charles</t>
  </si>
  <si>
    <t>12/2/2023</t>
  </si>
  <si>
    <t>South Patriciaview</t>
  </si>
  <si>
    <t>9/23/2023</t>
  </si>
  <si>
    <t>South Alejandra</t>
  </si>
  <si>
    <t>2/25/2020</t>
  </si>
  <si>
    <t>New Russellmouth</t>
  </si>
  <si>
    <t>11/28/2023</t>
  </si>
  <si>
    <t>North Markville</t>
  </si>
  <si>
    <t>7/2/2024</t>
  </si>
  <si>
    <t>New Jeffrey</t>
  </si>
  <si>
    <t>1/7/2024</t>
  </si>
  <si>
    <t>Lake Katherine</t>
  </si>
  <si>
    <t>11/30/2020</t>
  </si>
  <si>
    <t>West Lindastad</t>
  </si>
  <si>
    <t>7/10/2021</t>
  </si>
  <si>
    <t>East Jenniferfort</t>
  </si>
  <si>
    <t>1/30/2023</t>
  </si>
  <si>
    <t>Hutchinsonberg</t>
  </si>
  <si>
    <t>12/25/2021</t>
  </si>
  <si>
    <t>Port John</t>
  </si>
  <si>
    <t>11/2/2021</t>
  </si>
  <si>
    <t>Vegaville</t>
  </si>
  <si>
    <t>5/28/2024</t>
  </si>
  <si>
    <t>North Matthewborough</t>
  </si>
  <si>
    <t>12/13/2021</t>
  </si>
  <si>
    <t>New Brendahaven</t>
  </si>
  <si>
    <t>Katietown</t>
  </si>
  <si>
    <t>1/10/2022</t>
  </si>
  <si>
    <t>Snydermouth</t>
  </si>
  <si>
    <t>8/26/2020</t>
  </si>
  <si>
    <t>North Jocelynland</t>
  </si>
  <si>
    <t>11/25/2023</t>
  </si>
  <si>
    <t>Nicolebury</t>
  </si>
  <si>
    <t>4/6/2020</t>
  </si>
  <si>
    <t>West Amanda</t>
  </si>
  <si>
    <t>5/30/2024</t>
  </si>
  <si>
    <t>Burnsfurt</t>
  </si>
  <si>
    <t>9/16/2020</t>
  </si>
  <si>
    <t>Justinfurt</t>
  </si>
  <si>
    <t>2/1/2024</t>
  </si>
  <si>
    <t>Rollinsville</t>
  </si>
  <si>
    <t>12/4/2021</t>
  </si>
  <si>
    <t>Wheelerton</t>
  </si>
  <si>
    <t>6/12/2021</t>
  </si>
  <si>
    <t>South Patricia</t>
  </si>
  <si>
    <t>3/13/2020</t>
  </si>
  <si>
    <t>East Ashleyburgh</t>
  </si>
  <si>
    <t>4/10/2021</t>
  </si>
  <si>
    <t>Chambersfurt</t>
  </si>
  <si>
    <t>12/2/2022</t>
  </si>
  <si>
    <t>Daltonfort</t>
  </si>
  <si>
    <t>10/14/2021</t>
  </si>
  <si>
    <t>North David</t>
  </si>
  <si>
    <t>9/21/2022</t>
  </si>
  <si>
    <t>North Jenna</t>
  </si>
  <si>
    <t>2/7/2023</t>
  </si>
  <si>
    <t>Port Kendra</t>
  </si>
  <si>
    <t>North Jasminetown</t>
  </si>
  <si>
    <t>7/23/2023</t>
  </si>
  <si>
    <t>North Kirkstad</t>
  </si>
  <si>
    <t>7/10/2024</t>
  </si>
  <si>
    <t>Garciaton</t>
  </si>
  <si>
    <t>12/3/2023</t>
  </si>
  <si>
    <t>Melissaton</t>
  </si>
  <si>
    <t>5/8/2023</t>
  </si>
  <si>
    <t>Leonardview</t>
  </si>
  <si>
    <t>6/22/2020</t>
  </si>
  <si>
    <t>West Phillip</t>
  </si>
  <si>
    <t>1/30/2022</t>
  </si>
  <si>
    <t>Port Tinaville</t>
  </si>
  <si>
    <t>1/10/2024</t>
  </si>
  <si>
    <t>South Tammy</t>
  </si>
  <si>
    <t>1/18/2021</t>
  </si>
  <si>
    <t>Scotttown</t>
  </si>
  <si>
    <t>5/3/2020</t>
  </si>
  <si>
    <t>Kimberlymouth</t>
  </si>
  <si>
    <t>12/4/2023</t>
  </si>
  <si>
    <t>New Albertchester</t>
  </si>
  <si>
    <t>12/5/2021</t>
  </si>
  <si>
    <t>Mitchellland</t>
  </si>
  <si>
    <t>12/23/2023</t>
  </si>
  <si>
    <t>Raychester</t>
  </si>
  <si>
    <t>10/5/2022</t>
  </si>
  <si>
    <t>Smithtown</t>
  </si>
  <si>
    <t>10/29/2023</t>
  </si>
  <si>
    <t>East Dianaborough</t>
  </si>
  <si>
    <t>7/6/2020</t>
  </si>
  <si>
    <t>Kathleenton</t>
  </si>
  <si>
    <t>8/14/2021</t>
  </si>
  <si>
    <t>South April</t>
  </si>
  <si>
    <t>6/16/2021</t>
  </si>
  <si>
    <t>Port Patrick</t>
  </si>
  <si>
    <t>10/5/2020</t>
  </si>
  <si>
    <t>Catherinestad</t>
  </si>
  <si>
    <t>9/11/2020</t>
  </si>
  <si>
    <t>Joshuashire</t>
  </si>
  <si>
    <t>2/4/2024</t>
  </si>
  <si>
    <t>Amyton</t>
  </si>
  <si>
    <t>Matthewton</t>
  </si>
  <si>
    <t>5/6/2023</t>
  </si>
  <si>
    <t>Weeksberg</t>
  </si>
  <si>
    <t>1/22/2020</t>
  </si>
  <si>
    <t>Loriborough</t>
  </si>
  <si>
    <t>12/26/2021</t>
  </si>
  <si>
    <t>Tiffanymouth</t>
  </si>
  <si>
    <t>3/27/2022</t>
  </si>
  <si>
    <t>Mercerborough</t>
  </si>
  <si>
    <t>4/29/2020</t>
  </si>
  <si>
    <t>Griffithborough</t>
  </si>
  <si>
    <t>2/17/2021</t>
  </si>
  <si>
    <t>Connieberg</t>
  </si>
  <si>
    <t>3/21/2020</t>
  </si>
  <si>
    <t>Jacobfort</t>
  </si>
  <si>
    <t>4/21/2020</t>
  </si>
  <si>
    <t>Douglasborough</t>
  </si>
  <si>
    <t>East Johnport</t>
  </si>
  <si>
    <t>9/20/2021</t>
  </si>
  <si>
    <t>Matthewfurt</t>
  </si>
  <si>
    <t>4/23/2021</t>
  </si>
  <si>
    <t>New Logan</t>
  </si>
  <si>
    <t>10/5/2021</t>
  </si>
  <si>
    <t>East Ashley</t>
  </si>
  <si>
    <t>4/11/2024</t>
  </si>
  <si>
    <t>Maryborough</t>
  </si>
  <si>
    <t>1/19/2021</t>
  </si>
  <si>
    <t>West Marcusfurt</t>
  </si>
  <si>
    <t>3/28/2024</t>
  </si>
  <si>
    <t>Hughesfurt</t>
  </si>
  <si>
    <t>8/22/2020</t>
  </si>
  <si>
    <t>Port Jamesbury</t>
  </si>
  <si>
    <t>12/1/2023</t>
  </si>
  <si>
    <t>East Darrell</t>
  </si>
  <si>
    <t>5/28/2022</t>
  </si>
  <si>
    <t>Pateltown</t>
  </si>
  <si>
    <t>Haleyview</t>
  </si>
  <si>
    <t>4/25/2021</t>
  </si>
  <si>
    <t>East Mario</t>
  </si>
  <si>
    <t>2/12/2024</t>
  </si>
  <si>
    <t>East Scottbury</t>
  </si>
  <si>
    <t>6/27/2020</t>
  </si>
  <si>
    <t>New Christytown</t>
  </si>
  <si>
    <t>Traciburgh</t>
  </si>
  <si>
    <t>10/23/2021</t>
  </si>
  <si>
    <t>Crystalbury</t>
  </si>
  <si>
    <t>2/4/2023</t>
  </si>
  <si>
    <t>Debbieshire</t>
  </si>
  <si>
    <t>4/12/2020</t>
  </si>
  <si>
    <t>Jermaineside</t>
  </si>
  <si>
    <t>8/16/2021</t>
  </si>
  <si>
    <t>Johnbury</t>
  </si>
  <si>
    <t>8/27/2023</t>
  </si>
  <si>
    <t>North Noahmouth</t>
  </si>
  <si>
    <t>10/19/2022</t>
  </si>
  <si>
    <t>Taylortown</t>
  </si>
  <si>
    <t>11/12/2020</t>
  </si>
  <si>
    <t>North Sandrastad</t>
  </si>
  <si>
    <t>8/19/2023</t>
  </si>
  <si>
    <t>Butlertown</t>
  </si>
  <si>
    <t>4/27/2024</t>
  </si>
  <si>
    <t>Leahfort</t>
  </si>
  <si>
    <t>8/17/2022</t>
  </si>
  <si>
    <t>East Ethan</t>
  </si>
  <si>
    <t>1/15/2024</t>
  </si>
  <si>
    <t>Charlesville</t>
  </si>
  <si>
    <t>5/15/2023</t>
  </si>
  <si>
    <t>Ramseymouth</t>
  </si>
  <si>
    <t>11/2/2023</t>
  </si>
  <si>
    <t>Kyleshire</t>
  </si>
  <si>
    <t>7/5/2024</t>
  </si>
  <si>
    <t>Whitetown</t>
  </si>
  <si>
    <t>8/25/2021</t>
  </si>
  <si>
    <t>West Mark</t>
  </si>
  <si>
    <t>10/18/2023</t>
  </si>
  <si>
    <t>Sullivanborough</t>
  </si>
  <si>
    <t>8/1/2023</t>
  </si>
  <si>
    <t>Adamview</t>
  </si>
  <si>
    <t>Shermantown</t>
  </si>
  <si>
    <t>3/4/2022</t>
  </si>
  <si>
    <t>Melissaport</t>
  </si>
  <si>
    <t>10/31/2020</t>
  </si>
  <si>
    <t>South Michael</t>
  </si>
  <si>
    <t>1/27/2020</t>
  </si>
  <si>
    <t>Lake Maureen</t>
  </si>
  <si>
    <t>8/21/2020</t>
  </si>
  <si>
    <t>South Rebecca</t>
  </si>
  <si>
    <t>9/8/2023</t>
  </si>
  <si>
    <t>Johnview</t>
  </si>
  <si>
    <t>1/3/2023</t>
  </si>
  <si>
    <t>Troyborough</t>
  </si>
  <si>
    <t>Baileyville</t>
  </si>
  <si>
    <t>1/14/2020</t>
  </si>
  <si>
    <t>Richardland</t>
  </si>
  <si>
    <t>3/8/2023</t>
  </si>
  <si>
    <t>Port Brian</t>
  </si>
  <si>
    <t>6/30/2021</t>
  </si>
  <si>
    <t>Leonville</t>
  </si>
  <si>
    <t>3/6/2022</t>
  </si>
  <si>
    <t>Caseyberg</t>
  </si>
  <si>
    <t>11/26/2022</t>
  </si>
  <si>
    <t>Lake Paulburgh</t>
  </si>
  <si>
    <t>6/6/2022</t>
  </si>
  <si>
    <t>North Lauratown</t>
  </si>
  <si>
    <t>Waltertown</t>
  </si>
  <si>
    <t>2/26/2021</t>
  </si>
  <si>
    <t>New Amyhaven</t>
  </si>
  <si>
    <t>Duncanton</t>
  </si>
  <si>
    <t>5/31/2022</t>
  </si>
  <si>
    <t>Kevinville</t>
  </si>
  <si>
    <t>7/12/2023</t>
  </si>
  <si>
    <t>New Christine</t>
  </si>
  <si>
    <t>12/8/2021</t>
  </si>
  <si>
    <t>SUM of TotalPopulation</t>
  </si>
  <si>
    <t xml:space="preserve"> ContaminantLevel</t>
  </si>
  <si>
    <t xml:space="preserve"> AccessPercentage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</si>
</sst>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9.0"/>
      <color rgb="FFEFEFEF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vertical="top"/>
    </xf>
    <xf borderId="1" fillId="0" fontId="2" numFmtId="49" xfId="0" applyAlignment="1" applyBorder="1" applyFont="1" applyNumberFormat="1">
      <alignment horizontal="center" vertical="top"/>
    </xf>
    <xf borderId="0" fillId="0" fontId="3" numFmtId="0" xfId="0" applyFont="1"/>
    <xf borderId="0" fillId="0" fontId="4" numFmtId="49" xfId="0" applyFont="1" applyNumberForma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watermanagemen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Population Distribution in Failed Regions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2'!$B$1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Pt>
            <c:idx val="14"/>
            <c:spPr>
              <a:solidFill>
                <a:srgbClr val="D7E4BD"/>
              </a:solidFill>
            </c:spPr>
          </c:dPt>
          <c:dPt>
            <c:idx val="15"/>
            <c:spPr>
              <a:solidFill>
                <a:srgbClr val="CCC1DA"/>
              </a:solidFill>
            </c:spPr>
          </c:dPt>
          <c:dPt>
            <c:idx val="16"/>
            <c:spPr>
              <a:solidFill>
                <a:srgbClr val="B7DEE8"/>
              </a:solidFill>
            </c:spPr>
          </c:dPt>
          <c:dPt>
            <c:idx val="17"/>
            <c:spPr>
              <a:solidFill>
                <a:srgbClr val="FCD5B5"/>
              </a:solidFill>
            </c:spPr>
          </c:dPt>
          <c:dPt>
            <c:idx val="18"/>
            <c:spPr>
              <a:solidFill>
                <a:srgbClr val="EDF2F8"/>
              </a:solidFill>
            </c:spPr>
          </c:dPt>
          <c:dPt>
            <c:idx val="19"/>
            <c:spPr>
              <a:solidFill>
                <a:srgbClr val="F9EEED"/>
              </a:solidFill>
            </c:spPr>
          </c:dPt>
          <c:dPt>
            <c:idx val="20"/>
            <c:spPr>
              <a:solidFill>
                <a:srgbClr val="F5F8EE"/>
              </a:solidFill>
            </c:spPr>
          </c:dPt>
          <c:dPt>
            <c:idx val="21"/>
            <c:spPr>
              <a:solidFill>
                <a:srgbClr val="F2F0F6"/>
              </a:solidFill>
            </c:spPr>
          </c:dPt>
          <c:dPt>
            <c:idx val="22"/>
            <c:spPr>
              <a:solidFill>
                <a:srgbClr val="EDF7F9"/>
              </a:solidFill>
            </c:spPr>
          </c:dPt>
          <c:dPt>
            <c:idx val="23"/>
            <c:spPr>
              <a:solidFill>
                <a:srgbClr val="FEF5ED"/>
              </a:solidFill>
            </c:spPr>
          </c:dPt>
          <c:dPt>
            <c:idx val="24"/>
            <c:spPr>
              <a:solidFill>
                <a:srgbClr val="22180C"/>
              </a:solidFill>
            </c:spPr>
          </c:dPt>
          <c:dPt>
            <c:idx val="25"/>
            <c:spPr>
              <a:solidFill>
                <a:srgbClr val="0C2223"/>
              </a:solidFill>
            </c:spPr>
          </c:dPt>
          <c:dPt>
            <c:idx val="26"/>
            <c:spPr>
              <a:solidFill>
                <a:srgbClr val="130D20"/>
              </a:solidFill>
            </c:spPr>
          </c:dPt>
          <c:dPt>
            <c:idx val="27"/>
            <c:spPr>
              <a:solidFill>
                <a:srgbClr val="181E12"/>
              </a:solidFill>
            </c:spPr>
          </c:dPt>
          <c:dPt>
            <c:idx val="28"/>
            <c:spPr>
              <a:solidFill>
                <a:srgbClr val="23100A"/>
              </a:solidFill>
            </c:spPr>
          </c:dPt>
          <c:dPt>
            <c:idx val="29"/>
            <c:spPr>
              <a:solidFill>
                <a:srgbClr val="011424"/>
              </a:solidFill>
            </c:spPr>
          </c:dPt>
          <c:dPt>
            <c:idx val="30"/>
            <c:spPr>
              <a:solidFill>
                <a:srgbClr val="573E20"/>
              </a:solidFill>
            </c:spPr>
          </c:dPt>
          <c:dPt>
            <c:idx val="31"/>
            <c:spPr>
              <a:solidFill>
                <a:srgbClr val="1F5758"/>
              </a:solidFill>
            </c:spPr>
          </c:dPt>
          <c:dPt>
            <c:idx val="32"/>
            <c:spPr>
              <a:solidFill>
                <a:srgbClr val="312152"/>
              </a:solidFill>
            </c:spPr>
          </c:dPt>
          <c:dPt>
            <c:idx val="33"/>
            <c:spPr>
              <a:solidFill>
                <a:srgbClr val="3F4D2E"/>
              </a:solidFill>
            </c:spPr>
          </c:dPt>
          <c:dPt>
            <c:idx val="34"/>
            <c:spPr>
              <a:solidFill>
                <a:srgbClr val="59291C"/>
              </a:solidFill>
            </c:spPr>
          </c:dPt>
          <c:dPt>
            <c:idx val="35"/>
            <c:spPr>
              <a:solidFill>
                <a:srgbClr val="03345C"/>
              </a:solidFill>
            </c:spPr>
          </c:dPt>
          <c:dPt>
            <c:idx val="36"/>
            <c:spPr>
              <a:solidFill>
                <a:srgbClr val="8C6434"/>
              </a:solidFill>
            </c:spPr>
          </c:dPt>
          <c:dPt>
            <c:idx val="37"/>
            <c:spPr>
              <a:solidFill>
                <a:srgbClr val="318B8D"/>
              </a:solidFill>
            </c:spPr>
          </c:dPt>
          <c:dPt>
            <c:idx val="38"/>
            <c:spPr>
              <a:solidFill>
                <a:srgbClr val="4F3584"/>
              </a:solidFill>
            </c:spPr>
          </c:dPt>
          <c:dPt>
            <c:idx val="39"/>
            <c:spPr>
              <a:solidFill>
                <a:srgbClr val="657B49"/>
              </a:solidFill>
            </c:spPr>
          </c:dPt>
          <c:dPt>
            <c:idx val="40"/>
            <c:spPr>
              <a:solidFill>
                <a:srgbClr val="8F412D"/>
              </a:solidFill>
            </c:spPr>
          </c:dPt>
          <c:dPt>
            <c:idx val="41"/>
            <c:spPr>
              <a:solidFill>
                <a:srgbClr val="055393"/>
              </a:solidFill>
            </c:spPr>
          </c:dPt>
          <c:dPt>
            <c:idx val="42"/>
            <c:spPr>
              <a:solidFill>
                <a:srgbClr val="C18A48"/>
              </a:solidFill>
            </c:spPr>
          </c:dPt>
          <c:dPt>
            <c:idx val="43"/>
            <c:spPr>
              <a:solidFill>
                <a:srgbClr val="44BFC3"/>
              </a:solidFill>
            </c:spPr>
          </c:dPt>
          <c:dPt>
            <c:idx val="44"/>
            <c:spPr>
              <a:solidFill>
                <a:srgbClr val="6D4AB6"/>
              </a:solidFill>
            </c:spPr>
          </c:dPt>
          <c:dPt>
            <c:idx val="45"/>
            <c:spPr>
              <a:solidFill>
                <a:srgbClr val="8BAA65"/>
              </a:solidFill>
            </c:spPr>
          </c:dPt>
          <c:dPt>
            <c:idx val="46"/>
            <c:spPr>
              <a:solidFill>
                <a:srgbClr val="C55A3E"/>
              </a:solidFill>
            </c:spPr>
          </c:dPt>
          <c:dPt>
            <c:idx val="47"/>
            <c:spPr>
              <a:solidFill>
                <a:srgbClr val="0873CA"/>
              </a:solidFill>
            </c:spPr>
          </c:dPt>
          <c:dPt>
            <c:idx val="48"/>
            <c:spPr>
              <a:solidFill>
                <a:srgbClr val="F5AF5B"/>
              </a:solidFill>
            </c:spPr>
          </c:dPt>
          <c:dPt>
            <c:idx val="49"/>
            <c:spPr>
              <a:solidFill>
                <a:srgbClr val="57F4F8"/>
              </a:solidFill>
            </c:spPr>
          </c:dPt>
          <c:dPt>
            <c:idx val="50"/>
            <c:spPr>
              <a:solidFill>
                <a:srgbClr val="8B5EE7"/>
              </a:solidFill>
            </c:spPr>
          </c:dPt>
          <c:dPt>
            <c:idx val="51"/>
            <c:spPr>
              <a:solidFill>
                <a:srgbClr val="B1D881"/>
              </a:solidFill>
            </c:spPr>
          </c:dPt>
          <c:dPt>
            <c:idx val="52"/>
            <c:spPr>
              <a:solidFill>
                <a:srgbClr val="FB734F"/>
              </a:solidFill>
            </c:spPr>
          </c:dPt>
          <c:dPt>
            <c:idx val="53"/>
            <c:spPr>
              <a:solidFill>
                <a:srgbClr val="0A9202"/>
              </a:solidFill>
            </c:spPr>
          </c:dPt>
          <c:dPt>
            <c:idx val="54"/>
            <c:spPr>
              <a:solidFill>
                <a:srgbClr val="2AD56F"/>
              </a:solidFill>
            </c:spPr>
          </c:dPt>
          <c:dPt>
            <c:idx val="55"/>
            <c:spPr>
              <a:solidFill>
                <a:srgbClr val="6A292E"/>
              </a:solidFill>
            </c:spPr>
          </c:dPt>
          <c:dPt>
            <c:idx val="56"/>
            <c:spPr>
              <a:solidFill>
                <a:srgbClr val="A97319"/>
              </a:solidFill>
            </c:spPr>
          </c:dPt>
          <c:dPt>
            <c:idx val="57"/>
            <c:spPr>
              <a:solidFill>
                <a:srgbClr val="D7079D"/>
              </a:solidFill>
            </c:spPr>
          </c:dPt>
          <c:dPt>
            <c:idx val="58"/>
            <c:spPr>
              <a:solidFill>
                <a:srgbClr val="318C60"/>
              </a:solidFill>
            </c:spPr>
          </c:dPt>
          <c:dPt>
            <c:idx val="59"/>
            <c:spPr>
              <a:solidFill>
                <a:srgbClr val="0DB23A"/>
              </a:solidFill>
            </c:spPr>
          </c:dPt>
          <c:dPt>
            <c:idx val="60"/>
            <c:spPr>
              <a:solidFill>
                <a:srgbClr val="5FFB83"/>
              </a:solidFill>
            </c:spPr>
          </c:dPt>
          <c:dPt>
            <c:idx val="61"/>
            <c:spPr>
              <a:solidFill>
                <a:srgbClr val="7D5D63"/>
              </a:solidFill>
            </c:spPr>
          </c:dPt>
          <c:dPt>
            <c:idx val="62"/>
            <c:spPr>
              <a:solidFill>
                <a:srgbClr val="C7874B"/>
              </a:solidFill>
            </c:spPr>
          </c:dPt>
          <c:dPt>
            <c:idx val="63"/>
            <c:spPr>
              <a:solidFill>
                <a:srgbClr val="FD35B9"/>
              </a:solidFill>
            </c:spPr>
          </c:dPt>
          <c:dPt>
            <c:idx val="64"/>
            <c:spPr>
              <a:solidFill>
                <a:srgbClr val="67A571"/>
              </a:solidFill>
            </c:spPr>
          </c:dPt>
          <c:dPt>
            <c:idx val="65"/>
            <c:spPr>
              <a:solidFill>
                <a:srgbClr val="0FD171"/>
              </a:solidFill>
            </c:spPr>
          </c:dPt>
          <c:dPt>
            <c:idx val="66"/>
            <c:spPr>
              <a:solidFill>
                <a:srgbClr val="942197"/>
              </a:solidFill>
            </c:spPr>
          </c:dPt>
          <c:dPt>
            <c:idx val="67"/>
            <c:spPr>
              <a:solidFill>
                <a:srgbClr val="909298"/>
              </a:solidFill>
            </c:spPr>
          </c:dPt>
          <c:dPt>
            <c:idx val="68"/>
            <c:spPr>
              <a:solidFill>
                <a:srgbClr val="E59B7D"/>
              </a:solidFill>
            </c:spPr>
          </c:dPt>
          <c:dPt>
            <c:idx val="69"/>
            <c:spPr>
              <a:solidFill>
                <a:srgbClr val="2364D5"/>
              </a:solidFill>
            </c:spPr>
          </c:dPt>
          <c:dPt>
            <c:idx val="70"/>
            <c:spPr>
              <a:solidFill>
                <a:srgbClr val="9DBE82"/>
              </a:solidFill>
            </c:spPr>
          </c:dPt>
          <c:dPt>
            <c:idx val="71"/>
            <c:spPr>
              <a:solidFill>
                <a:srgbClr val="11F1A9"/>
              </a:solidFill>
            </c:spPr>
          </c:dPt>
          <c:dPt>
            <c:idx val="72"/>
            <c:spPr>
              <a:solidFill>
                <a:srgbClr val="C947AB"/>
              </a:solidFill>
            </c:spPr>
          </c:dPt>
          <c:dPt>
            <c:idx val="73"/>
            <c:spPr>
              <a:solidFill>
                <a:srgbClr val="A3C6CE"/>
              </a:solidFill>
            </c:spPr>
          </c:dPt>
          <c:dPt>
            <c:idx val="74"/>
            <c:spPr>
              <a:solidFill>
                <a:srgbClr val="03B0AF"/>
              </a:solidFill>
            </c:spPr>
          </c:dPt>
          <c:dPt>
            <c:idx val="75"/>
            <c:spPr>
              <a:solidFill>
                <a:srgbClr val="4992F1"/>
              </a:solidFill>
            </c:spPr>
          </c:dPt>
          <c:dPt>
            <c:idx val="76"/>
            <c:spPr>
              <a:solidFill>
                <a:srgbClr val="D3D793"/>
              </a:solidFill>
            </c:spPr>
          </c:dPt>
          <c:dPt>
            <c:idx val="77"/>
            <c:spPr>
              <a:solidFill>
                <a:srgbClr val="1410E0"/>
              </a:solidFill>
            </c:spPr>
          </c:dPt>
          <c:dPt>
            <c:idx val="78"/>
            <c:spPr>
              <a:solidFill>
                <a:srgbClr val="FD6CBE"/>
              </a:solidFill>
            </c:spPr>
          </c:dPt>
          <c:dPt>
            <c:idx val="79"/>
            <c:spPr>
              <a:solidFill>
                <a:srgbClr val="B6FB03"/>
              </a:solidFill>
            </c:spPr>
          </c:dPt>
          <c:dPt>
            <c:idx val="80"/>
            <c:spPr>
              <a:solidFill>
                <a:srgbClr val="21C4E0"/>
              </a:solidFill>
            </c:spPr>
          </c:dPt>
          <c:dPt>
            <c:idx val="81"/>
            <c:spPr>
              <a:solidFill>
                <a:srgbClr val="6FC10D"/>
              </a:solidFill>
            </c:spPr>
          </c:dPt>
          <c:dPt>
            <c:idx val="82"/>
            <c:spPr>
              <a:solidFill>
                <a:srgbClr val="09F0A4"/>
              </a:solidFill>
            </c:spPr>
          </c:dPt>
          <c:dPt>
            <c:idx val="83"/>
            <c:spPr>
              <a:solidFill>
                <a:srgbClr val="163018"/>
              </a:solidFill>
            </c:spPr>
          </c:dPt>
          <c:dPt>
            <c:idx val="84"/>
            <c:spPr>
              <a:solidFill>
                <a:srgbClr val="3292D2"/>
              </a:solidFill>
            </c:spPr>
          </c:dPt>
          <c:dPt>
            <c:idx val="85"/>
            <c:spPr>
              <a:solidFill>
                <a:srgbClr val="C92F39"/>
              </a:solidFill>
            </c:spPr>
          </c:dPt>
          <c:dPt>
            <c:idx val="86"/>
            <c:spPr>
              <a:solidFill>
                <a:srgbClr val="3FD912"/>
              </a:solidFill>
            </c:spPr>
          </c:dPt>
          <c:dPt>
            <c:idx val="87"/>
            <c:spPr>
              <a:solidFill>
                <a:srgbClr val="95EF29"/>
              </a:solidFill>
            </c:spPr>
          </c:dPt>
          <c:dPt>
            <c:idx val="88"/>
            <c:spPr>
              <a:solidFill>
                <a:srgbClr val="3F09B5"/>
              </a:solidFill>
            </c:spPr>
          </c:dPt>
          <c:dPt>
            <c:idx val="89"/>
            <c:spPr>
              <a:solidFill>
                <a:srgbClr val="194F4F"/>
              </a:solidFill>
            </c:spPr>
          </c:dPt>
          <c:dPt>
            <c:idx val="90"/>
            <c:spPr>
              <a:solidFill>
                <a:srgbClr val="67B8E6"/>
              </a:solidFill>
            </c:spPr>
          </c:dPt>
          <c:dPt>
            <c:idx val="91"/>
            <c:spPr>
              <a:solidFill>
                <a:srgbClr val="DC646E"/>
              </a:solidFill>
            </c:spPr>
          </c:dPt>
          <c:dPt>
            <c:idx val="92"/>
            <c:spPr>
              <a:solidFill>
                <a:srgbClr val="5DED44"/>
              </a:solidFill>
            </c:spPr>
          </c:dPt>
          <c:dPt>
            <c:idx val="93"/>
            <c:spPr>
              <a:solidFill>
                <a:srgbClr val="BC1E45"/>
              </a:solidFill>
            </c:spPr>
          </c:dPt>
          <c:dPt>
            <c:idx val="94"/>
            <c:spPr>
              <a:solidFill>
                <a:srgbClr val="7522C7"/>
              </a:solidFill>
            </c:spPr>
          </c:dPt>
          <c:dPt>
            <c:idx val="95"/>
            <c:spPr>
              <a:solidFill>
                <a:srgbClr val="1B6F87"/>
              </a:solidFill>
            </c:spPr>
          </c:dPt>
          <c:dPt>
            <c:idx val="96"/>
            <c:spPr>
              <a:solidFill>
                <a:srgbClr val="9CDEFA"/>
              </a:solidFill>
            </c:spPr>
          </c:dPt>
          <c:dPt>
            <c:idx val="97"/>
            <c:spPr>
              <a:solidFill>
                <a:srgbClr val="EE98A3"/>
              </a:solidFill>
            </c:spPr>
          </c:dPt>
          <c:dPt>
            <c:idx val="98"/>
            <c:spPr>
              <a:solidFill>
                <a:srgbClr val="7B0176"/>
              </a:solidFill>
            </c:spPr>
          </c:dPt>
          <c:dPt>
            <c:idx val="99"/>
            <c:spPr>
              <a:solidFill>
                <a:srgbClr val="E24C60"/>
              </a:solidFill>
            </c:spPr>
          </c:dPt>
          <c:dPt>
            <c:idx val="100"/>
            <c:spPr>
              <a:solidFill>
                <a:srgbClr val="AB3AD8"/>
              </a:solidFill>
            </c:spPr>
          </c:dPt>
          <c:dPt>
            <c:idx val="101"/>
            <c:spPr>
              <a:solidFill>
                <a:srgbClr val="1D8EBE"/>
              </a:solidFill>
            </c:spPr>
          </c:dPt>
          <c:dPt>
            <c:idx val="102"/>
            <c:spPr>
              <a:solidFill>
                <a:srgbClr val="D1040E"/>
              </a:solidFill>
            </c:spPr>
          </c:dPt>
          <c:dPt>
            <c:idx val="103"/>
            <c:spPr>
              <a:solidFill>
                <a:srgbClr val="01CDD9"/>
              </a:solidFill>
            </c:spPr>
          </c:dPt>
          <c:dPt>
            <c:idx val="104"/>
            <c:spPr>
              <a:solidFill>
                <a:srgbClr val="9916A8"/>
              </a:solidFill>
            </c:spPr>
          </c:dPt>
          <c:dPt>
            <c:idx val="105"/>
            <c:spPr>
              <a:solidFill>
                <a:srgbClr val="087B7C"/>
              </a:solidFill>
            </c:spPr>
          </c:dPt>
          <c:dPt>
            <c:idx val="106"/>
            <c:spPr>
              <a:solidFill>
                <a:srgbClr val="E153E9"/>
              </a:solidFill>
            </c:spPr>
          </c:dPt>
          <c:dPt>
            <c:idx val="107"/>
            <c:spPr>
              <a:solidFill>
                <a:srgbClr val="20AEF6"/>
              </a:solidFill>
            </c:spPr>
          </c:dPt>
          <c:dPt>
            <c:idx val="108"/>
            <c:spPr>
              <a:solidFill>
                <a:srgbClr val="052921"/>
              </a:solidFill>
            </c:spPr>
          </c:dPt>
          <c:dPt>
            <c:idx val="109"/>
            <c:spPr>
              <a:solidFill>
                <a:srgbClr val="14010E"/>
              </a:solidFill>
            </c:spPr>
          </c:dPt>
          <c:dPt>
            <c:idx val="110"/>
            <c:spPr>
              <a:solidFill>
                <a:srgbClr val="B72AD9"/>
              </a:solidFill>
            </c:spPr>
          </c:dPt>
          <c:dPt>
            <c:idx val="111"/>
            <c:spPr>
              <a:solidFill>
                <a:srgbClr val="2EA998"/>
              </a:solidFill>
            </c:spPr>
          </c:dPt>
          <c:dPt>
            <c:idx val="112"/>
            <c:spPr>
              <a:solidFill>
                <a:srgbClr val="176CFA"/>
              </a:solidFill>
            </c:spPr>
          </c:dPt>
          <c:dPt>
            <c:idx val="113"/>
            <c:spPr>
              <a:solidFill>
                <a:srgbClr val="22CD2D"/>
              </a:solidFill>
            </c:spPr>
          </c:dPt>
          <c:dPt>
            <c:idx val="114"/>
            <c:spPr>
              <a:solidFill>
                <a:srgbClr val="3A4F35"/>
              </a:solidFill>
            </c:spPr>
          </c:dPt>
          <c:dPt>
            <c:idx val="115"/>
            <c:spPr>
              <a:solidFill>
                <a:srgbClr val="273644"/>
              </a:solidFill>
            </c:spPr>
          </c:dPt>
          <c:dPt>
            <c:idx val="116"/>
            <c:spPr>
              <a:solidFill>
                <a:srgbClr val="D53F0B"/>
              </a:solidFill>
            </c:spPr>
          </c:dPt>
          <c:dPt>
            <c:idx val="117"/>
            <c:spPr>
              <a:solidFill>
                <a:srgbClr val="54D8B4"/>
              </a:solidFill>
            </c:spPr>
          </c:dPt>
          <c:dPt>
            <c:idx val="118"/>
            <c:spPr>
              <a:solidFill>
                <a:srgbClr val="4D850B"/>
              </a:solidFill>
            </c:spPr>
          </c:dPt>
          <c:dPt>
            <c:idx val="119"/>
            <c:spPr>
              <a:solidFill>
                <a:srgbClr val="25ED65"/>
              </a:solidFill>
            </c:spPr>
          </c:dPt>
          <c:dPt>
            <c:idx val="120"/>
            <c:spPr>
              <a:solidFill>
                <a:srgbClr val="6F7549"/>
              </a:solidFill>
            </c:spPr>
          </c:dPt>
          <c:dPt>
            <c:idx val="121"/>
            <c:spPr>
              <a:solidFill>
                <a:srgbClr val="3A6A79"/>
              </a:solidFill>
            </c:spPr>
          </c:dPt>
          <c:dPt>
            <c:idx val="122"/>
            <c:spPr>
              <a:solidFill>
                <a:srgbClr val="F3533D"/>
              </a:solidFill>
            </c:spPr>
          </c:dPt>
          <c:dPt>
            <c:idx val="123"/>
            <c:spPr>
              <a:solidFill>
                <a:srgbClr val="7A06D0"/>
              </a:solidFill>
            </c:spPr>
          </c:dPt>
          <c:dPt>
            <c:idx val="124"/>
            <c:spPr>
              <a:solidFill>
                <a:srgbClr val="839E1C"/>
              </a:solidFill>
            </c:spPr>
          </c:dPt>
          <c:dPt>
            <c:idx val="125"/>
            <c:spPr>
              <a:solidFill>
                <a:srgbClr val="270C9C"/>
              </a:solidFill>
            </c:spPr>
          </c:dPt>
          <c:dPt>
            <c:idx val="126"/>
            <c:spPr>
              <a:solidFill>
                <a:srgbClr val="A49B5D"/>
              </a:solidFill>
            </c:spPr>
          </c:dPt>
          <c:dPt>
            <c:idx val="127"/>
            <c:spPr>
              <a:solidFill>
                <a:srgbClr val="4D9FAE"/>
              </a:solidFill>
            </c:spPr>
          </c:dPt>
          <c:dPt>
            <c:idx val="128"/>
            <c:spPr>
              <a:solidFill>
                <a:srgbClr val="11676F"/>
              </a:solidFill>
            </c:spPr>
          </c:dPt>
          <c:dPt>
            <c:idx val="129"/>
            <c:spPr>
              <a:solidFill>
                <a:srgbClr val="A035EC"/>
              </a:solidFill>
            </c:spPr>
          </c:dPt>
          <c:dPt>
            <c:idx val="130"/>
            <c:spPr>
              <a:solidFill>
                <a:srgbClr val="B9B72D"/>
              </a:solidFill>
            </c:spPr>
          </c:dPt>
          <c:dPt>
            <c:idx val="131"/>
            <c:spPr>
              <a:solidFill>
                <a:srgbClr val="292CD4"/>
              </a:solidFill>
            </c:spPr>
          </c:dPt>
          <c:dPt>
            <c:idx val="132"/>
            <c:spPr>
              <a:solidFill>
                <a:srgbClr val="D9C171"/>
              </a:solidFill>
            </c:spPr>
          </c:dPt>
          <c:dPt>
            <c:idx val="133"/>
            <c:spPr>
              <a:solidFill>
                <a:srgbClr val="60D3E4"/>
              </a:solidFill>
            </c:spPr>
          </c:dPt>
          <c:dPt>
            <c:idx val="134"/>
            <c:spPr>
              <a:solidFill>
                <a:srgbClr val="2F7CA1"/>
              </a:solidFill>
            </c:spPr>
          </c:dPt>
          <c:dPt>
            <c:idx val="135"/>
            <c:spPr>
              <a:solidFill>
                <a:srgbClr val="C66308"/>
              </a:solidFill>
            </c:spPr>
          </c:dPt>
          <c:dPt>
            <c:idx val="136"/>
            <c:spPr>
              <a:solidFill>
                <a:srgbClr val="EFD03E"/>
              </a:solidFill>
            </c:spPr>
          </c:dPt>
          <c:dPt>
            <c:idx val="137"/>
            <c:spPr>
              <a:solidFill>
                <a:srgbClr val="2C4B0B"/>
              </a:solidFill>
            </c:spPr>
          </c:dPt>
          <c:dPt>
            <c:idx val="138"/>
            <c:spPr>
              <a:solidFill>
                <a:srgbClr val="0DE684"/>
              </a:solidFill>
            </c:spPr>
          </c:dPt>
          <c:dPt>
            <c:idx val="139"/>
            <c:spPr>
              <a:solidFill>
                <a:srgbClr val="730819"/>
              </a:solidFill>
            </c:spPr>
          </c:dPt>
          <c:dPt>
            <c:idx val="140"/>
            <c:spPr>
              <a:solidFill>
                <a:srgbClr val="4D90D2"/>
              </a:solidFill>
            </c:spPr>
          </c:dPt>
          <c:dPt>
            <c:idx val="141"/>
            <c:spPr>
              <a:solidFill>
                <a:srgbClr val="EC9224"/>
              </a:solidFill>
            </c:spPr>
          </c:dPt>
          <c:dPt>
            <c:idx val="142"/>
            <c:spPr>
              <a:solidFill>
                <a:srgbClr val="25E94F"/>
              </a:solidFill>
            </c:spPr>
          </c:dPt>
          <c:dPt>
            <c:idx val="143"/>
            <c:spPr>
              <a:solidFill>
                <a:srgbClr val="2E6B43"/>
              </a:solidFill>
            </c:spPr>
          </c:dPt>
          <c:dPt>
            <c:idx val="144"/>
            <c:spPr>
              <a:solidFill>
                <a:srgbClr val="420C98"/>
              </a:solidFill>
            </c:spPr>
          </c:dPt>
          <c:dPt>
            <c:idx val="145"/>
            <c:spPr>
              <a:solidFill>
                <a:srgbClr val="863C4F"/>
              </a:solidFill>
            </c:spPr>
          </c:dPt>
          <c:dPt>
            <c:idx val="146"/>
            <c:spPr>
              <a:solidFill>
                <a:srgbClr val="6BA504"/>
              </a:solidFill>
            </c:spPr>
          </c:dPt>
          <c:dPt>
            <c:idx val="147"/>
            <c:spPr>
              <a:solidFill>
                <a:srgbClr val="12C040"/>
              </a:solidFill>
            </c:spPr>
          </c:dPt>
          <c:dPt>
            <c:idx val="148"/>
            <c:spPr>
              <a:solidFill>
                <a:srgbClr val="5B0260"/>
              </a:solidFill>
            </c:spPr>
          </c:dPt>
          <c:dPt>
            <c:idx val="149"/>
            <c:spPr>
              <a:solidFill>
                <a:srgbClr val="318A7A"/>
              </a:solidFill>
            </c:spPr>
          </c:dPt>
          <c:dPt>
            <c:idx val="150"/>
            <c:spPr>
              <a:solidFill>
                <a:srgbClr val="7732AC"/>
              </a:solidFill>
            </c:spPr>
          </c:dPt>
          <c:dPt>
            <c:idx val="151"/>
            <c:spPr>
              <a:solidFill>
                <a:srgbClr val="997184"/>
              </a:solidFill>
            </c:spPr>
          </c:dPt>
          <c:dPt>
            <c:idx val="152"/>
            <c:spPr>
              <a:solidFill>
                <a:srgbClr val="89B936"/>
              </a:solidFill>
            </c:spPr>
          </c:dPt>
          <c:dPt>
            <c:idx val="153"/>
            <c:spPr>
              <a:solidFill>
                <a:srgbClr val="39EF5C"/>
              </a:solidFill>
            </c:spPr>
          </c:dPt>
          <c:dPt>
            <c:idx val="154"/>
            <c:spPr>
              <a:solidFill>
                <a:srgbClr val="911B72"/>
              </a:solidFill>
            </c:spPr>
          </c:dPt>
          <c:dPt>
            <c:idx val="155"/>
            <c:spPr>
              <a:solidFill>
                <a:srgbClr val="33AAB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2'!$A$2:$A$157</c:f>
            </c:strRef>
          </c:cat>
          <c:val>
            <c:numRef>
              <c:f>'Pivot Table 2'!$B$2:$B$157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Percentage Acess rate of Source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2'!$G$2:$G$4</c:f>
            </c:strRef>
          </c:cat>
          <c:val>
            <c:numRef>
              <c:f>'Pivot Table 2'!$H$2:$H$4</c:f>
              <c:numCache/>
            </c:numRef>
          </c:val>
        </c:ser>
        <c:axId val="1351817844"/>
        <c:axId val="1112100551"/>
      </c:barChart>
      <c:catAx>
        <c:axId val="1351817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SourceType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100551"/>
      </c:catAx>
      <c:valAx>
        <c:axId val="1112100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AccessPercentage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351817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AccessPercentage vs. SourceType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2'!$G$2:$G$4</c:f>
            </c:strRef>
          </c:cat>
          <c:val>
            <c:numRef>
              <c:f>'Pivot Table 2'!$H$2:$H$4</c:f>
              <c:numCache/>
            </c:numRef>
          </c:val>
        </c:ser>
        <c:axId val="28234374"/>
        <c:axId val="1913462348"/>
      </c:barChart>
      <c:catAx>
        <c:axId val="28234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SourceType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462348"/>
      </c:catAx>
      <c:valAx>
        <c:axId val="1913462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AccessPercentage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34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chart" Target="../charts/chart2.xml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9</xdr:row>
      <xdr:rowOff>180975</xdr:rowOff>
    </xdr:from>
    <xdr:ext cx="4781550" cy="3067050"/>
    <xdr:graphicFrame>
      <xdr:nvGraphicFramePr>
        <xdr:cNvPr id="157245710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9</xdr:row>
      <xdr:rowOff>180975</xdr:rowOff>
    </xdr:from>
    <xdr:ext cx="3838575" cy="3067050"/>
    <xdr:pic>
      <xdr:nvPicPr>
        <xdr:cNvPr id="7734036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933450</xdr:colOff>
      <xdr:row>9</xdr:row>
      <xdr:rowOff>180975</xdr:rowOff>
    </xdr:from>
    <xdr:ext cx="2895600" cy="3067050"/>
    <xdr:graphicFrame>
      <xdr:nvGraphicFramePr>
        <xdr:cNvPr id="5485448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952500</xdr:colOff>
      <xdr:row>2</xdr:row>
      <xdr:rowOff>180975</xdr:rowOff>
    </xdr:from>
    <xdr:ext cx="2895600" cy="1333500"/>
    <xdr:pic>
      <xdr:nvPicPr>
        <xdr:cNvPr id="1037805552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2</xdr:row>
      <xdr:rowOff>180975</xdr:rowOff>
    </xdr:from>
    <xdr:ext cx="3838575" cy="1333500"/>
    <xdr:pic>
      <xdr:nvPicPr>
        <xdr:cNvPr id="1694801899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2</xdr:row>
      <xdr:rowOff>180975</xdr:rowOff>
    </xdr:from>
    <xdr:ext cx="4781550" cy="1333500"/>
    <xdr:pic>
      <xdr:nvPicPr>
        <xdr:cNvPr id="1293243063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3</xdr:row>
      <xdr:rowOff>47625</xdr:rowOff>
    </xdr:from>
    <xdr:ext cx="5715000" cy="3533775"/>
    <xdr:graphicFrame>
      <xdr:nvGraphicFramePr>
        <xdr:cNvPr id="178611842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94" sheet="watermanagement"/>
  </cacheSource>
  <cacheFields>
    <cacheField name="RegionID" numFmtId="0">
      <sharedItems containsSemiMixedTypes="0" containsString="0" containsNumber="1" containsInteger="1">
        <n v="686.0"/>
        <n v="544.0"/>
        <n v="631.0"/>
        <n v="780.0"/>
        <n v="943.0"/>
        <n v="149.0"/>
        <n v="638.0"/>
        <n v="360.0"/>
        <n v="663.0"/>
        <n v="236.0"/>
        <n v="256.0"/>
        <n v="598.0"/>
        <n v="662.0"/>
        <n v="770.0"/>
        <n v="463.0"/>
        <n v="436.0"/>
        <n v="607.0"/>
        <n v="44.0"/>
        <n v="278.0"/>
        <n v="683.0"/>
        <n v="421.0"/>
        <n v="353.0"/>
        <n v="515.0"/>
        <n v="807.0"/>
        <n v="111.0"/>
        <n v="136.0"/>
        <n v="362.0"/>
        <n v="584.0"/>
        <n v="129.0"/>
        <n v="261.0"/>
        <n v="104.0"/>
        <n v="832.0"/>
        <n v="874.0"/>
        <n v="866.0"/>
        <n v="405.0"/>
        <n v="896.0"/>
        <n v="731.0"/>
        <n v="13.0"/>
        <n v="932.0"/>
        <n v="566.0"/>
        <n v="12.0"/>
        <n v="209.0"/>
        <n v="633.0"/>
        <n v="377.0"/>
        <n v="20.0"/>
        <n v="735.0"/>
        <n v="70.0"/>
        <n v="101.0"/>
        <n v="132.0"/>
        <n v="623.0"/>
        <n v="381.0"/>
        <n v="536.0"/>
        <n v="227.0"/>
        <n v="154.0"/>
        <n v="805.0"/>
        <n v="742.0"/>
        <n v="1000.0"/>
        <n v="202.0"/>
        <n v="942.0"/>
        <n v="772.0"/>
        <n v="941.0"/>
        <n v="119.0"/>
        <n v="221.0"/>
        <n v="741.0"/>
        <n v="162.0"/>
        <n v="594.0"/>
        <n v="60.0"/>
        <n v="817.0"/>
        <n v="319.0"/>
        <n v="664.0"/>
        <n v="542.0"/>
        <n v="998.0"/>
        <n v="117.0"/>
        <n v="868.0"/>
        <n v="432.0"/>
        <n v="740.0"/>
        <n v="350.0"/>
        <n v="183.0"/>
        <n v="628.0"/>
        <n v="113.0"/>
        <n v="476.0"/>
        <n v="763.0"/>
        <n v="303.0"/>
        <n v="118.0"/>
        <n v="401.0"/>
        <n v="987.0"/>
        <n v="399.0"/>
        <n v="78.0"/>
        <n v="124.0"/>
        <n v="505.0"/>
        <n v="50.0"/>
        <n v="619.0"/>
        <n v="862.0"/>
        <n v="849.0"/>
        <n v="563.0"/>
        <n v="922.0"/>
        <n v="349.0"/>
        <n v="933.0"/>
        <n v="582.0"/>
        <n v="260.0"/>
        <n v="931.0"/>
        <n v="612.0"/>
        <n v="838.0"/>
        <n v="828.0"/>
        <n v="569.0"/>
        <n v="596.0"/>
        <n v="985.0"/>
        <n v="548.0"/>
        <n v="848.0"/>
        <n v="729.0"/>
        <n v="205.0"/>
        <n v="228.0"/>
        <n v="250.0"/>
        <n v="875.0"/>
        <n v="441.0"/>
        <n v="533.0"/>
        <n v="196.0"/>
        <n v="929.0"/>
        <n v="760.0"/>
        <n v="472.0"/>
        <n v="944.0"/>
        <n v="666.0"/>
        <n v="492.0"/>
        <n v="888.0"/>
        <n v="599.0"/>
        <n v="730.0"/>
        <n v="984.0"/>
        <n v="371.0"/>
        <n v="853.0"/>
        <n v="384.0"/>
        <n v="161.0"/>
        <n v="178.0"/>
        <n v="895.0"/>
        <n v="289.0"/>
        <n v="593.0"/>
        <n v="954.0"/>
        <n v="22.0"/>
        <n v="112.0"/>
        <n v="435.0"/>
        <n v="637.0"/>
        <n v="679.0"/>
        <n v="86.0"/>
        <n v="588.0"/>
        <n v="294.0"/>
        <n v="956.0"/>
        <n v="611.0"/>
        <n v="704.0"/>
        <n v="831.0"/>
        <n v="391.0"/>
        <n v="277.0"/>
        <n v="532.0"/>
        <n v="884.0"/>
        <n v="655.0"/>
        <n v="744.0"/>
        <n v="923.0"/>
        <n v="447.0"/>
        <n v="921.0"/>
        <n v="254.0"/>
        <n v="791.0"/>
        <n v="601.0"/>
        <n v="379.0"/>
        <n v="504.0"/>
        <n v="268.0"/>
        <n v="586.0"/>
        <n v="920.0"/>
        <n v="911.0"/>
        <n v="554.0"/>
        <n v="40.0"/>
        <n v="520.0"/>
        <n v="892.0"/>
        <n v="688.0"/>
        <n v="758.0"/>
        <n v="649.0"/>
        <n v="907.0"/>
        <n v="16.0"/>
        <n v="575.0"/>
        <n v="924.0"/>
        <n v="506.0"/>
        <n v="247.0"/>
        <n v="916.0"/>
        <n v="382.0"/>
        <n v="372.0"/>
        <n v="486.0"/>
        <n v="646.0"/>
        <n v="226.0"/>
        <n v="218.0"/>
        <n v="692.0"/>
        <n v="546.0"/>
        <n v="307.0"/>
        <n v="953.0"/>
        <n v="279.0"/>
        <n v="176.0"/>
        <n v="273.0"/>
        <n v="783.0"/>
        <n v="859.0"/>
        <n v="272.0"/>
        <n v="156.0"/>
        <n v="454.0"/>
        <n v="201.0"/>
        <n v="759.0"/>
        <n v="640.0"/>
        <n v="815.0"/>
        <n v="143.0"/>
        <n v="949.0"/>
        <n v="654.0"/>
        <n v="460.0"/>
        <n v="867.0"/>
        <n v="764.0"/>
        <n v="845.0"/>
        <n v="207.0"/>
        <n v="737.0"/>
        <n v="407.0"/>
        <n v="443.0"/>
        <n v="558.0"/>
        <n v="550.0"/>
        <n v="501.0"/>
        <n v="840.0"/>
        <n v="702.0"/>
        <n v="659.0"/>
        <n v="846.0"/>
        <n v="856.0"/>
        <n v="270.0"/>
        <n v="614.0"/>
        <n v="622.0"/>
        <n v="947.0"/>
        <n v="284.0"/>
        <n v="718.0"/>
        <n v="120.0"/>
        <n v="465.0"/>
        <n v="265.0"/>
        <n v="320.0"/>
        <n v="673.0"/>
        <n v="376.0"/>
        <n v="820.0"/>
        <n v="739.0"/>
        <n v="955.0"/>
        <n v="68.0"/>
        <n v="873.0"/>
        <n v="255.0"/>
        <n v="695.0"/>
        <n v="62.0"/>
        <n v="35.0"/>
        <n v="576.0"/>
        <n v="494.0"/>
        <n v="469.0"/>
        <n v="661.0"/>
        <n v="325.0"/>
        <n v="304.0"/>
        <n v="65.0"/>
        <n v="8.0"/>
        <n v="343.0"/>
        <n v="431.0"/>
        <n v="424.0"/>
        <n v="174.0"/>
        <n v="559.0"/>
        <n v="527.0"/>
        <n v="823.0"/>
        <n v="540.0"/>
        <n v="347.0"/>
        <n v="769.0"/>
        <n v="913.0"/>
        <n v="573.0"/>
        <n v="648.0"/>
        <n v="380.0"/>
        <n v="621.0"/>
        <n v="749.0"/>
        <n v="689.0"/>
        <n v="653.0"/>
        <n v="701.0"/>
        <n v="555.0"/>
        <n v="945.0"/>
        <n v="318.0"/>
        <n v="822.0"/>
        <n v="233.0"/>
        <n v="777.0"/>
        <n v="549.0"/>
        <n v="333.0"/>
        <n v="168.0"/>
        <n v="620.0"/>
        <n v="727.0"/>
        <n v="687.0"/>
        <n v="658.0"/>
        <n v="412.0"/>
        <n v="84.0"/>
        <n v="755.0"/>
        <n v="959.0"/>
        <n v="843.0"/>
        <n v="667.0"/>
        <n v="514.0"/>
        <n v="678.0"/>
        <n v="258.0"/>
        <n v="937.0"/>
        <n v="235.0"/>
      </sharedItems>
    </cacheField>
    <cacheField name="RegionName" numFmtId="0">
      <sharedItems>
        <s v="Edwardshaven"/>
        <s v="Lake Scott"/>
        <s v="North Erin"/>
        <s v="Lake Jerome"/>
        <s v="Port Amberhaven"/>
        <s v="Annaberg"/>
        <s v="Port Chloeton"/>
        <s v="Port Davidland"/>
        <s v="North Jeremiahborough"/>
        <s v="New Sarah"/>
        <s v="Lake Jacob"/>
        <s v="Jacobsonside"/>
        <s v="Kelliland"/>
        <s v="Thomasport"/>
        <s v="Gonzalezland"/>
        <s v="East Hannahhaven"/>
        <s v="Lake Andrewmouth"/>
        <s v="Rebeccaborough"/>
        <s v="East Jamiefort"/>
        <s v="New Donnafurt"/>
        <s v="North Ronnie"/>
        <s v="Angelabury"/>
        <s v="Heatherfort"/>
        <s v="West Laurenburgh"/>
        <s v="Paulville"/>
        <s v="East Melissaville"/>
        <s v="West Josephfort"/>
        <s v="Kyleland"/>
        <s v="East Brandon"/>
        <s v="Johnsonshire"/>
        <s v="Franciscotown"/>
        <s v="Port Joshuachester"/>
        <s v="East Erikbury"/>
        <s v="Cannonside"/>
        <s v="Wandafurt"/>
        <s v="Robinsonfurt"/>
        <s v="Stuartside"/>
        <s v="Tammymouth"/>
        <s v="West Laura"/>
        <s v="South Stephen"/>
        <s v="East Jacobborough"/>
        <s v="Jacquelinechester"/>
        <s v="Hansonview"/>
        <s v="North Jessica"/>
        <s v="North Francisco"/>
        <s v="Port Jamesstad"/>
        <s v="Coxland"/>
        <s v="North Ericaville"/>
        <s v="Stephaniemouth"/>
        <s v="New Shawn"/>
        <s v="East Kaylaberg"/>
        <s v="North Stacyview"/>
        <s v="West Michaelberg"/>
        <s v="East Wendy"/>
        <s v="North Nathanborough"/>
        <s v="Lake Rebeccahaven"/>
        <s v="West Terrance"/>
        <s v="Markshire"/>
        <s v="West Tanyaborough"/>
        <s v="Stephanieburgh"/>
        <s v="Clarktown"/>
        <s v="Port Joseph"/>
        <s v="East Christopher"/>
        <s v="Robinfurt"/>
        <s v="South Ritafort"/>
        <s v="Lake Adriennemouth"/>
        <s v="Joneston"/>
        <s v="Patriciafurt"/>
        <s v="South Brian"/>
        <s v="West Joe"/>
        <s v="Hollyhaven"/>
        <s v="South Raymond"/>
        <s v="Stephanietown"/>
        <s v="New Emily"/>
        <s v="New Kevin"/>
        <s v="North William"/>
        <s v="Christineport"/>
        <s v="Erikfurt"/>
        <s v="South Susan"/>
        <s v="Suttonhaven"/>
        <s v="Barkertown"/>
        <s v="Jacobtown"/>
        <s v="Patricktown"/>
        <s v="Port Kelli"/>
        <s v="Taylorstad"/>
        <s v="New Trevor"/>
        <s v="North Dennis"/>
        <s v="Port Daniel"/>
        <s v="East Laurie"/>
        <s v="North Frank"/>
        <s v="East Jenniferberg"/>
        <s v="North Carla"/>
        <s v="West Jennifer"/>
        <s v="North Mitchellport"/>
        <s v="North Debbiestad"/>
        <s v="East Monicamouth"/>
        <s v="Travisfurt"/>
        <s v="Lewisshire"/>
        <s v="Martintown"/>
        <s v="Karibury"/>
        <s v="Lake Eric"/>
        <s v="Danielsshire"/>
        <s v="North Adrian"/>
        <s v="Port Monicaville"/>
        <s v="New Lance"/>
        <s v="Christopherside"/>
        <s v="West Frankbury"/>
        <s v="Hooperview"/>
        <s v="Lake Noahfurt"/>
        <s v="Bradton"/>
        <s v="Dianeborough"/>
        <s v="Coleton"/>
        <s v="Gonzalezbury"/>
        <s v="West Robertmouth"/>
        <s v="Lake Andrea"/>
        <s v="New Dawnstad"/>
        <s v="Christopherberg"/>
        <s v="Glendaport"/>
        <s v="East Joelmouth"/>
        <s v="New Kathryn"/>
        <s v="South Lindafurt"/>
        <s v="East Aliciafort"/>
        <s v="Garciatown"/>
        <s v="New Brittany"/>
        <s v="Cartershire"/>
        <s v="Travisport"/>
        <s v="West Clayton"/>
        <s v="Port Charlesview"/>
        <s v="North Nicole"/>
        <s v="Davisshire"/>
        <s v="East Brendachester"/>
        <s v="Williamsview"/>
        <s v="Marcusview"/>
        <s v="Lake David"/>
        <s v="Alexisstad"/>
        <s v="New Amandaside"/>
        <s v="Richardton"/>
        <s v="North Kyle"/>
        <s v="West Cindy"/>
        <s v="Connorfurt"/>
        <s v="West Karenfurt"/>
        <s v="Hillmouth"/>
        <s v="West Michael"/>
        <s v="Port James"/>
        <s v="New Josephmouth"/>
        <s v="Petersonmouth"/>
        <s v="Jessicamouth"/>
        <s v="Michaelburgh"/>
        <s v="East Cody"/>
        <s v="Hillborough"/>
        <s v="Cathyville"/>
        <s v="Howardtown"/>
        <s v="Lukeborough"/>
        <s v="Smithshire"/>
        <s v="Lake Matthew"/>
        <s v="Valenzuelatown"/>
        <s v="Martinezside"/>
        <s v="Alexisside"/>
        <s v="East Justin"/>
        <s v="Lake Suzannemouth"/>
        <s v="East Michael"/>
        <s v="Nelsonton"/>
        <s v="Martinezburgh"/>
        <s v="Melissabury"/>
        <s v="Hickmanmouth"/>
        <s v="Bradleyton"/>
        <s v="Shortbury"/>
        <s v="Courtneyburgh"/>
        <s v="West Amy"/>
        <s v="Lake Taylorstad"/>
        <s v="Knightton"/>
        <s v="West Jamieburgh"/>
        <s v="Rossbury"/>
        <s v="Williamsville"/>
        <s v="Williamview"/>
        <s v="New Samuelside"/>
        <s v="New Marthamouth"/>
        <s v="Annfort"/>
        <s v="Sototown"/>
        <s v="East Charles"/>
        <s v="South Patriciaview"/>
        <s v="South Alejandra"/>
        <s v="New Russellmouth"/>
        <s v="North Markville"/>
        <s v="New Jeffrey"/>
        <s v="Lake Katherine"/>
        <s v="West Lindastad"/>
        <s v="East Jenniferfort"/>
        <s v="Hutchinsonberg"/>
        <s v="Port John"/>
        <s v="Vegaville"/>
        <s v="North Matthewborough"/>
        <s v="New Brendahaven"/>
        <s v="Katietown"/>
        <s v="Snydermouth"/>
        <s v="North Jocelynland"/>
        <s v="Nicolebury"/>
        <s v="West Amanda"/>
        <s v="Burnsfurt"/>
        <s v="Justinfurt"/>
        <s v="Rollinsville"/>
        <s v="Wheelerton"/>
        <s v="South Patricia"/>
        <s v="East Ashleyburgh"/>
        <s v="Chambersfurt"/>
        <s v="Daltonfort"/>
        <s v="North David"/>
        <s v="North Jenna"/>
        <s v="Port Kendra"/>
        <s v="North Jasminetown"/>
        <s v="North Kirkstad"/>
        <s v="Garciaton"/>
        <s v="Melissaton"/>
        <s v="Leonardview"/>
        <s v="West Phillip"/>
        <s v="Port Tinaville"/>
        <s v="South Tammy"/>
        <s v="Scotttown"/>
        <s v="Kimberlymouth"/>
        <s v="New Albertchester"/>
        <s v="Mitchellland"/>
        <s v="Raychester"/>
        <s v="Smithtown"/>
        <s v="East Dianaborough"/>
        <s v="Kathleenton"/>
        <s v="South April"/>
        <s v="Port Patrick"/>
        <s v="Catherinestad"/>
        <s v="Joshuashire"/>
        <s v="Amyton"/>
        <s v="Matthewton"/>
        <s v="Weeksberg"/>
        <s v="Loriborough"/>
        <s v="Tiffanymouth"/>
        <s v="Mercerborough"/>
        <s v="Griffithborough"/>
        <s v="Connieberg"/>
        <s v="Jacobfort"/>
        <s v="Douglasborough"/>
        <s v="East Johnport"/>
        <s v="Matthewfurt"/>
        <s v="New Logan"/>
        <s v="East Ashley"/>
        <s v="Maryborough"/>
        <s v="West Marcusfurt"/>
        <s v="Hughesfurt"/>
        <s v="Port Jamesbury"/>
        <s v="East Darrell"/>
        <s v="Pateltown"/>
        <s v="Haleyview"/>
        <s v="East Mario"/>
        <s v="East Scottbury"/>
        <s v="New Christytown"/>
        <s v="Traciburgh"/>
        <s v="Crystalbury"/>
        <s v="Debbieshire"/>
        <s v="Jermaineside"/>
        <s v="Johnbury"/>
        <s v="North Noahmouth"/>
        <s v="Taylortown"/>
        <s v="North Sandrastad"/>
        <s v="Butlertown"/>
        <s v="Leahfort"/>
        <s v="East Ethan"/>
        <s v="Charlesville"/>
        <s v="Ramseymouth"/>
        <s v="Kyleshire"/>
        <s v="Whitetown"/>
        <s v="West Mark"/>
        <s v="Sullivanborough"/>
        <s v="Adamview"/>
        <s v="Shermantown"/>
        <s v="Melissaport"/>
        <s v="South Michael"/>
        <s v="Lake Maureen"/>
        <s v="South Rebecca"/>
        <s v="Johnview"/>
        <s v="Troyborough"/>
        <s v="Baileyville"/>
        <s v="Richardland"/>
        <s v="Port Brian"/>
        <s v="Leonville"/>
        <s v="Caseyberg"/>
        <s v="Lake Paulburgh"/>
        <s v="North Lauratown"/>
        <s v="Waltertown"/>
        <s v="New Amyhaven"/>
        <s v="Duncanton"/>
        <s v="Kevinville"/>
        <s v="New Christine"/>
      </sharedItems>
    </cacheField>
    <cacheField name="Type" numFmtId="0">
      <sharedItems>
        <s v="Urban"/>
        <s v="Rural"/>
      </sharedItems>
    </cacheField>
    <cacheField name="SourceType" numFmtId="0">
      <sharedItems>
        <s v="Well"/>
        <s v="Rainwater Harvesting"/>
        <s v="Piped Water"/>
      </sharedItems>
    </cacheField>
    <cacheField name="AccessRate" numFmtId="0">
      <sharedItems containsSemiMixedTypes="0" containsString="0" containsNumber="1">
        <n v="46.41"/>
        <n v="39.92"/>
        <n v="43.65"/>
        <n v="70.43"/>
        <n v="27.91"/>
        <n v="77.58"/>
        <n v="34.87"/>
        <n v="16.08"/>
        <n v="97.36"/>
        <n v="20.2"/>
        <n v="73.41"/>
        <n v="48.05"/>
        <n v="41.19"/>
        <n v="97.17"/>
        <n v="16.8"/>
        <n v="95.63"/>
        <n v="63.91"/>
        <n v="11.36"/>
        <n v="32.58"/>
        <n v="70.84"/>
        <n v="73.6"/>
        <n v="38.16"/>
        <n v="63.79"/>
        <n v="89.47"/>
        <n v="11.39"/>
        <n v="62.46"/>
        <n v="32.78"/>
        <n v="45.91"/>
        <n v="85.58"/>
        <n v="70.52"/>
        <n v="49.02"/>
        <n v="92.31"/>
        <n v="49.06"/>
        <n v="33.28"/>
        <n v="63.05"/>
        <n v="65.2"/>
        <n v="74.26"/>
        <n v="11.24"/>
        <n v="34.37"/>
        <n v="64.61"/>
        <n v="70.56"/>
        <n v="17.3"/>
        <n v="82.46"/>
        <n v="58.98"/>
        <n v="28.03"/>
        <n v="56.93"/>
        <n v="16.16"/>
        <n v="62.6"/>
        <n v="34.2"/>
        <n v="43.16"/>
        <n v="90.58"/>
        <n v="66.72"/>
        <n v="32.35"/>
        <n v="73.49"/>
        <n v="48.48"/>
        <n v="49.83"/>
        <n v="15.76"/>
        <n v="49.95"/>
        <n v="37.09"/>
        <n v="55.24"/>
        <n v="93.44"/>
        <n v="46.87"/>
        <n v="24.35"/>
        <n v="69.78"/>
        <n v="58.2"/>
        <n v="41.84"/>
        <n v="92.24"/>
        <n v="39.41"/>
        <n v="41.9"/>
        <n v="19.23"/>
        <n v="55.28"/>
        <n v="87.29"/>
        <n v="70.92"/>
        <n v="64.95"/>
        <n v="70.63"/>
        <n v="26.13"/>
        <n v="72.46"/>
        <n v="75.92"/>
        <n v="56.34"/>
        <n v="17.52"/>
        <n v="11.72"/>
        <n v="24.92"/>
        <n v="41.88"/>
        <n v="56.73"/>
        <n v="29.76"/>
        <n v="96.39"/>
        <n v="47.42"/>
        <n v="48.6"/>
        <n v="88.35"/>
        <n v="64.51"/>
        <n v="22.86"/>
        <n v="28.56"/>
        <n v="55.7"/>
        <n v="11.63"/>
        <n v="71.98"/>
        <n v="10.9"/>
        <n v="58.21"/>
        <n v="26.51"/>
        <n v="89.43"/>
        <n v="82.32"/>
        <n v="88.96"/>
        <n v="45.05"/>
        <n v="68.35"/>
        <n v="82.34"/>
        <n v="99.75"/>
        <n v="38.9"/>
        <n v="29.81"/>
        <n v="59.36"/>
        <n v="77.66"/>
        <n v="82.27"/>
        <n v="76.8"/>
        <n v="91.74"/>
        <n v="78.28"/>
        <n v="63.74"/>
        <n v="68.87"/>
        <n v="90.02"/>
        <n v="66.92"/>
        <n v="29.34"/>
        <n v="55.64"/>
        <n v="16.93"/>
        <n v="69.36"/>
        <n v="81.66"/>
        <n v="34.48"/>
        <n v="63.58"/>
        <n v="33.82"/>
        <n v="83.34"/>
        <n v="26.9"/>
        <n v="72.91"/>
        <n v="43.15"/>
        <n v="13.03"/>
        <n v="89.13"/>
        <n v="13.51"/>
        <n v="89.93"/>
        <n v="39.28"/>
        <n v="61.9"/>
        <n v="38.15"/>
        <n v="68.89"/>
        <n v="85.34"/>
        <n v="65.76"/>
        <n v="60.71"/>
        <n v="66.22"/>
        <n v="87.8"/>
        <n v="99.16"/>
        <n v="78.11"/>
        <n v="45.03"/>
        <n v="30.6"/>
        <n v="93.54"/>
        <n v="29.05"/>
        <n v="99.61"/>
        <n v="98.3"/>
        <n v="14.8"/>
        <n v="70.73"/>
        <n v="43.58"/>
        <n v="34.78"/>
        <n v="70.1"/>
        <n v="25.28"/>
        <n v="80.12"/>
        <n v="61.53"/>
        <n v="34.93"/>
        <n v="92.92"/>
        <n v="17.61"/>
        <n v="64.62"/>
        <n v="89.29"/>
        <n v="69.31"/>
        <n v="66.04"/>
        <n v="40.18"/>
        <n v="25.07"/>
        <n v="49.58"/>
        <n v="39.36"/>
        <n v="36.94"/>
        <n v="28.95"/>
        <n v="40.84"/>
        <n v="23.94"/>
        <n v="37.22"/>
        <n v="17.4"/>
        <n v="37.58"/>
        <n v="47.67"/>
        <n v="85.61"/>
        <n v="43.43"/>
        <n v="42.53"/>
        <n v="87.38"/>
        <n v="39.54"/>
        <n v="43.5"/>
        <n v="81.8"/>
        <n v="43.07"/>
        <n v="60.11"/>
        <n v="29.85"/>
        <n v="29.64"/>
        <n v="88.67"/>
        <n v="10.06"/>
        <n v="23.68"/>
        <n v="51.25"/>
        <n v="13.61"/>
        <n v="51.97"/>
        <n v="53.85"/>
        <n v="48.7"/>
        <n v="84.48"/>
        <n v="12.74"/>
        <n v="55.89"/>
        <n v="14.52"/>
        <n v="12.25"/>
        <n v="31.37"/>
        <n v="75.21"/>
        <n v="25.61"/>
        <n v="44.18"/>
        <n v="82.13"/>
        <n v="45.29"/>
        <n v="79.55"/>
        <n v="93.62"/>
        <n v="44.86"/>
        <n v="57.23"/>
        <n v="79.77"/>
        <n v="12.71"/>
        <n v="96.53"/>
        <n v="70.11"/>
        <n v="33.89"/>
        <n v="71.06"/>
        <n v="34.97"/>
        <n v="35.35"/>
        <n v="10.93"/>
        <n v="38.07"/>
        <n v="40.6"/>
        <n v="85.11"/>
        <n v="93.58"/>
        <n v="69.57"/>
        <n v="78.13"/>
        <n v="10.62"/>
        <n v="29.12"/>
        <n v="69.72"/>
        <n v="47.01"/>
        <n v="46.22"/>
        <n v="72.2"/>
        <n v="34.45"/>
        <n v="84.79"/>
        <n v="35.92"/>
        <n v="59.2"/>
        <n v="91.22"/>
        <n v="69.28"/>
        <n v="90.85"/>
        <n v="10.97"/>
        <n v="82.09"/>
        <n v="61.92"/>
        <n v="51.76"/>
        <n v="20.68"/>
        <n v="98.52"/>
        <n v="33.37"/>
        <n v="48.81"/>
        <n v="41.28"/>
        <n v="14.53"/>
        <n v="30.39"/>
        <n v="65.26"/>
        <n v="32.76"/>
        <n v="44.29"/>
        <n v="44.61"/>
        <n v="24.51"/>
        <n v="60.6"/>
        <n v="16.91"/>
        <n v="41.92"/>
        <n v="65.06"/>
        <n v="32.98"/>
        <n v="69.23"/>
        <n v="47.73"/>
        <n v="60.13"/>
        <n v="30.82"/>
        <n v="55.22"/>
        <n v="67.19"/>
        <n v="84.2"/>
        <n v="84.96"/>
        <n v="48.82"/>
        <n v="92.36"/>
        <n v="32.61"/>
        <n v="53.56"/>
        <n v="33.93"/>
        <n v="71.92"/>
        <n v="20.83"/>
        <n v="22.19"/>
        <n v="88.16"/>
        <n v="14.56"/>
        <n v="45.79"/>
        <n v="43.72"/>
        <n v="82.51"/>
        <n v="50.51"/>
        <n v="82.49"/>
        <n v="23.85"/>
        <n v="34.14"/>
        <n v="13.12"/>
        <n v="72.74"/>
        <n v="33.38"/>
      </sharedItems>
    </cacheField>
    <cacheField name="TestID" numFmtId="0">
      <sharedItems containsSemiMixedTypes="0" containsString="0" containsNumber="1" containsInteger="1">
        <n v="739.0"/>
        <n v="444.0"/>
        <n v="14.0"/>
        <n v="106.0"/>
        <n v="831.0"/>
        <n v="63.0"/>
        <n v="593.0"/>
        <n v="204.0"/>
        <n v="656.0"/>
        <n v="369.0"/>
        <n v="327.0"/>
        <n v="118.0"/>
        <n v="553.0"/>
        <n v="164.0"/>
        <n v="388.0"/>
        <n v="263.0"/>
        <n v="427.0"/>
        <n v="17.0"/>
        <n v="356.0"/>
        <n v="681.0"/>
        <n v="308.0"/>
        <n v="779.0"/>
        <n v="317.0"/>
        <n v="891.0"/>
        <n v="525.0"/>
        <n v="295.0"/>
        <n v="154.0"/>
        <n v="847.0"/>
        <n v="372.0"/>
        <n v="478.0"/>
        <n v="270.0"/>
        <n v="354.0"/>
        <n v="493.0"/>
        <n v="69.0"/>
        <n v="777.0"/>
        <n v="476.0"/>
        <n v="123.0"/>
        <n v="594.0"/>
        <n v="229.0"/>
        <n v="254.0"/>
        <n v="271.0"/>
        <n v="319.0"/>
        <n v="820.0"/>
        <n v="619.0"/>
        <n v="435.0"/>
        <n v="710.0"/>
        <n v="223.0"/>
        <n v="859.0"/>
        <n v="196.0"/>
        <n v="70.0"/>
        <n v="56.0"/>
        <n v="654.0"/>
        <n v="36.0"/>
        <n v="718.0"/>
        <n v="374.0"/>
        <n v="55.0"/>
        <n v="768.0"/>
        <n v="62.0"/>
        <n v="972.0"/>
        <n v="38.0"/>
        <n v="199.0"/>
        <n v="983.0"/>
        <n v="182.0"/>
        <n v="148.0"/>
        <n v="500.0"/>
        <n v="102.0"/>
        <n v="712.0"/>
        <n v="860.0"/>
        <n v="527.0"/>
        <n v="111.0"/>
        <n v="140.0"/>
        <n v="53.0"/>
        <n v="332.0"/>
        <n v="273.0"/>
        <n v="315.0"/>
        <n v="105.0"/>
        <n v="645.0"/>
        <n v="679.0"/>
        <n v="568.0"/>
        <n v="337.0"/>
        <n v="205.0"/>
        <n v="382.0"/>
        <n v="742.0"/>
        <n v="362.0"/>
        <n v="884.0"/>
        <n v="402.0"/>
        <n v="993.0"/>
        <n v="667.0"/>
        <n v="82.0"/>
        <n v="405.0"/>
        <n v="882.0"/>
        <n v="10.0"/>
        <n v="974.0"/>
        <n v="66.0"/>
        <n v="296.0"/>
        <n v="579.0"/>
        <n v="577.0"/>
        <n v="580.0"/>
        <n v="672.0"/>
        <n v="413.0"/>
        <n v="620.0"/>
        <n v="394.0"/>
        <n v="340.0"/>
        <n v="186.0"/>
        <n v="144.0"/>
        <n v="178.0"/>
        <n v="266.0"/>
        <n v="15.0"/>
        <n v="558.0"/>
        <n v="828.0"/>
        <n v="249.0"/>
        <n v="773.0"/>
        <n v="492.0"/>
        <n v="86.0"/>
        <n v="151.0"/>
        <n v="793.0"/>
        <n v="416.0"/>
        <n v="284.0"/>
        <n v="466.0"/>
        <n v="238.0"/>
        <n v="48.0"/>
        <n v="872.0"/>
        <n v="305.0"/>
        <n v="750.0"/>
        <n v="267.0"/>
        <n v="209.0"/>
        <n v="482.0"/>
        <n v="131.0"/>
        <n v="143.0"/>
        <n v="336.0"/>
        <n v="755.0"/>
        <n v="400.0"/>
        <n v="256.0"/>
        <n v="411.0"/>
        <n v="543.0"/>
        <n v="581.0"/>
        <n v="224.0"/>
        <n v="247.0"/>
        <n v="171.0"/>
        <n v="286.0"/>
        <n v="76.0"/>
        <n v="389.0"/>
        <n v="666.0"/>
        <n v="47.0"/>
        <n v="676.0"/>
        <n v="877.0"/>
        <n v="203.0"/>
        <n v="491.0"/>
        <n v="655.0"/>
        <n v="393.0"/>
        <n v="738.0"/>
        <n v="671.0"/>
        <n v="168.0"/>
        <n v="318.0"/>
        <n v="126.0"/>
        <n v="716.0"/>
        <n v="677.0"/>
        <n v="578.0"/>
        <n v="751.0"/>
        <n v="915.0"/>
        <n v="462.0"/>
        <n v="149.0"/>
        <n v="335.0"/>
        <n v="269.0"/>
        <n v="40.0"/>
        <n v="563.0"/>
        <n v="754.0"/>
        <n v="292.0"/>
        <n v="512.0"/>
        <n v="517.0"/>
        <n v="19.0"/>
        <n v="180.0"/>
        <n v="179.0"/>
        <n v="556.0"/>
        <n v="312.0"/>
        <n v="139.0"/>
        <n v="565.0"/>
        <n v="541.0"/>
        <n v="467.0"/>
        <n v="246.0"/>
        <n v="87.0"/>
        <n v="304.0"/>
        <n v="660.0"/>
        <n v="175.0"/>
        <n v="8.0"/>
        <n v="868.0"/>
        <n v="715.0"/>
        <n v="592.0"/>
        <n v="429.0"/>
        <n v="648.0"/>
        <n v="801.0"/>
        <n v="35.0"/>
        <n v="252.0"/>
        <n v="910.0"/>
        <n v="258.0"/>
        <n v="339.0"/>
        <n v="368.0"/>
        <n v="439.0"/>
        <n v="670.0"/>
        <n v="169.0"/>
        <n v="22.0"/>
        <n v="519.0"/>
        <n v="892.0"/>
        <n v="422.0"/>
        <n v="962.0"/>
        <n v="114.0"/>
        <n v="942.0"/>
        <n v="228.0"/>
        <n v="675.0"/>
        <n v="220.0"/>
        <n v="387.0"/>
        <n v="566.0"/>
        <n v="174.0"/>
        <n v="333.0"/>
        <n v="170.0"/>
        <n v="342.0"/>
        <n v="919.0"/>
        <n v="248.0"/>
        <n v="630.0"/>
        <n v="202.0"/>
        <n v="714.0"/>
        <n v="622.0"/>
        <n v="117.0"/>
        <n v="225.0"/>
        <n v="752.0"/>
        <n v="837.0"/>
        <n v="334.0"/>
        <n v="137.0"/>
        <n v="841.0"/>
        <n v="193.0"/>
        <n v="211.0"/>
        <n v="309.0"/>
        <n v="293.0"/>
        <n v="787.0"/>
        <n v="129.0"/>
        <n v="161.0"/>
        <n v="5.0"/>
        <n v="455.0"/>
        <n v="142.0"/>
        <n v="230.0"/>
        <n v="944.0"/>
        <n v="551.0"/>
        <n v="532.0"/>
        <n v="597.0"/>
        <n v="259.0"/>
        <n v="621.0"/>
        <n v="965.0"/>
        <n v="95.0"/>
        <n v="345.0"/>
        <n v="163.0"/>
        <n v="288.0"/>
        <n v="452.0"/>
        <n v="94.0"/>
        <n v="121.0"/>
        <n v="283.0"/>
        <n v="468.0"/>
        <n v="790.0"/>
        <n v="113.0"/>
        <n v="725.0"/>
        <n v="816.0"/>
        <n v="730.0"/>
        <n v="881.0"/>
        <n v="130.0"/>
        <n v="262.0"/>
        <n v="324.0"/>
        <n v="912.0"/>
        <n v="607.0"/>
        <n v="663.0"/>
        <n v="61.0"/>
        <n v="185.0"/>
        <n v="77.0"/>
        <n v="110.0"/>
        <n v="54.0"/>
        <n v="409.0"/>
        <n v="72.0"/>
        <n v="431.0"/>
        <n v="71.0"/>
        <n v="237.0"/>
        <n v="518.0"/>
        <n v="757.0"/>
        <n v="423.0"/>
        <n v="397.0"/>
        <n v="437.0"/>
        <n v="638.0"/>
        <n v="973.0"/>
        <n v="226.0"/>
        <n v="83.0"/>
        <n v="747.0"/>
        <n v="347.0"/>
        <n v="28.0"/>
        <n v="792.0"/>
        <n v="982.0"/>
        <n v="827.0"/>
      </sharedItems>
    </cacheField>
    <cacheField name="TestDate" numFmtId="49">
      <sharedItems>
        <s v="3/24/2024"/>
        <s v="8/18/2022"/>
        <s v="8/27/2021"/>
        <s v="4/19/2020"/>
        <s v="9/24/2022"/>
        <s v="3/19/2023"/>
        <s v="2/17/2023"/>
        <s v="1/16/2020"/>
        <s v="5/15/2022"/>
        <s v="9/18/2020"/>
        <s v="2/14/2023"/>
        <s v="6/4/2021"/>
        <s v="12/3/2022"/>
        <s v="5/14/2021"/>
        <s v="1/13/2020"/>
        <s v="2/16/2022"/>
        <s v="1/20/2024"/>
        <s v="2/22/2023"/>
        <s v="9/13/2023"/>
        <s v="3/26/2022"/>
        <s v="12/29/2022"/>
        <s v="5/3/2024"/>
        <s v="8/28/2021"/>
        <s v="6/13/2021"/>
        <s v="7/7/2023"/>
        <s v="10/9/2020"/>
        <s v="11/19/2020"/>
        <s v="9/8/2020"/>
        <s v="7/12/2020"/>
        <s v="5/6/2024"/>
        <s v="5/19/2021"/>
        <s v="4/28/2021"/>
        <s v="7/18/2022"/>
        <s v="12/16/2023"/>
        <s v="3/11/2023"/>
        <s v="4/15/2021"/>
        <s v="3/17/2024"/>
        <s v="5/29/2021"/>
        <s v="4/18/2024"/>
        <s v="10/27/2022"/>
        <s v="11/27/2021"/>
        <s v="8/25/2023"/>
        <s v="12/12/2021"/>
        <s v="5/30/2020"/>
        <s v="12/25/2022"/>
        <s v="8/7/2023"/>
        <s v="9/1/2022"/>
        <s v="1/24/2022"/>
        <s v="4/27/2022"/>
        <s v="11/11/2023"/>
        <s v="8/15/2021"/>
        <s v="7/11/2022"/>
        <s v="4/8/2020"/>
        <s v="5/20/2024"/>
        <s v="4/21/2022"/>
        <s v="9/15/2022"/>
        <s v="4/16/2022"/>
        <s v="4/11/2021"/>
        <s v="12/17/2023"/>
        <s v="2/11/2020"/>
        <s v="3/17/2023"/>
        <s v="2/21/2024"/>
        <s v="4/28/2020"/>
        <s v="2/2/2023"/>
        <s v="1/24/2021"/>
        <s v="7/1/2020"/>
        <s v="9/14/2020"/>
        <s v="4/26/2020"/>
        <s v="1/29/2023"/>
        <s v="3/22/2023"/>
        <s v="3/2/2024"/>
        <s v="9/15/2020"/>
        <s v="4/20/2020"/>
        <s v="11/3/2022"/>
        <s v="10/12/2021"/>
        <s v="10/28/2020"/>
        <s v="5/31/2024"/>
        <s v="8/2/2021"/>
        <s v="6/15/2020"/>
        <s v="5/22/2023"/>
        <s v="9/21/2023"/>
        <s v="11/14/2023"/>
        <s v="2/10/2023"/>
        <s v="10/1/2023"/>
        <s v="8/19/2021"/>
        <s v="11/23/2023"/>
        <s v="12/27/2022"/>
        <s v="12/21/2022"/>
        <s v="11/8/2020"/>
        <s v="1/13/2022"/>
        <s v="3/30/2024"/>
        <s v="3/24/2021"/>
        <s v="5/1/2023"/>
        <s v="10/2/2020"/>
        <s v="2/2/2024"/>
        <s v="2/9/2021"/>
        <s v="7/28/2020"/>
        <s v="4/15/2022"/>
        <s v="9/22/2020"/>
        <s v="7/13/2020"/>
        <s v="2/8/2021"/>
        <s v="1/16/2022"/>
        <s v="4/21/2021"/>
        <s v="11/21/2020"/>
        <s v="7/25/2021"/>
        <s v="10/17/2022"/>
        <s v="10/11/2022"/>
        <s v="5/17/2022"/>
        <s v="8/30/2022"/>
        <s v="8/7/2022"/>
        <s v="2/16/2020"/>
        <s v="3/10/2023"/>
        <s v="8/10/2022"/>
        <s v="11/29/2021"/>
        <s v="5/27/2023"/>
        <s v="1/19/2023"/>
        <s v="1/10/2020"/>
        <s v="7/19/2023"/>
        <s v="9/29/2021"/>
        <s v="3/21/2022"/>
        <s v="3/31/2022"/>
        <s v="5/29/2023"/>
        <s v="4/2/2023"/>
        <s v="3/28/2020"/>
        <s v="2/4/2022"/>
        <s v="8/8/2024"/>
        <s v="7/15/2022"/>
        <s v="7/10/2023"/>
        <s v="10/3/2023"/>
        <s v="9/17/2022"/>
        <s v="1/23/2021"/>
        <s v="6/11/2024"/>
        <s v="1/26/2023"/>
        <s v="5/31/2020"/>
        <s v="12/12/2023"/>
        <s v="8/1/2022"/>
        <s v="7/14/2020"/>
        <s v="9/18/2021"/>
        <s v="4/18/2021"/>
        <s v="3/10/2024"/>
        <s v="1/25/2020"/>
        <s v="6/23/2023"/>
        <s v="11/11/2021"/>
        <s v="2/10/2022"/>
        <s v="8/31/2023"/>
        <s v="9/15/2021"/>
        <s v="3/9/2020"/>
        <s v="12/5/2020"/>
        <s v="4/14/2024"/>
        <s v="9/16/2021"/>
        <s v="9/13/2021"/>
        <s v="3/22/2020"/>
        <s v="11/5/2020"/>
        <s v="12/18/2021"/>
        <s v="8/12/2022"/>
        <s v="4/20/2022"/>
        <s v="6/18/2021"/>
        <s v="11/16/2021"/>
        <s v="9/17/2021"/>
        <s v="5/7/2021"/>
        <s v="8/9/2021"/>
        <s v="8/11/2021"/>
        <s v="2/16/2023"/>
        <s v="6/20/2024"/>
        <s v="2/24/2020"/>
        <s v="5/24/2024"/>
        <s v="8/4/2021"/>
        <s v="8/20/2021"/>
        <s v="3/18/2021"/>
        <s v="5/12/2022"/>
        <s v="8/14/2022"/>
        <s v="12/22/2023"/>
        <s v="12/2/2023"/>
        <s v="9/23/2023"/>
        <s v="2/25/2020"/>
        <s v="11/28/2023"/>
        <s v="7/2/2024"/>
        <s v="1/7/2024"/>
        <s v="11/30/2020"/>
        <s v="7/10/2021"/>
        <s v="1/30/2023"/>
        <s v="12/25/2021"/>
        <s v="11/2/2021"/>
        <s v="5/28/2024"/>
        <s v="12/13/2021"/>
        <s v="1/10/2022"/>
        <s v="8/26/2020"/>
        <s v="11/25/2023"/>
        <s v="4/6/2020"/>
        <s v="5/30/2024"/>
        <s v="9/16/2020"/>
        <s v="2/1/2024"/>
        <s v="12/4/2021"/>
        <s v="6/12/2021"/>
        <s v="3/13/2020"/>
        <s v="4/10/2021"/>
        <s v="12/2/2022"/>
        <s v="10/14/2021"/>
        <s v="9/21/2022"/>
        <s v="2/7/2023"/>
        <s v="7/23/2023"/>
        <s v="7/10/2024"/>
        <s v="12/3/2023"/>
        <s v="5/8/2023"/>
        <s v="6/22/2020"/>
        <s v="1/30/2022"/>
        <s v="1/10/2024"/>
        <s v="1/18/2021"/>
        <s v="5/3/2020"/>
        <s v="12/4/2023"/>
        <s v="12/5/2021"/>
        <s v="12/23/2023"/>
        <s v="10/5/2022"/>
        <s v="10/29/2023"/>
        <s v="7/6/2020"/>
        <s v="8/14/2021"/>
        <s v="6/16/2021"/>
        <s v="10/5/2020"/>
        <s v="9/11/2020"/>
        <s v="2/4/2024"/>
        <s v="5/6/2023"/>
        <s v="1/22/2020"/>
        <s v="12/26/2021"/>
        <s v="3/27/2022"/>
        <s v="4/29/2020"/>
        <s v="2/17/2021"/>
        <s v="3/21/2020"/>
        <s v="4/21/2020"/>
        <s v="9/20/2021"/>
        <s v="4/23/2021"/>
        <s v="10/5/2021"/>
        <s v="4/11/2024"/>
        <s v="1/19/2021"/>
        <s v="3/28/2024"/>
        <s v="8/22/2020"/>
        <s v="12/1/2023"/>
        <s v="5/28/2022"/>
        <s v="4/25/2021"/>
        <s v="2/12/2024"/>
        <s v="6/27/2020"/>
        <s v="10/23/2021"/>
        <s v="2/4/2023"/>
        <s v="4/12/2020"/>
        <s v="8/16/2021"/>
        <s v="8/27/2023"/>
        <s v="10/19/2022"/>
        <s v="11/12/2020"/>
        <s v="8/19/2023"/>
        <s v="4/27/2024"/>
        <s v="8/17/2022"/>
        <s v="1/15/2024"/>
        <s v="5/15/2023"/>
        <s v="11/2/2023"/>
        <s v="7/5/2024"/>
        <s v="8/25/2021"/>
        <s v="10/18/2023"/>
        <s v="8/1/2023"/>
        <s v="3/4/2022"/>
        <s v="10/31/2020"/>
        <s v="1/27/2020"/>
        <s v="8/21/2020"/>
        <s v="9/8/2023"/>
        <s v="1/3/2023"/>
        <s v="1/14/2020"/>
        <s v="3/8/2023"/>
        <s v="6/30/2021"/>
        <s v="3/6/2022"/>
        <s v="11/26/2022"/>
        <s v="6/6/2022"/>
        <s v="2/26/2021"/>
        <s v="5/31/2022"/>
        <s v="7/12/2023"/>
        <s v="12/8/2021"/>
      </sharedItems>
    </cacheField>
    <cacheField name="ContaminantLevel" numFmtId="0">
      <sharedItems containsSemiMixedTypes="0" containsString="0" containsNumber="1">
        <n v="0.2"/>
        <n v="0.15"/>
        <n v="0.39"/>
        <n v="0.09"/>
        <n v="0.06"/>
        <n v="0.21"/>
        <n v="0.08"/>
        <n v="0.37"/>
        <n v="0.49"/>
        <n v="0.27"/>
        <n v="0.38"/>
        <n v="0.3"/>
        <n v="0.13"/>
        <n v="0.19"/>
        <n v="0.01"/>
        <n v="0.24"/>
        <n v="0.32"/>
        <n v="0.35"/>
        <n v="0.02"/>
        <n v="0.44"/>
        <n v="0.12"/>
        <n v="0.43"/>
        <n v="0.42"/>
        <n v="0.1"/>
        <n v="0.46"/>
        <n v="0.16"/>
        <n v="0.28"/>
        <n v="0.29"/>
        <n v="0.05"/>
        <n v="0.34"/>
        <n v="0.07"/>
        <n v="0.23"/>
        <n v="0.26"/>
        <n v="0.31"/>
        <n v="0.18"/>
        <n v="0.48"/>
        <n v="0.03"/>
        <n v="0.25"/>
        <n v="0.04"/>
        <n v="0.14"/>
        <n v="0.4"/>
        <n v="0.33"/>
        <n v="0.5"/>
        <n v="0.22"/>
        <n v="0.36"/>
        <n v="0.17"/>
        <n v="0.47"/>
        <n v="0.41"/>
        <n v="0.11"/>
        <n v="0.0"/>
        <n v="0.45"/>
      </sharedItems>
    </cacheField>
    <cacheField name="TestResult" numFmtId="0">
      <sharedItems>
        <s v="Fail"/>
        <s v="Pass"/>
      </sharedItems>
    </cacheField>
    <cacheField name="ChildrenPopulation" numFmtId="0">
      <sharedItems containsSemiMixedTypes="0" containsString="0" containsNumber="1" containsInteger="1">
        <n v="10230.0"/>
        <n v="20613.0"/>
        <n v="2409.0"/>
        <n v="28426.0"/>
        <n v="16234.0"/>
        <n v="10481.0"/>
        <n v="22337.0"/>
        <n v="16248.0"/>
        <n v="2344.0"/>
        <n v="11131.0"/>
        <n v="14934.0"/>
        <n v="23511.0"/>
        <n v="23620.0"/>
        <n v="16082.0"/>
        <n v="12595.0"/>
        <n v="12197.0"/>
        <n v="25264.0"/>
        <n v="11441.0"/>
        <n v="23686.0"/>
        <n v="1010.0"/>
        <n v="8737.0"/>
        <n v="22639.0"/>
        <n v="26730.0"/>
        <n v="5477.0"/>
        <n v="15158.0"/>
        <n v="27382.0"/>
        <n v="13786.0"/>
        <n v="29287.0"/>
        <n v="18513.0"/>
        <n v="11748.0"/>
        <n v="4133.0"/>
        <n v="6372.0"/>
        <n v="3586.0"/>
        <n v="9297.0"/>
        <n v="22702.0"/>
        <n v="4534.0"/>
        <n v="17682.0"/>
        <n v="16863.0"/>
        <n v="21067.0"/>
        <n v="18257.0"/>
        <n v="25389.0"/>
        <n v="17365.0"/>
        <n v="10139.0"/>
        <n v="23980.0"/>
        <n v="12319.0"/>
        <n v="5795.0"/>
        <n v="8972.0"/>
        <n v="24296.0"/>
        <n v="25722.0"/>
        <n v="20115.0"/>
        <n v="15392.0"/>
        <n v="14636.0"/>
        <n v="14444.0"/>
        <n v="24186.0"/>
        <n v="1446.0"/>
        <n v="7131.0"/>
        <n v="20915.0"/>
        <n v="8928.0"/>
        <n v="1364.0"/>
        <n v="3107.0"/>
        <n v="20925.0"/>
        <n v="23412.0"/>
        <n v="17150.0"/>
        <n v="28244.0"/>
        <n v="25203.0"/>
        <n v="18608.0"/>
        <n v="1603.0"/>
        <n v="19569.0"/>
        <n v="9515.0"/>
        <n v="16222.0"/>
        <n v="8002.0"/>
        <n v="21925.0"/>
        <n v="8313.0"/>
        <n v="11391.0"/>
        <n v="25667.0"/>
        <n v="9210.0"/>
        <n v="3756.0"/>
        <n v="15769.0"/>
        <n v="2689.0"/>
        <n v="22774.0"/>
        <n v="14895.0"/>
        <n v="29609.0"/>
        <n v="28855.0"/>
        <n v="26391.0"/>
        <n v="8432.0"/>
        <n v="20971.0"/>
        <n v="12157.0"/>
        <n v="16077.0"/>
        <n v="13120.0"/>
        <n v="12864.0"/>
        <n v="29952.0"/>
        <n v="15328.0"/>
        <n v="13779.0"/>
        <n v="8219.0"/>
        <n v="9444.0"/>
        <n v="13561.0"/>
        <n v="29067.0"/>
        <n v="19706.0"/>
        <n v="10261.0"/>
        <n v="10304.0"/>
        <n v="1148.0"/>
        <n v="2613.0"/>
        <n v="22694.0"/>
        <n v="20037.0"/>
        <n v="19964.0"/>
        <n v="23649.0"/>
        <n v="29753.0"/>
        <n v="23257.0"/>
        <n v="9234.0"/>
        <n v="20569.0"/>
        <n v="28715.0"/>
        <n v="20958.0"/>
        <n v="15785.0"/>
        <n v="21612.0"/>
        <n v="6173.0"/>
        <n v="8939.0"/>
        <n v="3513.0"/>
        <n v="17172.0"/>
        <n v="20317.0"/>
        <n v="22054.0"/>
        <n v="15162.0"/>
        <n v="23117.0"/>
        <n v="13516.0"/>
        <n v="5394.0"/>
        <n v="25815.0"/>
        <n v="10491.0"/>
        <n v="20436.0"/>
        <n v="22550.0"/>
        <n v="6615.0"/>
        <n v="15792.0"/>
        <n v="23238.0"/>
        <n v="9859.0"/>
        <n v="17330.0"/>
        <n v="16343.0"/>
        <n v="22376.0"/>
        <n v="10735.0"/>
        <n v="11892.0"/>
        <n v="18807.0"/>
        <n v="18810.0"/>
        <n v="26880.0"/>
        <n v="5243.0"/>
        <n v="20230.0"/>
        <n v="8523.0"/>
        <n v="16870.0"/>
        <n v="21037.0"/>
        <n v="19263.0"/>
        <n v="9627.0"/>
        <n v="13818.0"/>
        <n v="2648.0"/>
        <n v="29590.0"/>
        <n v="20783.0"/>
        <n v="29988.0"/>
        <n v="25153.0"/>
        <n v="6122.0"/>
        <n v="6499.0"/>
        <n v="28331.0"/>
        <n v="13797.0"/>
        <n v="21307.0"/>
        <n v="8171.0"/>
        <n v="25636.0"/>
        <n v="24965.0"/>
        <n v="8689.0"/>
        <n v="18290.0"/>
        <n v="25336.0"/>
        <n v="27902.0"/>
        <n v="7843.0"/>
        <n v="10937.0"/>
        <n v="5893.0"/>
        <n v="8464.0"/>
        <n v="6105.0"/>
        <n v="29743.0"/>
        <n v="22274.0"/>
        <n v="16407.0"/>
        <n v="9812.0"/>
        <n v="20797.0"/>
        <n v="2543.0"/>
        <n v="12934.0"/>
        <n v="1760.0"/>
        <n v="29583.0"/>
        <n v="19722.0"/>
        <n v="23684.0"/>
        <n v="22686.0"/>
        <n v="4401.0"/>
        <n v="1583.0"/>
        <n v="8195.0"/>
        <n v="10858.0"/>
        <n v="16015.0"/>
        <n v="16167.0"/>
        <n v="24977.0"/>
        <n v="19000.0"/>
        <n v="2734.0"/>
        <n v="13638.0"/>
        <n v="22470.0"/>
        <n v="6247.0"/>
        <n v="26358.0"/>
        <n v="3110.0"/>
        <n v="8382.0"/>
        <n v="3922.0"/>
        <n v="2195.0"/>
        <n v="27137.0"/>
        <n v="7523.0"/>
        <n v="22390.0"/>
        <n v="17880.0"/>
        <n v="2312.0"/>
        <n v="3648.0"/>
        <n v="7981.0"/>
        <n v="10371.0"/>
        <n v="16197.0"/>
        <n v="19158.0"/>
        <n v="7694.0"/>
        <n v="14535.0"/>
        <n v="7152.0"/>
        <n v="14478.0"/>
        <n v="4414.0"/>
        <n v="27745.0"/>
        <n v="5838.0"/>
        <n v="1909.0"/>
        <n v="28885.0"/>
        <n v="5803.0"/>
        <n v="12367.0"/>
        <n v="28251.0"/>
        <n v="26192.0"/>
        <n v="26017.0"/>
        <n v="7668.0"/>
        <n v="1104.0"/>
        <n v="14003.0"/>
        <n v="22329.0"/>
        <n v="24004.0"/>
        <n v="8086.0"/>
        <n v="2907.0"/>
        <n v="22194.0"/>
        <n v="5018.0"/>
        <n v="13006.0"/>
        <n v="6830.0"/>
        <n v="13884.0"/>
        <n v="18254.0"/>
        <n v="24129.0"/>
        <n v="14662.0"/>
        <n v="25098.0"/>
        <n v="9572.0"/>
        <n v="4790.0"/>
        <n v="9853.0"/>
        <n v="10933.0"/>
        <n v="1372.0"/>
        <n v="14541.0"/>
        <n v="25188.0"/>
        <n v="13473.0"/>
        <n v="20344.0"/>
        <n v="9333.0"/>
        <n v="4391.0"/>
        <n v="1012.0"/>
        <n v="6606.0"/>
        <n v="10850.0"/>
        <n v="19542.0"/>
        <n v="28928.0"/>
        <n v="26833.0"/>
        <n v="13614.0"/>
        <n v="23183.0"/>
        <n v="17210.0"/>
        <n v="29314.0"/>
        <n v="13676.0"/>
        <n v="21921.0"/>
        <n v="15746.0"/>
        <n v="3402.0"/>
        <n v="8598.0"/>
        <n v="3810.0"/>
        <n v="17310.0"/>
        <n v="3015.0"/>
        <n v="7772.0"/>
        <n v="8436.0"/>
        <n v="5136.0"/>
        <n v="22788.0"/>
        <n v="13059.0"/>
        <n v="11055.0"/>
        <n v="15966.0"/>
        <n v="20209.0"/>
        <n v="15915.0"/>
        <n v="20532.0"/>
        <n v="8062.0"/>
        <n v="28632.0"/>
        <n v="19074.0"/>
        <n v="24065.0"/>
        <n v="20168.0"/>
        <n v="20093.0"/>
        <n v="2403.0"/>
        <n v="26958.0"/>
        <n v="13411.0"/>
        <n v="20731.0"/>
      </sharedItems>
    </cacheField>
    <cacheField name="AdultPopulation" numFmtId="0">
      <sharedItems containsSemiMixedTypes="0" containsString="0" containsNumber="1" containsInteger="1">
        <n v="63784.0"/>
        <n v="72264.0"/>
        <n v="92404.0"/>
        <n v="46833.0"/>
        <n v="82518.0"/>
        <n v="50708.0"/>
        <n v="41135.0"/>
        <n v="39263.0"/>
        <n v="6095.0"/>
        <n v="62124.0"/>
        <n v="17500.0"/>
        <n v="22772.0"/>
        <n v="91555.0"/>
        <n v="72428.0"/>
        <n v="85210.0"/>
        <n v="11780.0"/>
        <n v="29154.0"/>
        <n v="42297.0"/>
        <n v="34669.0"/>
        <n v="30854.0"/>
        <n v="48351.0"/>
        <n v="42696.0"/>
        <n v="89193.0"/>
        <n v="59796.0"/>
        <n v="53458.0"/>
        <n v="93743.0"/>
        <n v="55044.0"/>
        <n v="38617.0"/>
        <n v="35782.0"/>
        <n v="27821.0"/>
        <n v="82779.0"/>
        <n v="16882.0"/>
        <n v="61174.0"/>
        <n v="75114.0"/>
        <n v="71168.0"/>
        <n v="72638.0"/>
        <n v="34204.0"/>
        <n v="25372.0"/>
        <n v="49512.0"/>
        <n v="90279.0"/>
        <n v="20261.0"/>
        <n v="96760.0"/>
        <n v="90836.0"/>
        <n v="87335.0"/>
        <n v="46420.0"/>
        <n v="90024.0"/>
        <n v="72957.0"/>
        <n v="78374.0"/>
        <n v="74035.0"/>
        <n v="78545.0"/>
        <n v="32007.0"/>
        <n v="72507.0"/>
        <n v="60479.0"/>
        <n v="44477.0"/>
        <n v="74224.0"/>
        <n v="61091.0"/>
        <n v="64980.0"/>
        <n v="7580.0"/>
        <n v="99334.0"/>
        <n v="68355.0"/>
        <n v="36250.0"/>
        <n v="36533.0"/>
        <n v="14475.0"/>
        <n v="69226.0"/>
        <n v="58024.0"/>
        <n v="60264.0"/>
        <n v="87896.0"/>
        <n v="36017.0"/>
        <n v="44220.0"/>
        <n v="45983.0"/>
        <n v="6868.0"/>
        <n v="5296.0"/>
        <n v="51874.0"/>
        <n v="77908.0"/>
        <n v="81095.0"/>
        <n v="62320.0"/>
        <n v="54950.0"/>
        <n v="5840.0"/>
        <n v="34765.0"/>
        <n v="6509.0"/>
        <n v="59816.0"/>
        <n v="33024.0"/>
        <n v="71134.0"/>
        <n v="31148.0"/>
        <n v="52367.0"/>
        <n v="88609.0"/>
        <n v="9535.0"/>
        <n v="78309.0"/>
        <n v="25344.0"/>
        <n v="14777.0"/>
        <n v="80117.0"/>
        <n v="38270.0"/>
        <n v="51553.0"/>
        <n v="57870.0"/>
        <n v="15532.0"/>
        <n v="47464.0"/>
        <n v="90053.0"/>
        <n v="62811.0"/>
        <n v="12399.0"/>
        <n v="94314.0"/>
        <n v="41519.0"/>
        <n v="93051.0"/>
        <n v="5427.0"/>
        <n v="70206.0"/>
        <n v="50482.0"/>
        <n v="52850.0"/>
        <n v="24996.0"/>
        <n v="20732.0"/>
        <n v="56690.0"/>
        <n v="62645.0"/>
        <n v="14386.0"/>
        <n v="87966.0"/>
        <n v="77936.0"/>
        <n v="42743.0"/>
        <n v="87016.0"/>
        <n v="90603.0"/>
        <n v="57134.0"/>
        <n v="22140.0"/>
        <n v="78745.0"/>
        <n v="91695.0"/>
        <n v="79191.0"/>
        <n v="98668.0"/>
        <n v="61115.0"/>
        <n v="32528.0"/>
        <n v="91105.0"/>
        <n v="36996.0"/>
        <n v="34181.0"/>
        <n v="28572.0"/>
        <n v="83798.0"/>
        <n v="81772.0"/>
        <n v="84390.0"/>
        <n v="43736.0"/>
        <n v="47322.0"/>
        <n v="86007.0"/>
        <n v="91158.0"/>
        <n v="50227.0"/>
        <n v="39600.0"/>
        <n v="61221.0"/>
        <n v="49891.0"/>
        <n v="51336.0"/>
        <n v="41427.0"/>
        <n v="80787.0"/>
        <n v="5329.0"/>
        <n v="6502.0"/>
        <n v="88346.0"/>
        <n v="49518.0"/>
        <n v="49472.0"/>
        <n v="32114.0"/>
        <n v="6756.0"/>
        <n v="91348.0"/>
        <n v="69373.0"/>
        <n v="59555.0"/>
        <n v="92897.0"/>
        <n v="26942.0"/>
        <n v="27923.0"/>
        <n v="42136.0"/>
        <n v="68333.0"/>
        <n v="12338.0"/>
        <n v="16695.0"/>
        <n v="73771.0"/>
        <n v="41948.0"/>
        <n v="90205.0"/>
        <n v="96891.0"/>
        <n v="55624.0"/>
        <n v="51835.0"/>
        <n v="83018.0"/>
        <n v="24159.0"/>
        <n v="56248.0"/>
        <n v="27257.0"/>
        <n v="41659.0"/>
        <n v="52573.0"/>
        <n v="39651.0"/>
        <n v="51514.0"/>
        <n v="53591.0"/>
        <n v="37544.0"/>
        <n v="73684.0"/>
        <n v="66855.0"/>
        <n v="59711.0"/>
        <n v="56616.0"/>
        <n v="50468.0"/>
        <n v="96207.0"/>
        <n v="43546.0"/>
        <n v="73020.0"/>
        <n v="69182.0"/>
        <n v="37430.0"/>
        <n v="70139.0"/>
        <n v="26573.0"/>
        <n v="17043.0"/>
        <n v="44159.0"/>
        <n v="25637.0"/>
        <n v="53624.0"/>
        <n v="31548.0"/>
        <n v="7837.0"/>
        <n v="23402.0"/>
        <n v="24333.0"/>
        <n v="90677.0"/>
        <n v="94941.0"/>
        <n v="59304.0"/>
        <n v="97416.0"/>
        <n v="71333.0"/>
        <n v="42909.0"/>
        <n v="33460.0"/>
        <n v="43314.0"/>
        <n v="9008.0"/>
        <n v="6160.0"/>
        <n v="78489.0"/>
        <n v="73126.0"/>
        <n v="99950.0"/>
        <n v="30411.0"/>
        <n v="24522.0"/>
        <n v="55690.0"/>
        <n v="19746.0"/>
        <n v="43165.0"/>
        <n v="82061.0"/>
        <n v="23526.0"/>
        <n v="44080.0"/>
        <n v="5799.0"/>
        <n v="20926.0"/>
        <n v="24924.0"/>
        <n v="19961.0"/>
        <n v="23799.0"/>
        <n v="98685.0"/>
        <n v="58934.0"/>
        <n v="36541.0"/>
        <n v="68753.0"/>
        <n v="16936.0"/>
        <n v="26604.0"/>
        <n v="83467.0"/>
        <n v="38927.0"/>
        <n v="55934.0"/>
        <n v="22158.0"/>
        <n v="42656.0"/>
        <n v="58664.0"/>
        <n v="24515.0"/>
        <n v="88251.0"/>
        <n v="87413.0"/>
        <n v="5636.0"/>
        <n v="94233.0"/>
        <n v="47718.0"/>
        <n v="78391.0"/>
        <n v="71729.0"/>
        <n v="65184.0"/>
        <n v="10607.0"/>
        <n v="22040.0"/>
        <n v="81281.0"/>
        <n v="85274.0"/>
        <n v="29188.0"/>
        <n v="96103.0"/>
        <n v="27666.0"/>
        <n v="5559.0"/>
        <n v="5916.0"/>
        <n v="25047.0"/>
        <n v="40157.0"/>
        <n v="82870.0"/>
        <n v="99296.0"/>
        <n v="5694.0"/>
        <n v="82034.0"/>
        <n v="19677.0"/>
        <n v="88161.0"/>
        <n v="99238.0"/>
        <n v="38414.0"/>
        <n v="24977.0"/>
        <n v="73304.0"/>
        <n v="42030.0"/>
        <n v="90805.0"/>
        <n v="25478.0"/>
        <n v="81120.0"/>
        <n v="60107.0"/>
        <n v="44199.0"/>
        <n v="70092.0"/>
        <n v="69791.0"/>
        <n v="88551.0"/>
        <n v="12634.0"/>
        <n v="32115.0"/>
        <n v="60184.0"/>
        <n v="60244.0"/>
        <n v="91649.0"/>
        <n v="50439.0"/>
        <n v="47299.0"/>
        <n v="10782.0"/>
        <n v="31797.0"/>
        <n v="15846.0"/>
        <n v="76127.0"/>
        <n v="41382.0"/>
        <n v="29395.0"/>
        <n v="54810.0"/>
        <n v="12025.0"/>
        <n v="71615.0"/>
        <n v="32703.0"/>
        <n v="86144.0"/>
        <n v="66480.0"/>
        <n v="30595.0"/>
        <n v="45002.0"/>
      </sharedItems>
    </cacheField>
    <cacheField name="ElderlyPopulation" numFmtId="0">
      <sharedItems containsSemiMixedTypes="0" containsString="0" containsNumber="1" containsInteger="1">
        <n v="16976.0"/>
        <n v="9422.0"/>
        <n v="4869.0"/>
        <n v="14897.0"/>
        <n v="8623.0"/>
        <n v="14145.0"/>
        <n v="14454.0"/>
        <n v="9065.0"/>
        <n v="7057.0"/>
        <n v="3939.0"/>
        <n v="17702.0"/>
        <n v="5746.0"/>
        <n v="4956.0"/>
        <n v="3093.0"/>
        <n v="13026.0"/>
        <n v="12088.0"/>
        <n v="14410.0"/>
        <n v="19050.0"/>
        <n v="9930.0"/>
        <n v="11302.0"/>
        <n v="1255.0"/>
        <n v="12825.0"/>
        <n v="15683.0"/>
        <n v="19886.0"/>
        <n v="18500.0"/>
        <n v="17059.0"/>
        <n v="6932.0"/>
        <n v="5075.0"/>
        <n v="7474.0"/>
        <n v="10467.0"/>
        <n v="5414.0"/>
        <n v="4046.0"/>
        <n v="13612.0"/>
        <n v="18186.0"/>
        <n v="15676.0"/>
        <n v="10113.0"/>
        <n v="6247.0"/>
        <n v="1660.0"/>
        <n v="13511.0"/>
        <n v="5267.0"/>
        <n v="8637.0"/>
        <n v="11588.0"/>
        <n v="8971.0"/>
        <n v="12929.0"/>
        <n v="10046.0"/>
        <n v="11946.0"/>
        <n v="14767.0"/>
        <n v="4146.0"/>
        <n v="1770.0"/>
        <n v="7050.0"/>
        <n v="14563.0"/>
        <n v="8644.0"/>
        <n v="14998.0"/>
        <n v="9656.0"/>
        <n v="16449.0"/>
        <n v="12364.0"/>
        <n v="19185.0"/>
        <n v="5276.0"/>
        <n v="17945.0"/>
        <n v="18947.0"/>
        <n v="8399.0"/>
        <n v="13150.0"/>
        <n v="2031.0"/>
        <n v="8391.0"/>
        <n v="13175.0"/>
        <n v="4196.0"/>
        <n v="1011.0"/>
        <n v="16524.0"/>
        <n v="16929.0"/>
        <n v="12210.0"/>
        <n v="19676.0"/>
        <n v="15456.0"/>
        <n v="10679.0"/>
        <n v="2665.0"/>
        <n v="3260.0"/>
        <n v="14591.0"/>
        <n v="8252.0"/>
        <n v="19044.0"/>
        <n v="11315.0"/>
        <n v="2750.0"/>
        <n v="15294.0"/>
        <n v="19706.0"/>
        <n v="8351.0"/>
        <n v="6938.0"/>
        <n v="18667.0"/>
        <n v="17508.0"/>
        <n v="5796.0"/>
        <n v="4083.0"/>
        <n v="4148.0"/>
        <n v="11271.0"/>
        <n v="14801.0"/>
        <n v="10703.0"/>
        <n v="8963.0"/>
        <n v="17023.0"/>
        <n v="16880.0"/>
        <n v="2415.0"/>
        <n v="7398.0"/>
        <n v="10471.0"/>
        <n v="17360.0"/>
        <n v="16439.0"/>
        <n v="1761.0"/>
        <n v="17957.0"/>
        <n v="4439.0"/>
        <n v="1559.0"/>
        <n v="2485.0"/>
        <n v="9532.0"/>
        <n v="11032.0"/>
        <n v="17498.0"/>
        <n v="12927.0"/>
        <n v="13521.0"/>
        <n v="18629.0"/>
        <n v="19680.0"/>
        <n v="6644.0"/>
        <n v="3808.0"/>
        <n v="2265.0"/>
        <n v="8993.0"/>
        <n v="14345.0"/>
        <n v="2551.0"/>
        <n v="7849.0"/>
        <n v="9860.0"/>
        <n v="11327.0"/>
        <n v="14864.0"/>
        <n v="13771.0"/>
        <n v="15246.0"/>
        <n v="3999.0"/>
        <n v="7560.0"/>
        <n v="17628.0"/>
        <n v="8973.0"/>
        <n v="13300.0"/>
        <n v="5570.0"/>
        <n v="9594.0"/>
        <n v="17648.0"/>
        <n v="14176.0"/>
        <n v="7908.0"/>
        <n v="16765.0"/>
        <n v="17672.0"/>
        <n v="5760.0"/>
        <n v="17056.0"/>
        <n v="5443.0"/>
        <n v="4823.0"/>
        <n v="16954.0"/>
        <n v="10691.0"/>
        <n v="4017.0"/>
        <n v="9991.0"/>
        <n v="4060.0"/>
        <n v="13748.0"/>
        <n v="15102.0"/>
        <n v="14255.0"/>
        <n v="10551.0"/>
        <n v="8641.0"/>
        <n v="16032.0"/>
        <n v="14731.0"/>
        <n v="1051.0"/>
        <n v="3504.0"/>
        <n v="12030.0"/>
        <n v="11482.0"/>
        <n v="18198.0"/>
        <n v="18855.0"/>
        <n v="12221.0"/>
        <n v="12302.0"/>
        <n v="4897.0"/>
        <n v="12672.0"/>
        <n v="17651.0"/>
        <n v="16285.0"/>
        <n v="17924.0"/>
        <n v="5327.0"/>
        <n v="8871.0"/>
        <n v="3550.0"/>
        <n v="9640.0"/>
        <n v="19589.0"/>
        <n v="7158.0"/>
        <n v="11713.0"/>
        <n v="4598.0"/>
        <n v="8670.0"/>
        <n v="12953.0"/>
        <n v="11716.0"/>
        <n v="2652.0"/>
        <n v="7683.0"/>
        <n v="18274.0"/>
        <n v="11355.0"/>
        <n v="19262.0"/>
        <n v="11002.0"/>
        <n v="4279.0"/>
        <n v="11537.0"/>
        <n v="17152.0"/>
        <n v="18206.0"/>
        <n v="17997.0"/>
        <n v="5250.0"/>
        <n v="12556.0"/>
        <n v="16531.0"/>
        <n v="7680.0"/>
        <n v="14311.0"/>
        <n v="2973.0"/>
        <n v="16003.0"/>
        <n v="13103.0"/>
        <n v="1569.0"/>
        <n v="17661.0"/>
        <n v="11411.0"/>
        <n v="12322.0"/>
        <n v="4849.0"/>
        <n v="11220.0"/>
        <n v="14240.0"/>
        <n v="5931.0"/>
        <n v="8035.0"/>
        <n v="17476.0"/>
        <n v="2618.0"/>
        <n v="19966.0"/>
        <n v="18332.0"/>
        <n v="16883.0"/>
        <n v="12102.0"/>
        <n v="2417.0"/>
        <n v="18199.0"/>
        <n v="13938.0"/>
        <n v="4065.0"/>
        <n v="19731.0"/>
        <n v="15346.0"/>
        <n v="15167.0"/>
        <n v="16774.0"/>
        <n v="16479.0"/>
        <n v="1818.0"/>
        <n v="10983.0"/>
        <n v="15633.0"/>
        <n v="18862.0"/>
        <n v="17116.0"/>
        <n v="2960.0"/>
        <n v="9581.0"/>
        <n v="11649.0"/>
        <n v="14406.0"/>
        <n v="10895.0"/>
        <n v="10327.0"/>
        <n v="5747.0"/>
        <n v="8874.0"/>
        <n v="3729.0"/>
        <n v="7877.0"/>
        <n v="9954.0"/>
        <n v="8979.0"/>
        <n v="13894.0"/>
        <n v="15274.0"/>
        <n v="18920.0"/>
        <n v="10004.0"/>
        <n v="18145.0"/>
        <n v="18648.0"/>
        <n v="13442.0"/>
        <n v="19298.0"/>
        <n v="19806.0"/>
        <n v="13934.0"/>
        <n v="19891.0"/>
        <n v="15901.0"/>
        <n v="2806.0"/>
        <n v="19700.0"/>
        <n v="8910.0"/>
        <n v="7277.0"/>
        <n v="10029.0"/>
        <n v="5541.0"/>
        <n v="3036.0"/>
        <n v="16926.0"/>
        <n v="4809.0"/>
        <n v="6813.0"/>
        <n v="16932.0"/>
        <n v="13822.0"/>
        <n v="8614.0"/>
        <n v="4495.0"/>
        <n v="8631.0"/>
        <n v="3169.0"/>
        <n v="9166.0"/>
        <n v="7393.0"/>
        <n v="6806.0"/>
        <n v="14782.0"/>
        <n v="17052.0"/>
        <n v="7375.0"/>
        <n v="8187.0"/>
        <n v="7302.0"/>
        <n v="6543.0"/>
        <n v="9720.0"/>
        <n v="13342.0"/>
        <n v="5406.0"/>
        <n v="9521.0"/>
        <n v="15440.0"/>
        <n v="14336.0"/>
        <n v="9437.0"/>
        <n v="2860.0"/>
        <n v="13468.0"/>
        <n v="7516.0"/>
        <n v="10411.0"/>
        <n v="16437.0"/>
        <n v="18567.0"/>
        <n v="5971.0"/>
        <n v="2525.0"/>
        <n v="4688.0"/>
        <n v="19643.0"/>
        <n v="2894.0"/>
        <n v="12886.0"/>
        <n v="15457.0"/>
      </sharedItems>
    </cacheField>
    <cacheField name="Year" numFmtId="0">
      <sharedItems containsSemiMixedTypes="0" containsString="0" containsNumber="1" containsInteger="1">
        <n v="2024.0"/>
        <n v="2021.0"/>
        <n v="2022.0"/>
        <n v="2020.0"/>
        <n v="2023.0"/>
      </sharedItems>
    </cacheField>
    <cacheField name="TotalPopulation" numFmtId="0">
      <sharedItems containsSemiMixedTypes="0" containsString="0" containsNumber="1" containsInteger="1">
        <n v="90990.0"/>
        <n v="102299.0"/>
        <n v="99682.0"/>
        <n v="90156.0"/>
        <n v="107375.0"/>
        <n v="75334.0"/>
        <n v="77926.0"/>
        <n v="64576.0"/>
        <n v="15496.0"/>
        <n v="77194.0"/>
        <n v="50136.0"/>
        <n v="52029.0"/>
        <n v="120131.0"/>
        <n v="91603.0"/>
        <n v="110831.0"/>
        <n v="36065.0"/>
        <n v="68828.0"/>
        <n v="72788.0"/>
        <n v="68285.0"/>
        <n v="43166.0"/>
        <n v="58343.0"/>
        <n v="78160.0"/>
        <n v="131606.0"/>
        <n v="85159.0"/>
        <n v="87116.0"/>
        <n v="138184.0"/>
        <n v="75762.0"/>
        <n v="72979.0"/>
        <n v="61769.0"/>
        <n v="50036.0"/>
        <n v="92326.0"/>
        <n v="27300.0"/>
        <n v="91020.0"/>
        <n v="96886.0"/>
        <n v="96141.0"/>
        <n v="105453.0"/>
        <n v="44985.0"/>
        <n v="44714.0"/>
        <n v="79886.0"/>
        <n v="116613.0"/>
        <n v="47155.0"/>
        <n v="133737.0"/>
        <n v="117172.0"/>
        <n v="110403.0"/>
        <n v="80446.0"/>
        <n v="114289.0"/>
        <n v="93519.0"/>
        <n v="91492.0"/>
        <n v="100101.0"/>
        <n v="111317.0"/>
        <n v="66685.0"/>
        <n v="96543.0"/>
        <n v="90113.0"/>
        <n v="68577.0"/>
        <n v="114859.0"/>
        <n v="74901.0"/>
        <n v="91296.0"/>
        <n v="33771.0"/>
        <n v="126207.0"/>
        <n v="88666.0"/>
        <n v="47756.0"/>
        <n v="70608.0"/>
        <n v="39918.0"/>
        <n v="94767.0"/>
        <n v="99443.0"/>
        <n v="89663.0"/>
        <n v="107515.0"/>
        <n v="54144.0"/>
        <n v="80718.0"/>
        <n v="67708.0"/>
        <n v="42766.0"/>
        <n v="28754.0"/>
        <n v="84478.0"/>
        <n v="88886.0"/>
        <n v="95746.0"/>
        <n v="102578.0"/>
        <n v="72412.0"/>
        <n v="28640.0"/>
        <n v="61849.0"/>
        <n v="11948.0"/>
        <n v="97884.0"/>
        <n v="67625.0"/>
        <n v="109094.0"/>
        <n v="66941.0"/>
        <n v="97425.0"/>
        <n v="114549.0"/>
        <n v="36302.0"/>
        <n v="94549.0"/>
        <n v="45569.0"/>
        <n v="39168.0"/>
        <n v="107782.0"/>
        <n v="78925.0"/>
        <n v="75844.0"/>
        <n v="88672.0"/>
        <n v="40631.0"/>
        <n v="51243.0"/>
        <n v="106895.0"/>
        <n v="86843.0"/>
        <n v="58826.0"/>
        <n v="130459.0"/>
        <n v="53541.0"/>
        <n v="121312.0"/>
        <n v="11014.0"/>
        <n v="74378.0"/>
        <n v="75661.0"/>
        <n v="82419.0"/>
        <n v="55992.0"/>
        <n v="61879.0"/>
        <n v="99370.0"/>
        <n v="99423.0"/>
        <n v="42249.0"/>
        <n v="128215.0"/>
        <n v="113295.0"/>
        <n v="67509.0"/>
        <n v="105066.0"/>
        <n v="121208.0"/>
        <n v="77652.0"/>
        <n v="33630.0"/>
        <n v="90107.0"/>
        <n v="118727.0"/>
        <n v="110835.0"/>
        <n v="135586.0"/>
        <n v="90048.0"/>
        <n v="70891.0"/>
        <n v="108620.0"/>
        <n v="49950.0"/>
        <n v="77624.0"/>
        <n v="48036.0"/>
        <n v="117534.0"/>
        <n v="109892.0"/>
        <n v="100599.0"/>
        <n v="77176.0"/>
        <n v="84736.0"/>
        <n v="103774.0"/>
        <n v="125253.0"/>
        <n v="84242.0"/>
        <n v="67736.0"/>
        <n v="89012.0"/>
        <n v="67226.0"/>
        <n v="74966.0"/>
        <n v="77191.0"/>
        <n v="118358.0"/>
        <n v="14589.0"/>
        <n v="36723.0"/>
        <n v="100929.0"/>
        <n v="80136.0"/>
        <n v="85611.0"/>
        <n v="65632.0"/>
        <n v="26934.0"/>
        <n v="113807.0"/>
        <n v="88053.0"/>
        <n v="103876.0"/>
        <n v="114731.0"/>
        <n v="60434.0"/>
        <n v="65106.0"/>
        <n v="59740.0"/>
        <n v="93030.0"/>
        <n v="59524.0"/>
        <n v="42713.0"/>
        <n v="107380.0"/>
        <n v="55016.0"/>
        <n v="128513.0"/>
        <n v="139507.0"/>
        <n v="80598.0"/>
        <n v="88049.0"/>
        <n v="113681.0"/>
        <n v="60932.0"/>
        <n v="67641.0"/>
        <n v="47834.0"/>
        <n v="67141.0"/>
        <n v="68195.0"/>
        <n v="57469.0"/>
        <n v="85855.0"/>
        <n v="84535.0"/>
        <n v="66904.0"/>
        <n v="95212.0"/>
        <n v="90304.0"/>
        <n v="69937.0"/>
        <n v="87824.0"/>
        <n v="63583.0"/>
        <n v="145052.0"/>
        <n v="74270.0"/>
        <n v="100983.0"/>
        <n v="103405.0"/>
        <n v="58983.0"/>
        <n v="89928.0"/>
        <n v="52765.0"/>
        <n v="33151.0"/>
        <n v="72730.0"/>
        <n v="58335.0"/>
        <n v="86281.0"/>
        <n v="64859.0"/>
        <n v="13544.0"/>
        <n v="53043.0"/>
        <n v="59906.0"/>
        <n v="98493.0"/>
        <n v="138960.0"/>
        <n v="73825.0"/>
        <n v="118120.0"/>
        <n v="80104.0"/>
        <n v="56324.0"/>
        <n v="74837.0"/>
        <n v="56768.0"/>
        <n v="39433.0"/>
        <n v="41516.0"/>
        <n v="83419.0"/>
        <n v="96740.0"/>
        <n v="126263.0"/>
        <n v="57665.0"/>
        <n v="52821.0"/>
        <n v="77265.0"/>
        <n v="45639.0"/>
        <n v="71638.0"/>
        <n v="93278.0"/>
        <n v="57735.0"/>
        <n v="63840.0"/>
        <n v="48711.0"/>
        <n v="43538.0"/>
        <n v="43312.0"/>
        <n v="50664.0"/>
        <n v="40585.0"/>
        <n v="126685.0"/>
        <n v="106047.0"/>
        <n v="79849.0"/>
        <n v="97730.0"/>
        <n v="34185.0"/>
        <n v="39357.0"/>
        <n v="111876.0"/>
        <n v="72151.0"/>
        <n v="90265.0"/>
        <n v="35991.0"/>
        <n v="54437.0"/>
        <n v="84587.0"/>
        <n v="37410.0"/>
        <n v="111211.0"/>
        <n v="103222.0"/>
        <n v="33414.0"/>
        <n v="127761.0"/>
        <n v="90767.0"/>
        <n v="103057.0"/>
        <n v="114972.0"/>
        <n v="93404.0"/>
        <n v="28839.0"/>
        <n v="51191.0"/>
        <n v="112020.0"/>
        <n v="100580.0"/>
        <n v="65327.0"/>
        <n v="126545.0"/>
        <n v="55660.0"/>
        <n v="26363.0"/>
        <n v="28299.0"/>
        <n v="52668.0"/>
        <n v="59519.0"/>
        <n v="92802.0"/>
        <n v="103344.0"/>
        <n v="29226.0"/>
        <n v="97693.0"/>
        <n v="46032.0"/>
        <n v="134021.0"/>
        <n v="139893.0"/>
        <n v="60642.0"/>
        <n v="52655.0"/>
        <n v="99145.0"/>
        <n v="74513.0"/>
        <n v="113647.0"/>
        <n v="54792.0"/>
        <n v="103672.0"/>
        <n v="78291.0"/>
        <n v="69849.0"/>
        <n v="81277.0"/>
        <n v="95288.0"/>
        <n v="101330.0"/>
        <n v="22192.0"/>
        <n v="49607.0"/>
        <n v="81962.0"/>
        <n v="70786.0"/>
        <n v="123958.0"/>
        <n v="78938.0"/>
        <n v="72690.0"/>
        <n v="36185.0"/>
        <n v="54866.0"/>
        <n v="45229.0"/>
        <n v="104175.0"/>
        <n v="59855.0"/>
        <n v="74464.0"/>
        <n v="92451.0"/>
        <n v="42061.0"/>
        <n v="94308.0"/>
        <n v="57484.0"/>
        <n v="108190.0"/>
        <n v="96332.0"/>
        <n v="56892.0"/>
        <n v="81190.0"/>
      </sharedItems>
    </cacheField>
    <cacheField name="AccessPercentage" numFmtId="0">
      <sharedItems containsSemiMixedTypes="0" containsString="0" containsNumber="1">
        <n v="83.27"/>
        <n v="62.91"/>
        <n v="41.88"/>
        <n v="33.27"/>
        <n v="81.88"/>
        <n v="87.51"/>
        <n v="98.13"/>
        <n v="10.65"/>
        <n v="91.8"/>
        <n v="93.47"/>
        <n v="87.31"/>
        <n v="89.21"/>
        <n v="19.41"/>
        <n v="98.38"/>
        <n v="56.89"/>
        <n v="60.11"/>
        <n v="73.61"/>
        <n v="75.55"/>
        <n v="37.02"/>
        <n v="42.78"/>
        <n v="20.62"/>
        <n v="36.17"/>
        <n v="54.46"/>
        <n v="38.96"/>
        <n v="90.23"/>
        <n v="73.03"/>
        <n v="87.45"/>
        <n v="57.97"/>
        <n v="47.41"/>
        <n v="37.09"/>
        <n v="42.32"/>
        <n v="22.61"/>
        <n v="88.94"/>
        <n v="51.83"/>
        <n v="93.62"/>
        <n v="32.51"/>
        <n v="68.23"/>
        <n v="31.82"/>
        <n v="47.31"/>
        <n v="66.7"/>
        <n v="35.84"/>
        <n v="28.7"/>
        <n v="52.83"/>
        <n v="65.33"/>
        <n v="67.99"/>
        <n v="90.39"/>
        <n v="60.69"/>
        <n v="40.13"/>
        <n v="85.15"/>
        <n v="84.43"/>
        <n v="80.97"/>
        <n v="85.1"/>
        <n v="57.22"/>
        <n v="28.89"/>
        <n v="96.31"/>
        <n v="52.8"/>
        <n v="23.87"/>
        <n v="50.64"/>
        <n v="88.72"/>
        <n v="88.18"/>
        <n v="57.27"/>
        <n v="44.91"/>
        <n v="79.81"/>
        <n v="50.31"/>
        <n v="89.38"/>
        <n v="19.37"/>
        <n v="57.4"/>
        <n v="81.47"/>
        <n v="32.66"/>
        <n v="41.34"/>
        <n v="43.73"/>
        <n v="48.51"/>
        <n v="71.1"/>
        <n v="74.09"/>
        <n v="90.08"/>
        <n v="36.24"/>
        <n v="13.35"/>
        <n v="26.59"/>
        <n v="44.41"/>
        <n v="56.13"/>
        <n v="74.17"/>
        <n v="37.11"/>
        <n v="59.1"/>
        <n v="49.96"/>
        <n v="79.46"/>
        <n v="13.01"/>
        <n v="24.41"/>
        <n v="46.86"/>
        <n v="29.3"/>
        <n v="53.01"/>
        <n v="33.15"/>
        <n v="68.18"/>
        <n v="97.42"/>
        <n v="92.01"/>
        <n v="56.16"/>
        <n v="60.77"/>
        <n v="95.77"/>
        <n v="43.84"/>
        <n v="49.19"/>
        <n v="80.86"/>
        <n v="97.84"/>
        <n v="60.34"/>
        <n v="59.3"/>
        <n v="47.27"/>
        <n v="32.18"/>
        <n v="53.22"/>
        <n v="12.58"/>
        <n v="74.59"/>
        <n v="45.81"/>
        <n v="83.86"/>
        <n v="78.59"/>
        <n v="53.88"/>
        <n v="18.21"/>
        <n v="23.78"/>
        <n v="25.02"/>
        <n v="90.49"/>
        <n v="72.91"/>
        <n v="64.02"/>
        <n v="76.58"/>
        <n v="61.94"/>
        <n v="61.81"/>
        <n v="12.31"/>
        <n v="47.64"/>
        <n v="94.34"/>
        <n v="13.78"/>
        <n v="84.99"/>
        <n v="82.24"/>
        <n v="84.72"/>
        <n v="57.16"/>
        <n v="34.09"/>
        <n v="86.39"/>
        <n v="78.78"/>
        <n v="78.56"/>
        <n v="72.8"/>
        <n v="69.02"/>
        <n v="59.15"/>
        <n v="49.2"/>
        <n v="88.62"/>
        <n v="72.44"/>
        <n v="28.2"/>
        <n v="69.6"/>
        <n v="37.37"/>
        <n v="37.91"/>
        <n v="80.77"/>
        <n v="79.44"/>
        <n v="57.68"/>
        <n v="22.56"/>
        <n v="37.49"/>
        <n v="63.21"/>
        <n v="27.83"/>
        <n v="84.31"/>
        <n v="88.6"/>
        <n v="91.54"/>
        <n v="30.42"/>
        <n v="24.99"/>
        <n v="54.53"/>
        <n v="45.28"/>
        <n v="41.54"/>
        <n v="27.98"/>
        <n v="97.88"/>
        <n v="89.77"/>
        <n v="70.37"/>
        <n v="88.69"/>
        <n v="67.76"/>
        <n v="50.54"/>
        <n v="16.75"/>
        <n v="41.82"/>
        <n v="21.39"/>
        <n v="73.43"/>
        <n v="55.07"/>
        <n v="86.43"/>
        <n v="12.77"/>
        <n v="30.6"/>
        <n v="79.76"/>
        <n v="84.83"/>
        <n v="24.98"/>
        <n v="83.3"/>
        <n v="44.22"/>
        <n v="75.85"/>
        <n v="30.8"/>
        <n v="91.92"/>
        <n v="51.21"/>
        <n v="76.3"/>
        <n v="96.01"/>
        <n v="18.01"/>
        <n v="41.21"/>
        <n v="86.98"/>
        <n v="53.93"/>
        <n v="61.96"/>
        <n v="50.62"/>
        <n v="53.68"/>
        <n v="73.79"/>
        <n v="41.0"/>
        <n v="81.43"/>
        <n v="11.63"/>
        <n v="57.89"/>
        <n v="12.28"/>
        <n v="57.58"/>
        <n v="58.75"/>
        <n v="35.08"/>
        <n v="88.67"/>
        <n v="28.75"/>
        <n v="19.73"/>
        <n v="14.61"/>
        <n v="32.79"/>
        <n v="19.02"/>
        <n v="40.5"/>
        <n v="97.8"/>
        <n v="90.09"/>
        <n v="77.84"/>
        <n v="49.11"/>
        <n v="38.62"/>
        <n v="27.59"/>
        <n v="28.13"/>
        <n v="32.2"/>
        <n v="15.93"/>
        <n v="38.93"/>
        <n v="56.29"/>
        <n v="30.7"/>
        <n v="94.81"/>
        <n v="89.45"/>
        <n v="70.95"/>
        <n v="10.9"/>
        <n v="66.0"/>
        <n v="35.61"/>
        <n v="90.02"/>
        <n v="66.49"/>
        <n v="50.0"/>
        <n v="25.6"/>
        <n v="78.64"/>
        <n v="11.79"/>
        <n v="84.08"/>
        <n v="29.26"/>
        <n v="75.82"/>
        <n v="58.94"/>
        <n v="75.47"/>
        <n v="20.94"/>
        <n v="71.21"/>
        <n v="42.19"/>
        <n v="49.07"/>
        <n v="58.08"/>
        <n v="38.8"/>
        <n v="75.6"/>
        <n v="30.03"/>
        <n v="37.88"/>
        <n v="36.69"/>
        <n v="43.71"/>
        <n v="30.23"/>
        <n v="78.73"/>
        <n v="52.35"/>
        <n v="16.51"/>
        <n v="61.92"/>
        <n v="87.73"/>
        <n v="86.71"/>
        <n v="10.52"/>
        <n v="88.15"/>
        <n v="57.01"/>
        <n v="10.19"/>
        <n v="60.14"/>
        <n v="68.58"/>
        <n v="88.3"/>
        <n v="21.52"/>
        <n v="84.6"/>
        <n v="27.28"/>
        <n v="39.75"/>
        <n v="79.78"/>
        <n v="22.59"/>
        <n v="27.44"/>
        <n v="22.79"/>
        <n v="67.08"/>
        <n v="63.15"/>
        <n v="20.95"/>
        <n v="31.36"/>
        <n v="84.8"/>
        <n v="78.29"/>
        <n v="88.74"/>
        <n v="20.68"/>
        <n v="97.66"/>
        <n v="34.0"/>
        <n v="14.45"/>
        <n v="91.57"/>
        <n v="16.67"/>
        <n v="85.64"/>
        <n v="83.67"/>
        <n v="61.47"/>
        <n v="79.91"/>
        <n v="58.77"/>
        <n v="43.75"/>
        <n v="26.34"/>
        <n v="27.61"/>
        <n v="22.93"/>
        <n v="61.75"/>
        <n v="95.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3:B159" firstHeaderRow="0" firstDataRow="1" firstDataCol="0" rowPageCount="1" colPageCount="1"/>
  <pivotFields>
    <pivotField name="Reg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RegionName" axis="axisRow" compact="0" outline="0" multipleItemSelectionAllowed="1" showAll="0" sortType="ascending">
      <items>
        <item x="270"/>
        <item x="157"/>
        <item x="134"/>
        <item x="229"/>
        <item x="21"/>
        <item x="5"/>
        <item x="177"/>
        <item x="278"/>
        <item x="80"/>
        <item x="165"/>
        <item x="109"/>
        <item x="198"/>
        <item x="261"/>
        <item x="33"/>
        <item x="124"/>
        <item x="282"/>
        <item x="227"/>
        <item x="150"/>
        <item x="204"/>
        <item x="264"/>
        <item x="76"/>
        <item x="116"/>
        <item x="105"/>
        <item x="60"/>
        <item x="111"/>
        <item x="236"/>
        <item x="139"/>
        <item x="167"/>
        <item x="46"/>
        <item x="254"/>
        <item x="205"/>
        <item x="101"/>
        <item x="129"/>
        <item x="255"/>
        <item x="110"/>
        <item x="238"/>
        <item x="287"/>
        <item x="121"/>
        <item x="242"/>
        <item x="203"/>
        <item x="28"/>
        <item x="130"/>
        <item x="179"/>
        <item x="62"/>
        <item x="148"/>
        <item x="247"/>
        <item x="223"/>
        <item x="32"/>
        <item x="263"/>
        <item x="15"/>
        <item x="40"/>
        <item x="18"/>
        <item x="90"/>
        <item x="187"/>
        <item x="118"/>
        <item x="239"/>
        <item x="158"/>
        <item x="50"/>
        <item x="88"/>
        <item x="250"/>
        <item x="25"/>
        <item x="160"/>
        <item x="95"/>
        <item x="251"/>
        <item x="53"/>
        <item x="0"/>
        <item x="77"/>
        <item x="30"/>
        <item x="211"/>
        <item x="122"/>
        <item x="117"/>
        <item x="112"/>
        <item x="14"/>
        <item x="235"/>
        <item x="249"/>
        <item x="42"/>
        <item x="22"/>
        <item x="164"/>
        <item x="149"/>
        <item x="141"/>
        <item x="70"/>
        <item x="107"/>
        <item x="151"/>
        <item x="245"/>
        <item x="188"/>
        <item x="237"/>
        <item x="11"/>
        <item x="81"/>
        <item x="41"/>
        <item x="256"/>
        <item x="146"/>
        <item x="257"/>
        <item x="29"/>
        <item x="276"/>
        <item x="66"/>
        <item x="228"/>
        <item x="199"/>
        <item x="99"/>
        <item x="224"/>
        <item x="193"/>
        <item x="12"/>
        <item x="288"/>
        <item x="218"/>
        <item x="170"/>
        <item x="27"/>
        <item x="266"/>
        <item x="65"/>
        <item x="114"/>
        <item x="16"/>
        <item x="133"/>
        <item x="100"/>
        <item x="10"/>
        <item x="3"/>
        <item x="185"/>
        <item x="154"/>
        <item x="274"/>
        <item x="108"/>
        <item x="283"/>
        <item x="55"/>
        <item x="1"/>
        <item x="159"/>
        <item x="169"/>
        <item x="262"/>
        <item x="213"/>
        <item x="281"/>
        <item x="97"/>
        <item x="232"/>
        <item x="152"/>
        <item x="132"/>
        <item x="57"/>
        <item x="162"/>
        <item x="156"/>
        <item x="98"/>
        <item x="243"/>
        <item x="240"/>
        <item x="230"/>
        <item x="163"/>
        <item x="272"/>
        <item x="212"/>
        <item x="234"/>
        <item x="147"/>
        <item x="220"/>
        <item x="161"/>
        <item x="219"/>
        <item x="135"/>
        <item x="286"/>
        <item x="192"/>
        <item x="123"/>
        <item x="289"/>
        <item x="252"/>
        <item x="115"/>
        <item x="19"/>
        <item x="73"/>
        <item x="184"/>
        <item x="144"/>
        <item x="119"/>
        <item x="74"/>
        <item x="104"/>
        <item x="241"/>
        <item x="176"/>
        <item x="182"/>
        <item x="175"/>
        <item x="9"/>
        <item x="49"/>
        <item x="85"/>
        <item x="196"/>
        <item x="102"/>
        <item x="91"/>
        <item x="206"/>
        <item x="94"/>
        <item x="86"/>
        <item x="47"/>
        <item x="2"/>
        <item x="44"/>
        <item x="89"/>
        <item x="209"/>
        <item x="207"/>
        <item x="8"/>
        <item x="43"/>
        <item x="195"/>
        <item x="210"/>
        <item x="137"/>
        <item x="284"/>
        <item x="183"/>
        <item x="191"/>
        <item x="93"/>
        <item x="54"/>
        <item x="128"/>
        <item x="258"/>
        <item x="20"/>
        <item x="260"/>
        <item x="51"/>
        <item x="75"/>
        <item x="248"/>
        <item x="67"/>
        <item x="82"/>
        <item x="24"/>
        <item x="145"/>
        <item x="4"/>
        <item x="280"/>
        <item x="127"/>
        <item x="6"/>
        <item x="87"/>
        <item x="7"/>
        <item x="143"/>
        <item x="246"/>
        <item x="45"/>
        <item x="189"/>
        <item x="61"/>
        <item x="31"/>
        <item x="83"/>
        <item x="208"/>
        <item x="103"/>
        <item x="226"/>
        <item x="215"/>
        <item x="265"/>
        <item x="221"/>
        <item x="17"/>
        <item x="279"/>
        <item x="136"/>
        <item x="63"/>
        <item x="35"/>
        <item x="200"/>
        <item x="172"/>
        <item x="217"/>
        <item x="271"/>
        <item x="166"/>
        <item x="153"/>
        <item x="222"/>
        <item x="194"/>
        <item x="178"/>
        <item x="181"/>
        <item x="225"/>
        <item x="68"/>
        <item x="120"/>
        <item x="273"/>
        <item x="202"/>
        <item x="180"/>
        <item x="71"/>
        <item x="275"/>
        <item x="64"/>
        <item x="39"/>
        <item x="78"/>
        <item x="216"/>
        <item x="59"/>
        <item x="48"/>
        <item x="72"/>
        <item x="36"/>
        <item x="269"/>
        <item x="79"/>
        <item x="37"/>
        <item x="84"/>
        <item x="259"/>
        <item x="13"/>
        <item x="233"/>
        <item x="253"/>
        <item x="96"/>
        <item x="125"/>
        <item x="277"/>
        <item x="155"/>
        <item x="190"/>
        <item x="285"/>
        <item x="34"/>
        <item x="231"/>
        <item x="197"/>
        <item x="168"/>
        <item x="138"/>
        <item x="126"/>
        <item x="106"/>
        <item x="171"/>
        <item x="92"/>
        <item x="69"/>
        <item x="26"/>
        <item x="140"/>
        <item x="38"/>
        <item x="23"/>
        <item x="186"/>
        <item x="244"/>
        <item x="268"/>
        <item x="142"/>
        <item x="52"/>
        <item x="214"/>
        <item x="113"/>
        <item x="58"/>
        <item x="56"/>
        <item x="201"/>
        <item x="267"/>
        <item x="131"/>
        <item x="173"/>
        <item x="174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SourceType" compact="0" outline="0" multipleItemSelectionAllowed="1" showAll="0">
      <items>
        <item x="0"/>
        <item x="1"/>
        <item x="2"/>
        <item t="default"/>
      </items>
    </pivotField>
    <pivotField name="Access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Tes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Test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Contaminant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estResult" axis="axisPage" compact="0" outline="0" multipleItemSelectionAllowed="1" showAll="0">
      <items>
        <item x="0"/>
        <item h="1" x="1"/>
        <item t="default"/>
      </items>
    </pivotField>
    <pivotField name="Children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Adult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Elderly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AccessPercent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</pivotFields>
  <rowFields>
    <field x="1"/>
  </rowFields>
  <pageFields>
    <pageField fld="8"/>
  </pageFields>
  <dataFields>
    <dataField name="SUM of TotalPopulation" fld="13" baseField="0"/>
  </dataFields>
</pivotTableDefinition>
</file>

<file path=xl/pivotTables/pivotTable2.xml><?xml version="1.0" encoding="utf-8"?>
<pivotTableDefinition xmlns="http://schemas.openxmlformats.org/spreadsheetml/2006/main" name="Pivot Table 2 2" cacheId="0" dataCaption="" rowGrandTotals="0" compact="0" compactData="0">
  <location ref="D1:E3" firstHeaderRow="0" firstDataRow="1" firstDataCol="0"/>
  <pivotFields>
    <pivotField name="Reg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Region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Type" axis="axisRow" compact="0" outline="0" multipleItemSelectionAllowed="1" showAll="0" sortType="ascending">
      <items>
        <item x="1"/>
        <item x="0"/>
        <item t="default"/>
      </items>
    </pivotField>
    <pivotField name="SourceType" compact="0" outline="0" multipleItemSelectionAllowed="1" showAll="0">
      <items>
        <item x="0"/>
        <item x="1"/>
        <item x="2"/>
        <item t="default"/>
      </items>
    </pivotField>
    <pivotField name="Access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Tes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Test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ContaminantLeve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estResult" compact="0" outline="0" multipleItemSelectionAllowed="1" showAll="0">
      <items>
        <item x="0"/>
        <item x="1"/>
        <item t="default"/>
      </items>
    </pivotField>
    <pivotField name="Children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Adult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Elderly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AccessPercent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</pivotFields>
  <rowFields>
    <field x="2"/>
  </rowFields>
  <dataFields>
    <dataField name=" ContaminantLevel" fld="7" baseField="0"/>
  </dataFields>
</pivotTableDefinition>
</file>

<file path=xl/pivotTables/pivotTable3.xml><?xml version="1.0" encoding="utf-8"?>
<pivotTableDefinition xmlns="http://schemas.openxmlformats.org/spreadsheetml/2006/main" name="Pivot Table 2 3" cacheId="0" dataCaption="" rowGrandTotals="0" compact="0" compactData="0">
  <location ref="G1:H4" firstHeaderRow="0" firstDataRow="1" firstDataCol="0"/>
  <pivotFields>
    <pivotField name="Reg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Region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SourceType" axis="axisRow" compact="0" outline="0" multipleItemSelectionAllowed="1" showAll="0" sortType="ascending">
      <items>
        <item x="2"/>
        <item x="1"/>
        <item x="0"/>
        <item t="default"/>
      </items>
    </pivotField>
    <pivotField name="Access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Tes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Test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name="Contaminant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TestResult" compact="0" outline="0" multipleItemSelectionAllowed="1" showAll="0">
      <items>
        <item x="0"/>
        <item x="1"/>
        <item t="default"/>
      </items>
    </pivotField>
    <pivotField name="Children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Adult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Elderly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name="AccessPercent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</pivotFields>
  <rowFields>
    <field x="3"/>
  </rowFields>
  <dataFields>
    <dataField name=" AccessPercentage" fld="14" subtotal="average" baseField="0"/>
  </dataFields>
</pivotTableDefinition>
</file>

<file path=xl/tables/table1.xml><?xml version="1.0" encoding="utf-8"?>
<table xmlns="http://schemas.openxmlformats.org/spreadsheetml/2006/main" ref="A1:O294" displayName="Table_1" name="Table_1" id="1">
  <tableColumns count="15">
    <tableColumn name="RegionID" id="1"/>
    <tableColumn name="RegionName" id="2"/>
    <tableColumn name="Type" id="3"/>
    <tableColumn name="SourceType" id="4"/>
    <tableColumn name="AccessRate" id="5"/>
    <tableColumn name="TestID" id="6"/>
    <tableColumn name="TestDate" id="7"/>
    <tableColumn name="ContaminantLevel" id="8"/>
    <tableColumn name="TestResult" id="9"/>
    <tableColumn name="ChildrenPopulation" id="10"/>
    <tableColumn name="AdultPopulation" id="11"/>
    <tableColumn name="ElderlyPopulation" id="12"/>
    <tableColumn name="Year" id="13"/>
    <tableColumn name="TotalPopulation" id="14"/>
    <tableColumn name="AccessPercentage" id="15"/>
  </tableColumns>
  <tableStyleInfo name="watermanage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1" t="s">
        <v>0</v>
      </c>
    </row>
  </sheetData>
  <mergeCells count="1">
    <mergeCell ref="B2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3.71"/>
    <col customWidth="1" min="3" max="3" width="8.71"/>
    <col customWidth="1" min="4" max="4" width="15.71"/>
    <col customWidth="1" min="5" max="5" width="12.29"/>
    <col customWidth="1" min="6" max="6" width="8.71"/>
    <col customWidth="1" min="7" max="7" width="10.29"/>
    <col customWidth="1" min="8" max="8" width="18.29"/>
    <col customWidth="1" min="9" max="9" width="11.43"/>
    <col customWidth="1" min="10" max="10" width="19.14"/>
    <col customWidth="1" min="11" max="11" width="16.71"/>
    <col customWidth="1" min="12" max="12" width="17.71"/>
    <col customWidth="1" min="13" max="13" width="8.71"/>
    <col customWidth="1" min="14" max="14" width="16.29"/>
    <col customWidth="1" min="15" max="15" width="17.86"/>
    <col customWidth="1" min="16" max="23" width="8.71"/>
  </cols>
  <sheetData>
    <row r="1" ht="14.2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</row>
    <row r="2" ht="14.25" customHeight="1">
      <c r="A2" s="4">
        <v>686.0</v>
      </c>
      <c r="B2" s="4" t="s">
        <v>16</v>
      </c>
      <c r="C2" s="4" t="s">
        <v>17</v>
      </c>
      <c r="D2" s="4" t="s">
        <v>18</v>
      </c>
      <c r="E2" s="4">
        <v>46.41</v>
      </c>
      <c r="F2" s="4">
        <v>739.0</v>
      </c>
      <c r="G2" s="5" t="s">
        <v>19</v>
      </c>
      <c r="H2" s="4">
        <v>0.2</v>
      </c>
      <c r="I2" s="4" t="s">
        <v>20</v>
      </c>
      <c r="J2" s="4">
        <v>10230.0</v>
      </c>
      <c r="K2" s="4">
        <v>63784.0</v>
      </c>
      <c r="L2" s="4">
        <v>16976.0</v>
      </c>
      <c r="M2" s="4">
        <v>2024.0</v>
      </c>
      <c r="N2" s="4">
        <f t="shared" ref="N2:N294" si="1">SUM(J2:L2)</f>
        <v>90990</v>
      </c>
      <c r="O2" s="4">
        <v>83.27</v>
      </c>
    </row>
    <row r="3" ht="14.25" customHeight="1">
      <c r="A3" s="4">
        <v>544.0</v>
      </c>
      <c r="B3" s="4" t="s">
        <v>21</v>
      </c>
      <c r="C3" s="4" t="s">
        <v>17</v>
      </c>
      <c r="D3" s="4" t="s">
        <v>22</v>
      </c>
      <c r="E3" s="4">
        <v>39.92</v>
      </c>
      <c r="F3" s="4">
        <v>444.0</v>
      </c>
      <c r="G3" s="5" t="s">
        <v>23</v>
      </c>
      <c r="H3" s="4">
        <v>0.15</v>
      </c>
      <c r="I3" s="4" t="s">
        <v>24</v>
      </c>
      <c r="J3" s="4">
        <v>20613.0</v>
      </c>
      <c r="K3" s="4">
        <v>72264.0</v>
      </c>
      <c r="L3" s="4">
        <v>9422.0</v>
      </c>
      <c r="M3" s="4">
        <v>2021.0</v>
      </c>
      <c r="N3" s="4">
        <f t="shared" si="1"/>
        <v>102299</v>
      </c>
      <c r="O3" s="4">
        <v>62.91</v>
      </c>
    </row>
    <row r="4" ht="14.25" customHeight="1">
      <c r="A4" s="4">
        <v>631.0</v>
      </c>
      <c r="B4" s="4" t="s">
        <v>25</v>
      </c>
      <c r="C4" s="4" t="s">
        <v>26</v>
      </c>
      <c r="D4" s="4" t="s">
        <v>22</v>
      </c>
      <c r="E4" s="4">
        <v>43.65</v>
      </c>
      <c r="F4" s="4">
        <v>14.0</v>
      </c>
      <c r="G4" s="5" t="s">
        <v>27</v>
      </c>
      <c r="H4" s="4">
        <v>0.39</v>
      </c>
      <c r="I4" s="4" t="s">
        <v>24</v>
      </c>
      <c r="J4" s="4">
        <v>2409.0</v>
      </c>
      <c r="K4" s="4">
        <v>92404.0</v>
      </c>
      <c r="L4" s="4">
        <v>4869.0</v>
      </c>
      <c r="M4" s="4">
        <v>2021.0</v>
      </c>
      <c r="N4" s="4">
        <f t="shared" si="1"/>
        <v>99682</v>
      </c>
      <c r="O4" s="4">
        <v>41.88</v>
      </c>
    </row>
    <row r="5" ht="14.25" customHeight="1">
      <c r="A5" s="4">
        <v>780.0</v>
      </c>
      <c r="B5" s="4" t="s">
        <v>28</v>
      </c>
      <c r="C5" s="4" t="s">
        <v>26</v>
      </c>
      <c r="D5" s="4" t="s">
        <v>29</v>
      </c>
      <c r="E5" s="4">
        <v>70.43</v>
      </c>
      <c r="F5" s="4">
        <v>106.0</v>
      </c>
      <c r="G5" s="5" t="s">
        <v>30</v>
      </c>
      <c r="H5" s="4">
        <v>0.09</v>
      </c>
      <c r="I5" s="4" t="s">
        <v>24</v>
      </c>
      <c r="J5" s="4">
        <v>28426.0</v>
      </c>
      <c r="K5" s="4">
        <v>46833.0</v>
      </c>
      <c r="L5" s="4">
        <v>14897.0</v>
      </c>
      <c r="M5" s="4">
        <v>2022.0</v>
      </c>
      <c r="N5" s="4">
        <f t="shared" si="1"/>
        <v>90156</v>
      </c>
      <c r="O5" s="4">
        <v>33.27</v>
      </c>
    </row>
    <row r="6" ht="14.25" customHeight="1">
      <c r="A6" s="4">
        <v>943.0</v>
      </c>
      <c r="B6" s="4" t="s">
        <v>31</v>
      </c>
      <c r="C6" s="4" t="s">
        <v>17</v>
      </c>
      <c r="D6" s="4" t="s">
        <v>29</v>
      </c>
      <c r="E6" s="4">
        <v>27.91</v>
      </c>
      <c r="F6" s="4">
        <v>831.0</v>
      </c>
      <c r="G6" s="5" t="s">
        <v>32</v>
      </c>
      <c r="H6" s="4">
        <v>0.06</v>
      </c>
      <c r="I6" s="4" t="s">
        <v>20</v>
      </c>
      <c r="J6" s="4">
        <v>16234.0</v>
      </c>
      <c r="K6" s="4">
        <v>82518.0</v>
      </c>
      <c r="L6" s="4">
        <v>8623.0</v>
      </c>
      <c r="M6" s="4">
        <v>2020.0</v>
      </c>
      <c r="N6" s="4">
        <f t="shared" si="1"/>
        <v>107375</v>
      </c>
      <c r="O6" s="4">
        <v>81.88</v>
      </c>
    </row>
    <row r="7" ht="14.25" customHeight="1">
      <c r="A7" s="4">
        <v>149.0</v>
      </c>
      <c r="B7" s="4" t="s">
        <v>33</v>
      </c>
      <c r="C7" s="4" t="s">
        <v>26</v>
      </c>
      <c r="D7" s="4" t="s">
        <v>22</v>
      </c>
      <c r="E7" s="4">
        <v>77.58</v>
      </c>
      <c r="F7" s="4">
        <v>63.0</v>
      </c>
      <c r="G7" s="5" t="s">
        <v>34</v>
      </c>
      <c r="H7" s="4">
        <v>0.21</v>
      </c>
      <c r="I7" s="4" t="s">
        <v>20</v>
      </c>
      <c r="J7" s="4">
        <v>10481.0</v>
      </c>
      <c r="K7" s="4">
        <v>50708.0</v>
      </c>
      <c r="L7" s="4">
        <v>14145.0</v>
      </c>
      <c r="M7" s="4">
        <v>2024.0</v>
      </c>
      <c r="N7" s="4">
        <f t="shared" si="1"/>
        <v>75334</v>
      </c>
      <c r="O7" s="4">
        <v>87.51</v>
      </c>
    </row>
    <row r="8" ht="14.25" customHeight="1">
      <c r="A8" s="4">
        <v>638.0</v>
      </c>
      <c r="B8" s="4" t="s">
        <v>35</v>
      </c>
      <c r="C8" s="4" t="s">
        <v>26</v>
      </c>
      <c r="D8" s="4" t="s">
        <v>18</v>
      </c>
      <c r="E8" s="4">
        <v>34.87</v>
      </c>
      <c r="F8" s="4">
        <v>593.0</v>
      </c>
      <c r="G8" s="5" t="s">
        <v>36</v>
      </c>
      <c r="H8" s="4">
        <v>0.08</v>
      </c>
      <c r="I8" s="4" t="s">
        <v>20</v>
      </c>
      <c r="J8" s="4">
        <v>22337.0</v>
      </c>
      <c r="K8" s="4">
        <v>41135.0</v>
      </c>
      <c r="L8" s="4">
        <v>14454.0</v>
      </c>
      <c r="M8" s="4">
        <v>2023.0</v>
      </c>
      <c r="N8" s="4">
        <f t="shared" si="1"/>
        <v>77926</v>
      </c>
      <c r="O8" s="4">
        <v>98.13</v>
      </c>
    </row>
    <row r="9" ht="14.25" customHeight="1">
      <c r="A9" s="4">
        <v>360.0</v>
      </c>
      <c r="B9" s="4" t="s">
        <v>37</v>
      </c>
      <c r="C9" s="4" t="s">
        <v>26</v>
      </c>
      <c r="D9" s="4" t="s">
        <v>22</v>
      </c>
      <c r="E9" s="4">
        <v>16.08</v>
      </c>
      <c r="F9" s="4">
        <v>204.0</v>
      </c>
      <c r="G9" s="5" t="s">
        <v>38</v>
      </c>
      <c r="H9" s="4">
        <v>0.37</v>
      </c>
      <c r="I9" s="4" t="s">
        <v>24</v>
      </c>
      <c r="J9" s="4">
        <v>16248.0</v>
      </c>
      <c r="K9" s="4">
        <v>39263.0</v>
      </c>
      <c r="L9" s="4">
        <v>9065.0</v>
      </c>
      <c r="M9" s="4">
        <v>2020.0</v>
      </c>
      <c r="N9" s="4">
        <f t="shared" si="1"/>
        <v>64576</v>
      </c>
      <c r="O9" s="4">
        <v>10.65</v>
      </c>
    </row>
    <row r="10" ht="14.25" customHeight="1">
      <c r="A10" s="4">
        <v>663.0</v>
      </c>
      <c r="B10" s="4" t="s">
        <v>39</v>
      </c>
      <c r="C10" s="4" t="s">
        <v>26</v>
      </c>
      <c r="D10" s="4" t="s">
        <v>18</v>
      </c>
      <c r="E10" s="4">
        <v>97.36</v>
      </c>
      <c r="F10" s="4">
        <v>656.0</v>
      </c>
      <c r="G10" s="5" t="s">
        <v>40</v>
      </c>
      <c r="H10" s="4">
        <v>0.49</v>
      </c>
      <c r="I10" s="4" t="s">
        <v>24</v>
      </c>
      <c r="J10" s="4">
        <v>2344.0</v>
      </c>
      <c r="K10" s="4">
        <v>6095.0</v>
      </c>
      <c r="L10" s="4">
        <v>7057.0</v>
      </c>
      <c r="M10" s="4">
        <v>2021.0</v>
      </c>
      <c r="N10" s="4">
        <f t="shared" si="1"/>
        <v>15496</v>
      </c>
      <c r="O10" s="4">
        <v>91.8</v>
      </c>
    </row>
    <row r="11" ht="14.25" customHeight="1">
      <c r="A11" s="4">
        <v>236.0</v>
      </c>
      <c r="B11" s="4" t="s">
        <v>41</v>
      </c>
      <c r="C11" s="4" t="s">
        <v>17</v>
      </c>
      <c r="D11" s="4" t="s">
        <v>29</v>
      </c>
      <c r="E11" s="4">
        <v>20.2</v>
      </c>
      <c r="F11" s="4">
        <v>369.0</v>
      </c>
      <c r="G11" s="5" t="s">
        <v>42</v>
      </c>
      <c r="H11" s="4">
        <v>0.27</v>
      </c>
      <c r="I11" s="4" t="s">
        <v>20</v>
      </c>
      <c r="J11" s="4">
        <v>11131.0</v>
      </c>
      <c r="K11" s="4">
        <v>62124.0</v>
      </c>
      <c r="L11" s="4">
        <v>3939.0</v>
      </c>
      <c r="M11" s="4">
        <v>2021.0</v>
      </c>
      <c r="N11" s="4">
        <f t="shared" si="1"/>
        <v>77194</v>
      </c>
      <c r="O11" s="4">
        <v>93.47</v>
      </c>
    </row>
    <row r="12" ht="14.25" customHeight="1">
      <c r="A12" s="4">
        <v>256.0</v>
      </c>
      <c r="B12" s="4" t="s">
        <v>43</v>
      </c>
      <c r="C12" s="4" t="s">
        <v>26</v>
      </c>
      <c r="D12" s="4" t="s">
        <v>29</v>
      </c>
      <c r="E12" s="4">
        <v>73.41</v>
      </c>
      <c r="F12" s="4">
        <v>327.0</v>
      </c>
      <c r="G12" s="5" t="s">
        <v>44</v>
      </c>
      <c r="H12" s="4">
        <v>0.38</v>
      </c>
      <c r="I12" s="4" t="s">
        <v>24</v>
      </c>
      <c r="J12" s="4">
        <v>14934.0</v>
      </c>
      <c r="K12" s="4">
        <v>17500.0</v>
      </c>
      <c r="L12" s="4">
        <v>17702.0</v>
      </c>
      <c r="M12" s="4">
        <v>2021.0</v>
      </c>
      <c r="N12" s="4">
        <f t="shared" si="1"/>
        <v>50136</v>
      </c>
      <c r="O12" s="4">
        <v>87.31</v>
      </c>
    </row>
    <row r="13" ht="14.25" customHeight="1">
      <c r="A13" s="4">
        <v>598.0</v>
      </c>
      <c r="B13" s="4" t="s">
        <v>45</v>
      </c>
      <c r="C13" s="4" t="s">
        <v>26</v>
      </c>
      <c r="D13" s="4" t="s">
        <v>29</v>
      </c>
      <c r="E13" s="4">
        <v>48.05</v>
      </c>
      <c r="F13" s="4">
        <v>118.0</v>
      </c>
      <c r="G13" s="5" t="s">
        <v>46</v>
      </c>
      <c r="H13" s="4">
        <v>0.3</v>
      </c>
      <c r="I13" s="4" t="s">
        <v>20</v>
      </c>
      <c r="J13" s="4">
        <v>23511.0</v>
      </c>
      <c r="K13" s="4">
        <v>22772.0</v>
      </c>
      <c r="L13" s="4">
        <v>5746.0</v>
      </c>
      <c r="M13" s="4">
        <v>2021.0</v>
      </c>
      <c r="N13" s="4">
        <f t="shared" si="1"/>
        <v>52029</v>
      </c>
      <c r="O13" s="4">
        <v>89.21</v>
      </c>
    </row>
    <row r="14" ht="14.25" customHeight="1">
      <c r="A14" s="4">
        <v>662.0</v>
      </c>
      <c r="B14" s="4" t="s">
        <v>47</v>
      </c>
      <c r="C14" s="4" t="s">
        <v>26</v>
      </c>
      <c r="D14" s="4" t="s">
        <v>22</v>
      </c>
      <c r="E14" s="4">
        <v>41.19</v>
      </c>
      <c r="F14" s="4">
        <v>553.0</v>
      </c>
      <c r="G14" s="5" t="s">
        <v>48</v>
      </c>
      <c r="H14" s="4">
        <v>0.39</v>
      </c>
      <c r="I14" s="4" t="s">
        <v>20</v>
      </c>
      <c r="J14" s="4">
        <v>23620.0</v>
      </c>
      <c r="K14" s="4">
        <v>91555.0</v>
      </c>
      <c r="L14" s="4">
        <v>4956.0</v>
      </c>
      <c r="M14" s="4">
        <v>2024.0</v>
      </c>
      <c r="N14" s="4">
        <f t="shared" si="1"/>
        <v>120131</v>
      </c>
      <c r="O14" s="4">
        <v>19.41</v>
      </c>
    </row>
    <row r="15" ht="14.25" customHeight="1">
      <c r="A15" s="4">
        <v>770.0</v>
      </c>
      <c r="B15" s="4" t="s">
        <v>49</v>
      </c>
      <c r="C15" s="4" t="s">
        <v>26</v>
      </c>
      <c r="D15" s="4" t="s">
        <v>18</v>
      </c>
      <c r="E15" s="4">
        <v>97.17</v>
      </c>
      <c r="F15" s="4">
        <v>164.0</v>
      </c>
      <c r="G15" s="5" t="s">
        <v>50</v>
      </c>
      <c r="H15" s="4">
        <v>0.13</v>
      </c>
      <c r="I15" s="4" t="s">
        <v>24</v>
      </c>
      <c r="J15" s="4">
        <v>16082.0</v>
      </c>
      <c r="K15" s="4">
        <v>72428.0</v>
      </c>
      <c r="L15" s="4">
        <v>3093.0</v>
      </c>
      <c r="M15" s="4">
        <v>2023.0</v>
      </c>
      <c r="N15" s="4">
        <f t="shared" si="1"/>
        <v>91603</v>
      </c>
      <c r="O15" s="4">
        <v>98.38</v>
      </c>
    </row>
    <row r="16" ht="14.25" customHeight="1">
      <c r="A16" s="4">
        <v>463.0</v>
      </c>
      <c r="B16" s="4" t="s">
        <v>51</v>
      </c>
      <c r="C16" s="4" t="s">
        <v>17</v>
      </c>
      <c r="D16" s="4" t="s">
        <v>22</v>
      </c>
      <c r="E16" s="4">
        <v>16.8</v>
      </c>
      <c r="F16" s="4">
        <v>388.0</v>
      </c>
      <c r="G16" s="5" t="s">
        <v>52</v>
      </c>
      <c r="H16" s="4">
        <v>0.15</v>
      </c>
      <c r="I16" s="4" t="s">
        <v>20</v>
      </c>
      <c r="J16" s="4">
        <v>12595.0</v>
      </c>
      <c r="K16" s="4">
        <v>85210.0</v>
      </c>
      <c r="L16" s="4">
        <v>13026.0</v>
      </c>
      <c r="M16" s="4">
        <v>2020.0</v>
      </c>
      <c r="N16" s="4">
        <f t="shared" si="1"/>
        <v>110831</v>
      </c>
      <c r="O16" s="4">
        <v>56.89</v>
      </c>
    </row>
    <row r="17" ht="14.25" customHeight="1">
      <c r="A17" s="4">
        <v>436.0</v>
      </c>
      <c r="B17" s="4" t="s">
        <v>53</v>
      </c>
      <c r="C17" s="4" t="s">
        <v>17</v>
      </c>
      <c r="D17" s="4" t="s">
        <v>18</v>
      </c>
      <c r="E17" s="4">
        <v>95.63</v>
      </c>
      <c r="F17" s="4">
        <v>263.0</v>
      </c>
      <c r="G17" s="5" t="s">
        <v>54</v>
      </c>
      <c r="H17" s="4">
        <v>0.27</v>
      </c>
      <c r="I17" s="4" t="s">
        <v>24</v>
      </c>
      <c r="J17" s="4">
        <v>12197.0</v>
      </c>
      <c r="K17" s="4">
        <v>11780.0</v>
      </c>
      <c r="L17" s="4">
        <v>12088.0</v>
      </c>
      <c r="M17" s="4">
        <v>2020.0</v>
      </c>
      <c r="N17" s="4">
        <f t="shared" si="1"/>
        <v>36065</v>
      </c>
      <c r="O17" s="4">
        <v>60.11</v>
      </c>
    </row>
    <row r="18" ht="14.25" customHeight="1">
      <c r="A18" s="4">
        <v>607.0</v>
      </c>
      <c r="B18" s="4" t="s">
        <v>55</v>
      </c>
      <c r="C18" s="4" t="s">
        <v>26</v>
      </c>
      <c r="D18" s="4" t="s">
        <v>22</v>
      </c>
      <c r="E18" s="4">
        <v>63.91</v>
      </c>
      <c r="F18" s="4">
        <v>427.0</v>
      </c>
      <c r="G18" s="5" t="s">
        <v>56</v>
      </c>
      <c r="H18" s="4">
        <v>0.19</v>
      </c>
      <c r="I18" s="4" t="s">
        <v>20</v>
      </c>
      <c r="J18" s="4">
        <v>25264.0</v>
      </c>
      <c r="K18" s="4">
        <v>29154.0</v>
      </c>
      <c r="L18" s="4">
        <v>14410.0</v>
      </c>
      <c r="M18" s="4">
        <v>2020.0</v>
      </c>
      <c r="N18" s="4">
        <f t="shared" si="1"/>
        <v>68828</v>
      </c>
      <c r="O18" s="4">
        <v>73.61</v>
      </c>
    </row>
    <row r="19" ht="14.25" customHeight="1">
      <c r="A19" s="4">
        <v>44.0</v>
      </c>
      <c r="B19" s="4" t="s">
        <v>57</v>
      </c>
      <c r="C19" s="4" t="s">
        <v>17</v>
      </c>
      <c r="D19" s="4" t="s">
        <v>22</v>
      </c>
      <c r="E19" s="4">
        <v>11.36</v>
      </c>
      <c r="F19" s="4">
        <v>17.0</v>
      </c>
      <c r="G19" s="5" t="s">
        <v>58</v>
      </c>
      <c r="H19" s="4">
        <v>0.01</v>
      </c>
      <c r="I19" s="4" t="s">
        <v>20</v>
      </c>
      <c r="J19" s="4">
        <v>11441.0</v>
      </c>
      <c r="K19" s="4">
        <v>42297.0</v>
      </c>
      <c r="L19" s="4">
        <v>19050.0</v>
      </c>
      <c r="M19" s="4">
        <v>2020.0</v>
      </c>
      <c r="N19" s="4">
        <f t="shared" si="1"/>
        <v>72788</v>
      </c>
      <c r="O19" s="4">
        <v>75.55</v>
      </c>
    </row>
    <row r="20" ht="14.25" customHeight="1">
      <c r="A20" s="4">
        <v>278.0</v>
      </c>
      <c r="B20" s="4" t="s">
        <v>59</v>
      </c>
      <c r="C20" s="4" t="s">
        <v>17</v>
      </c>
      <c r="D20" s="4" t="s">
        <v>29</v>
      </c>
      <c r="E20" s="4">
        <v>32.58</v>
      </c>
      <c r="F20" s="4">
        <v>356.0</v>
      </c>
      <c r="G20" s="5" t="s">
        <v>60</v>
      </c>
      <c r="H20" s="4">
        <v>0.24</v>
      </c>
      <c r="I20" s="4" t="s">
        <v>24</v>
      </c>
      <c r="J20" s="4">
        <v>23686.0</v>
      </c>
      <c r="K20" s="4">
        <v>34669.0</v>
      </c>
      <c r="L20" s="4">
        <v>9930.0</v>
      </c>
      <c r="M20" s="4">
        <v>2020.0</v>
      </c>
      <c r="N20" s="4">
        <f t="shared" si="1"/>
        <v>68285</v>
      </c>
      <c r="O20" s="4">
        <v>37.02</v>
      </c>
    </row>
    <row r="21" ht="14.25" customHeight="1">
      <c r="A21" s="4">
        <v>683.0</v>
      </c>
      <c r="B21" s="4" t="s">
        <v>61</v>
      </c>
      <c r="C21" s="4" t="s">
        <v>26</v>
      </c>
      <c r="D21" s="4" t="s">
        <v>29</v>
      </c>
      <c r="E21" s="4">
        <v>70.84</v>
      </c>
      <c r="F21" s="4">
        <v>681.0</v>
      </c>
      <c r="G21" s="5" t="s">
        <v>62</v>
      </c>
      <c r="H21" s="4">
        <v>0.32</v>
      </c>
      <c r="I21" s="4" t="s">
        <v>20</v>
      </c>
      <c r="J21" s="4">
        <v>1010.0</v>
      </c>
      <c r="K21" s="4">
        <v>30854.0</v>
      </c>
      <c r="L21" s="4">
        <v>11302.0</v>
      </c>
      <c r="M21" s="4">
        <v>2020.0</v>
      </c>
      <c r="N21" s="4">
        <f t="shared" si="1"/>
        <v>43166</v>
      </c>
      <c r="O21" s="4">
        <v>42.78</v>
      </c>
    </row>
    <row r="22" ht="14.25" customHeight="1">
      <c r="A22" s="4">
        <v>421.0</v>
      </c>
      <c r="B22" s="4" t="s">
        <v>63</v>
      </c>
      <c r="C22" s="4" t="s">
        <v>17</v>
      </c>
      <c r="D22" s="4" t="s">
        <v>29</v>
      </c>
      <c r="E22" s="4">
        <v>73.6</v>
      </c>
      <c r="F22" s="4">
        <v>308.0</v>
      </c>
      <c r="G22" s="5" t="s">
        <v>64</v>
      </c>
      <c r="H22" s="4">
        <v>0.2</v>
      </c>
      <c r="I22" s="4" t="s">
        <v>20</v>
      </c>
      <c r="J22" s="4">
        <v>8737.0</v>
      </c>
      <c r="K22" s="4">
        <v>48351.0</v>
      </c>
      <c r="L22" s="4">
        <v>1255.0</v>
      </c>
      <c r="M22" s="4">
        <v>2024.0</v>
      </c>
      <c r="N22" s="4">
        <f t="shared" si="1"/>
        <v>58343</v>
      </c>
      <c r="O22" s="4">
        <v>20.62</v>
      </c>
    </row>
    <row r="23" ht="14.25" customHeight="1">
      <c r="A23" s="4">
        <v>353.0</v>
      </c>
      <c r="B23" s="4" t="s">
        <v>65</v>
      </c>
      <c r="C23" s="4" t="s">
        <v>26</v>
      </c>
      <c r="D23" s="4" t="s">
        <v>18</v>
      </c>
      <c r="E23" s="4">
        <v>38.16</v>
      </c>
      <c r="F23" s="4">
        <v>779.0</v>
      </c>
      <c r="G23" s="5" t="s">
        <v>66</v>
      </c>
      <c r="H23" s="4">
        <v>0.49</v>
      </c>
      <c r="I23" s="4" t="s">
        <v>24</v>
      </c>
      <c r="J23" s="4">
        <v>22639.0</v>
      </c>
      <c r="K23" s="4">
        <v>42696.0</v>
      </c>
      <c r="L23" s="4">
        <v>12825.0</v>
      </c>
      <c r="M23" s="4">
        <v>2022.0</v>
      </c>
      <c r="N23" s="4">
        <f t="shared" si="1"/>
        <v>78160</v>
      </c>
      <c r="O23" s="4">
        <v>36.17</v>
      </c>
    </row>
    <row r="24" ht="14.25" customHeight="1">
      <c r="A24" s="4">
        <v>515.0</v>
      </c>
      <c r="B24" s="4" t="s">
        <v>67</v>
      </c>
      <c r="C24" s="4" t="s">
        <v>17</v>
      </c>
      <c r="D24" s="4" t="s">
        <v>18</v>
      </c>
      <c r="E24" s="4">
        <v>63.79</v>
      </c>
      <c r="F24" s="4">
        <v>317.0</v>
      </c>
      <c r="G24" s="5" t="s">
        <v>68</v>
      </c>
      <c r="H24" s="4">
        <v>0.35</v>
      </c>
      <c r="I24" s="4" t="s">
        <v>20</v>
      </c>
      <c r="J24" s="4">
        <v>26730.0</v>
      </c>
      <c r="K24" s="4">
        <v>89193.0</v>
      </c>
      <c r="L24" s="4">
        <v>15683.0</v>
      </c>
      <c r="M24" s="4">
        <v>2020.0</v>
      </c>
      <c r="N24" s="4">
        <f t="shared" si="1"/>
        <v>131606</v>
      </c>
      <c r="O24" s="4">
        <v>54.46</v>
      </c>
    </row>
    <row r="25" ht="14.25" customHeight="1">
      <c r="A25" s="4">
        <v>807.0</v>
      </c>
      <c r="B25" s="4" t="s">
        <v>69</v>
      </c>
      <c r="C25" s="4" t="s">
        <v>17</v>
      </c>
      <c r="D25" s="4" t="s">
        <v>22</v>
      </c>
      <c r="E25" s="4">
        <v>89.47</v>
      </c>
      <c r="F25" s="4">
        <v>891.0</v>
      </c>
      <c r="G25" s="5" t="s">
        <v>70</v>
      </c>
      <c r="H25" s="4">
        <v>0.02</v>
      </c>
      <c r="I25" s="4" t="s">
        <v>24</v>
      </c>
      <c r="J25" s="4">
        <v>5477.0</v>
      </c>
      <c r="K25" s="4">
        <v>59796.0</v>
      </c>
      <c r="L25" s="4">
        <v>19886.0</v>
      </c>
      <c r="M25" s="4">
        <v>2022.0</v>
      </c>
      <c r="N25" s="4">
        <f t="shared" si="1"/>
        <v>85159</v>
      </c>
      <c r="O25" s="4">
        <v>38.96</v>
      </c>
    </row>
    <row r="26" ht="14.25" customHeight="1">
      <c r="A26" s="4">
        <v>111.0</v>
      </c>
      <c r="B26" s="4" t="s">
        <v>71</v>
      </c>
      <c r="C26" s="4" t="s">
        <v>17</v>
      </c>
      <c r="D26" s="4" t="s">
        <v>22</v>
      </c>
      <c r="E26" s="4">
        <v>11.39</v>
      </c>
      <c r="F26" s="4">
        <v>525.0</v>
      </c>
      <c r="G26" s="5" t="s">
        <v>72</v>
      </c>
      <c r="H26" s="4">
        <v>0.13</v>
      </c>
      <c r="I26" s="4" t="s">
        <v>24</v>
      </c>
      <c r="J26" s="4">
        <v>15158.0</v>
      </c>
      <c r="K26" s="4">
        <v>53458.0</v>
      </c>
      <c r="L26" s="4">
        <v>18500.0</v>
      </c>
      <c r="M26" s="4">
        <v>2021.0</v>
      </c>
      <c r="N26" s="4">
        <f t="shared" si="1"/>
        <v>87116</v>
      </c>
      <c r="O26" s="4">
        <v>90.23</v>
      </c>
    </row>
    <row r="27" ht="14.25" customHeight="1">
      <c r="A27" s="4">
        <v>136.0</v>
      </c>
      <c r="B27" s="4" t="s">
        <v>73</v>
      </c>
      <c r="C27" s="4" t="s">
        <v>26</v>
      </c>
      <c r="D27" s="4" t="s">
        <v>22</v>
      </c>
      <c r="E27" s="4">
        <v>62.46</v>
      </c>
      <c r="F27" s="4">
        <v>295.0</v>
      </c>
      <c r="G27" s="5" t="s">
        <v>74</v>
      </c>
      <c r="H27" s="4">
        <v>0.44</v>
      </c>
      <c r="I27" s="4" t="s">
        <v>24</v>
      </c>
      <c r="J27" s="4">
        <v>27382.0</v>
      </c>
      <c r="K27" s="4">
        <v>93743.0</v>
      </c>
      <c r="L27" s="4">
        <v>17059.0</v>
      </c>
      <c r="M27" s="4">
        <v>2023.0</v>
      </c>
      <c r="N27" s="4">
        <f t="shared" si="1"/>
        <v>138184</v>
      </c>
      <c r="O27" s="4">
        <v>73.03</v>
      </c>
    </row>
    <row r="28" ht="14.25" customHeight="1">
      <c r="A28" s="4">
        <v>362.0</v>
      </c>
      <c r="B28" s="4" t="s">
        <v>75</v>
      </c>
      <c r="C28" s="4" t="s">
        <v>26</v>
      </c>
      <c r="D28" s="4" t="s">
        <v>18</v>
      </c>
      <c r="E28" s="4">
        <v>32.78</v>
      </c>
      <c r="F28" s="4">
        <v>154.0</v>
      </c>
      <c r="G28" s="5" t="s">
        <v>76</v>
      </c>
      <c r="H28" s="4">
        <v>0.35</v>
      </c>
      <c r="I28" s="4" t="s">
        <v>24</v>
      </c>
      <c r="J28" s="4">
        <v>13786.0</v>
      </c>
      <c r="K28" s="4">
        <v>55044.0</v>
      </c>
      <c r="L28" s="4">
        <v>6932.0</v>
      </c>
      <c r="M28" s="4">
        <v>2024.0</v>
      </c>
      <c r="N28" s="4">
        <f t="shared" si="1"/>
        <v>75762</v>
      </c>
      <c r="O28" s="4">
        <v>87.45</v>
      </c>
    </row>
    <row r="29" ht="14.25" customHeight="1">
      <c r="A29" s="4">
        <v>584.0</v>
      </c>
      <c r="B29" s="4" t="s">
        <v>77</v>
      </c>
      <c r="C29" s="4" t="s">
        <v>17</v>
      </c>
      <c r="D29" s="4" t="s">
        <v>18</v>
      </c>
      <c r="E29" s="4">
        <v>45.91</v>
      </c>
      <c r="F29" s="4">
        <v>847.0</v>
      </c>
      <c r="G29" s="5" t="s">
        <v>78</v>
      </c>
      <c r="H29" s="4">
        <v>0.02</v>
      </c>
      <c r="I29" s="4" t="s">
        <v>24</v>
      </c>
      <c r="J29" s="4">
        <v>29287.0</v>
      </c>
      <c r="K29" s="4">
        <v>38617.0</v>
      </c>
      <c r="L29" s="4">
        <v>5075.0</v>
      </c>
      <c r="M29" s="4">
        <v>2022.0</v>
      </c>
      <c r="N29" s="4">
        <f t="shared" si="1"/>
        <v>72979</v>
      </c>
      <c r="O29" s="4">
        <v>57.97</v>
      </c>
    </row>
    <row r="30" ht="14.25" customHeight="1">
      <c r="A30" s="4">
        <v>129.0</v>
      </c>
      <c r="B30" s="4" t="s">
        <v>79</v>
      </c>
      <c r="C30" s="4" t="s">
        <v>17</v>
      </c>
      <c r="D30" s="4" t="s">
        <v>22</v>
      </c>
      <c r="E30" s="4">
        <v>85.58</v>
      </c>
      <c r="F30" s="4">
        <v>372.0</v>
      </c>
      <c r="G30" s="5" t="s">
        <v>80</v>
      </c>
      <c r="H30" s="4">
        <v>0.12</v>
      </c>
      <c r="I30" s="4" t="s">
        <v>20</v>
      </c>
      <c r="J30" s="4">
        <v>18513.0</v>
      </c>
      <c r="K30" s="4">
        <v>35782.0</v>
      </c>
      <c r="L30" s="4">
        <v>7474.0</v>
      </c>
      <c r="M30" s="4">
        <v>2023.0</v>
      </c>
      <c r="N30" s="4">
        <f t="shared" si="1"/>
        <v>61769</v>
      </c>
      <c r="O30" s="4">
        <v>47.41</v>
      </c>
    </row>
    <row r="31" ht="14.25" customHeight="1">
      <c r="A31" s="4">
        <v>261.0</v>
      </c>
      <c r="B31" s="4" t="s">
        <v>81</v>
      </c>
      <c r="C31" s="4" t="s">
        <v>26</v>
      </c>
      <c r="D31" s="4" t="s">
        <v>22</v>
      </c>
      <c r="E31" s="4">
        <v>70.52</v>
      </c>
      <c r="F31" s="4">
        <v>478.0</v>
      </c>
      <c r="G31" s="5" t="s">
        <v>82</v>
      </c>
      <c r="H31" s="4">
        <v>0.43</v>
      </c>
      <c r="I31" s="4" t="s">
        <v>24</v>
      </c>
      <c r="J31" s="4">
        <v>11748.0</v>
      </c>
      <c r="K31" s="4">
        <v>27821.0</v>
      </c>
      <c r="L31" s="4">
        <v>10467.0</v>
      </c>
      <c r="M31" s="4">
        <v>2021.0</v>
      </c>
      <c r="N31" s="4">
        <f t="shared" si="1"/>
        <v>50036</v>
      </c>
      <c r="O31" s="4">
        <v>37.09</v>
      </c>
    </row>
    <row r="32" ht="14.25" customHeight="1">
      <c r="A32" s="4">
        <v>104.0</v>
      </c>
      <c r="B32" s="4" t="s">
        <v>83</v>
      </c>
      <c r="C32" s="4" t="s">
        <v>17</v>
      </c>
      <c r="D32" s="4" t="s">
        <v>18</v>
      </c>
      <c r="E32" s="4">
        <v>49.02</v>
      </c>
      <c r="F32" s="4">
        <v>270.0</v>
      </c>
      <c r="G32" s="5" t="s">
        <v>84</v>
      </c>
      <c r="H32" s="4">
        <v>0.42</v>
      </c>
      <c r="I32" s="4" t="s">
        <v>24</v>
      </c>
      <c r="J32" s="4">
        <v>4133.0</v>
      </c>
      <c r="K32" s="4">
        <v>82779.0</v>
      </c>
      <c r="L32" s="4">
        <v>5414.0</v>
      </c>
      <c r="M32" s="4">
        <v>2020.0</v>
      </c>
      <c r="N32" s="4">
        <f t="shared" si="1"/>
        <v>92326</v>
      </c>
      <c r="O32" s="4">
        <v>42.32</v>
      </c>
    </row>
    <row r="33" ht="14.25" customHeight="1">
      <c r="A33" s="4">
        <v>832.0</v>
      </c>
      <c r="B33" s="4" t="s">
        <v>85</v>
      </c>
      <c r="C33" s="4" t="s">
        <v>26</v>
      </c>
      <c r="D33" s="4" t="s">
        <v>18</v>
      </c>
      <c r="E33" s="4">
        <v>92.31</v>
      </c>
      <c r="F33" s="4">
        <v>354.0</v>
      </c>
      <c r="G33" s="5" t="s">
        <v>86</v>
      </c>
      <c r="H33" s="4">
        <v>0.1</v>
      </c>
      <c r="I33" s="4" t="s">
        <v>24</v>
      </c>
      <c r="J33" s="4">
        <v>6372.0</v>
      </c>
      <c r="K33" s="4">
        <v>16882.0</v>
      </c>
      <c r="L33" s="4">
        <v>4046.0</v>
      </c>
      <c r="M33" s="4">
        <v>2024.0</v>
      </c>
      <c r="N33" s="4">
        <f t="shared" si="1"/>
        <v>27300</v>
      </c>
      <c r="O33" s="4">
        <v>22.61</v>
      </c>
    </row>
    <row r="34" ht="14.25" customHeight="1">
      <c r="A34" s="4">
        <v>874.0</v>
      </c>
      <c r="B34" s="4" t="s">
        <v>87</v>
      </c>
      <c r="C34" s="4" t="s">
        <v>26</v>
      </c>
      <c r="D34" s="4" t="s">
        <v>29</v>
      </c>
      <c r="E34" s="4">
        <v>49.06</v>
      </c>
      <c r="F34" s="4">
        <v>493.0</v>
      </c>
      <c r="G34" s="5" t="s">
        <v>88</v>
      </c>
      <c r="H34" s="4">
        <v>0.46</v>
      </c>
      <c r="I34" s="4" t="s">
        <v>20</v>
      </c>
      <c r="J34" s="4">
        <v>16234.0</v>
      </c>
      <c r="K34" s="4">
        <v>61174.0</v>
      </c>
      <c r="L34" s="4">
        <v>13612.0</v>
      </c>
      <c r="M34" s="4">
        <v>2022.0</v>
      </c>
      <c r="N34" s="4">
        <f t="shared" si="1"/>
        <v>91020</v>
      </c>
      <c r="O34" s="4">
        <v>88.94</v>
      </c>
    </row>
    <row r="35" ht="14.25" customHeight="1">
      <c r="A35" s="4">
        <v>866.0</v>
      </c>
      <c r="B35" s="4" t="s">
        <v>89</v>
      </c>
      <c r="C35" s="4" t="s">
        <v>26</v>
      </c>
      <c r="D35" s="4" t="s">
        <v>29</v>
      </c>
      <c r="E35" s="4">
        <v>33.28</v>
      </c>
      <c r="F35" s="4">
        <v>69.0</v>
      </c>
      <c r="G35" s="5" t="s">
        <v>90</v>
      </c>
      <c r="H35" s="4">
        <v>0.16</v>
      </c>
      <c r="I35" s="4" t="s">
        <v>20</v>
      </c>
      <c r="J35" s="4">
        <v>3586.0</v>
      </c>
      <c r="K35" s="4">
        <v>75114.0</v>
      </c>
      <c r="L35" s="4">
        <v>18186.0</v>
      </c>
      <c r="M35" s="4">
        <v>2023.0</v>
      </c>
      <c r="N35" s="4">
        <f t="shared" si="1"/>
        <v>96886</v>
      </c>
      <c r="O35" s="4">
        <v>51.83</v>
      </c>
    </row>
    <row r="36" ht="14.25" customHeight="1">
      <c r="A36" s="4">
        <v>405.0</v>
      </c>
      <c r="B36" s="4" t="s">
        <v>91</v>
      </c>
      <c r="C36" s="4" t="s">
        <v>17</v>
      </c>
      <c r="D36" s="4" t="s">
        <v>22</v>
      </c>
      <c r="E36" s="4">
        <v>63.05</v>
      </c>
      <c r="F36" s="4">
        <v>777.0</v>
      </c>
      <c r="G36" s="5" t="s">
        <v>92</v>
      </c>
      <c r="H36" s="4">
        <v>0.28</v>
      </c>
      <c r="I36" s="4" t="s">
        <v>20</v>
      </c>
      <c r="J36" s="4">
        <v>9297.0</v>
      </c>
      <c r="K36" s="4">
        <v>71168.0</v>
      </c>
      <c r="L36" s="4">
        <v>15676.0</v>
      </c>
      <c r="M36" s="4">
        <v>2020.0</v>
      </c>
      <c r="N36" s="4">
        <f t="shared" si="1"/>
        <v>96141</v>
      </c>
      <c r="O36" s="4">
        <v>93.62</v>
      </c>
    </row>
    <row r="37" ht="14.25" customHeight="1">
      <c r="A37" s="4">
        <v>896.0</v>
      </c>
      <c r="B37" s="4" t="s">
        <v>93</v>
      </c>
      <c r="C37" s="4" t="s">
        <v>17</v>
      </c>
      <c r="D37" s="4" t="s">
        <v>18</v>
      </c>
      <c r="E37" s="4">
        <v>65.2</v>
      </c>
      <c r="F37" s="4">
        <v>476.0</v>
      </c>
      <c r="G37" s="5" t="s">
        <v>94</v>
      </c>
      <c r="H37" s="4">
        <v>0.29</v>
      </c>
      <c r="I37" s="4" t="s">
        <v>24</v>
      </c>
      <c r="J37" s="4">
        <v>22702.0</v>
      </c>
      <c r="K37" s="4">
        <v>72638.0</v>
      </c>
      <c r="L37" s="4">
        <v>10113.0</v>
      </c>
      <c r="M37" s="4">
        <v>2024.0</v>
      </c>
      <c r="N37" s="4">
        <f t="shared" si="1"/>
        <v>105453</v>
      </c>
      <c r="O37" s="4">
        <v>32.51</v>
      </c>
    </row>
    <row r="38" ht="14.25" customHeight="1">
      <c r="A38" s="4">
        <v>731.0</v>
      </c>
      <c r="B38" s="4" t="s">
        <v>95</v>
      </c>
      <c r="C38" s="4" t="s">
        <v>26</v>
      </c>
      <c r="D38" s="4" t="s">
        <v>22</v>
      </c>
      <c r="E38" s="4">
        <v>74.26</v>
      </c>
      <c r="F38" s="4">
        <v>123.0</v>
      </c>
      <c r="G38" s="5" t="s">
        <v>96</v>
      </c>
      <c r="H38" s="4">
        <v>0.15</v>
      </c>
      <c r="I38" s="4" t="s">
        <v>24</v>
      </c>
      <c r="J38" s="4">
        <v>4534.0</v>
      </c>
      <c r="K38" s="4">
        <v>34204.0</v>
      </c>
      <c r="L38" s="4">
        <v>6247.0</v>
      </c>
      <c r="M38" s="4">
        <v>2022.0</v>
      </c>
      <c r="N38" s="4">
        <f t="shared" si="1"/>
        <v>44985</v>
      </c>
      <c r="O38" s="4">
        <v>68.23</v>
      </c>
    </row>
    <row r="39" ht="14.25" customHeight="1">
      <c r="A39" s="4">
        <v>13.0</v>
      </c>
      <c r="B39" s="4" t="s">
        <v>97</v>
      </c>
      <c r="C39" s="4" t="s">
        <v>26</v>
      </c>
      <c r="D39" s="4" t="s">
        <v>18</v>
      </c>
      <c r="E39" s="4">
        <v>11.24</v>
      </c>
      <c r="F39" s="4">
        <v>594.0</v>
      </c>
      <c r="G39" s="5" t="s">
        <v>98</v>
      </c>
      <c r="H39" s="4">
        <v>0.05</v>
      </c>
      <c r="I39" s="4" t="s">
        <v>24</v>
      </c>
      <c r="J39" s="4">
        <v>17682.0</v>
      </c>
      <c r="K39" s="4">
        <v>25372.0</v>
      </c>
      <c r="L39" s="4">
        <v>1660.0</v>
      </c>
      <c r="M39" s="4">
        <v>2023.0</v>
      </c>
      <c r="N39" s="4">
        <f t="shared" si="1"/>
        <v>44714</v>
      </c>
      <c r="O39" s="4">
        <v>31.82</v>
      </c>
    </row>
    <row r="40" ht="14.25" customHeight="1">
      <c r="A40" s="4">
        <v>932.0</v>
      </c>
      <c r="B40" s="4" t="s">
        <v>99</v>
      </c>
      <c r="C40" s="4" t="s">
        <v>17</v>
      </c>
      <c r="D40" s="4" t="s">
        <v>22</v>
      </c>
      <c r="E40" s="4">
        <v>34.37</v>
      </c>
      <c r="F40" s="4">
        <v>229.0</v>
      </c>
      <c r="G40" s="5" t="s">
        <v>100</v>
      </c>
      <c r="H40" s="4">
        <v>0.34</v>
      </c>
      <c r="I40" s="4" t="s">
        <v>24</v>
      </c>
      <c r="J40" s="4">
        <v>16863.0</v>
      </c>
      <c r="K40" s="4">
        <v>49512.0</v>
      </c>
      <c r="L40" s="4">
        <v>13511.0</v>
      </c>
      <c r="M40" s="4">
        <v>2021.0</v>
      </c>
      <c r="N40" s="4">
        <f t="shared" si="1"/>
        <v>79886</v>
      </c>
      <c r="O40" s="4">
        <v>47.31</v>
      </c>
    </row>
    <row r="41" ht="14.25" customHeight="1">
      <c r="A41" s="4">
        <v>566.0</v>
      </c>
      <c r="B41" s="4" t="s">
        <v>101</v>
      </c>
      <c r="C41" s="4" t="s">
        <v>17</v>
      </c>
      <c r="D41" s="4" t="s">
        <v>18</v>
      </c>
      <c r="E41" s="4">
        <v>64.61</v>
      </c>
      <c r="F41" s="4">
        <v>254.0</v>
      </c>
      <c r="G41" s="5" t="s">
        <v>102</v>
      </c>
      <c r="H41" s="4">
        <v>0.09</v>
      </c>
      <c r="I41" s="4" t="s">
        <v>24</v>
      </c>
      <c r="J41" s="4">
        <v>21067.0</v>
      </c>
      <c r="K41" s="4">
        <v>90279.0</v>
      </c>
      <c r="L41" s="4">
        <v>5267.0</v>
      </c>
      <c r="M41" s="4">
        <v>2023.0</v>
      </c>
      <c r="N41" s="4">
        <f t="shared" si="1"/>
        <v>116613</v>
      </c>
      <c r="O41" s="4">
        <v>66.7</v>
      </c>
    </row>
    <row r="42" ht="14.25" customHeight="1">
      <c r="A42" s="4">
        <v>12.0</v>
      </c>
      <c r="B42" s="4" t="s">
        <v>103</v>
      </c>
      <c r="C42" s="4" t="s">
        <v>26</v>
      </c>
      <c r="D42" s="4" t="s">
        <v>18</v>
      </c>
      <c r="E42" s="4">
        <v>70.56</v>
      </c>
      <c r="F42" s="4">
        <v>271.0</v>
      </c>
      <c r="G42" s="5" t="s">
        <v>104</v>
      </c>
      <c r="H42" s="4">
        <v>0.46</v>
      </c>
      <c r="I42" s="4" t="s">
        <v>20</v>
      </c>
      <c r="J42" s="4">
        <v>18257.0</v>
      </c>
      <c r="K42" s="4">
        <v>20261.0</v>
      </c>
      <c r="L42" s="4">
        <v>8637.0</v>
      </c>
      <c r="M42" s="4">
        <v>2022.0</v>
      </c>
      <c r="N42" s="4">
        <f t="shared" si="1"/>
        <v>47155</v>
      </c>
      <c r="O42" s="4">
        <v>35.84</v>
      </c>
    </row>
    <row r="43" ht="14.25" customHeight="1">
      <c r="A43" s="4">
        <v>209.0</v>
      </c>
      <c r="B43" s="4" t="s">
        <v>105</v>
      </c>
      <c r="C43" s="4" t="s">
        <v>17</v>
      </c>
      <c r="D43" s="4" t="s">
        <v>29</v>
      </c>
      <c r="E43" s="4">
        <v>17.3</v>
      </c>
      <c r="F43" s="4">
        <v>319.0</v>
      </c>
      <c r="G43" s="5" t="s">
        <v>106</v>
      </c>
      <c r="H43" s="4">
        <v>0.06</v>
      </c>
      <c r="I43" s="4" t="s">
        <v>20</v>
      </c>
      <c r="J43" s="4">
        <v>25389.0</v>
      </c>
      <c r="K43" s="4">
        <v>96760.0</v>
      </c>
      <c r="L43" s="4">
        <v>11588.0</v>
      </c>
      <c r="M43" s="4">
        <v>2023.0</v>
      </c>
      <c r="N43" s="4">
        <f t="shared" si="1"/>
        <v>133737</v>
      </c>
      <c r="O43" s="4">
        <v>28.7</v>
      </c>
    </row>
    <row r="44" ht="14.25" customHeight="1">
      <c r="A44" s="4">
        <v>633.0</v>
      </c>
      <c r="B44" s="4" t="s">
        <v>107</v>
      </c>
      <c r="C44" s="4" t="s">
        <v>26</v>
      </c>
      <c r="D44" s="4" t="s">
        <v>22</v>
      </c>
      <c r="E44" s="4">
        <v>82.46</v>
      </c>
      <c r="F44" s="4">
        <v>820.0</v>
      </c>
      <c r="G44" s="5" t="s">
        <v>108</v>
      </c>
      <c r="H44" s="4">
        <v>0.01</v>
      </c>
      <c r="I44" s="4" t="s">
        <v>20</v>
      </c>
      <c r="J44" s="4">
        <v>17365.0</v>
      </c>
      <c r="K44" s="4">
        <v>90836.0</v>
      </c>
      <c r="L44" s="4">
        <v>8971.0</v>
      </c>
      <c r="M44" s="4">
        <v>2020.0</v>
      </c>
      <c r="N44" s="4">
        <f t="shared" si="1"/>
        <v>117172</v>
      </c>
      <c r="O44" s="4">
        <v>52.83</v>
      </c>
    </row>
    <row r="45" ht="14.25" customHeight="1">
      <c r="A45" s="4">
        <v>377.0</v>
      </c>
      <c r="B45" s="4" t="s">
        <v>109</v>
      </c>
      <c r="C45" s="4" t="s">
        <v>17</v>
      </c>
      <c r="D45" s="4" t="s">
        <v>29</v>
      </c>
      <c r="E45" s="4">
        <v>58.98</v>
      </c>
      <c r="F45" s="4">
        <v>619.0</v>
      </c>
      <c r="G45" s="5" t="s">
        <v>110</v>
      </c>
      <c r="H45" s="4">
        <v>0.27</v>
      </c>
      <c r="I45" s="4" t="s">
        <v>20</v>
      </c>
      <c r="J45" s="4">
        <v>10139.0</v>
      </c>
      <c r="K45" s="4">
        <v>87335.0</v>
      </c>
      <c r="L45" s="4">
        <v>12929.0</v>
      </c>
      <c r="M45" s="4">
        <v>2023.0</v>
      </c>
      <c r="N45" s="4">
        <f t="shared" si="1"/>
        <v>110403</v>
      </c>
      <c r="O45" s="4">
        <v>65.33</v>
      </c>
    </row>
    <row r="46" ht="14.25" customHeight="1">
      <c r="A46" s="4">
        <v>20.0</v>
      </c>
      <c r="B46" s="4" t="s">
        <v>111</v>
      </c>
      <c r="C46" s="4" t="s">
        <v>26</v>
      </c>
      <c r="D46" s="4" t="s">
        <v>22</v>
      </c>
      <c r="E46" s="4">
        <v>28.03</v>
      </c>
      <c r="F46" s="4">
        <v>435.0</v>
      </c>
      <c r="G46" s="5" t="s">
        <v>112</v>
      </c>
      <c r="H46" s="4">
        <v>0.3</v>
      </c>
      <c r="I46" s="4" t="s">
        <v>20</v>
      </c>
      <c r="J46" s="4">
        <v>23980.0</v>
      </c>
      <c r="K46" s="4">
        <v>46420.0</v>
      </c>
      <c r="L46" s="4">
        <v>10046.0</v>
      </c>
      <c r="M46" s="4">
        <v>2021.0</v>
      </c>
      <c r="N46" s="4">
        <f t="shared" si="1"/>
        <v>80446</v>
      </c>
      <c r="O46" s="4">
        <v>67.99</v>
      </c>
    </row>
    <row r="47" ht="14.25" customHeight="1">
      <c r="A47" s="4">
        <v>735.0</v>
      </c>
      <c r="B47" s="4" t="s">
        <v>113</v>
      </c>
      <c r="C47" s="4" t="s">
        <v>17</v>
      </c>
      <c r="D47" s="4" t="s">
        <v>29</v>
      </c>
      <c r="E47" s="4">
        <v>56.93</v>
      </c>
      <c r="F47" s="4">
        <v>710.0</v>
      </c>
      <c r="G47" s="5" t="s">
        <v>114</v>
      </c>
      <c r="H47" s="4">
        <v>0.07</v>
      </c>
      <c r="I47" s="4" t="s">
        <v>20</v>
      </c>
      <c r="J47" s="4">
        <v>12319.0</v>
      </c>
      <c r="K47" s="4">
        <v>90024.0</v>
      </c>
      <c r="L47" s="4">
        <v>11946.0</v>
      </c>
      <c r="M47" s="4">
        <v>2022.0</v>
      </c>
      <c r="N47" s="4">
        <f t="shared" si="1"/>
        <v>114289</v>
      </c>
      <c r="O47" s="4">
        <v>90.39</v>
      </c>
    </row>
    <row r="48" ht="14.25" customHeight="1">
      <c r="A48" s="4">
        <v>70.0</v>
      </c>
      <c r="B48" s="4" t="s">
        <v>115</v>
      </c>
      <c r="C48" s="4" t="s">
        <v>17</v>
      </c>
      <c r="D48" s="4" t="s">
        <v>18</v>
      </c>
      <c r="E48" s="4">
        <v>16.16</v>
      </c>
      <c r="F48" s="4">
        <v>223.0</v>
      </c>
      <c r="G48" s="5" t="s">
        <v>116</v>
      </c>
      <c r="H48" s="4">
        <v>0.23</v>
      </c>
      <c r="I48" s="4" t="s">
        <v>20</v>
      </c>
      <c r="J48" s="4">
        <v>5795.0</v>
      </c>
      <c r="K48" s="4">
        <v>72957.0</v>
      </c>
      <c r="L48" s="4">
        <v>14767.0</v>
      </c>
      <c r="M48" s="4">
        <v>2021.0</v>
      </c>
      <c r="N48" s="4">
        <f t="shared" si="1"/>
        <v>93519</v>
      </c>
      <c r="O48" s="4">
        <v>60.69</v>
      </c>
    </row>
    <row r="49" ht="14.25" customHeight="1">
      <c r="A49" s="4">
        <v>101.0</v>
      </c>
      <c r="B49" s="4" t="s">
        <v>117</v>
      </c>
      <c r="C49" s="4" t="s">
        <v>26</v>
      </c>
      <c r="D49" s="4" t="s">
        <v>29</v>
      </c>
      <c r="E49" s="4">
        <v>62.6</v>
      </c>
      <c r="F49" s="4">
        <v>859.0</v>
      </c>
      <c r="G49" s="5" t="s">
        <v>118</v>
      </c>
      <c r="H49" s="4">
        <v>0.26</v>
      </c>
      <c r="I49" s="4" t="s">
        <v>20</v>
      </c>
      <c r="J49" s="4">
        <v>8972.0</v>
      </c>
      <c r="K49" s="4">
        <v>78374.0</v>
      </c>
      <c r="L49" s="4">
        <v>4146.0</v>
      </c>
      <c r="M49" s="4">
        <v>2023.0</v>
      </c>
      <c r="N49" s="4">
        <f t="shared" si="1"/>
        <v>91492</v>
      </c>
      <c r="O49" s="4">
        <v>40.13</v>
      </c>
    </row>
    <row r="50" ht="14.25" customHeight="1">
      <c r="A50" s="4">
        <v>132.0</v>
      </c>
      <c r="B50" s="4" t="s">
        <v>119</v>
      </c>
      <c r="C50" s="4" t="s">
        <v>26</v>
      </c>
      <c r="D50" s="4" t="s">
        <v>18</v>
      </c>
      <c r="E50" s="4">
        <v>34.2</v>
      </c>
      <c r="F50" s="4">
        <v>196.0</v>
      </c>
      <c r="G50" s="5" t="s">
        <v>120</v>
      </c>
      <c r="H50" s="4">
        <v>0.24</v>
      </c>
      <c r="I50" s="4" t="s">
        <v>20</v>
      </c>
      <c r="J50" s="4">
        <v>24296.0</v>
      </c>
      <c r="K50" s="4">
        <v>74035.0</v>
      </c>
      <c r="L50" s="4">
        <v>1770.0</v>
      </c>
      <c r="M50" s="4">
        <v>2021.0</v>
      </c>
      <c r="N50" s="4">
        <f t="shared" si="1"/>
        <v>100101</v>
      </c>
      <c r="O50" s="4">
        <v>85.15</v>
      </c>
    </row>
    <row r="51" ht="14.25" customHeight="1">
      <c r="A51" s="4">
        <v>623.0</v>
      </c>
      <c r="B51" s="4" t="s">
        <v>121</v>
      </c>
      <c r="C51" s="4" t="s">
        <v>26</v>
      </c>
      <c r="D51" s="4" t="s">
        <v>29</v>
      </c>
      <c r="E51" s="4">
        <v>43.16</v>
      </c>
      <c r="F51" s="4">
        <v>70.0</v>
      </c>
      <c r="G51" s="5" t="s">
        <v>122</v>
      </c>
      <c r="H51" s="4">
        <v>0.32</v>
      </c>
      <c r="I51" s="4" t="s">
        <v>24</v>
      </c>
      <c r="J51" s="4">
        <v>25722.0</v>
      </c>
      <c r="K51" s="4">
        <v>78545.0</v>
      </c>
      <c r="L51" s="4">
        <v>7050.0</v>
      </c>
      <c r="M51" s="4">
        <v>2023.0</v>
      </c>
      <c r="N51" s="4">
        <f t="shared" si="1"/>
        <v>111317</v>
      </c>
      <c r="O51" s="4">
        <v>84.43</v>
      </c>
    </row>
    <row r="52" ht="14.25" customHeight="1">
      <c r="A52" s="4">
        <v>381.0</v>
      </c>
      <c r="B52" s="4" t="s">
        <v>123</v>
      </c>
      <c r="C52" s="4" t="s">
        <v>17</v>
      </c>
      <c r="D52" s="4" t="s">
        <v>22</v>
      </c>
      <c r="E52" s="4">
        <v>90.58</v>
      </c>
      <c r="F52" s="4">
        <v>56.0</v>
      </c>
      <c r="G52" s="5" t="s">
        <v>124</v>
      </c>
      <c r="H52" s="4">
        <v>0.44</v>
      </c>
      <c r="I52" s="4" t="s">
        <v>20</v>
      </c>
      <c r="J52" s="4">
        <v>20115.0</v>
      </c>
      <c r="K52" s="4">
        <v>32007.0</v>
      </c>
      <c r="L52" s="4">
        <v>14563.0</v>
      </c>
      <c r="M52" s="4">
        <v>2023.0</v>
      </c>
      <c r="N52" s="4">
        <f t="shared" si="1"/>
        <v>66685</v>
      </c>
      <c r="O52" s="4">
        <v>80.97</v>
      </c>
    </row>
    <row r="53" ht="14.25" customHeight="1">
      <c r="A53" s="4">
        <v>536.0</v>
      </c>
      <c r="B53" s="4" t="s">
        <v>125</v>
      </c>
      <c r="C53" s="4" t="s">
        <v>17</v>
      </c>
      <c r="D53" s="4" t="s">
        <v>29</v>
      </c>
      <c r="E53" s="4">
        <v>66.72</v>
      </c>
      <c r="F53" s="4">
        <v>654.0</v>
      </c>
      <c r="G53" s="5" t="s">
        <v>126</v>
      </c>
      <c r="H53" s="4">
        <v>0.31</v>
      </c>
      <c r="I53" s="4" t="s">
        <v>24</v>
      </c>
      <c r="J53" s="4">
        <v>15392.0</v>
      </c>
      <c r="K53" s="4">
        <v>72507.0</v>
      </c>
      <c r="L53" s="4">
        <v>8644.0</v>
      </c>
      <c r="M53" s="4">
        <v>2020.0</v>
      </c>
      <c r="N53" s="4">
        <f t="shared" si="1"/>
        <v>96543</v>
      </c>
      <c r="O53" s="4">
        <v>85.1</v>
      </c>
    </row>
    <row r="54" ht="14.25" customHeight="1">
      <c r="A54" s="4">
        <v>227.0</v>
      </c>
      <c r="B54" s="4" t="s">
        <v>127</v>
      </c>
      <c r="C54" s="4" t="s">
        <v>26</v>
      </c>
      <c r="D54" s="4" t="s">
        <v>29</v>
      </c>
      <c r="E54" s="4">
        <v>32.35</v>
      </c>
      <c r="F54" s="4">
        <v>36.0</v>
      </c>
      <c r="G54" s="5" t="s">
        <v>128</v>
      </c>
      <c r="H54" s="4">
        <v>0.32</v>
      </c>
      <c r="I54" s="4" t="s">
        <v>24</v>
      </c>
      <c r="J54" s="4">
        <v>14636.0</v>
      </c>
      <c r="K54" s="4">
        <v>60479.0</v>
      </c>
      <c r="L54" s="4">
        <v>14998.0</v>
      </c>
      <c r="M54" s="4">
        <v>2021.0</v>
      </c>
      <c r="N54" s="4">
        <f t="shared" si="1"/>
        <v>90113</v>
      </c>
      <c r="O54" s="4">
        <v>57.22</v>
      </c>
    </row>
    <row r="55" ht="14.25" customHeight="1">
      <c r="A55" s="4">
        <v>154.0</v>
      </c>
      <c r="B55" s="4" t="s">
        <v>129</v>
      </c>
      <c r="C55" s="4" t="s">
        <v>26</v>
      </c>
      <c r="D55" s="4" t="s">
        <v>29</v>
      </c>
      <c r="E55" s="4">
        <v>73.49</v>
      </c>
      <c r="F55" s="4">
        <v>718.0</v>
      </c>
      <c r="G55" s="5" t="s">
        <v>130</v>
      </c>
      <c r="H55" s="4">
        <v>0.18</v>
      </c>
      <c r="I55" s="4" t="s">
        <v>20</v>
      </c>
      <c r="J55" s="4">
        <v>14444.0</v>
      </c>
      <c r="K55" s="4">
        <v>44477.0</v>
      </c>
      <c r="L55" s="4">
        <v>9656.0</v>
      </c>
      <c r="M55" s="4">
        <v>2023.0</v>
      </c>
      <c r="N55" s="4">
        <f t="shared" si="1"/>
        <v>68577</v>
      </c>
      <c r="O55" s="4">
        <v>28.89</v>
      </c>
    </row>
    <row r="56" ht="14.25" customHeight="1">
      <c r="A56" s="4">
        <v>805.0</v>
      </c>
      <c r="B56" s="4" t="s">
        <v>131</v>
      </c>
      <c r="C56" s="4" t="s">
        <v>17</v>
      </c>
      <c r="D56" s="4" t="s">
        <v>29</v>
      </c>
      <c r="E56" s="4">
        <v>48.48</v>
      </c>
      <c r="F56" s="4">
        <v>374.0</v>
      </c>
      <c r="G56" s="5" t="s">
        <v>132</v>
      </c>
      <c r="H56" s="4">
        <v>0.2</v>
      </c>
      <c r="I56" s="4" t="s">
        <v>20</v>
      </c>
      <c r="J56" s="4">
        <v>24186.0</v>
      </c>
      <c r="K56" s="4">
        <v>74224.0</v>
      </c>
      <c r="L56" s="4">
        <v>16449.0</v>
      </c>
      <c r="M56" s="4">
        <v>2020.0</v>
      </c>
      <c r="N56" s="4">
        <f t="shared" si="1"/>
        <v>114859</v>
      </c>
      <c r="O56" s="4">
        <v>96.31</v>
      </c>
    </row>
    <row r="57" ht="14.25" customHeight="1">
      <c r="A57" s="4">
        <v>742.0</v>
      </c>
      <c r="B57" s="4" t="s">
        <v>133</v>
      </c>
      <c r="C57" s="4" t="s">
        <v>17</v>
      </c>
      <c r="D57" s="4" t="s">
        <v>22</v>
      </c>
      <c r="E57" s="4">
        <v>49.83</v>
      </c>
      <c r="F57" s="4">
        <v>55.0</v>
      </c>
      <c r="G57" s="5" t="s">
        <v>134</v>
      </c>
      <c r="H57" s="4">
        <v>0.19</v>
      </c>
      <c r="I57" s="4" t="s">
        <v>20</v>
      </c>
      <c r="J57" s="4">
        <v>1446.0</v>
      </c>
      <c r="K57" s="4">
        <v>61091.0</v>
      </c>
      <c r="L57" s="4">
        <v>12364.0</v>
      </c>
      <c r="M57" s="4">
        <v>2024.0</v>
      </c>
      <c r="N57" s="4">
        <f t="shared" si="1"/>
        <v>74901</v>
      </c>
      <c r="O57" s="4">
        <v>52.8</v>
      </c>
    </row>
    <row r="58" ht="14.25" customHeight="1">
      <c r="A58" s="4">
        <v>1000.0</v>
      </c>
      <c r="B58" s="4" t="s">
        <v>135</v>
      </c>
      <c r="C58" s="4" t="s">
        <v>26</v>
      </c>
      <c r="D58" s="4" t="s">
        <v>22</v>
      </c>
      <c r="E58" s="4">
        <v>15.76</v>
      </c>
      <c r="F58" s="4">
        <v>768.0</v>
      </c>
      <c r="G58" s="5" t="s">
        <v>136</v>
      </c>
      <c r="H58" s="4">
        <v>0.01</v>
      </c>
      <c r="I58" s="4" t="s">
        <v>24</v>
      </c>
      <c r="J58" s="4">
        <v>7131.0</v>
      </c>
      <c r="K58" s="4">
        <v>64980.0</v>
      </c>
      <c r="L58" s="4">
        <v>19185.0</v>
      </c>
      <c r="M58" s="4">
        <v>2020.0</v>
      </c>
      <c r="N58" s="4">
        <f t="shared" si="1"/>
        <v>91296</v>
      </c>
      <c r="O58" s="4">
        <v>23.87</v>
      </c>
    </row>
    <row r="59" ht="14.25" customHeight="1">
      <c r="A59" s="4">
        <v>202.0</v>
      </c>
      <c r="B59" s="4" t="s">
        <v>137</v>
      </c>
      <c r="C59" s="4" t="s">
        <v>17</v>
      </c>
      <c r="D59" s="4" t="s">
        <v>18</v>
      </c>
      <c r="E59" s="4">
        <v>49.95</v>
      </c>
      <c r="F59" s="4">
        <v>62.0</v>
      </c>
      <c r="G59" s="5" t="s">
        <v>138</v>
      </c>
      <c r="H59" s="4">
        <v>0.48</v>
      </c>
      <c r="I59" s="4" t="s">
        <v>24</v>
      </c>
      <c r="J59" s="4">
        <v>20915.0</v>
      </c>
      <c r="K59" s="4">
        <v>7580.0</v>
      </c>
      <c r="L59" s="4">
        <v>5276.0</v>
      </c>
      <c r="M59" s="4">
        <v>2023.0</v>
      </c>
      <c r="N59" s="4">
        <f t="shared" si="1"/>
        <v>33771</v>
      </c>
      <c r="O59" s="4">
        <v>50.64</v>
      </c>
    </row>
    <row r="60" ht="14.25" customHeight="1">
      <c r="A60" s="4">
        <v>942.0</v>
      </c>
      <c r="B60" s="4" t="s">
        <v>139</v>
      </c>
      <c r="C60" s="4" t="s">
        <v>26</v>
      </c>
      <c r="D60" s="4" t="s">
        <v>18</v>
      </c>
      <c r="E60" s="4">
        <v>37.09</v>
      </c>
      <c r="F60" s="4">
        <v>972.0</v>
      </c>
      <c r="G60" s="5" t="s">
        <v>140</v>
      </c>
      <c r="H60" s="4">
        <v>0.27</v>
      </c>
      <c r="I60" s="4" t="s">
        <v>24</v>
      </c>
      <c r="J60" s="4">
        <v>8928.0</v>
      </c>
      <c r="K60" s="4">
        <v>99334.0</v>
      </c>
      <c r="L60" s="4">
        <v>17945.0</v>
      </c>
      <c r="M60" s="4">
        <v>2021.0</v>
      </c>
      <c r="N60" s="4">
        <f t="shared" si="1"/>
        <v>126207</v>
      </c>
      <c r="O60" s="4">
        <v>88.72</v>
      </c>
    </row>
    <row r="61" ht="14.25" customHeight="1">
      <c r="A61" s="4">
        <v>772.0</v>
      </c>
      <c r="B61" s="4" t="s">
        <v>141</v>
      </c>
      <c r="C61" s="4" t="s">
        <v>26</v>
      </c>
      <c r="D61" s="4" t="s">
        <v>22</v>
      </c>
      <c r="E61" s="4">
        <v>55.24</v>
      </c>
      <c r="F61" s="4">
        <v>38.0</v>
      </c>
      <c r="G61" s="5" t="s">
        <v>142</v>
      </c>
      <c r="H61" s="4">
        <v>0.03</v>
      </c>
      <c r="I61" s="4" t="s">
        <v>20</v>
      </c>
      <c r="J61" s="4">
        <v>1364.0</v>
      </c>
      <c r="K61" s="4">
        <v>68355.0</v>
      </c>
      <c r="L61" s="4">
        <v>18947.0</v>
      </c>
      <c r="M61" s="4">
        <v>2023.0</v>
      </c>
      <c r="N61" s="4">
        <f t="shared" si="1"/>
        <v>88666</v>
      </c>
      <c r="O61" s="4">
        <v>88.18</v>
      </c>
    </row>
    <row r="62" ht="14.25" customHeight="1">
      <c r="A62" s="4">
        <v>941.0</v>
      </c>
      <c r="B62" s="4" t="s">
        <v>143</v>
      </c>
      <c r="C62" s="4" t="s">
        <v>17</v>
      </c>
      <c r="D62" s="4" t="s">
        <v>18</v>
      </c>
      <c r="E62" s="4">
        <v>93.44</v>
      </c>
      <c r="F62" s="4">
        <v>199.0</v>
      </c>
      <c r="G62" s="5" t="s">
        <v>144</v>
      </c>
      <c r="H62" s="4">
        <v>0.28</v>
      </c>
      <c r="I62" s="4" t="s">
        <v>20</v>
      </c>
      <c r="J62" s="4">
        <v>3107.0</v>
      </c>
      <c r="K62" s="4">
        <v>36250.0</v>
      </c>
      <c r="L62" s="4">
        <v>8399.0</v>
      </c>
      <c r="M62" s="4">
        <v>2024.0</v>
      </c>
      <c r="N62" s="4">
        <f t="shared" si="1"/>
        <v>47756</v>
      </c>
      <c r="O62" s="4">
        <v>57.27</v>
      </c>
    </row>
    <row r="63" ht="14.25" customHeight="1">
      <c r="A63" s="4">
        <v>119.0</v>
      </c>
      <c r="B63" s="4" t="s">
        <v>145</v>
      </c>
      <c r="C63" s="4" t="s">
        <v>17</v>
      </c>
      <c r="D63" s="4" t="s">
        <v>29</v>
      </c>
      <c r="E63" s="4">
        <v>46.87</v>
      </c>
      <c r="F63" s="4">
        <v>983.0</v>
      </c>
      <c r="G63" s="5" t="s">
        <v>146</v>
      </c>
      <c r="H63" s="4">
        <v>0.28</v>
      </c>
      <c r="I63" s="4" t="s">
        <v>20</v>
      </c>
      <c r="J63" s="4">
        <v>20925.0</v>
      </c>
      <c r="K63" s="4">
        <v>36533.0</v>
      </c>
      <c r="L63" s="4">
        <v>13150.0</v>
      </c>
      <c r="M63" s="4">
        <v>2023.0</v>
      </c>
      <c r="N63" s="4">
        <f t="shared" si="1"/>
        <v>70608</v>
      </c>
      <c r="O63" s="4">
        <v>44.91</v>
      </c>
    </row>
    <row r="64" ht="14.25" customHeight="1">
      <c r="A64" s="4">
        <v>221.0</v>
      </c>
      <c r="B64" s="4" t="s">
        <v>147</v>
      </c>
      <c r="C64" s="4" t="s">
        <v>26</v>
      </c>
      <c r="D64" s="4" t="s">
        <v>29</v>
      </c>
      <c r="E64" s="4">
        <v>24.35</v>
      </c>
      <c r="F64" s="4">
        <v>182.0</v>
      </c>
      <c r="G64" s="5" t="s">
        <v>148</v>
      </c>
      <c r="H64" s="4">
        <v>0.43</v>
      </c>
      <c r="I64" s="4" t="s">
        <v>24</v>
      </c>
      <c r="J64" s="4">
        <v>23412.0</v>
      </c>
      <c r="K64" s="4">
        <v>14475.0</v>
      </c>
      <c r="L64" s="4">
        <v>2031.0</v>
      </c>
      <c r="M64" s="4">
        <v>2023.0</v>
      </c>
      <c r="N64" s="4">
        <f t="shared" si="1"/>
        <v>39918</v>
      </c>
      <c r="O64" s="4">
        <v>79.81</v>
      </c>
    </row>
    <row r="65" ht="14.25" customHeight="1">
      <c r="A65" s="4">
        <v>741.0</v>
      </c>
      <c r="B65" s="4" t="s">
        <v>149</v>
      </c>
      <c r="C65" s="4" t="s">
        <v>26</v>
      </c>
      <c r="D65" s="4" t="s">
        <v>18</v>
      </c>
      <c r="E65" s="4">
        <v>69.78</v>
      </c>
      <c r="F65" s="4">
        <v>148.0</v>
      </c>
      <c r="G65" s="5" t="s">
        <v>150</v>
      </c>
      <c r="H65" s="4">
        <v>0.15</v>
      </c>
      <c r="I65" s="4" t="s">
        <v>20</v>
      </c>
      <c r="J65" s="4">
        <v>17150.0</v>
      </c>
      <c r="K65" s="4">
        <v>69226.0</v>
      </c>
      <c r="L65" s="4">
        <v>8391.0</v>
      </c>
      <c r="M65" s="4">
        <v>2020.0</v>
      </c>
      <c r="N65" s="4">
        <f t="shared" si="1"/>
        <v>94767</v>
      </c>
      <c r="O65" s="4">
        <v>50.31</v>
      </c>
    </row>
    <row r="66" ht="14.25" customHeight="1">
      <c r="A66" s="4">
        <v>162.0</v>
      </c>
      <c r="B66" s="4" t="s">
        <v>151</v>
      </c>
      <c r="C66" s="4" t="s">
        <v>26</v>
      </c>
      <c r="D66" s="4" t="s">
        <v>29</v>
      </c>
      <c r="E66" s="4">
        <v>58.2</v>
      </c>
      <c r="F66" s="4">
        <v>500.0</v>
      </c>
      <c r="G66" s="5" t="s">
        <v>152</v>
      </c>
      <c r="H66" s="4">
        <v>0.27</v>
      </c>
      <c r="I66" s="4" t="s">
        <v>24</v>
      </c>
      <c r="J66" s="4">
        <v>28244.0</v>
      </c>
      <c r="K66" s="4">
        <v>58024.0</v>
      </c>
      <c r="L66" s="4">
        <v>13175.0</v>
      </c>
      <c r="M66" s="4">
        <v>2021.0</v>
      </c>
      <c r="N66" s="4">
        <f t="shared" si="1"/>
        <v>99443</v>
      </c>
      <c r="O66" s="4">
        <v>89.38</v>
      </c>
    </row>
    <row r="67" ht="14.25" customHeight="1">
      <c r="A67" s="4">
        <v>594.0</v>
      </c>
      <c r="B67" s="4" t="s">
        <v>153</v>
      </c>
      <c r="C67" s="4" t="s">
        <v>17</v>
      </c>
      <c r="D67" s="4" t="s">
        <v>22</v>
      </c>
      <c r="E67" s="4">
        <v>41.84</v>
      </c>
      <c r="F67" s="4">
        <v>102.0</v>
      </c>
      <c r="G67" s="5" t="s">
        <v>154</v>
      </c>
      <c r="H67" s="4">
        <v>0.12</v>
      </c>
      <c r="I67" s="4" t="s">
        <v>24</v>
      </c>
      <c r="J67" s="4">
        <v>25203.0</v>
      </c>
      <c r="K67" s="4">
        <v>60264.0</v>
      </c>
      <c r="L67" s="4">
        <v>4196.0</v>
      </c>
      <c r="M67" s="4">
        <v>2020.0</v>
      </c>
      <c r="N67" s="4">
        <f t="shared" si="1"/>
        <v>89663</v>
      </c>
      <c r="O67" s="4">
        <v>19.37</v>
      </c>
    </row>
    <row r="68" ht="14.25" customHeight="1">
      <c r="A68" s="4">
        <v>60.0</v>
      </c>
      <c r="B68" s="4" t="s">
        <v>155</v>
      </c>
      <c r="C68" s="4" t="s">
        <v>26</v>
      </c>
      <c r="D68" s="4" t="s">
        <v>29</v>
      </c>
      <c r="E68" s="4">
        <v>92.24</v>
      </c>
      <c r="F68" s="4">
        <v>712.0</v>
      </c>
      <c r="G68" s="5" t="s">
        <v>156</v>
      </c>
      <c r="H68" s="4">
        <v>0.25</v>
      </c>
      <c r="I68" s="4" t="s">
        <v>24</v>
      </c>
      <c r="J68" s="4">
        <v>18608.0</v>
      </c>
      <c r="K68" s="4">
        <v>87896.0</v>
      </c>
      <c r="L68" s="4">
        <v>1011.0</v>
      </c>
      <c r="M68" s="4">
        <v>2024.0</v>
      </c>
      <c r="N68" s="4">
        <f t="shared" si="1"/>
        <v>107515</v>
      </c>
      <c r="O68" s="4">
        <v>57.4</v>
      </c>
    </row>
    <row r="69" ht="14.25" customHeight="1">
      <c r="A69" s="4">
        <v>817.0</v>
      </c>
      <c r="B69" s="4" t="s">
        <v>157</v>
      </c>
      <c r="C69" s="4" t="s">
        <v>26</v>
      </c>
      <c r="D69" s="4" t="s">
        <v>29</v>
      </c>
      <c r="E69" s="4">
        <v>39.41</v>
      </c>
      <c r="F69" s="4">
        <v>860.0</v>
      </c>
      <c r="G69" s="5" t="s">
        <v>158</v>
      </c>
      <c r="H69" s="4">
        <v>0.42</v>
      </c>
      <c r="I69" s="4" t="s">
        <v>24</v>
      </c>
      <c r="J69" s="4">
        <v>1603.0</v>
      </c>
      <c r="K69" s="4">
        <v>36017.0</v>
      </c>
      <c r="L69" s="4">
        <v>16524.0</v>
      </c>
      <c r="M69" s="4">
        <v>2023.0</v>
      </c>
      <c r="N69" s="4">
        <f t="shared" si="1"/>
        <v>54144</v>
      </c>
      <c r="O69" s="4">
        <v>81.47</v>
      </c>
    </row>
    <row r="70" ht="14.25" customHeight="1">
      <c r="A70" s="4">
        <v>319.0</v>
      </c>
      <c r="B70" s="4" t="s">
        <v>159</v>
      </c>
      <c r="C70" s="4" t="s">
        <v>26</v>
      </c>
      <c r="D70" s="4" t="s">
        <v>29</v>
      </c>
      <c r="E70" s="4">
        <v>41.9</v>
      </c>
      <c r="F70" s="4">
        <v>527.0</v>
      </c>
      <c r="G70" s="5" t="s">
        <v>160</v>
      </c>
      <c r="H70" s="4">
        <v>0.19</v>
      </c>
      <c r="I70" s="4" t="s">
        <v>24</v>
      </c>
      <c r="J70" s="4">
        <v>19569.0</v>
      </c>
      <c r="K70" s="4">
        <v>44220.0</v>
      </c>
      <c r="L70" s="4">
        <v>16929.0</v>
      </c>
      <c r="M70" s="4">
        <v>2023.0</v>
      </c>
      <c r="N70" s="4">
        <f t="shared" si="1"/>
        <v>80718</v>
      </c>
      <c r="O70" s="4">
        <v>32.66</v>
      </c>
    </row>
    <row r="71" ht="14.25" customHeight="1">
      <c r="A71" s="4">
        <v>664.0</v>
      </c>
      <c r="B71" s="4" t="s">
        <v>161</v>
      </c>
      <c r="C71" s="4" t="s">
        <v>17</v>
      </c>
      <c r="D71" s="4" t="s">
        <v>22</v>
      </c>
      <c r="E71" s="4">
        <v>19.23</v>
      </c>
      <c r="F71" s="4">
        <v>111.0</v>
      </c>
      <c r="G71" s="5" t="s">
        <v>148</v>
      </c>
      <c r="H71" s="4">
        <v>0.12</v>
      </c>
      <c r="I71" s="4" t="s">
        <v>20</v>
      </c>
      <c r="J71" s="4">
        <v>9515.0</v>
      </c>
      <c r="K71" s="4">
        <v>45983.0</v>
      </c>
      <c r="L71" s="4">
        <v>12210.0</v>
      </c>
      <c r="M71" s="4">
        <v>2021.0</v>
      </c>
      <c r="N71" s="4">
        <f t="shared" si="1"/>
        <v>67708</v>
      </c>
      <c r="O71" s="4">
        <v>41.34</v>
      </c>
    </row>
    <row r="72" ht="14.25" customHeight="1">
      <c r="A72" s="4">
        <v>542.0</v>
      </c>
      <c r="B72" s="4" t="s">
        <v>162</v>
      </c>
      <c r="C72" s="4" t="s">
        <v>17</v>
      </c>
      <c r="D72" s="4" t="s">
        <v>18</v>
      </c>
      <c r="E72" s="4">
        <v>55.28</v>
      </c>
      <c r="F72" s="4">
        <v>140.0</v>
      </c>
      <c r="G72" s="5" t="s">
        <v>163</v>
      </c>
      <c r="H72" s="4">
        <v>0.2</v>
      </c>
      <c r="I72" s="4" t="s">
        <v>24</v>
      </c>
      <c r="J72" s="4">
        <v>16222.0</v>
      </c>
      <c r="K72" s="4">
        <v>6868.0</v>
      </c>
      <c r="L72" s="4">
        <v>19676.0</v>
      </c>
      <c r="M72" s="4">
        <v>2023.0</v>
      </c>
      <c r="N72" s="4">
        <f t="shared" si="1"/>
        <v>42766</v>
      </c>
      <c r="O72" s="4">
        <v>43.73</v>
      </c>
    </row>
    <row r="73" ht="14.25" customHeight="1">
      <c r="A73" s="4">
        <v>998.0</v>
      </c>
      <c r="B73" s="4" t="s">
        <v>164</v>
      </c>
      <c r="C73" s="4" t="s">
        <v>17</v>
      </c>
      <c r="D73" s="4" t="s">
        <v>22</v>
      </c>
      <c r="E73" s="4">
        <v>87.29</v>
      </c>
      <c r="F73" s="4">
        <v>53.0</v>
      </c>
      <c r="G73" s="5" t="s">
        <v>165</v>
      </c>
      <c r="H73" s="4">
        <v>0.04</v>
      </c>
      <c r="I73" s="4" t="s">
        <v>24</v>
      </c>
      <c r="J73" s="4">
        <v>8002.0</v>
      </c>
      <c r="K73" s="4">
        <v>5296.0</v>
      </c>
      <c r="L73" s="4">
        <v>15456.0</v>
      </c>
      <c r="M73" s="4">
        <v>2021.0</v>
      </c>
      <c r="N73" s="4">
        <f t="shared" si="1"/>
        <v>28754</v>
      </c>
      <c r="O73" s="4">
        <v>48.51</v>
      </c>
    </row>
    <row r="74" ht="14.25" customHeight="1">
      <c r="A74" s="4">
        <v>117.0</v>
      </c>
      <c r="B74" s="4" t="s">
        <v>166</v>
      </c>
      <c r="C74" s="4" t="s">
        <v>26</v>
      </c>
      <c r="D74" s="4" t="s">
        <v>29</v>
      </c>
      <c r="E74" s="4">
        <v>70.92</v>
      </c>
      <c r="F74" s="4">
        <v>332.0</v>
      </c>
      <c r="G74" s="5" t="s">
        <v>167</v>
      </c>
      <c r="H74" s="4">
        <v>0.37</v>
      </c>
      <c r="I74" s="4" t="s">
        <v>24</v>
      </c>
      <c r="J74" s="4">
        <v>21925.0</v>
      </c>
      <c r="K74" s="4">
        <v>51874.0</v>
      </c>
      <c r="L74" s="4">
        <v>10679.0</v>
      </c>
      <c r="M74" s="4">
        <v>2023.0</v>
      </c>
      <c r="N74" s="4">
        <f t="shared" si="1"/>
        <v>84478</v>
      </c>
      <c r="O74" s="4">
        <v>71.1</v>
      </c>
    </row>
    <row r="75" ht="14.25" customHeight="1">
      <c r="A75" s="4">
        <v>868.0</v>
      </c>
      <c r="B75" s="4" t="s">
        <v>168</v>
      </c>
      <c r="C75" s="4" t="s">
        <v>17</v>
      </c>
      <c r="D75" s="4" t="s">
        <v>29</v>
      </c>
      <c r="E75" s="4">
        <v>87.29</v>
      </c>
      <c r="F75" s="4">
        <v>273.0</v>
      </c>
      <c r="G75" s="5" t="s">
        <v>169</v>
      </c>
      <c r="H75" s="4">
        <v>0.14</v>
      </c>
      <c r="I75" s="4" t="s">
        <v>20</v>
      </c>
      <c r="J75" s="4">
        <v>8313.0</v>
      </c>
      <c r="K75" s="4">
        <v>77908.0</v>
      </c>
      <c r="L75" s="4">
        <v>2665.0</v>
      </c>
      <c r="M75" s="4">
        <v>2023.0</v>
      </c>
      <c r="N75" s="4">
        <f t="shared" si="1"/>
        <v>88886</v>
      </c>
      <c r="O75" s="4">
        <v>74.09</v>
      </c>
    </row>
    <row r="76" ht="14.25" customHeight="1">
      <c r="A76" s="4">
        <v>432.0</v>
      </c>
      <c r="B76" s="4" t="s">
        <v>170</v>
      </c>
      <c r="C76" s="4" t="s">
        <v>17</v>
      </c>
      <c r="D76" s="4" t="s">
        <v>22</v>
      </c>
      <c r="E76" s="4">
        <v>64.95</v>
      </c>
      <c r="F76" s="4">
        <v>315.0</v>
      </c>
      <c r="G76" s="5" t="s">
        <v>171</v>
      </c>
      <c r="H76" s="4">
        <v>0.48</v>
      </c>
      <c r="I76" s="4" t="s">
        <v>20</v>
      </c>
      <c r="J76" s="4">
        <v>11391.0</v>
      </c>
      <c r="K76" s="4">
        <v>81095.0</v>
      </c>
      <c r="L76" s="4">
        <v>3260.0</v>
      </c>
      <c r="M76" s="4">
        <v>2022.0</v>
      </c>
      <c r="N76" s="4">
        <f t="shared" si="1"/>
        <v>95746</v>
      </c>
      <c r="O76" s="4">
        <v>90.08</v>
      </c>
    </row>
    <row r="77" ht="14.25" customHeight="1">
      <c r="A77" s="4">
        <v>740.0</v>
      </c>
      <c r="B77" s="4" t="s">
        <v>172</v>
      </c>
      <c r="C77" s="4" t="s">
        <v>17</v>
      </c>
      <c r="D77" s="4" t="s">
        <v>29</v>
      </c>
      <c r="E77" s="4">
        <v>70.63</v>
      </c>
      <c r="F77" s="4">
        <v>105.0</v>
      </c>
      <c r="G77" s="5" t="s">
        <v>173</v>
      </c>
      <c r="H77" s="4">
        <v>0.03</v>
      </c>
      <c r="I77" s="4" t="s">
        <v>20</v>
      </c>
      <c r="J77" s="4">
        <v>25667.0</v>
      </c>
      <c r="K77" s="4">
        <v>62320.0</v>
      </c>
      <c r="L77" s="4">
        <v>14591.0</v>
      </c>
      <c r="M77" s="4">
        <v>2021.0</v>
      </c>
      <c r="N77" s="4">
        <f t="shared" si="1"/>
        <v>102578</v>
      </c>
      <c r="O77" s="4">
        <v>36.24</v>
      </c>
    </row>
    <row r="78" ht="14.25" customHeight="1">
      <c r="A78" s="4">
        <v>350.0</v>
      </c>
      <c r="B78" s="4" t="s">
        <v>174</v>
      </c>
      <c r="C78" s="4" t="s">
        <v>26</v>
      </c>
      <c r="D78" s="4" t="s">
        <v>29</v>
      </c>
      <c r="E78" s="4">
        <v>26.13</v>
      </c>
      <c r="F78" s="4">
        <v>645.0</v>
      </c>
      <c r="G78" s="5" t="s">
        <v>175</v>
      </c>
      <c r="H78" s="4">
        <v>0.4</v>
      </c>
      <c r="I78" s="4" t="s">
        <v>20</v>
      </c>
      <c r="J78" s="4">
        <v>9210.0</v>
      </c>
      <c r="K78" s="4">
        <v>54950.0</v>
      </c>
      <c r="L78" s="4">
        <v>8252.0</v>
      </c>
      <c r="M78" s="4">
        <v>2022.0</v>
      </c>
      <c r="N78" s="4">
        <f t="shared" si="1"/>
        <v>72412</v>
      </c>
      <c r="O78" s="4">
        <v>13.35</v>
      </c>
    </row>
    <row r="79" ht="14.25" customHeight="1">
      <c r="A79" s="4">
        <v>183.0</v>
      </c>
      <c r="B79" s="4" t="s">
        <v>176</v>
      </c>
      <c r="C79" s="4" t="s">
        <v>17</v>
      </c>
      <c r="D79" s="4" t="s">
        <v>29</v>
      </c>
      <c r="E79" s="4">
        <v>72.46</v>
      </c>
      <c r="F79" s="4">
        <v>679.0</v>
      </c>
      <c r="G79" s="5" t="s">
        <v>177</v>
      </c>
      <c r="H79" s="4">
        <v>0.12</v>
      </c>
      <c r="I79" s="4" t="s">
        <v>24</v>
      </c>
      <c r="J79" s="4">
        <v>3756.0</v>
      </c>
      <c r="K79" s="4">
        <v>5840.0</v>
      </c>
      <c r="L79" s="4">
        <v>19044.0</v>
      </c>
      <c r="M79" s="4">
        <v>2021.0</v>
      </c>
      <c r="N79" s="4">
        <f t="shared" si="1"/>
        <v>28640</v>
      </c>
      <c r="O79" s="4">
        <v>26.59</v>
      </c>
    </row>
    <row r="80" ht="14.25" customHeight="1">
      <c r="A80" s="4">
        <v>628.0</v>
      </c>
      <c r="B80" s="4" t="s">
        <v>178</v>
      </c>
      <c r="C80" s="4" t="s">
        <v>17</v>
      </c>
      <c r="D80" s="4" t="s">
        <v>22</v>
      </c>
      <c r="E80" s="4">
        <v>75.92</v>
      </c>
      <c r="F80" s="4">
        <v>568.0</v>
      </c>
      <c r="G80" s="5" t="s">
        <v>179</v>
      </c>
      <c r="H80" s="4">
        <v>0.27</v>
      </c>
      <c r="I80" s="4" t="s">
        <v>20</v>
      </c>
      <c r="J80" s="4">
        <v>15769.0</v>
      </c>
      <c r="K80" s="4">
        <v>34765.0</v>
      </c>
      <c r="L80" s="4">
        <v>11315.0</v>
      </c>
      <c r="M80" s="4">
        <v>2024.0</v>
      </c>
      <c r="N80" s="4">
        <f t="shared" si="1"/>
        <v>61849</v>
      </c>
      <c r="O80" s="4">
        <v>44.41</v>
      </c>
    </row>
    <row r="81" ht="14.25" customHeight="1">
      <c r="A81" s="4">
        <v>113.0</v>
      </c>
      <c r="B81" s="4" t="s">
        <v>180</v>
      </c>
      <c r="C81" s="4" t="s">
        <v>17</v>
      </c>
      <c r="D81" s="4" t="s">
        <v>29</v>
      </c>
      <c r="E81" s="4">
        <v>56.34</v>
      </c>
      <c r="F81" s="4">
        <v>337.0</v>
      </c>
      <c r="G81" s="5" t="s">
        <v>181</v>
      </c>
      <c r="H81" s="4">
        <v>0.28</v>
      </c>
      <c r="I81" s="4" t="s">
        <v>20</v>
      </c>
      <c r="J81" s="4">
        <v>2689.0</v>
      </c>
      <c r="K81" s="4">
        <v>6509.0</v>
      </c>
      <c r="L81" s="4">
        <v>2750.0</v>
      </c>
      <c r="M81" s="4">
        <v>2024.0</v>
      </c>
      <c r="N81" s="4">
        <f t="shared" si="1"/>
        <v>11948</v>
      </c>
      <c r="O81" s="4">
        <v>56.13</v>
      </c>
    </row>
    <row r="82" ht="14.25" customHeight="1">
      <c r="A82" s="4">
        <v>476.0</v>
      </c>
      <c r="B82" s="4" t="s">
        <v>182</v>
      </c>
      <c r="C82" s="4" t="s">
        <v>17</v>
      </c>
      <c r="D82" s="4" t="s">
        <v>29</v>
      </c>
      <c r="E82" s="4">
        <v>17.52</v>
      </c>
      <c r="F82" s="4">
        <v>205.0</v>
      </c>
      <c r="G82" s="5" t="s">
        <v>183</v>
      </c>
      <c r="H82" s="4">
        <v>0.44</v>
      </c>
      <c r="I82" s="4" t="s">
        <v>20</v>
      </c>
      <c r="J82" s="4">
        <v>22774.0</v>
      </c>
      <c r="K82" s="4">
        <v>59816.0</v>
      </c>
      <c r="L82" s="4">
        <v>15294.0</v>
      </c>
      <c r="M82" s="4">
        <v>2024.0</v>
      </c>
      <c r="N82" s="4">
        <f t="shared" si="1"/>
        <v>97884</v>
      </c>
      <c r="O82" s="4">
        <v>74.17</v>
      </c>
    </row>
    <row r="83" ht="14.25" customHeight="1">
      <c r="A83" s="4">
        <v>763.0</v>
      </c>
      <c r="B83" s="4" t="s">
        <v>184</v>
      </c>
      <c r="C83" s="4" t="s">
        <v>26</v>
      </c>
      <c r="D83" s="4" t="s">
        <v>29</v>
      </c>
      <c r="E83" s="4">
        <v>11.72</v>
      </c>
      <c r="F83" s="4">
        <v>382.0</v>
      </c>
      <c r="G83" s="5" t="s">
        <v>185</v>
      </c>
      <c r="H83" s="4">
        <v>0.12</v>
      </c>
      <c r="I83" s="4" t="s">
        <v>20</v>
      </c>
      <c r="J83" s="4">
        <v>14895.0</v>
      </c>
      <c r="K83" s="4">
        <v>33024.0</v>
      </c>
      <c r="L83" s="4">
        <v>19706.0</v>
      </c>
      <c r="M83" s="4">
        <v>2023.0</v>
      </c>
      <c r="N83" s="4">
        <f t="shared" si="1"/>
        <v>67625</v>
      </c>
      <c r="O83" s="4">
        <v>37.11</v>
      </c>
    </row>
    <row r="84" ht="14.25" customHeight="1">
      <c r="A84" s="4">
        <v>303.0</v>
      </c>
      <c r="B84" s="4" t="s">
        <v>186</v>
      </c>
      <c r="C84" s="4" t="s">
        <v>26</v>
      </c>
      <c r="D84" s="4" t="s">
        <v>22</v>
      </c>
      <c r="E84" s="4">
        <v>24.92</v>
      </c>
      <c r="F84" s="4">
        <v>742.0</v>
      </c>
      <c r="G84" s="5" t="s">
        <v>187</v>
      </c>
      <c r="H84" s="4">
        <v>0.33</v>
      </c>
      <c r="I84" s="4" t="s">
        <v>20</v>
      </c>
      <c r="J84" s="4">
        <v>29609.0</v>
      </c>
      <c r="K84" s="4">
        <v>71134.0</v>
      </c>
      <c r="L84" s="4">
        <v>8351.0</v>
      </c>
      <c r="M84" s="4">
        <v>2023.0</v>
      </c>
      <c r="N84" s="4">
        <f t="shared" si="1"/>
        <v>109094</v>
      </c>
      <c r="O84" s="4">
        <v>59.1</v>
      </c>
    </row>
    <row r="85" ht="14.25" customHeight="1">
      <c r="A85" s="4">
        <v>118.0</v>
      </c>
      <c r="B85" s="4" t="s">
        <v>188</v>
      </c>
      <c r="C85" s="4" t="s">
        <v>17</v>
      </c>
      <c r="D85" s="4" t="s">
        <v>18</v>
      </c>
      <c r="E85" s="4">
        <v>41.88</v>
      </c>
      <c r="F85" s="4">
        <v>362.0</v>
      </c>
      <c r="G85" s="5" t="s">
        <v>189</v>
      </c>
      <c r="H85" s="4">
        <v>0.04</v>
      </c>
      <c r="I85" s="4" t="s">
        <v>24</v>
      </c>
      <c r="J85" s="4">
        <v>28855.0</v>
      </c>
      <c r="K85" s="4">
        <v>31148.0</v>
      </c>
      <c r="L85" s="4">
        <v>6938.0</v>
      </c>
      <c r="M85" s="4">
        <v>2021.0</v>
      </c>
      <c r="N85" s="4">
        <f t="shared" si="1"/>
        <v>66941</v>
      </c>
      <c r="O85" s="4">
        <v>49.96</v>
      </c>
    </row>
    <row r="86" ht="14.25" customHeight="1">
      <c r="A86" s="4">
        <v>401.0</v>
      </c>
      <c r="B86" s="4" t="s">
        <v>190</v>
      </c>
      <c r="C86" s="4" t="s">
        <v>17</v>
      </c>
      <c r="D86" s="4" t="s">
        <v>22</v>
      </c>
      <c r="E86" s="4">
        <v>56.73</v>
      </c>
      <c r="F86" s="4">
        <v>884.0</v>
      </c>
      <c r="G86" s="5" t="s">
        <v>138</v>
      </c>
      <c r="H86" s="4">
        <v>0.13</v>
      </c>
      <c r="I86" s="4" t="s">
        <v>20</v>
      </c>
      <c r="J86" s="4">
        <v>26391.0</v>
      </c>
      <c r="K86" s="4">
        <v>52367.0</v>
      </c>
      <c r="L86" s="4">
        <v>18667.0</v>
      </c>
      <c r="M86" s="4">
        <v>2024.0</v>
      </c>
      <c r="N86" s="4">
        <f t="shared" si="1"/>
        <v>97425</v>
      </c>
      <c r="O86" s="4">
        <v>79.46</v>
      </c>
    </row>
    <row r="87" ht="14.25" customHeight="1">
      <c r="A87" s="4">
        <v>987.0</v>
      </c>
      <c r="B87" s="4" t="s">
        <v>191</v>
      </c>
      <c r="C87" s="4" t="s">
        <v>17</v>
      </c>
      <c r="D87" s="4" t="s">
        <v>18</v>
      </c>
      <c r="E87" s="4">
        <v>29.76</v>
      </c>
      <c r="F87" s="4">
        <v>402.0</v>
      </c>
      <c r="G87" s="5" t="s">
        <v>192</v>
      </c>
      <c r="H87" s="4">
        <v>0.04</v>
      </c>
      <c r="I87" s="4" t="s">
        <v>20</v>
      </c>
      <c r="J87" s="4">
        <v>8432.0</v>
      </c>
      <c r="K87" s="4">
        <v>88609.0</v>
      </c>
      <c r="L87" s="4">
        <v>17508.0</v>
      </c>
      <c r="M87" s="4">
        <v>2021.0</v>
      </c>
      <c r="N87" s="4">
        <f t="shared" si="1"/>
        <v>114549</v>
      </c>
      <c r="O87" s="4">
        <v>13.01</v>
      </c>
    </row>
    <row r="88" ht="14.25" customHeight="1">
      <c r="A88" s="4">
        <v>399.0</v>
      </c>
      <c r="B88" s="4" t="s">
        <v>193</v>
      </c>
      <c r="C88" s="4" t="s">
        <v>17</v>
      </c>
      <c r="D88" s="4" t="s">
        <v>22</v>
      </c>
      <c r="E88" s="4">
        <v>96.39</v>
      </c>
      <c r="F88" s="4">
        <v>993.0</v>
      </c>
      <c r="G88" s="5" t="s">
        <v>194</v>
      </c>
      <c r="H88" s="4">
        <v>0.02</v>
      </c>
      <c r="I88" s="4" t="s">
        <v>20</v>
      </c>
      <c r="J88" s="4">
        <v>20971.0</v>
      </c>
      <c r="K88" s="4">
        <v>9535.0</v>
      </c>
      <c r="L88" s="4">
        <v>5796.0</v>
      </c>
      <c r="M88" s="4">
        <v>2024.0</v>
      </c>
      <c r="N88" s="4">
        <f t="shared" si="1"/>
        <v>36302</v>
      </c>
      <c r="O88" s="4">
        <v>24.41</v>
      </c>
    </row>
    <row r="89" ht="14.25" customHeight="1">
      <c r="A89" s="4">
        <v>78.0</v>
      </c>
      <c r="B89" s="4" t="s">
        <v>195</v>
      </c>
      <c r="C89" s="4" t="s">
        <v>17</v>
      </c>
      <c r="D89" s="4" t="s">
        <v>22</v>
      </c>
      <c r="E89" s="4">
        <v>47.42</v>
      </c>
      <c r="F89" s="4">
        <v>667.0</v>
      </c>
      <c r="G89" s="5" t="s">
        <v>196</v>
      </c>
      <c r="H89" s="4">
        <v>0.5</v>
      </c>
      <c r="I89" s="4" t="s">
        <v>24</v>
      </c>
      <c r="J89" s="4">
        <v>12157.0</v>
      </c>
      <c r="K89" s="4">
        <v>78309.0</v>
      </c>
      <c r="L89" s="4">
        <v>4083.0</v>
      </c>
      <c r="M89" s="4">
        <v>2020.0</v>
      </c>
      <c r="N89" s="4">
        <f t="shared" si="1"/>
        <v>94549</v>
      </c>
      <c r="O89" s="4">
        <v>46.86</v>
      </c>
    </row>
    <row r="90" ht="14.25" customHeight="1">
      <c r="A90" s="4">
        <v>124.0</v>
      </c>
      <c r="B90" s="4" t="s">
        <v>197</v>
      </c>
      <c r="C90" s="4" t="s">
        <v>26</v>
      </c>
      <c r="D90" s="4" t="s">
        <v>29</v>
      </c>
      <c r="E90" s="4">
        <v>48.6</v>
      </c>
      <c r="F90" s="4">
        <v>82.0</v>
      </c>
      <c r="G90" s="5" t="s">
        <v>198</v>
      </c>
      <c r="H90" s="4">
        <v>0.32</v>
      </c>
      <c r="I90" s="4" t="s">
        <v>24</v>
      </c>
      <c r="J90" s="4">
        <v>16077.0</v>
      </c>
      <c r="K90" s="4">
        <v>25344.0</v>
      </c>
      <c r="L90" s="4">
        <v>4148.0</v>
      </c>
      <c r="M90" s="4">
        <v>2022.0</v>
      </c>
      <c r="N90" s="4">
        <f t="shared" si="1"/>
        <v>45569</v>
      </c>
      <c r="O90" s="4">
        <v>29.3</v>
      </c>
    </row>
    <row r="91" ht="14.25" customHeight="1">
      <c r="A91" s="4">
        <v>505.0</v>
      </c>
      <c r="B91" s="4" t="s">
        <v>199</v>
      </c>
      <c r="C91" s="4" t="s">
        <v>26</v>
      </c>
      <c r="D91" s="4" t="s">
        <v>29</v>
      </c>
      <c r="E91" s="4">
        <v>88.35</v>
      </c>
      <c r="F91" s="4">
        <v>405.0</v>
      </c>
      <c r="G91" s="5" t="s">
        <v>200</v>
      </c>
      <c r="H91" s="4">
        <v>0.13</v>
      </c>
      <c r="I91" s="4" t="s">
        <v>20</v>
      </c>
      <c r="J91" s="4">
        <v>13120.0</v>
      </c>
      <c r="K91" s="4">
        <v>14777.0</v>
      </c>
      <c r="L91" s="4">
        <v>11271.0</v>
      </c>
      <c r="M91" s="4">
        <v>2020.0</v>
      </c>
      <c r="N91" s="4">
        <f t="shared" si="1"/>
        <v>39168</v>
      </c>
      <c r="O91" s="4">
        <v>53.01</v>
      </c>
    </row>
    <row r="92" ht="14.25" customHeight="1">
      <c r="A92" s="4">
        <v>50.0</v>
      </c>
      <c r="B92" s="4" t="s">
        <v>201</v>
      </c>
      <c r="C92" s="4" t="s">
        <v>17</v>
      </c>
      <c r="D92" s="4" t="s">
        <v>29</v>
      </c>
      <c r="E92" s="4">
        <v>64.51</v>
      </c>
      <c r="F92" s="4">
        <v>882.0</v>
      </c>
      <c r="G92" s="5" t="s">
        <v>202</v>
      </c>
      <c r="H92" s="4">
        <v>0.08</v>
      </c>
      <c r="I92" s="4" t="s">
        <v>20</v>
      </c>
      <c r="J92" s="4">
        <v>12864.0</v>
      </c>
      <c r="K92" s="4">
        <v>80117.0</v>
      </c>
      <c r="L92" s="4">
        <v>14801.0</v>
      </c>
      <c r="M92" s="4">
        <v>2023.0</v>
      </c>
      <c r="N92" s="4">
        <f t="shared" si="1"/>
        <v>107782</v>
      </c>
      <c r="O92" s="4">
        <v>33.15</v>
      </c>
    </row>
    <row r="93" ht="14.25" customHeight="1">
      <c r="A93" s="4">
        <v>619.0</v>
      </c>
      <c r="B93" s="4" t="s">
        <v>203</v>
      </c>
      <c r="C93" s="4" t="s">
        <v>26</v>
      </c>
      <c r="D93" s="4" t="s">
        <v>22</v>
      </c>
      <c r="E93" s="4">
        <v>22.86</v>
      </c>
      <c r="F93" s="4">
        <v>10.0</v>
      </c>
      <c r="G93" s="5" t="s">
        <v>204</v>
      </c>
      <c r="H93" s="4">
        <v>0.03</v>
      </c>
      <c r="I93" s="4" t="s">
        <v>20</v>
      </c>
      <c r="J93" s="4">
        <v>29952.0</v>
      </c>
      <c r="K93" s="4">
        <v>38270.0</v>
      </c>
      <c r="L93" s="4">
        <v>10703.0</v>
      </c>
      <c r="M93" s="4">
        <v>2022.0</v>
      </c>
      <c r="N93" s="4">
        <f t="shared" si="1"/>
        <v>78925</v>
      </c>
      <c r="O93" s="4">
        <v>68.18</v>
      </c>
    </row>
    <row r="94" ht="14.25" customHeight="1">
      <c r="A94" s="4">
        <v>862.0</v>
      </c>
      <c r="B94" s="4" t="s">
        <v>205</v>
      </c>
      <c r="C94" s="4" t="s">
        <v>26</v>
      </c>
      <c r="D94" s="4" t="s">
        <v>29</v>
      </c>
      <c r="E94" s="4">
        <v>28.56</v>
      </c>
      <c r="F94" s="4">
        <v>974.0</v>
      </c>
      <c r="G94" s="5" t="s">
        <v>206</v>
      </c>
      <c r="H94" s="4">
        <v>0.22</v>
      </c>
      <c r="I94" s="4" t="s">
        <v>20</v>
      </c>
      <c r="J94" s="4">
        <v>15328.0</v>
      </c>
      <c r="K94" s="4">
        <v>51553.0</v>
      </c>
      <c r="L94" s="4">
        <v>8963.0</v>
      </c>
      <c r="M94" s="4">
        <v>2024.0</v>
      </c>
      <c r="N94" s="4">
        <f t="shared" si="1"/>
        <v>75844</v>
      </c>
      <c r="O94" s="4">
        <v>97.42</v>
      </c>
    </row>
    <row r="95" ht="14.25" customHeight="1">
      <c r="A95" s="4">
        <v>849.0</v>
      </c>
      <c r="B95" s="4" t="s">
        <v>207</v>
      </c>
      <c r="C95" s="4" t="s">
        <v>26</v>
      </c>
      <c r="D95" s="4" t="s">
        <v>18</v>
      </c>
      <c r="E95" s="4">
        <v>55.7</v>
      </c>
      <c r="F95" s="4">
        <v>66.0</v>
      </c>
      <c r="G95" s="5" t="s">
        <v>208</v>
      </c>
      <c r="H95" s="4">
        <v>0.18</v>
      </c>
      <c r="I95" s="4" t="s">
        <v>24</v>
      </c>
      <c r="J95" s="4">
        <v>13779.0</v>
      </c>
      <c r="K95" s="4">
        <v>57870.0</v>
      </c>
      <c r="L95" s="4">
        <v>17023.0</v>
      </c>
      <c r="M95" s="4">
        <v>2021.0</v>
      </c>
      <c r="N95" s="4">
        <f t="shared" si="1"/>
        <v>88672</v>
      </c>
      <c r="O95" s="4">
        <v>92.01</v>
      </c>
    </row>
    <row r="96" ht="14.25" customHeight="1">
      <c r="A96" s="4">
        <v>563.0</v>
      </c>
      <c r="B96" s="4" t="s">
        <v>209</v>
      </c>
      <c r="C96" s="4" t="s">
        <v>26</v>
      </c>
      <c r="D96" s="4" t="s">
        <v>22</v>
      </c>
      <c r="E96" s="4">
        <v>11.63</v>
      </c>
      <c r="F96" s="4">
        <v>296.0</v>
      </c>
      <c r="G96" s="5" t="s">
        <v>210</v>
      </c>
      <c r="H96" s="4">
        <v>0.48</v>
      </c>
      <c r="I96" s="4" t="s">
        <v>20</v>
      </c>
      <c r="J96" s="4">
        <v>8219.0</v>
      </c>
      <c r="K96" s="4">
        <v>15532.0</v>
      </c>
      <c r="L96" s="4">
        <v>16880.0</v>
      </c>
      <c r="M96" s="4">
        <v>2022.0</v>
      </c>
      <c r="N96" s="4">
        <f t="shared" si="1"/>
        <v>40631</v>
      </c>
      <c r="O96" s="4">
        <v>56.16</v>
      </c>
    </row>
    <row r="97" ht="14.25" customHeight="1">
      <c r="A97" s="4">
        <v>922.0</v>
      </c>
      <c r="B97" s="4" t="s">
        <v>211</v>
      </c>
      <c r="C97" s="4" t="s">
        <v>26</v>
      </c>
      <c r="D97" s="4" t="s">
        <v>18</v>
      </c>
      <c r="E97" s="4">
        <v>71.98</v>
      </c>
      <c r="F97" s="4">
        <v>579.0</v>
      </c>
      <c r="G97" s="5" t="s">
        <v>212</v>
      </c>
      <c r="H97" s="4">
        <v>0.44</v>
      </c>
      <c r="I97" s="4" t="s">
        <v>24</v>
      </c>
      <c r="J97" s="4">
        <v>1364.0</v>
      </c>
      <c r="K97" s="4">
        <v>47464.0</v>
      </c>
      <c r="L97" s="4">
        <v>2415.0</v>
      </c>
      <c r="M97" s="4">
        <v>2021.0</v>
      </c>
      <c r="N97" s="4">
        <f t="shared" si="1"/>
        <v>51243</v>
      </c>
      <c r="O97" s="4">
        <v>60.77</v>
      </c>
    </row>
    <row r="98" ht="14.25" customHeight="1">
      <c r="A98" s="4">
        <v>349.0</v>
      </c>
      <c r="B98" s="4" t="s">
        <v>213</v>
      </c>
      <c r="C98" s="4" t="s">
        <v>17</v>
      </c>
      <c r="D98" s="4" t="s">
        <v>29</v>
      </c>
      <c r="E98" s="4">
        <v>10.9</v>
      </c>
      <c r="F98" s="4">
        <v>577.0</v>
      </c>
      <c r="G98" s="5" t="s">
        <v>214</v>
      </c>
      <c r="H98" s="4">
        <v>0.18</v>
      </c>
      <c r="I98" s="4" t="s">
        <v>20</v>
      </c>
      <c r="J98" s="4">
        <v>9444.0</v>
      </c>
      <c r="K98" s="4">
        <v>90053.0</v>
      </c>
      <c r="L98" s="4">
        <v>7398.0</v>
      </c>
      <c r="M98" s="4">
        <v>2024.0</v>
      </c>
      <c r="N98" s="4">
        <f t="shared" si="1"/>
        <v>106895</v>
      </c>
      <c r="O98" s="4">
        <v>95.77</v>
      </c>
    </row>
    <row r="99" ht="14.25" customHeight="1">
      <c r="A99" s="4">
        <v>933.0</v>
      </c>
      <c r="B99" s="4" t="s">
        <v>215</v>
      </c>
      <c r="C99" s="4" t="s">
        <v>26</v>
      </c>
      <c r="D99" s="4" t="s">
        <v>18</v>
      </c>
      <c r="E99" s="4">
        <v>58.21</v>
      </c>
      <c r="F99" s="4">
        <v>580.0</v>
      </c>
      <c r="G99" s="5" t="s">
        <v>216</v>
      </c>
      <c r="H99" s="4">
        <v>0.12</v>
      </c>
      <c r="I99" s="4" t="s">
        <v>20</v>
      </c>
      <c r="J99" s="4">
        <v>13561.0</v>
      </c>
      <c r="K99" s="4">
        <v>62811.0</v>
      </c>
      <c r="L99" s="4">
        <v>10471.0</v>
      </c>
      <c r="M99" s="4">
        <v>2022.0</v>
      </c>
      <c r="N99" s="4">
        <f t="shared" si="1"/>
        <v>86843</v>
      </c>
      <c r="O99" s="4">
        <v>43.84</v>
      </c>
    </row>
    <row r="100" ht="14.25" customHeight="1">
      <c r="A100" s="4">
        <v>582.0</v>
      </c>
      <c r="B100" s="4" t="s">
        <v>217</v>
      </c>
      <c r="C100" s="4" t="s">
        <v>26</v>
      </c>
      <c r="D100" s="4" t="s">
        <v>29</v>
      </c>
      <c r="E100" s="4">
        <v>26.51</v>
      </c>
      <c r="F100" s="4">
        <v>672.0</v>
      </c>
      <c r="G100" s="5" t="s">
        <v>108</v>
      </c>
      <c r="H100" s="4">
        <v>0.12</v>
      </c>
      <c r="I100" s="4" t="s">
        <v>24</v>
      </c>
      <c r="J100" s="4">
        <v>29067.0</v>
      </c>
      <c r="K100" s="4">
        <v>12399.0</v>
      </c>
      <c r="L100" s="4">
        <v>17360.0</v>
      </c>
      <c r="M100" s="4">
        <v>2024.0</v>
      </c>
      <c r="N100" s="4">
        <f t="shared" si="1"/>
        <v>58826</v>
      </c>
      <c r="O100" s="4">
        <v>49.19</v>
      </c>
    </row>
    <row r="101" ht="14.25" customHeight="1">
      <c r="A101" s="4">
        <v>260.0</v>
      </c>
      <c r="B101" s="4" t="s">
        <v>218</v>
      </c>
      <c r="C101" s="4" t="s">
        <v>26</v>
      </c>
      <c r="D101" s="4" t="s">
        <v>22</v>
      </c>
      <c r="E101" s="4">
        <v>89.43</v>
      </c>
      <c r="F101" s="4">
        <v>413.0</v>
      </c>
      <c r="G101" s="5" t="s">
        <v>219</v>
      </c>
      <c r="H101" s="4">
        <v>0.16</v>
      </c>
      <c r="I101" s="4" t="s">
        <v>20</v>
      </c>
      <c r="J101" s="4">
        <v>19706.0</v>
      </c>
      <c r="K101" s="4">
        <v>94314.0</v>
      </c>
      <c r="L101" s="4">
        <v>16439.0</v>
      </c>
      <c r="M101" s="4">
        <v>2021.0</v>
      </c>
      <c r="N101" s="4">
        <f t="shared" si="1"/>
        <v>130459</v>
      </c>
      <c r="O101" s="4">
        <v>80.86</v>
      </c>
    </row>
    <row r="102" ht="14.25" customHeight="1">
      <c r="A102" s="4">
        <v>931.0</v>
      </c>
      <c r="B102" s="4" t="s">
        <v>220</v>
      </c>
      <c r="C102" s="4" t="s">
        <v>26</v>
      </c>
      <c r="D102" s="4" t="s">
        <v>29</v>
      </c>
      <c r="E102" s="4">
        <v>82.32</v>
      </c>
      <c r="F102" s="4">
        <v>620.0</v>
      </c>
      <c r="G102" s="5" t="s">
        <v>221</v>
      </c>
      <c r="H102" s="4">
        <v>0.1</v>
      </c>
      <c r="I102" s="4" t="s">
        <v>24</v>
      </c>
      <c r="J102" s="4">
        <v>10261.0</v>
      </c>
      <c r="K102" s="4">
        <v>41519.0</v>
      </c>
      <c r="L102" s="4">
        <v>1761.0</v>
      </c>
      <c r="M102" s="4">
        <v>2021.0</v>
      </c>
      <c r="N102" s="4">
        <f t="shared" si="1"/>
        <v>53541</v>
      </c>
      <c r="O102" s="4">
        <v>97.84</v>
      </c>
    </row>
    <row r="103" ht="14.25" customHeight="1">
      <c r="A103" s="4">
        <v>612.0</v>
      </c>
      <c r="B103" s="4" t="s">
        <v>222</v>
      </c>
      <c r="C103" s="4" t="s">
        <v>17</v>
      </c>
      <c r="D103" s="4" t="s">
        <v>29</v>
      </c>
      <c r="E103" s="4">
        <v>88.96</v>
      </c>
      <c r="F103" s="4">
        <v>394.0</v>
      </c>
      <c r="G103" s="5" t="s">
        <v>223</v>
      </c>
      <c r="H103" s="4">
        <v>0.25</v>
      </c>
      <c r="I103" s="4" t="s">
        <v>20</v>
      </c>
      <c r="J103" s="4">
        <v>10304.0</v>
      </c>
      <c r="K103" s="4">
        <v>93051.0</v>
      </c>
      <c r="L103" s="4">
        <v>17957.0</v>
      </c>
      <c r="M103" s="4">
        <v>2024.0</v>
      </c>
      <c r="N103" s="4">
        <f t="shared" si="1"/>
        <v>121312</v>
      </c>
      <c r="O103" s="4">
        <v>60.34</v>
      </c>
    </row>
    <row r="104" ht="14.25" customHeight="1">
      <c r="A104" s="4">
        <v>838.0</v>
      </c>
      <c r="B104" s="4" t="s">
        <v>224</v>
      </c>
      <c r="C104" s="4" t="s">
        <v>26</v>
      </c>
      <c r="D104" s="4" t="s">
        <v>18</v>
      </c>
      <c r="E104" s="4">
        <v>45.05</v>
      </c>
      <c r="F104" s="4">
        <v>340.0</v>
      </c>
      <c r="G104" s="5" t="s">
        <v>225</v>
      </c>
      <c r="H104" s="4">
        <v>0.31</v>
      </c>
      <c r="I104" s="4" t="s">
        <v>24</v>
      </c>
      <c r="J104" s="4">
        <v>1148.0</v>
      </c>
      <c r="K104" s="4">
        <v>5427.0</v>
      </c>
      <c r="L104" s="4">
        <v>4439.0</v>
      </c>
      <c r="M104" s="4">
        <v>2022.0</v>
      </c>
      <c r="N104" s="4">
        <f t="shared" si="1"/>
        <v>11014</v>
      </c>
      <c r="O104" s="4">
        <v>59.3</v>
      </c>
    </row>
    <row r="105" ht="14.25" customHeight="1">
      <c r="A105" s="4">
        <v>828.0</v>
      </c>
      <c r="B105" s="4" t="s">
        <v>226</v>
      </c>
      <c r="C105" s="4" t="s">
        <v>17</v>
      </c>
      <c r="D105" s="4" t="s">
        <v>18</v>
      </c>
      <c r="E105" s="4">
        <v>68.35</v>
      </c>
      <c r="F105" s="4">
        <v>186.0</v>
      </c>
      <c r="G105" s="5" t="s">
        <v>227</v>
      </c>
      <c r="H105" s="4">
        <v>0.02</v>
      </c>
      <c r="I105" s="4" t="s">
        <v>24</v>
      </c>
      <c r="J105" s="4">
        <v>2613.0</v>
      </c>
      <c r="K105" s="4">
        <v>70206.0</v>
      </c>
      <c r="L105" s="4">
        <v>1559.0</v>
      </c>
      <c r="M105" s="4">
        <v>2022.0</v>
      </c>
      <c r="N105" s="4">
        <f t="shared" si="1"/>
        <v>74378</v>
      </c>
      <c r="O105" s="4">
        <v>47.27</v>
      </c>
    </row>
    <row r="106" ht="14.25" customHeight="1">
      <c r="A106" s="4">
        <v>569.0</v>
      </c>
      <c r="B106" s="4" t="s">
        <v>85</v>
      </c>
      <c r="C106" s="4" t="s">
        <v>26</v>
      </c>
      <c r="D106" s="4" t="s">
        <v>22</v>
      </c>
      <c r="E106" s="4">
        <v>82.34</v>
      </c>
      <c r="F106" s="4">
        <v>144.0</v>
      </c>
      <c r="G106" s="5" t="s">
        <v>228</v>
      </c>
      <c r="H106" s="4">
        <v>0.07</v>
      </c>
      <c r="I106" s="4" t="s">
        <v>20</v>
      </c>
      <c r="J106" s="4">
        <v>22694.0</v>
      </c>
      <c r="K106" s="4">
        <v>50482.0</v>
      </c>
      <c r="L106" s="4">
        <v>2485.0</v>
      </c>
      <c r="M106" s="4">
        <v>2020.0</v>
      </c>
      <c r="N106" s="4">
        <f t="shared" si="1"/>
        <v>75661</v>
      </c>
      <c r="O106" s="4">
        <v>32.18</v>
      </c>
    </row>
    <row r="107" ht="14.25" customHeight="1">
      <c r="A107" s="4">
        <v>596.0</v>
      </c>
      <c r="B107" s="4" t="s">
        <v>229</v>
      </c>
      <c r="C107" s="4" t="s">
        <v>17</v>
      </c>
      <c r="D107" s="4" t="s">
        <v>29</v>
      </c>
      <c r="E107" s="4">
        <v>99.75</v>
      </c>
      <c r="F107" s="4">
        <v>178.0</v>
      </c>
      <c r="G107" s="5" t="s">
        <v>230</v>
      </c>
      <c r="H107" s="4">
        <v>0.23</v>
      </c>
      <c r="I107" s="4" t="s">
        <v>24</v>
      </c>
      <c r="J107" s="4">
        <v>20037.0</v>
      </c>
      <c r="K107" s="4">
        <v>52850.0</v>
      </c>
      <c r="L107" s="4">
        <v>9532.0</v>
      </c>
      <c r="M107" s="4">
        <v>2020.0</v>
      </c>
      <c r="N107" s="4">
        <f t="shared" si="1"/>
        <v>82419</v>
      </c>
      <c r="O107" s="4">
        <v>53.22</v>
      </c>
    </row>
    <row r="108" ht="14.25" customHeight="1">
      <c r="A108" s="4">
        <v>985.0</v>
      </c>
      <c r="B108" s="4" t="s">
        <v>231</v>
      </c>
      <c r="C108" s="4" t="s">
        <v>17</v>
      </c>
      <c r="D108" s="4" t="s">
        <v>29</v>
      </c>
      <c r="E108" s="4">
        <v>38.9</v>
      </c>
      <c r="F108" s="4">
        <v>266.0</v>
      </c>
      <c r="G108" s="5" t="s">
        <v>232</v>
      </c>
      <c r="H108" s="4">
        <v>0.35</v>
      </c>
      <c r="I108" s="4" t="s">
        <v>20</v>
      </c>
      <c r="J108" s="4">
        <v>19964.0</v>
      </c>
      <c r="K108" s="4">
        <v>24996.0</v>
      </c>
      <c r="L108" s="4">
        <v>11032.0</v>
      </c>
      <c r="M108" s="4">
        <v>2021.0</v>
      </c>
      <c r="N108" s="4">
        <f t="shared" si="1"/>
        <v>55992</v>
      </c>
      <c r="O108" s="4">
        <v>12.58</v>
      </c>
    </row>
    <row r="109" ht="14.25" customHeight="1">
      <c r="A109" s="4">
        <v>548.0</v>
      </c>
      <c r="B109" s="4" t="s">
        <v>233</v>
      </c>
      <c r="C109" s="4" t="s">
        <v>17</v>
      </c>
      <c r="D109" s="4" t="s">
        <v>29</v>
      </c>
      <c r="E109" s="4">
        <v>29.81</v>
      </c>
      <c r="F109" s="4">
        <v>15.0</v>
      </c>
      <c r="G109" s="5" t="s">
        <v>234</v>
      </c>
      <c r="H109" s="4">
        <v>0.36</v>
      </c>
      <c r="I109" s="4" t="s">
        <v>20</v>
      </c>
      <c r="J109" s="4">
        <v>23649.0</v>
      </c>
      <c r="K109" s="4">
        <v>20732.0</v>
      </c>
      <c r="L109" s="4">
        <v>17498.0</v>
      </c>
      <c r="M109" s="4">
        <v>2021.0</v>
      </c>
      <c r="N109" s="4">
        <f t="shared" si="1"/>
        <v>61879</v>
      </c>
      <c r="O109" s="4">
        <v>74.59</v>
      </c>
    </row>
    <row r="110" ht="14.25" customHeight="1">
      <c r="A110" s="4">
        <v>848.0</v>
      </c>
      <c r="B110" s="4" t="s">
        <v>235</v>
      </c>
      <c r="C110" s="4" t="s">
        <v>17</v>
      </c>
      <c r="D110" s="4" t="s">
        <v>29</v>
      </c>
      <c r="E110" s="4">
        <v>59.36</v>
      </c>
      <c r="F110" s="4">
        <v>558.0</v>
      </c>
      <c r="G110" s="5" t="s">
        <v>236</v>
      </c>
      <c r="H110" s="4">
        <v>0.13</v>
      </c>
      <c r="I110" s="4" t="s">
        <v>20</v>
      </c>
      <c r="J110" s="4">
        <v>29753.0</v>
      </c>
      <c r="K110" s="4">
        <v>56690.0</v>
      </c>
      <c r="L110" s="4">
        <v>12927.0</v>
      </c>
      <c r="M110" s="4">
        <v>2023.0</v>
      </c>
      <c r="N110" s="4">
        <f t="shared" si="1"/>
        <v>99370</v>
      </c>
      <c r="O110" s="4">
        <v>45.81</v>
      </c>
    </row>
    <row r="111" ht="14.25" customHeight="1">
      <c r="A111" s="4">
        <v>729.0</v>
      </c>
      <c r="B111" s="4" t="s">
        <v>237</v>
      </c>
      <c r="C111" s="4" t="s">
        <v>26</v>
      </c>
      <c r="D111" s="4" t="s">
        <v>18</v>
      </c>
      <c r="E111" s="4">
        <v>77.66</v>
      </c>
      <c r="F111" s="4">
        <v>828.0</v>
      </c>
      <c r="G111" s="5" t="s">
        <v>238</v>
      </c>
      <c r="H111" s="4">
        <v>0.44</v>
      </c>
      <c r="I111" s="4" t="s">
        <v>20</v>
      </c>
      <c r="J111" s="4">
        <v>23257.0</v>
      </c>
      <c r="K111" s="4">
        <v>62645.0</v>
      </c>
      <c r="L111" s="4">
        <v>13521.0</v>
      </c>
      <c r="M111" s="4">
        <v>2023.0</v>
      </c>
      <c r="N111" s="4">
        <f t="shared" si="1"/>
        <v>99423</v>
      </c>
      <c r="O111" s="4">
        <v>83.86</v>
      </c>
    </row>
    <row r="112" ht="14.25" customHeight="1">
      <c r="A112" s="4">
        <v>205.0</v>
      </c>
      <c r="B112" s="4" t="s">
        <v>239</v>
      </c>
      <c r="C112" s="4" t="s">
        <v>17</v>
      </c>
      <c r="D112" s="4" t="s">
        <v>18</v>
      </c>
      <c r="E112" s="4">
        <v>82.27</v>
      </c>
      <c r="F112" s="4">
        <v>249.0</v>
      </c>
      <c r="G112" s="5" t="s">
        <v>240</v>
      </c>
      <c r="H112" s="4">
        <v>0.03</v>
      </c>
      <c r="I112" s="4" t="s">
        <v>20</v>
      </c>
      <c r="J112" s="4">
        <v>9234.0</v>
      </c>
      <c r="K112" s="4">
        <v>14386.0</v>
      </c>
      <c r="L112" s="4">
        <v>18629.0</v>
      </c>
      <c r="M112" s="4">
        <v>2023.0</v>
      </c>
      <c r="N112" s="4">
        <f t="shared" si="1"/>
        <v>42249</v>
      </c>
      <c r="O112" s="4">
        <v>78.59</v>
      </c>
    </row>
    <row r="113" ht="14.25" customHeight="1">
      <c r="A113" s="4">
        <v>228.0</v>
      </c>
      <c r="B113" s="4" t="s">
        <v>241</v>
      </c>
      <c r="C113" s="4" t="s">
        <v>17</v>
      </c>
      <c r="D113" s="4" t="s">
        <v>22</v>
      </c>
      <c r="E113" s="4">
        <v>76.8</v>
      </c>
      <c r="F113" s="4">
        <v>773.0</v>
      </c>
      <c r="G113" s="5" t="s">
        <v>242</v>
      </c>
      <c r="H113" s="4">
        <v>0.15</v>
      </c>
      <c r="I113" s="4" t="s">
        <v>24</v>
      </c>
      <c r="J113" s="4">
        <v>20569.0</v>
      </c>
      <c r="K113" s="4">
        <v>87966.0</v>
      </c>
      <c r="L113" s="4">
        <v>19680.0</v>
      </c>
      <c r="M113" s="4">
        <v>2022.0</v>
      </c>
      <c r="N113" s="4">
        <f t="shared" si="1"/>
        <v>128215</v>
      </c>
      <c r="O113" s="4">
        <v>53.88</v>
      </c>
    </row>
    <row r="114" ht="14.25" customHeight="1">
      <c r="A114" s="4">
        <v>250.0</v>
      </c>
      <c r="B114" s="4" t="s">
        <v>243</v>
      </c>
      <c r="C114" s="4" t="s">
        <v>26</v>
      </c>
      <c r="D114" s="4" t="s">
        <v>22</v>
      </c>
      <c r="E114" s="4">
        <v>91.74</v>
      </c>
      <c r="F114" s="4">
        <v>492.0</v>
      </c>
      <c r="G114" s="5" t="s">
        <v>244</v>
      </c>
      <c r="H114" s="4">
        <v>0.35</v>
      </c>
      <c r="I114" s="4" t="s">
        <v>20</v>
      </c>
      <c r="J114" s="4">
        <v>28715.0</v>
      </c>
      <c r="K114" s="4">
        <v>77936.0</v>
      </c>
      <c r="L114" s="4">
        <v>6644.0</v>
      </c>
      <c r="M114" s="4">
        <v>2023.0</v>
      </c>
      <c r="N114" s="4">
        <f t="shared" si="1"/>
        <v>113295</v>
      </c>
      <c r="O114" s="4">
        <v>18.21</v>
      </c>
    </row>
    <row r="115" ht="14.25" customHeight="1">
      <c r="A115" s="4">
        <v>875.0</v>
      </c>
      <c r="B115" s="4" t="s">
        <v>245</v>
      </c>
      <c r="C115" s="4" t="s">
        <v>17</v>
      </c>
      <c r="D115" s="4" t="s">
        <v>22</v>
      </c>
      <c r="E115" s="4">
        <v>78.28</v>
      </c>
      <c r="F115" s="4">
        <v>86.0</v>
      </c>
      <c r="G115" s="5" t="s">
        <v>246</v>
      </c>
      <c r="H115" s="4">
        <v>0.13</v>
      </c>
      <c r="I115" s="4" t="s">
        <v>20</v>
      </c>
      <c r="J115" s="4">
        <v>20958.0</v>
      </c>
      <c r="K115" s="4">
        <v>42743.0</v>
      </c>
      <c r="L115" s="4">
        <v>3808.0</v>
      </c>
      <c r="M115" s="4">
        <v>2020.0</v>
      </c>
      <c r="N115" s="4">
        <f t="shared" si="1"/>
        <v>67509</v>
      </c>
      <c r="O115" s="4">
        <v>23.78</v>
      </c>
    </row>
    <row r="116" ht="14.25" customHeight="1">
      <c r="A116" s="4">
        <v>441.0</v>
      </c>
      <c r="B116" s="4" t="s">
        <v>247</v>
      </c>
      <c r="C116" s="4" t="s">
        <v>26</v>
      </c>
      <c r="D116" s="4" t="s">
        <v>29</v>
      </c>
      <c r="E116" s="4">
        <v>63.74</v>
      </c>
      <c r="F116" s="4">
        <v>151.0</v>
      </c>
      <c r="G116" s="5" t="s">
        <v>248</v>
      </c>
      <c r="H116" s="4">
        <v>0.17</v>
      </c>
      <c r="I116" s="4" t="s">
        <v>24</v>
      </c>
      <c r="J116" s="4">
        <v>15785.0</v>
      </c>
      <c r="K116" s="4">
        <v>87016.0</v>
      </c>
      <c r="L116" s="4">
        <v>2265.0</v>
      </c>
      <c r="M116" s="4">
        <v>2021.0</v>
      </c>
      <c r="N116" s="4">
        <f t="shared" si="1"/>
        <v>105066</v>
      </c>
      <c r="O116" s="4">
        <v>25.02</v>
      </c>
    </row>
    <row r="117" ht="14.25" customHeight="1">
      <c r="A117" s="4">
        <v>533.0</v>
      </c>
      <c r="B117" s="4" t="s">
        <v>249</v>
      </c>
      <c r="C117" s="4" t="s">
        <v>26</v>
      </c>
      <c r="D117" s="4" t="s">
        <v>22</v>
      </c>
      <c r="E117" s="4">
        <v>68.87</v>
      </c>
      <c r="F117" s="4">
        <v>793.0</v>
      </c>
      <c r="G117" s="5" t="s">
        <v>250</v>
      </c>
      <c r="H117" s="4">
        <v>0.16</v>
      </c>
      <c r="I117" s="4" t="s">
        <v>24</v>
      </c>
      <c r="J117" s="4">
        <v>21612.0</v>
      </c>
      <c r="K117" s="4">
        <v>90603.0</v>
      </c>
      <c r="L117" s="4">
        <v>8993.0</v>
      </c>
      <c r="M117" s="4">
        <v>2022.0</v>
      </c>
      <c r="N117" s="4">
        <f t="shared" si="1"/>
        <v>121208</v>
      </c>
      <c r="O117" s="4">
        <v>90.49</v>
      </c>
    </row>
    <row r="118" ht="14.25" customHeight="1">
      <c r="A118" s="4">
        <v>196.0</v>
      </c>
      <c r="B118" s="4" t="s">
        <v>251</v>
      </c>
      <c r="C118" s="4" t="s">
        <v>17</v>
      </c>
      <c r="D118" s="4" t="s">
        <v>29</v>
      </c>
      <c r="E118" s="4">
        <v>90.02</v>
      </c>
      <c r="F118" s="4">
        <v>416.0</v>
      </c>
      <c r="G118" s="5" t="s">
        <v>252</v>
      </c>
      <c r="H118" s="4">
        <v>0.42</v>
      </c>
      <c r="I118" s="4" t="s">
        <v>20</v>
      </c>
      <c r="J118" s="4">
        <v>6173.0</v>
      </c>
      <c r="K118" s="4">
        <v>57134.0</v>
      </c>
      <c r="L118" s="4">
        <v>14345.0</v>
      </c>
      <c r="M118" s="4">
        <v>2020.0</v>
      </c>
      <c r="N118" s="4">
        <f t="shared" si="1"/>
        <v>77652</v>
      </c>
      <c r="O118" s="4">
        <v>72.91</v>
      </c>
    </row>
    <row r="119" ht="14.25" customHeight="1">
      <c r="A119" s="4">
        <v>929.0</v>
      </c>
      <c r="B119" s="4" t="s">
        <v>253</v>
      </c>
      <c r="C119" s="4" t="s">
        <v>17</v>
      </c>
      <c r="D119" s="4" t="s">
        <v>29</v>
      </c>
      <c r="E119" s="4">
        <v>66.92</v>
      </c>
      <c r="F119" s="4">
        <v>284.0</v>
      </c>
      <c r="G119" s="5" t="s">
        <v>154</v>
      </c>
      <c r="H119" s="4">
        <v>0.22</v>
      </c>
      <c r="I119" s="4" t="s">
        <v>24</v>
      </c>
      <c r="J119" s="4">
        <v>8939.0</v>
      </c>
      <c r="K119" s="4">
        <v>22140.0</v>
      </c>
      <c r="L119" s="4">
        <v>2551.0</v>
      </c>
      <c r="M119" s="4">
        <v>2022.0</v>
      </c>
      <c r="N119" s="4">
        <f t="shared" si="1"/>
        <v>33630</v>
      </c>
      <c r="O119" s="4">
        <v>64.02</v>
      </c>
    </row>
    <row r="120" ht="14.25" customHeight="1">
      <c r="A120" s="4">
        <v>760.0</v>
      </c>
      <c r="B120" s="4" t="s">
        <v>254</v>
      </c>
      <c r="C120" s="4" t="s">
        <v>26</v>
      </c>
      <c r="D120" s="4" t="s">
        <v>18</v>
      </c>
      <c r="E120" s="4">
        <v>29.34</v>
      </c>
      <c r="F120" s="4">
        <v>466.0</v>
      </c>
      <c r="G120" s="5" t="s">
        <v>255</v>
      </c>
      <c r="H120" s="4">
        <v>0.47</v>
      </c>
      <c r="I120" s="4" t="s">
        <v>24</v>
      </c>
      <c r="J120" s="4">
        <v>3513.0</v>
      </c>
      <c r="K120" s="4">
        <v>78745.0</v>
      </c>
      <c r="L120" s="4">
        <v>7849.0</v>
      </c>
      <c r="M120" s="4">
        <v>2021.0</v>
      </c>
      <c r="N120" s="4">
        <f t="shared" si="1"/>
        <v>90107</v>
      </c>
      <c r="O120" s="4">
        <v>76.58</v>
      </c>
    </row>
    <row r="121" ht="14.25" customHeight="1">
      <c r="A121" s="4">
        <v>472.0</v>
      </c>
      <c r="B121" s="4" t="s">
        <v>256</v>
      </c>
      <c r="C121" s="4" t="s">
        <v>17</v>
      </c>
      <c r="D121" s="4" t="s">
        <v>18</v>
      </c>
      <c r="E121" s="4">
        <v>55.64</v>
      </c>
      <c r="F121" s="4">
        <v>238.0</v>
      </c>
      <c r="G121" s="5" t="s">
        <v>257</v>
      </c>
      <c r="H121" s="4">
        <v>0.44</v>
      </c>
      <c r="I121" s="4" t="s">
        <v>20</v>
      </c>
      <c r="J121" s="4">
        <v>17172.0</v>
      </c>
      <c r="K121" s="4">
        <v>91695.0</v>
      </c>
      <c r="L121" s="4">
        <v>9860.0</v>
      </c>
      <c r="M121" s="4">
        <v>2021.0</v>
      </c>
      <c r="N121" s="4">
        <f t="shared" si="1"/>
        <v>118727</v>
      </c>
      <c r="O121" s="4">
        <v>61.94</v>
      </c>
    </row>
    <row r="122" ht="14.25" customHeight="1">
      <c r="A122" s="4">
        <v>944.0</v>
      </c>
      <c r="B122" s="4" t="s">
        <v>258</v>
      </c>
      <c r="C122" s="4" t="s">
        <v>26</v>
      </c>
      <c r="D122" s="4" t="s">
        <v>18</v>
      </c>
      <c r="E122" s="4">
        <v>16.93</v>
      </c>
      <c r="F122" s="4">
        <v>48.0</v>
      </c>
      <c r="G122" s="5" t="s">
        <v>259</v>
      </c>
      <c r="H122" s="4">
        <v>0.26</v>
      </c>
      <c r="I122" s="4" t="s">
        <v>20</v>
      </c>
      <c r="J122" s="4">
        <v>20317.0</v>
      </c>
      <c r="K122" s="4">
        <v>79191.0</v>
      </c>
      <c r="L122" s="4">
        <v>11327.0</v>
      </c>
      <c r="M122" s="4">
        <v>2020.0</v>
      </c>
      <c r="N122" s="4">
        <f t="shared" si="1"/>
        <v>110835</v>
      </c>
      <c r="O122" s="4">
        <v>61.81</v>
      </c>
    </row>
    <row r="123" ht="14.25" customHeight="1">
      <c r="A123" s="4">
        <v>666.0</v>
      </c>
      <c r="B123" s="4" t="s">
        <v>260</v>
      </c>
      <c r="C123" s="4" t="s">
        <v>26</v>
      </c>
      <c r="D123" s="4" t="s">
        <v>18</v>
      </c>
      <c r="E123" s="4">
        <v>69.36</v>
      </c>
      <c r="F123" s="4">
        <v>872.0</v>
      </c>
      <c r="G123" s="5" t="s">
        <v>261</v>
      </c>
      <c r="H123" s="4">
        <v>0.29</v>
      </c>
      <c r="I123" s="4" t="s">
        <v>20</v>
      </c>
      <c r="J123" s="4">
        <v>22054.0</v>
      </c>
      <c r="K123" s="4">
        <v>98668.0</v>
      </c>
      <c r="L123" s="4">
        <v>14864.0</v>
      </c>
      <c r="M123" s="4">
        <v>2023.0</v>
      </c>
      <c r="N123" s="4">
        <f t="shared" si="1"/>
        <v>135586</v>
      </c>
      <c r="O123" s="4">
        <v>12.31</v>
      </c>
    </row>
    <row r="124" ht="14.25" customHeight="1">
      <c r="A124" s="4">
        <v>492.0</v>
      </c>
      <c r="B124" s="4" t="s">
        <v>262</v>
      </c>
      <c r="C124" s="4" t="s">
        <v>26</v>
      </c>
      <c r="D124" s="4" t="s">
        <v>18</v>
      </c>
      <c r="E124" s="4">
        <v>81.66</v>
      </c>
      <c r="F124" s="4">
        <v>305.0</v>
      </c>
      <c r="G124" s="5" t="s">
        <v>263</v>
      </c>
      <c r="H124" s="4">
        <v>0.21</v>
      </c>
      <c r="I124" s="4" t="s">
        <v>20</v>
      </c>
      <c r="J124" s="4">
        <v>15162.0</v>
      </c>
      <c r="K124" s="4">
        <v>61115.0</v>
      </c>
      <c r="L124" s="4">
        <v>13771.0</v>
      </c>
      <c r="M124" s="4">
        <v>2021.0</v>
      </c>
      <c r="N124" s="4">
        <f t="shared" si="1"/>
        <v>90048</v>
      </c>
      <c r="O124" s="4">
        <v>47.64</v>
      </c>
    </row>
    <row r="125" ht="14.25" customHeight="1">
      <c r="A125" s="4">
        <v>888.0</v>
      </c>
      <c r="B125" s="4" t="s">
        <v>264</v>
      </c>
      <c r="C125" s="4" t="s">
        <v>17</v>
      </c>
      <c r="D125" s="4" t="s">
        <v>22</v>
      </c>
      <c r="E125" s="4">
        <v>34.48</v>
      </c>
      <c r="F125" s="4">
        <v>750.0</v>
      </c>
      <c r="G125" s="5" t="s">
        <v>265</v>
      </c>
      <c r="H125" s="4">
        <v>0.04</v>
      </c>
      <c r="I125" s="4" t="s">
        <v>24</v>
      </c>
      <c r="J125" s="4">
        <v>23117.0</v>
      </c>
      <c r="K125" s="4">
        <v>32528.0</v>
      </c>
      <c r="L125" s="4">
        <v>15246.0</v>
      </c>
      <c r="M125" s="4">
        <v>2022.0</v>
      </c>
      <c r="N125" s="4">
        <f t="shared" si="1"/>
        <v>70891</v>
      </c>
      <c r="O125" s="4">
        <v>94.34</v>
      </c>
    </row>
    <row r="126" ht="14.25" customHeight="1">
      <c r="A126" s="4">
        <v>599.0</v>
      </c>
      <c r="B126" s="4" t="s">
        <v>266</v>
      </c>
      <c r="C126" s="4" t="s">
        <v>17</v>
      </c>
      <c r="D126" s="4" t="s">
        <v>18</v>
      </c>
      <c r="E126" s="4">
        <v>63.58</v>
      </c>
      <c r="F126" s="4">
        <v>267.0</v>
      </c>
      <c r="G126" s="5" t="s">
        <v>267</v>
      </c>
      <c r="H126" s="4">
        <v>0.5</v>
      </c>
      <c r="I126" s="4" t="s">
        <v>24</v>
      </c>
      <c r="J126" s="4">
        <v>13516.0</v>
      </c>
      <c r="K126" s="4">
        <v>91105.0</v>
      </c>
      <c r="L126" s="4">
        <v>3999.0</v>
      </c>
      <c r="M126" s="4">
        <v>2022.0</v>
      </c>
      <c r="N126" s="4">
        <f t="shared" si="1"/>
        <v>108620</v>
      </c>
      <c r="O126" s="4">
        <v>13.78</v>
      </c>
    </row>
    <row r="127" ht="14.25" customHeight="1">
      <c r="A127" s="4">
        <v>730.0</v>
      </c>
      <c r="B127" s="4" t="s">
        <v>268</v>
      </c>
      <c r="C127" s="4" t="s">
        <v>17</v>
      </c>
      <c r="D127" s="4" t="s">
        <v>29</v>
      </c>
      <c r="E127" s="4">
        <v>33.82</v>
      </c>
      <c r="F127" s="4">
        <v>209.0</v>
      </c>
      <c r="G127" s="5" t="s">
        <v>269</v>
      </c>
      <c r="H127" s="4">
        <v>0.15</v>
      </c>
      <c r="I127" s="4" t="s">
        <v>20</v>
      </c>
      <c r="J127" s="4">
        <v>5394.0</v>
      </c>
      <c r="K127" s="4">
        <v>36996.0</v>
      </c>
      <c r="L127" s="4">
        <v>7560.0</v>
      </c>
      <c r="M127" s="4">
        <v>2024.0</v>
      </c>
      <c r="N127" s="4">
        <f t="shared" si="1"/>
        <v>49950</v>
      </c>
      <c r="O127" s="4">
        <v>84.99</v>
      </c>
    </row>
    <row r="128" ht="14.25" customHeight="1">
      <c r="A128" s="4">
        <v>984.0</v>
      </c>
      <c r="B128" s="4" t="s">
        <v>270</v>
      </c>
      <c r="C128" s="4" t="s">
        <v>26</v>
      </c>
      <c r="D128" s="4" t="s">
        <v>18</v>
      </c>
      <c r="E128" s="4">
        <v>83.34</v>
      </c>
      <c r="F128" s="4">
        <v>482.0</v>
      </c>
      <c r="G128" s="5" t="s">
        <v>271</v>
      </c>
      <c r="H128" s="4">
        <v>0.14</v>
      </c>
      <c r="I128" s="4" t="s">
        <v>24</v>
      </c>
      <c r="J128" s="4">
        <v>25815.0</v>
      </c>
      <c r="K128" s="4">
        <v>34181.0</v>
      </c>
      <c r="L128" s="4">
        <v>17628.0</v>
      </c>
      <c r="M128" s="4">
        <v>2020.0</v>
      </c>
      <c r="N128" s="4">
        <f t="shared" si="1"/>
        <v>77624</v>
      </c>
      <c r="O128" s="4">
        <v>82.24</v>
      </c>
    </row>
    <row r="129" ht="14.25" customHeight="1">
      <c r="A129" s="4">
        <v>371.0</v>
      </c>
      <c r="B129" s="4" t="s">
        <v>272</v>
      </c>
      <c r="C129" s="4" t="s">
        <v>17</v>
      </c>
      <c r="D129" s="4" t="s">
        <v>29</v>
      </c>
      <c r="E129" s="4">
        <v>26.9</v>
      </c>
      <c r="F129" s="4">
        <v>131.0</v>
      </c>
      <c r="G129" s="5" t="s">
        <v>273</v>
      </c>
      <c r="H129" s="4">
        <v>0.32</v>
      </c>
      <c r="I129" s="4" t="s">
        <v>24</v>
      </c>
      <c r="J129" s="4">
        <v>10491.0</v>
      </c>
      <c r="K129" s="4">
        <v>28572.0</v>
      </c>
      <c r="L129" s="4">
        <v>8973.0</v>
      </c>
      <c r="M129" s="4">
        <v>2021.0</v>
      </c>
      <c r="N129" s="4">
        <f t="shared" si="1"/>
        <v>48036</v>
      </c>
      <c r="O129" s="4">
        <v>84.72</v>
      </c>
    </row>
    <row r="130" ht="14.25" customHeight="1">
      <c r="A130" s="4">
        <v>853.0</v>
      </c>
      <c r="B130" s="4" t="s">
        <v>274</v>
      </c>
      <c r="C130" s="4" t="s">
        <v>26</v>
      </c>
      <c r="D130" s="4" t="s">
        <v>18</v>
      </c>
      <c r="E130" s="4">
        <v>72.91</v>
      </c>
      <c r="F130" s="4">
        <v>143.0</v>
      </c>
      <c r="G130" s="5" t="s">
        <v>275</v>
      </c>
      <c r="H130" s="4">
        <v>0.46</v>
      </c>
      <c r="I130" s="4" t="s">
        <v>20</v>
      </c>
      <c r="J130" s="4">
        <v>20436.0</v>
      </c>
      <c r="K130" s="4">
        <v>83798.0</v>
      </c>
      <c r="L130" s="4">
        <v>13300.0</v>
      </c>
      <c r="M130" s="4">
        <v>2021.0</v>
      </c>
      <c r="N130" s="4">
        <f t="shared" si="1"/>
        <v>117534</v>
      </c>
      <c r="O130" s="4">
        <v>57.16</v>
      </c>
    </row>
    <row r="131" ht="14.25" customHeight="1">
      <c r="A131" s="4">
        <v>384.0</v>
      </c>
      <c r="B131" s="4" t="s">
        <v>276</v>
      </c>
      <c r="C131" s="4" t="s">
        <v>26</v>
      </c>
      <c r="D131" s="4" t="s">
        <v>22</v>
      </c>
      <c r="E131" s="4">
        <v>43.15</v>
      </c>
      <c r="F131" s="4">
        <v>336.0</v>
      </c>
      <c r="G131" s="5" t="s">
        <v>277</v>
      </c>
      <c r="H131" s="4">
        <v>0.41</v>
      </c>
      <c r="I131" s="4" t="s">
        <v>24</v>
      </c>
      <c r="J131" s="4">
        <v>22550.0</v>
      </c>
      <c r="K131" s="4">
        <v>81772.0</v>
      </c>
      <c r="L131" s="4">
        <v>5570.0</v>
      </c>
      <c r="M131" s="4">
        <v>2022.0</v>
      </c>
      <c r="N131" s="4">
        <f t="shared" si="1"/>
        <v>109892</v>
      </c>
      <c r="O131" s="4">
        <v>34.09</v>
      </c>
    </row>
    <row r="132" ht="14.25" customHeight="1">
      <c r="A132" s="4">
        <v>161.0</v>
      </c>
      <c r="B132" s="4" t="s">
        <v>278</v>
      </c>
      <c r="C132" s="4" t="s">
        <v>26</v>
      </c>
      <c r="D132" s="4" t="s">
        <v>22</v>
      </c>
      <c r="E132" s="4">
        <v>13.03</v>
      </c>
      <c r="F132" s="4">
        <v>755.0</v>
      </c>
      <c r="G132" s="5" t="s">
        <v>279</v>
      </c>
      <c r="H132" s="4">
        <v>0.16</v>
      </c>
      <c r="I132" s="4" t="s">
        <v>24</v>
      </c>
      <c r="J132" s="4">
        <v>6615.0</v>
      </c>
      <c r="K132" s="4">
        <v>84390.0</v>
      </c>
      <c r="L132" s="4">
        <v>9594.0</v>
      </c>
      <c r="M132" s="4">
        <v>2023.0</v>
      </c>
      <c r="N132" s="4">
        <f t="shared" si="1"/>
        <v>100599</v>
      </c>
      <c r="O132" s="4">
        <v>86.39</v>
      </c>
    </row>
    <row r="133" ht="14.25" customHeight="1">
      <c r="A133" s="4">
        <v>178.0</v>
      </c>
      <c r="B133" s="4" t="s">
        <v>280</v>
      </c>
      <c r="C133" s="4" t="s">
        <v>26</v>
      </c>
      <c r="D133" s="4" t="s">
        <v>29</v>
      </c>
      <c r="E133" s="4">
        <v>89.13</v>
      </c>
      <c r="F133" s="4">
        <v>400.0</v>
      </c>
      <c r="G133" s="5" t="s">
        <v>281</v>
      </c>
      <c r="H133" s="4">
        <v>0.11</v>
      </c>
      <c r="I133" s="4" t="s">
        <v>24</v>
      </c>
      <c r="J133" s="4">
        <v>15792.0</v>
      </c>
      <c r="K133" s="4">
        <v>43736.0</v>
      </c>
      <c r="L133" s="4">
        <v>17648.0</v>
      </c>
      <c r="M133" s="4">
        <v>2023.0</v>
      </c>
      <c r="N133" s="4">
        <f t="shared" si="1"/>
        <v>77176</v>
      </c>
      <c r="O133" s="4">
        <v>78.78</v>
      </c>
    </row>
    <row r="134" ht="14.25" customHeight="1">
      <c r="A134" s="4">
        <v>895.0</v>
      </c>
      <c r="B134" s="4" t="s">
        <v>282</v>
      </c>
      <c r="C134" s="4" t="s">
        <v>17</v>
      </c>
      <c r="D134" s="4" t="s">
        <v>29</v>
      </c>
      <c r="E134" s="4">
        <v>13.51</v>
      </c>
      <c r="F134" s="4">
        <v>256.0</v>
      </c>
      <c r="G134" s="5" t="s">
        <v>80</v>
      </c>
      <c r="H134" s="4">
        <v>0.03</v>
      </c>
      <c r="I134" s="4" t="s">
        <v>20</v>
      </c>
      <c r="J134" s="4">
        <v>23238.0</v>
      </c>
      <c r="K134" s="4">
        <v>47322.0</v>
      </c>
      <c r="L134" s="4">
        <v>14176.0</v>
      </c>
      <c r="M134" s="4">
        <v>2022.0</v>
      </c>
      <c r="N134" s="4">
        <f t="shared" si="1"/>
        <v>84736</v>
      </c>
      <c r="O134" s="4">
        <v>78.56</v>
      </c>
    </row>
    <row r="135" ht="14.25" customHeight="1">
      <c r="A135" s="4">
        <v>289.0</v>
      </c>
      <c r="B135" s="4" t="s">
        <v>283</v>
      </c>
      <c r="C135" s="4" t="s">
        <v>26</v>
      </c>
      <c r="D135" s="4" t="s">
        <v>29</v>
      </c>
      <c r="E135" s="4">
        <v>89.93</v>
      </c>
      <c r="F135" s="4">
        <v>411.0</v>
      </c>
      <c r="G135" s="5" t="s">
        <v>284</v>
      </c>
      <c r="H135" s="4">
        <v>0.15</v>
      </c>
      <c r="I135" s="4" t="s">
        <v>20</v>
      </c>
      <c r="J135" s="4">
        <v>9859.0</v>
      </c>
      <c r="K135" s="4">
        <v>86007.0</v>
      </c>
      <c r="L135" s="4">
        <v>7908.0</v>
      </c>
      <c r="M135" s="4">
        <v>2021.0</v>
      </c>
      <c r="N135" s="4">
        <f t="shared" si="1"/>
        <v>103774</v>
      </c>
      <c r="O135" s="4">
        <v>72.8</v>
      </c>
    </row>
    <row r="136" ht="14.25" customHeight="1">
      <c r="A136" s="4">
        <v>593.0</v>
      </c>
      <c r="B136" s="4" t="s">
        <v>285</v>
      </c>
      <c r="C136" s="4" t="s">
        <v>26</v>
      </c>
      <c r="D136" s="4" t="s">
        <v>18</v>
      </c>
      <c r="E136" s="4">
        <v>39.28</v>
      </c>
      <c r="F136" s="4">
        <v>543.0</v>
      </c>
      <c r="G136" s="5" t="s">
        <v>286</v>
      </c>
      <c r="H136" s="4">
        <v>0.02</v>
      </c>
      <c r="I136" s="4" t="s">
        <v>20</v>
      </c>
      <c r="J136" s="4">
        <v>17330.0</v>
      </c>
      <c r="K136" s="4">
        <v>91158.0</v>
      </c>
      <c r="L136" s="4">
        <v>16765.0</v>
      </c>
      <c r="M136" s="4">
        <v>2022.0</v>
      </c>
      <c r="N136" s="4">
        <f t="shared" si="1"/>
        <v>125253</v>
      </c>
      <c r="O136" s="4">
        <v>69.02</v>
      </c>
    </row>
    <row r="137" ht="14.25" customHeight="1">
      <c r="A137" s="4">
        <v>954.0</v>
      </c>
      <c r="B137" s="4" t="s">
        <v>287</v>
      </c>
      <c r="C137" s="4" t="s">
        <v>17</v>
      </c>
      <c r="D137" s="4" t="s">
        <v>22</v>
      </c>
      <c r="E137" s="4">
        <v>61.9</v>
      </c>
      <c r="F137" s="4">
        <v>581.0</v>
      </c>
      <c r="G137" s="5" t="s">
        <v>288</v>
      </c>
      <c r="H137" s="4">
        <v>0.2</v>
      </c>
      <c r="I137" s="4" t="s">
        <v>24</v>
      </c>
      <c r="J137" s="4">
        <v>16343.0</v>
      </c>
      <c r="K137" s="4">
        <v>50227.0</v>
      </c>
      <c r="L137" s="4">
        <v>17672.0</v>
      </c>
      <c r="M137" s="4">
        <v>2024.0</v>
      </c>
      <c r="N137" s="4">
        <f t="shared" si="1"/>
        <v>84242</v>
      </c>
      <c r="O137" s="4">
        <v>59.15</v>
      </c>
    </row>
    <row r="138" ht="14.25" customHeight="1">
      <c r="A138" s="4">
        <v>22.0</v>
      </c>
      <c r="B138" s="4" t="s">
        <v>289</v>
      </c>
      <c r="C138" s="4" t="s">
        <v>26</v>
      </c>
      <c r="D138" s="4" t="s">
        <v>18</v>
      </c>
      <c r="E138" s="4">
        <v>38.15</v>
      </c>
      <c r="F138" s="4">
        <v>224.0</v>
      </c>
      <c r="G138" s="5" t="s">
        <v>290</v>
      </c>
      <c r="H138" s="4">
        <v>0.37</v>
      </c>
      <c r="I138" s="4" t="s">
        <v>20</v>
      </c>
      <c r="J138" s="4">
        <v>22376.0</v>
      </c>
      <c r="K138" s="4">
        <v>39600.0</v>
      </c>
      <c r="L138" s="4">
        <v>5760.0</v>
      </c>
      <c r="M138" s="4">
        <v>2021.0</v>
      </c>
      <c r="N138" s="4">
        <f t="shared" si="1"/>
        <v>67736</v>
      </c>
      <c r="O138" s="4">
        <v>49.2</v>
      </c>
    </row>
    <row r="139" ht="14.25" customHeight="1">
      <c r="A139" s="4">
        <v>112.0</v>
      </c>
      <c r="B139" s="4" t="s">
        <v>291</v>
      </c>
      <c r="C139" s="4" t="s">
        <v>26</v>
      </c>
      <c r="D139" s="4" t="s">
        <v>22</v>
      </c>
      <c r="E139" s="4">
        <v>68.89</v>
      </c>
      <c r="F139" s="4">
        <v>247.0</v>
      </c>
      <c r="G139" s="5" t="s">
        <v>292</v>
      </c>
      <c r="H139" s="4">
        <v>0.01</v>
      </c>
      <c r="I139" s="4" t="s">
        <v>24</v>
      </c>
      <c r="J139" s="4">
        <v>10735.0</v>
      </c>
      <c r="K139" s="4">
        <v>61221.0</v>
      </c>
      <c r="L139" s="4">
        <v>17056.0</v>
      </c>
      <c r="M139" s="4">
        <v>2020.0</v>
      </c>
      <c r="N139" s="4">
        <f t="shared" si="1"/>
        <v>89012</v>
      </c>
      <c r="O139" s="4">
        <v>88.62</v>
      </c>
    </row>
    <row r="140" ht="14.25" customHeight="1">
      <c r="A140" s="4">
        <v>435.0</v>
      </c>
      <c r="B140" s="4" t="s">
        <v>293</v>
      </c>
      <c r="C140" s="4" t="s">
        <v>17</v>
      </c>
      <c r="D140" s="4" t="s">
        <v>29</v>
      </c>
      <c r="E140" s="4">
        <v>85.34</v>
      </c>
      <c r="F140" s="4">
        <v>171.0</v>
      </c>
      <c r="G140" s="5" t="s">
        <v>158</v>
      </c>
      <c r="H140" s="4">
        <v>0.21</v>
      </c>
      <c r="I140" s="4" t="s">
        <v>20</v>
      </c>
      <c r="J140" s="4">
        <v>11892.0</v>
      </c>
      <c r="K140" s="4">
        <v>49891.0</v>
      </c>
      <c r="L140" s="4">
        <v>5443.0</v>
      </c>
      <c r="M140" s="4">
        <v>2021.0</v>
      </c>
      <c r="N140" s="4">
        <f t="shared" si="1"/>
        <v>67226</v>
      </c>
      <c r="O140" s="4">
        <v>72.44</v>
      </c>
    </row>
    <row r="141" ht="14.25" customHeight="1">
      <c r="A141" s="4">
        <v>637.0</v>
      </c>
      <c r="B141" s="4" t="s">
        <v>294</v>
      </c>
      <c r="C141" s="4" t="s">
        <v>26</v>
      </c>
      <c r="D141" s="4" t="s">
        <v>22</v>
      </c>
      <c r="E141" s="4">
        <v>65.76</v>
      </c>
      <c r="F141" s="4">
        <v>286.0</v>
      </c>
      <c r="G141" s="5" t="s">
        <v>295</v>
      </c>
      <c r="H141" s="4">
        <v>0.11</v>
      </c>
      <c r="I141" s="4" t="s">
        <v>24</v>
      </c>
      <c r="J141" s="4">
        <v>18807.0</v>
      </c>
      <c r="K141" s="4">
        <v>51336.0</v>
      </c>
      <c r="L141" s="4">
        <v>4823.0</v>
      </c>
      <c r="M141" s="4">
        <v>2023.0</v>
      </c>
      <c r="N141" s="4">
        <f t="shared" si="1"/>
        <v>74966</v>
      </c>
      <c r="O141" s="4">
        <v>28.2</v>
      </c>
    </row>
    <row r="142" ht="14.25" customHeight="1">
      <c r="A142" s="4">
        <v>679.0</v>
      </c>
      <c r="B142" s="4" t="s">
        <v>296</v>
      </c>
      <c r="C142" s="4" t="s">
        <v>17</v>
      </c>
      <c r="D142" s="4" t="s">
        <v>29</v>
      </c>
      <c r="E142" s="4">
        <v>60.71</v>
      </c>
      <c r="F142" s="4">
        <v>76.0</v>
      </c>
      <c r="G142" s="5" t="s">
        <v>297</v>
      </c>
      <c r="H142" s="4">
        <v>0.41</v>
      </c>
      <c r="I142" s="4" t="s">
        <v>24</v>
      </c>
      <c r="J142" s="4">
        <v>18810.0</v>
      </c>
      <c r="K142" s="4">
        <v>41427.0</v>
      </c>
      <c r="L142" s="4">
        <v>16954.0</v>
      </c>
      <c r="M142" s="4">
        <v>2020.0</v>
      </c>
      <c r="N142" s="4">
        <f t="shared" si="1"/>
        <v>77191</v>
      </c>
      <c r="O142" s="4">
        <v>69.6</v>
      </c>
    </row>
    <row r="143" ht="14.25" customHeight="1">
      <c r="A143" s="4">
        <v>86.0</v>
      </c>
      <c r="B143" s="4" t="s">
        <v>298</v>
      </c>
      <c r="C143" s="4" t="s">
        <v>26</v>
      </c>
      <c r="D143" s="4" t="s">
        <v>29</v>
      </c>
      <c r="E143" s="4">
        <v>66.22</v>
      </c>
      <c r="F143" s="4">
        <v>389.0</v>
      </c>
      <c r="G143" s="5" t="s">
        <v>130</v>
      </c>
      <c r="H143" s="4">
        <v>0.3</v>
      </c>
      <c r="I143" s="4" t="s">
        <v>24</v>
      </c>
      <c r="J143" s="4">
        <v>26880.0</v>
      </c>
      <c r="K143" s="4">
        <v>80787.0</v>
      </c>
      <c r="L143" s="4">
        <v>10691.0</v>
      </c>
      <c r="M143" s="4">
        <v>2021.0</v>
      </c>
      <c r="N143" s="4">
        <f t="shared" si="1"/>
        <v>118358</v>
      </c>
      <c r="O143" s="4">
        <v>37.37</v>
      </c>
    </row>
    <row r="144" ht="14.25" customHeight="1">
      <c r="A144" s="4">
        <v>588.0</v>
      </c>
      <c r="B144" s="4" t="s">
        <v>299</v>
      </c>
      <c r="C144" s="4" t="s">
        <v>26</v>
      </c>
      <c r="D144" s="4" t="s">
        <v>29</v>
      </c>
      <c r="E144" s="4">
        <v>87.8</v>
      </c>
      <c r="F144" s="4">
        <v>666.0</v>
      </c>
      <c r="G144" s="5" t="s">
        <v>300</v>
      </c>
      <c r="H144" s="4">
        <v>0.46</v>
      </c>
      <c r="I144" s="4" t="s">
        <v>20</v>
      </c>
      <c r="J144" s="4">
        <v>5243.0</v>
      </c>
      <c r="K144" s="4">
        <v>5329.0</v>
      </c>
      <c r="L144" s="4">
        <v>4017.0</v>
      </c>
      <c r="M144" s="4">
        <v>2024.0</v>
      </c>
      <c r="N144" s="4">
        <f t="shared" si="1"/>
        <v>14589</v>
      </c>
      <c r="O144" s="4">
        <v>37.91</v>
      </c>
    </row>
    <row r="145" ht="14.25" customHeight="1">
      <c r="A145" s="4">
        <v>294.0</v>
      </c>
      <c r="B145" s="4" t="s">
        <v>301</v>
      </c>
      <c r="C145" s="4" t="s">
        <v>17</v>
      </c>
      <c r="D145" s="4" t="s">
        <v>29</v>
      </c>
      <c r="E145" s="4">
        <v>99.16</v>
      </c>
      <c r="F145" s="4">
        <v>47.0</v>
      </c>
      <c r="G145" s="5" t="s">
        <v>302</v>
      </c>
      <c r="H145" s="4">
        <v>0.02</v>
      </c>
      <c r="I145" s="4" t="s">
        <v>24</v>
      </c>
      <c r="J145" s="4">
        <v>20230.0</v>
      </c>
      <c r="K145" s="4">
        <v>6502.0</v>
      </c>
      <c r="L145" s="4">
        <v>9991.0</v>
      </c>
      <c r="M145" s="4">
        <v>2022.0</v>
      </c>
      <c r="N145" s="4">
        <f t="shared" si="1"/>
        <v>36723</v>
      </c>
      <c r="O145" s="4">
        <v>80.77</v>
      </c>
    </row>
    <row r="146" ht="14.25" customHeight="1">
      <c r="A146" s="4">
        <v>956.0</v>
      </c>
      <c r="B146" s="4" t="s">
        <v>303</v>
      </c>
      <c r="C146" s="4" t="s">
        <v>26</v>
      </c>
      <c r="D146" s="4" t="s">
        <v>22</v>
      </c>
      <c r="E146" s="4">
        <v>78.11</v>
      </c>
      <c r="F146" s="4">
        <v>676.0</v>
      </c>
      <c r="G146" s="5" t="s">
        <v>304</v>
      </c>
      <c r="H146" s="4">
        <v>0.02</v>
      </c>
      <c r="I146" s="4" t="s">
        <v>24</v>
      </c>
      <c r="J146" s="4">
        <v>8523.0</v>
      </c>
      <c r="K146" s="4">
        <v>88346.0</v>
      </c>
      <c r="L146" s="4">
        <v>4060.0</v>
      </c>
      <c r="M146" s="4">
        <v>2022.0</v>
      </c>
      <c r="N146" s="4">
        <f t="shared" si="1"/>
        <v>100929</v>
      </c>
      <c r="O146" s="4">
        <v>79.44</v>
      </c>
    </row>
    <row r="147" ht="14.25" customHeight="1">
      <c r="A147" s="4">
        <v>611.0</v>
      </c>
      <c r="B147" s="4" t="s">
        <v>305</v>
      </c>
      <c r="C147" s="4" t="s">
        <v>26</v>
      </c>
      <c r="D147" s="4" t="s">
        <v>18</v>
      </c>
      <c r="E147" s="4">
        <v>45.03</v>
      </c>
      <c r="F147" s="4">
        <v>877.0</v>
      </c>
      <c r="G147" s="5" t="s">
        <v>306</v>
      </c>
      <c r="H147" s="4">
        <v>0.26</v>
      </c>
      <c r="I147" s="4" t="s">
        <v>24</v>
      </c>
      <c r="J147" s="4">
        <v>16870.0</v>
      </c>
      <c r="K147" s="4">
        <v>49518.0</v>
      </c>
      <c r="L147" s="4">
        <v>13748.0</v>
      </c>
      <c r="M147" s="4">
        <v>2021.0</v>
      </c>
      <c r="N147" s="4">
        <f t="shared" si="1"/>
        <v>80136</v>
      </c>
      <c r="O147" s="4">
        <v>57.68</v>
      </c>
    </row>
    <row r="148" ht="14.25" customHeight="1">
      <c r="A148" s="4">
        <v>704.0</v>
      </c>
      <c r="B148" s="4" t="s">
        <v>307</v>
      </c>
      <c r="C148" s="4" t="s">
        <v>17</v>
      </c>
      <c r="D148" s="4" t="s">
        <v>29</v>
      </c>
      <c r="E148" s="4">
        <v>30.6</v>
      </c>
      <c r="F148" s="4">
        <v>203.0</v>
      </c>
      <c r="G148" s="5" t="s">
        <v>308</v>
      </c>
      <c r="H148" s="4">
        <v>0.38</v>
      </c>
      <c r="I148" s="4" t="s">
        <v>24</v>
      </c>
      <c r="J148" s="4">
        <v>21037.0</v>
      </c>
      <c r="K148" s="4">
        <v>49472.0</v>
      </c>
      <c r="L148" s="4">
        <v>15102.0</v>
      </c>
      <c r="M148" s="4">
        <v>2022.0</v>
      </c>
      <c r="N148" s="4">
        <f t="shared" si="1"/>
        <v>85611</v>
      </c>
      <c r="O148" s="4">
        <v>22.56</v>
      </c>
    </row>
    <row r="149" ht="14.25" customHeight="1">
      <c r="A149" s="4">
        <v>831.0</v>
      </c>
      <c r="B149" s="4" t="s">
        <v>309</v>
      </c>
      <c r="C149" s="4" t="s">
        <v>26</v>
      </c>
      <c r="D149" s="4" t="s">
        <v>18</v>
      </c>
      <c r="E149" s="4">
        <v>93.54</v>
      </c>
      <c r="F149" s="4">
        <v>491.0</v>
      </c>
      <c r="G149" s="5" t="s">
        <v>310</v>
      </c>
      <c r="H149" s="4">
        <v>0.42</v>
      </c>
      <c r="I149" s="4" t="s">
        <v>20</v>
      </c>
      <c r="J149" s="4">
        <v>19263.0</v>
      </c>
      <c r="K149" s="4">
        <v>32114.0</v>
      </c>
      <c r="L149" s="4">
        <v>14255.0</v>
      </c>
      <c r="M149" s="4">
        <v>2022.0</v>
      </c>
      <c r="N149" s="4">
        <f t="shared" si="1"/>
        <v>65632</v>
      </c>
      <c r="O149" s="4">
        <v>37.49</v>
      </c>
    </row>
    <row r="150" ht="14.25" customHeight="1">
      <c r="A150" s="4">
        <v>391.0</v>
      </c>
      <c r="B150" s="4" t="s">
        <v>311</v>
      </c>
      <c r="C150" s="4" t="s">
        <v>26</v>
      </c>
      <c r="D150" s="4" t="s">
        <v>18</v>
      </c>
      <c r="E150" s="4">
        <v>29.05</v>
      </c>
      <c r="F150" s="4">
        <v>655.0</v>
      </c>
      <c r="G150" s="5" t="s">
        <v>312</v>
      </c>
      <c r="H150" s="4">
        <v>0.06</v>
      </c>
      <c r="I150" s="4" t="s">
        <v>24</v>
      </c>
      <c r="J150" s="4">
        <v>9627.0</v>
      </c>
      <c r="K150" s="4">
        <v>6756.0</v>
      </c>
      <c r="L150" s="4">
        <v>10551.0</v>
      </c>
      <c r="M150" s="4">
        <v>2024.0</v>
      </c>
      <c r="N150" s="4">
        <f t="shared" si="1"/>
        <v>26934</v>
      </c>
      <c r="O150" s="4">
        <v>63.21</v>
      </c>
    </row>
    <row r="151" ht="14.25" customHeight="1">
      <c r="A151" s="4">
        <v>277.0</v>
      </c>
      <c r="B151" s="4" t="s">
        <v>313</v>
      </c>
      <c r="C151" s="4" t="s">
        <v>26</v>
      </c>
      <c r="D151" s="4" t="s">
        <v>18</v>
      </c>
      <c r="E151" s="4">
        <v>99.61</v>
      </c>
      <c r="F151" s="4">
        <v>393.0</v>
      </c>
      <c r="G151" s="5" t="s">
        <v>314</v>
      </c>
      <c r="H151" s="4">
        <v>0.0</v>
      </c>
      <c r="I151" s="4" t="s">
        <v>24</v>
      </c>
      <c r="J151" s="4">
        <v>13818.0</v>
      </c>
      <c r="K151" s="4">
        <v>91348.0</v>
      </c>
      <c r="L151" s="4">
        <v>8641.0</v>
      </c>
      <c r="M151" s="4">
        <v>2021.0</v>
      </c>
      <c r="N151" s="4">
        <f t="shared" si="1"/>
        <v>113807</v>
      </c>
      <c r="O151" s="4">
        <v>27.83</v>
      </c>
    </row>
    <row r="152" ht="14.25" customHeight="1">
      <c r="A152" s="4">
        <v>532.0</v>
      </c>
      <c r="B152" s="4" t="s">
        <v>315</v>
      </c>
      <c r="C152" s="4" t="s">
        <v>17</v>
      </c>
      <c r="D152" s="4" t="s">
        <v>18</v>
      </c>
      <c r="E152" s="4">
        <v>98.3</v>
      </c>
      <c r="F152" s="4">
        <v>738.0</v>
      </c>
      <c r="G152" s="5" t="s">
        <v>316</v>
      </c>
      <c r="H152" s="4">
        <v>0.16</v>
      </c>
      <c r="I152" s="4" t="s">
        <v>20</v>
      </c>
      <c r="J152" s="4">
        <v>2648.0</v>
      </c>
      <c r="K152" s="4">
        <v>69373.0</v>
      </c>
      <c r="L152" s="4">
        <v>16032.0</v>
      </c>
      <c r="M152" s="4">
        <v>2023.0</v>
      </c>
      <c r="N152" s="4">
        <f t="shared" si="1"/>
        <v>88053</v>
      </c>
      <c r="O152" s="4">
        <v>84.31</v>
      </c>
    </row>
    <row r="153" ht="14.25" customHeight="1">
      <c r="A153" s="4">
        <v>884.0</v>
      </c>
      <c r="B153" s="4" t="s">
        <v>317</v>
      </c>
      <c r="C153" s="4" t="s">
        <v>17</v>
      </c>
      <c r="D153" s="4" t="s">
        <v>29</v>
      </c>
      <c r="E153" s="4">
        <v>14.8</v>
      </c>
      <c r="F153" s="4">
        <v>671.0</v>
      </c>
      <c r="G153" s="5" t="s">
        <v>318</v>
      </c>
      <c r="H153" s="4">
        <v>0.2</v>
      </c>
      <c r="I153" s="4" t="s">
        <v>24</v>
      </c>
      <c r="J153" s="4">
        <v>29590.0</v>
      </c>
      <c r="K153" s="4">
        <v>59555.0</v>
      </c>
      <c r="L153" s="4">
        <v>14731.0</v>
      </c>
      <c r="M153" s="4">
        <v>2021.0</v>
      </c>
      <c r="N153" s="4">
        <f t="shared" si="1"/>
        <v>103876</v>
      </c>
      <c r="O153" s="4">
        <v>88.6</v>
      </c>
    </row>
    <row r="154" ht="14.25" customHeight="1">
      <c r="A154" s="4">
        <v>655.0</v>
      </c>
      <c r="B154" s="4" t="s">
        <v>319</v>
      </c>
      <c r="C154" s="4" t="s">
        <v>17</v>
      </c>
      <c r="D154" s="4" t="s">
        <v>18</v>
      </c>
      <c r="E154" s="4">
        <v>70.73</v>
      </c>
      <c r="F154" s="4">
        <v>168.0</v>
      </c>
      <c r="G154" s="5" t="s">
        <v>320</v>
      </c>
      <c r="H154" s="4">
        <v>0.23</v>
      </c>
      <c r="I154" s="4" t="s">
        <v>20</v>
      </c>
      <c r="J154" s="4">
        <v>20783.0</v>
      </c>
      <c r="K154" s="4">
        <v>92897.0</v>
      </c>
      <c r="L154" s="4">
        <v>1051.0</v>
      </c>
      <c r="M154" s="4">
        <v>2024.0</v>
      </c>
      <c r="N154" s="4">
        <f t="shared" si="1"/>
        <v>114731</v>
      </c>
      <c r="O154" s="4">
        <v>91.54</v>
      </c>
    </row>
    <row r="155" ht="14.25" customHeight="1">
      <c r="A155" s="4">
        <v>744.0</v>
      </c>
      <c r="B155" s="4" t="s">
        <v>321</v>
      </c>
      <c r="C155" s="4" t="s">
        <v>26</v>
      </c>
      <c r="D155" s="4" t="s">
        <v>18</v>
      </c>
      <c r="E155" s="4">
        <v>43.58</v>
      </c>
      <c r="F155" s="4">
        <v>318.0</v>
      </c>
      <c r="G155" s="5" t="s">
        <v>322</v>
      </c>
      <c r="H155" s="4">
        <v>0.43</v>
      </c>
      <c r="I155" s="4" t="s">
        <v>20</v>
      </c>
      <c r="J155" s="4">
        <v>29988.0</v>
      </c>
      <c r="K155" s="4">
        <v>26942.0</v>
      </c>
      <c r="L155" s="4">
        <v>3504.0</v>
      </c>
      <c r="M155" s="4">
        <v>2022.0</v>
      </c>
      <c r="N155" s="4">
        <f t="shared" si="1"/>
        <v>60434</v>
      </c>
      <c r="O155" s="4">
        <v>30.42</v>
      </c>
    </row>
    <row r="156" ht="14.25" customHeight="1">
      <c r="A156" s="4">
        <v>923.0</v>
      </c>
      <c r="B156" s="4" t="s">
        <v>323</v>
      </c>
      <c r="C156" s="4" t="s">
        <v>26</v>
      </c>
      <c r="D156" s="4" t="s">
        <v>18</v>
      </c>
      <c r="E156" s="4">
        <v>34.78</v>
      </c>
      <c r="F156" s="4">
        <v>126.0</v>
      </c>
      <c r="G156" s="5" t="s">
        <v>324</v>
      </c>
      <c r="H156" s="4">
        <v>0.11</v>
      </c>
      <c r="I156" s="4" t="s">
        <v>20</v>
      </c>
      <c r="J156" s="4">
        <v>25153.0</v>
      </c>
      <c r="K156" s="4">
        <v>27923.0</v>
      </c>
      <c r="L156" s="4">
        <v>12030.0</v>
      </c>
      <c r="M156" s="4">
        <v>2024.0</v>
      </c>
      <c r="N156" s="4">
        <f t="shared" si="1"/>
        <v>65106</v>
      </c>
      <c r="O156" s="4">
        <v>24.99</v>
      </c>
    </row>
    <row r="157" ht="14.25" customHeight="1">
      <c r="A157" s="4">
        <v>447.0</v>
      </c>
      <c r="B157" s="4" t="s">
        <v>325</v>
      </c>
      <c r="C157" s="4" t="s">
        <v>26</v>
      </c>
      <c r="D157" s="4" t="s">
        <v>22</v>
      </c>
      <c r="E157" s="4">
        <v>70.1</v>
      </c>
      <c r="F157" s="4">
        <v>716.0</v>
      </c>
      <c r="G157" s="5" t="s">
        <v>326</v>
      </c>
      <c r="H157" s="4">
        <v>0.43</v>
      </c>
      <c r="I157" s="4" t="s">
        <v>24</v>
      </c>
      <c r="J157" s="4">
        <v>6122.0</v>
      </c>
      <c r="K157" s="4">
        <v>42136.0</v>
      </c>
      <c r="L157" s="4">
        <v>11482.0</v>
      </c>
      <c r="M157" s="4">
        <v>2021.0</v>
      </c>
      <c r="N157" s="4">
        <f t="shared" si="1"/>
        <v>59740</v>
      </c>
      <c r="O157" s="4">
        <v>54.53</v>
      </c>
    </row>
    <row r="158" ht="14.25" customHeight="1">
      <c r="A158" s="4">
        <v>921.0</v>
      </c>
      <c r="B158" s="4" t="s">
        <v>327</v>
      </c>
      <c r="C158" s="4" t="s">
        <v>26</v>
      </c>
      <c r="D158" s="4" t="s">
        <v>29</v>
      </c>
      <c r="E158" s="4">
        <v>25.28</v>
      </c>
      <c r="F158" s="4">
        <v>677.0</v>
      </c>
      <c r="G158" s="5" t="s">
        <v>328</v>
      </c>
      <c r="H158" s="4">
        <v>0.17</v>
      </c>
      <c r="I158" s="4" t="s">
        <v>24</v>
      </c>
      <c r="J158" s="4">
        <v>6499.0</v>
      </c>
      <c r="K158" s="4">
        <v>68333.0</v>
      </c>
      <c r="L158" s="4">
        <v>18198.0</v>
      </c>
      <c r="M158" s="4">
        <v>2022.0</v>
      </c>
      <c r="N158" s="4">
        <f t="shared" si="1"/>
        <v>93030</v>
      </c>
      <c r="O158" s="4">
        <v>45.28</v>
      </c>
    </row>
    <row r="159" ht="14.25" customHeight="1">
      <c r="A159" s="4">
        <v>254.0</v>
      </c>
      <c r="B159" s="4" t="s">
        <v>329</v>
      </c>
      <c r="C159" s="4" t="s">
        <v>26</v>
      </c>
      <c r="D159" s="4" t="s">
        <v>18</v>
      </c>
      <c r="E159" s="4">
        <v>80.12</v>
      </c>
      <c r="F159" s="4">
        <v>578.0</v>
      </c>
      <c r="G159" s="5" t="s">
        <v>330</v>
      </c>
      <c r="H159" s="4">
        <v>0.31</v>
      </c>
      <c r="I159" s="4" t="s">
        <v>20</v>
      </c>
      <c r="J159" s="4">
        <v>28331.0</v>
      </c>
      <c r="K159" s="4">
        <v>12338.0</v>
      </c>
      <c r="L159" s="4">
        <v>18855.0</v>
      </c>
      <c r="M159" s="4">
        <v>2021.0</v>
      </c>
      <c r="N159" s="4">
        <f t="shared" si="1"/>
        <v>59524</v>
      </c>
      <c r="O159" s="4">
        <v>41.54</v>
      </c>
    </row>
    <row r="160" ht="14.25" customHeight="1">
      <c r="A160" s="4">
        <v>791.0</v>
      </c>
      <c r="B160" s="4" t="s">
        <v>331</v>
      </c>
      <c r="C160" s="4" t="s">
        <v>17</v>
      </c>
      <c r="D160" s="4" t="s">
        <v>18</v>
      </c>
      <c r="E160" s="4">
        <v>61.53</v>
      </c>
      <c r="F160" s="4">
        <v>751.0</v>
      </c>
      <c r="G160" s="5" t="s">
        <v>332</v>
      </c>
      <c r="H160" s="4">
        <v>0.19</v>
      </c>
      <c r="I160" s="4" t="s">
        <v>20</v>
      </c>
      <c r="J160" s="4">
        <v>13797.0</v>
      </c>
      <c r="K160" s="4">
        <v>16695.0</v>
      </c>
      <c r="L160" s="4">
        <v>12221.0</v>
      </c>
      <c r="M160" s="4">
        <v>2020.0</v>
      </c>
      <c r="N160" s="4">
        <f t="shared" si="1"/>
        <v>42713</v>
      </c>
      <c r="O160" s="4">
        <v>27.98</v>
      </c>
    </row>
    <row r="161" ht="14.25" customHeight="1">
      <c r="A161" s="4">
        <v>601.0</v>
      </c>
      <c r="B161" s="4" t="s">
        <v>333</v>
      </c>
      <c r="C161" s="4" t="s">
        <v>26</v>
      </c>
      <c r="D161" s="4" t="s">
        <v>18</v>
      </c>
      <c r="E161" s="4">
        <v>34.93</v>
      </c>
      <c r="F161" s="4">
        <v>915.0</v>
      </c>
      <c r="G161" s="5" t="s">
        <v>334</v>
      </c>
      <c r="H161" s="4">
        <v>0.47</v>
      </c>
      <c r="I161" s="4" t="s">
        <v>24</v>
      </c>
      <c r="J161" s="4">
        <v>21307.0</v>
      </c>
      <c r="K161" s="4">
        <v>73771.0</v>
      </c>
      <c r="L161" s="4">
        <v>12302.0</v>
      </c>
      <c r="M161" s="4">
        <v>2024.0</v>
      </c>
      <c r="N161" s="4">
        <f t="shared" si="1"/>
        <v>107380</v>
      </c>
      <c r="O161" s="4">
        <v>97.88</v>
      </c>
    </row>
    <row r="162" ht="14.25" customHeight="1">
      <c r="A162" s="4">
        <v>379.0</v>
      </c>
      <c r="B162" s="4" t="s">
        <v>335</v>
      </c>
      <c r="C162" s="4" t="s">
        <v>17</v>
      </c>
      <c r="D162" s="4" t="s">
        <v>22</v>
      </c>
      <c r="E162" s="4">
        <v>92.92</v>
      </c>
      <c r="F162" s="4">
        <v>462.0</v>
      </c>
      <c r="G162" s="5" t="s">
        <v>336</v>
      </c>
      <c r="H162" s="4">
        <v>0.35</v>
      </c>
      <c r="I162" s="4" t="s">
        <v>24</v>
      </c>
      <c r="J162" s="4">
        <v>8171.0</v>
      </c>
      <c r="K162" s="4">
        <v>41948.0</v>
      </c>
      <c r="L162" s="4">
        <v>4897.0</v>
      </c>
      <c r="M162" s="4">
        <v>2020.0</v>
      </c>
      <c r="N162" s="4">
        <f t="shared" si="1"/>
        <v>55016</v>
      </c>
      <c r="O162" s="4">
        <v>89.77</v>
      </c>
    </row>
    <row r="163" ht="14.25" customHeight="1">
      <c r="A163" s="4">
        <v>504.0</v>
      </c>
      <c r="B163" s="4" t="s">
        <v>337</v>
      </c>
      <c r="C163" s="4" t="s">
        <v>17</v>
      </c>
      <c r="D163" s="4" t="s">
        <v>18</v>
      </c>
      <c r="E163" s="4">
        <v>17.61</v>
      </c>
      <c r="F163" s="4">
        <v>149.0</v>
      </c>
      <c r="G163" s="5" t="s">
        <v>338</v>
      </c>
      <c r="H163" s="4">
        <v>0.16</v>
      </c>
      <c r="I163" s="4" t="s">
        <v>24</v>
      </c>
      <c r="J163" s="4">
        <v>25636.0</v>
      </c>
      <c r="K163" s="4">
        <v>90205.0</v>
      </c>
      <c r="L163" s="4">
        <v>12672.0</v>
      </c>
      <c r="M163" s="4">
        <v>2023.0</v>
      </c>
      <c r="N163" s="4">
        <f t="shared" si="1"/>
        <v>128513</v>
      </c>
      <c r="O163" s="4">
        <v>70.37</v>
      </c>
    </row>
    <row r="164" ht="14.25" customHeight="1">
      <c r="A164" s="4">
        <v>268.0</v>
      </c>
      <c r="B164" s="4" t="s">
        <v>339</v>
      </c>
      <c r="C164" s="4" t="s">
        <v>17</v>
      </c>
      <c r="D164" s="4" t="s">
        <v>18</v>
      </c>
      <c r="E164" s="4">
        <v>64.62</v>
      </c>
      <c r="F164" s="4">
        <v>335.0</v>
      </c>
      <c r="G164" s="5" t="s">
        <v>340</v>
      </c>
      <c r="H164" s="4">
        <v>0.46</v>
      </c>
      <c r="I164" s="4" t="s">
        <v>20</v>
      </c>
      <c r="J164" s="4">
        <v>24965.0</v>
      </c>
      <c r="K164" s="4">
        <v>96891.0</v>
      </c>
      <c r="L164" s="4">
        <v>17651.0</v>
      </c>
      <c r="M164" s="4">
        <v>2024.0</v>
      </c>
      <c r="N164" s="4">
        <f t="shared" si="1"/>
        <v>139507</v>
      </c>
      <c r="O164" s="4">
        <v>88.69</v>
      </c>
    </row>
    <row r="165" ht="14.25" customHeight="1">
      <c r="A165" s="4">
        <v>586.0</v>
      </c>
      <c r="B165" s="4" t="s">
        <v>341</v>
      </c>
      <c r="C165" s="4" t="s">
        <v>26</v>
      </c>
      <c r="D165" s="4" t="s">
        <v>18</v>
      </c>
      <c r="E165" s="4">
        <v>89.29</v>
      </c>
      <c r="F165" s="4">
        <v>269.0</v>
      </c>
      <c r="G165" s="5" t="s">
        <v>179</v>
      </c>
      <c r="H165" s="4">
        <v>0.34</v>
      </c>
      <c r="I165" s="4" t="s">
        <v>24</v>
      </c>
      <c r="J165" s="4">
        <v>8689.0</v>
      </c>
      <c r="K165" s="4">
        <v>55624.0</v>
      </c>
      <c r="L165" s="4">
        <v>16285.0</v>
      </c>
      <c r="M165" s="4">
        <v>2020.0</v>
      </c>
      <c r="N165" s="4">
        <f t="shared" si="1"/>
        <v>80598</v>
      </c>
      <c r="O165" s="4">
        <v>67.76</v>
      </c>
    </row>
    <row r="166" ht="14.25" customHeight="1">
      <c r="A166" s="4">
        <v>920.0</v>
      </c>
      <c r="B166" s="4" t="s">
        <v>342</v>
      </c>
      <c r="C166" s="4" t="s">
        <v>17</v>
      </c>
      <c r="D166" s="4" t="s">
        <v>18</v>
      </c>
      <c r="E166" s="4">
        <v>69.31</v>
      </c>
      <c r="F166" s="4">
        <v>40.0</v>
      </c>
      <c r="G166" s="5" t="s">
        <v>343</v>
      </c>
      <c r="H166" s="4">
        <v>0.0</v>
      </c>
      <c r="I166" s="4" t="s">
        <v>24</v>
      </c>
      <c r="J166" s="4">
        <v>18290.0</v>
      </c>
      <c r="K166" s="4">
        <v>51835.0</v>
      </c>
      <c r="L166" s="4">
        <v>17924.0</v>
      </c>
      <c r="M166" s="4">
        <v>2021.0</v>
      </c>
      <c r="N166" s="4">
        <f t="shared" si="1"/>
        <v>88049</v>
      </c>
      <c r="O166" s="4">
        <v>50.54</v>
      </c>
    </row>
    <row r="167" ht="14.25" customHeight="1">
      <c r="A167" s="4">
        <v>911.0</v>
      </c>
      <c r="B167" s="4" t="s">
        <v>344</v>
      </c>
      <c r="C167" s="4" t="s">
        <v>26</v>
      </c>
      <c r="D167" s="4" t="s">
        <v>18</v>
      </c>
      <c r="E167" s="4">
        <v>66.04</v>
      </c>
      <c r="F167" s="4">
        <v>563.0</v>
      </c>
      <c r="G167" s="5" t="s">
        <v>345</v>
      </c>
      <c r="H167" s="4">
        <v>0.4</v>
      </c>
      <c r="I167" s="4" t="s">
        <v>20</v>
      </c>
      <c r="J167" s="4">
        <v>25336.0</v>
      </c>
      <c r="K167" s="4">
        <v>83018.0</v>
      </c>
      <c r="L167" s="4">
        <v>5327.0</v>
      </c>
      <c r="M167" s="4">
        <v>2020.0</v>
      </c>
      <c r="N167" s="4">
        <f t="shared" si="1"/>
        <v>113681</v>
      </c>
      <c r="O167" s="4">
        <v>16.75</v>
      </c>
    </row>
    <row r="168" ht="14.25" customHeight="1">
      <c r="A168" s="4">
        <v>554.0</v>
      </c>
      <c r="B168" s="4" t="s">
        <v>346</v>
      </c>
      <c r="C168" s="4" t="s">
        <v>17</v>
      </c>
      <c r="D168" s="4" t="s">
        <v>29</v>
      </c>
      <c r="E168" s="4">
        <v>40.18</v>
      </c>
      <c r="F168" s="4">
        <v>754.0</v>
      </c>
      <c r="G168" s="5" t="s">
        <v>347</v>
      </c>
      <c r="H168" s="4">
        <v>0.23</v>
      </c>
      <c r="I168" s="4" t="s">
        <v>20</v>
      </c>
      <c r="J168" s="4">
        <v>27902.0</v>
      </c>
      <c r="K168" s="4">
        <v>24159.0</v>
      </c>
      <c r="L168" s="4">
        <v>8871.0</v>
      </c>
      <c r="M168" s="4">
        <v>2021.0</v>
      </c>
      <c r="N168" s="4">
        <f t="shared" si="1"/>
        <v>60932</v>
      </c>
      <c r="O168" s="4">
        <v>41.82</v>
      </c>
    </row>
    <row r="169" ht="14.25" customHeight="1">
      <c r="A169" s="4">
        <v>40.0</v>
      </c>
      <c r="B169" s="4" t="s">
        <v>348</v>
      </c>
      <c r="C169" s="4" t="s">
        <v>26</v>
      </c>
      <c r="D169" s="4" t="s">
        <v>29</v>
      </c>
      <c r="E169" s="4">
        <v>25.07</v>
      </c>
      <c r="F169" s="4">
        <v>292.0</v>
      </c>
      <c r="G169" s="5" t="s">
        <v>349</v>
      </c>
      <c r="H169" s="4">
        <v>0.49</v>
      </c>
      <c r="I169" s="4" t="s">
        <v>24</v>
      </c>
      <c r="J169" s="4">
        <v>7843.0</v>
      </c>
      <c r="K169" s="4">
        <v>56248.0</v>
      </c>
      <c r="L169" s="4">
        <v>3550.0</v>
      </c>
      <c r="M169" s="4">
        <v>2024.0</v>
      </c>
      <c r="N169" s="4">
        <f t="shared" si="1"/>
        <v>67641</v>
      </c>
      <c r="O169" s="4">
        <v>21.39</v>
      </c>
    </row>
    <row r="170" ht="14.25" customHeight="1">
      <c r="A170" s="4">
        <v>520.0</v>
      </c>
      <c r="B170" s="4" t="s">
        <v>350</v>
      </c>
      <c r="C170" s="4" t="s">
        <v>17</v>
      </c>
      <c r="D170" s="4" t="s">
        <v>22</v>
      </c>
      <c r="E170" s="4">
        <v>49.58</v>
      </c>
      <c r="F170" s="4">
        <v>512.0</v>
      </c>
      <c r="G170" s="5" t="s">
        <v>351</v>
      </c>
      <c r="H170" s="4">
        <v>0.06</v>
      </c>
      <c r="I170" s="4" t="s">
        <v>20</v>
      </c>
      <c r="J170" s="4">
        <v>10937.0</v>
      </c>
      <c r="K170" s="4">
        <v>27257.0</v>
      </c>
      <c r="L170" s="4">
        <v>9640.0</v>
      </c>
      <c r="M170" s="4">
        <v>2021.0</v>
      </c>
      <c r="N170" s="4">
        <f t="shared" si="1"/>
        <v>47834</v>
      </c>
      <c r="O170" s="4">
        <v>73.43</v>
      </c>
    </row>
    <row r="171" ht="14.25" customHeight="1">
      <c r="A171" s="4">
        <v>892.0</v>
      </c>
      <c r="B171" s="4" t="s">
        <v>352</v>
      </c>
      <c r="C171" s="4" t="s">
        <v>26</v>
      </c>
      <c r="D171" s="4" t="s">
        <v>22</v>
      </c>
      <c r="E171" s="4">
        <v>39.36</v>
      </c>
      <c r="F171" s="4">
        <v>517.0</v>
      </c>
      <c r="G171" s="5" t="s">
        <v>353</v>
      </c>
      <c r="H171" s="4">
        <v>0.24</v>
      </c>
      <c r="I171" s="4" t="s">
        <v>20</v>
      </c>
      <c r="J171" s="4">
        <v>5893.0</v>
      </c>
      <c r="K171" s="4">
        <v>41659.0</v>
      </c>
      <c r="L171" s="4">
        <v>19589.0</v>
      </c>
      <c r="M171" s="4">
        <v>2021.0</v>
      </c>
      <c r="N171" s="4">
        <f t="shared" si="1"/>
        <v>67141</v>
      </c>
      <c r="O171" s="4">
        <v>55.07</v>
      </c>
    </row>
    <row r="172" ht="14.25" customHeight="1">
      <c r="A172" s="4">
        <v>688.0</v>
      </c>
      <c r="B172" s="4" t="s">
        <v>354</v>
      </c>
      <c r="C172" s="4" t="s">
        <v>26</v>
      </c>
      <c r="D172" s="4" t="s">
        <v>18</v>
      </c>
      <c r="E172" s="4">
        <v>36.94</v>
      </c>
      <c r="F172" s="4">
        <v>19.0</v>
      </c>
      <c r="G172" s="5" t="s">
        <v>355</v>
      </c>
      <c r="H172" s="4">
        <v>0.3</v>
      </c>
      <c r="I172" s="4" t="s">
        <v>20</v>
      </c>
      <c r="J172" s="4">
        <v>8464.0</v>
      </c>
      <c r="K172" s="4">
        <v>52573.0</v>
      </c>
      <c r="L172" s="4">
        <v>7158.0</v>
      </c>
      <c r="M172" s="4">
        <v>2022.0</v>
      </c>
      <c r="N172" s="4">
        <f t="shared" si="1"/>
        <v>68195</v>
      </c>
      <c r="O172" s="4">
        <v>86.43</v>
      </c>
    </row>
    <row r="173" ht="14.25" customHeight="1">
      <c r="A173" s="4">
        <v>758.0</v>
      </c>
      <c r="B173" s="4" t="s">
        <v>356</v>
      </c>
      <c r="C173" s="4" t="s">
        <v>26</v>
      </c>
      <c r="D173" s="4" t="s">
        <v>18</v>
      </c>
      <c r="E173" s="4">
        <v>28.95</v>
      </c>
      <c r="F173" s="4">
        <v>180.0</v>
      </c>
      <c r="G173" s="5" t="s">
        <v>357</v>
      </c>
      <c r="H173" s="4">
        <v>0.41</v>
      </c>
      <c r="I173" s="4" t="s">
        <v>20</v>
      </c>
      <c r="J173" s="4">
        <v>6105.0</v>
      </c>
      <c r="K173" s="4">
        <v>39651.0</v>
      </c>
      <c r="L173" s="4">
        <v>11713.0</v>
      </c>
      <c r="M173" s="4">
        <v>2020.0</v>
      </c>
      <c r="N173" s="4">
        <f t="shared" si="1"/>
        <v>57469</v>
      </c>
      <c r="O173" s="4">
        <v>12.77</v>
      </c>
    </row>
    <row r="174" ht="14.25" customHeight="1">
      <c r="A174" s="4">
        <v>649.0</v>
      </c>
      <c r="B174" s="4" t="s">
        <v>147</v>
      </c>
      <c r="C174" s="4" t="s">
        <v>17</v>
      </c>
      <c r="D174" s="4" t="s">
        <v>29</v>
      </c>
      <c r="E174" s="4">
        <v>40.84</v>
      </c>
      <c r="F174" s="4">
        <v>179.0</v>
      </c>
      <c r="G174" s="5" t="s">
        <v>263</v>
      </c>
      <c r="H174" s="4">
        <v>0.21</v>
      </c>
      <c r="I174" s="4" t="s">
        <v>20</v>
      </c>
      <c r="J174" s="4">
        <v>29743.0</v>
      </c>
      <c r="K174" s="4">
        <v>51514.0</v>
      </c>
      <c r="L174" s="4">
        <v>4598.0</v>
      </c>
      <c r="M174" s="4">
        <v>2021.0</v>
      </c>
      <c r="N174" s="4">
        <f t="shared" si="1"/>
        <v>85855</v>
      </c>
      <c r="O174" s="4">
        <v>30.6</v>
      </c>
    </row>
    <row r="175" ht="14.25" customHeight="1">
      <c r="A175" s="4">
        <v>907.0</v>
      </c>
      <c r="B175" s="4" t="s">
        <v>358</v>
      </c>
      <c r="C175" s="4" t="s">
        <v>17</v>
      </c>
      <c r="D175" s="4" t="s">
        <v>18</v>
      </c>
      <c r="E175" s="4">
        <v>23.94</v>
      </c>
      <c r="F175" s="4">
        <v>556.0</v>
      </c>
      <c r="G175" s="5" t="s">
        <v>359</v>
      </c>
      <c r="H175" s="4">
        <v>0.42</v>
      </c>
      <c r="I175" s="4" t="s">
        <v>20</v>
      </c>
      <c r="J175" s="4">
        <v>22274.0</v>
      </c>
      <c r="K175" s="4">
        <v>53591.0</v>
      </c>
      <c r="L175" s="4">
        <v>8670.0</v>
      </c>
      <c r="M175" s="4">
        <v>2023.0</v>
      </c>
      <c r="N175" s="4">
        <f t="shared" si="1"/>
        <v>84535</v>
      </c>
      <c r="O175" s="4">
        <v>79.76</v>
      </c>
    </row>
    <row r="176" ht="14.25" customHeight="1">
      <c r="A176" s="4">
        <v>16.0</v>
      </c>
      <c r="B176" s="4" t="s">
        <v>360</v>
      </c>
      <c r="C176" s="4" t="s">
        <v>26</v>
      </c>
      <c r="D176" s="4" t="s">
        <v>22</v>
      </c>
      <c r="E176" s="4">
        <v>37.22</v>
      </c>
      <c r="F176" s="4">
        <v>312.0</v>
      </c>
      <c r="G176" s="5" t="s">
        <v>361</v>
      </c>
      <c r="H176" s="4">
        <v>0.48</v>
      </c>
      <c r="I176" s="4" t="s">
        <v>24</v>
      </c>
      <c r="J176" s="4">
        <v>16407.0</v>
      </c>
      <c r="K176" s="4">
        <v>37544.0</v>
      </c>
      <c r="L176" s="4">
        <v>12953.0</v>
      </c>
      <c r="M176" s="4">
        <v>2020.0</v>
      </c>
      <c r="N176" s="4">
        <f t="shared" si="1"/>
        <v>66904</v>
      </c>
      <c r="O176" s="4">
        <v>84.83</v>
      </c>
    </row>
    <row r="177" ht="14.25" customHeight="1">
      <c r="A177" s="4">
        <v>575.0</v>
      </c>
      <c r="B177" s="4" t="s">
        <v>362</v>
      </c>
      <c r="C177" s="4" t="s">
        <v>26</v>
      </c>
      <c r="D177" s="4" t="s">
        <v>22</v>
      </c>
      <c r="E177" s="4">
        <v>82.34</v>
      </c>
      <c r="F177" s="4">
        <v>139.0</v>
      </c>
      <c r="G177" s="5" t="s">
        <v>363</v>
      </c>
      <c r="H177" s="4">
        <v>0.47</v>
      </c>
      <c r="I177" s="4" t="s">
        <v>20</v>
      </c>
      <c r="J177" s="4">
        <v>9812.0</v>
      </c>
      <c r="K177" s="4">
        <v>73684.0</v>
      </c>
      <c r="L177" s="4">
        <v>11716.0</v>
      </c>
      <c r="M177" s="4">
        <v>2023.0</v>
      </c>
      <c r="N177" s="4">
        <f t="shared" si="1"/>
        <v>95212</v>
      </c>
      <c r="O177" s="4">
        <v>24.98</v>
      </c>
    </row>
    <row r="178" ht="14.25" customHeight="1">
      <c r="A178" s="4">
        <v>924.0</v>
      </c>
      <c r="B178" s="4" t="s">
        <v>364</v>
      </c>
      <c r="C178" s="4" t="s">
        <v>26</v>
      </c>
      <c r="D178" s="4" t="s">
        <v>29</v>
      </c>
      <c r="E178" s="4">
        <v>17.4</v>
      </c>
      <c r="F178" s="4">
        <v>565.0</v>
      </c>
      <c r="G178" s="5" t="s">
        <v>365</v>
      </c>
      <c r="H178" s="4">
        <v>0.21</v>
      </c>
      <c r="I178" s="4" t="s">
        <v>24</v>
      </c>
      <c r="J178" s="4">
        <v>20797.0</v>
      </c>
      <c r="K178" s="4">
        <v>66855.0</v>
      </c>
      <c r="L178" s="4">
        <v>2652.0</v>
      </c>
      <c r="M178" s="4">
        <v>2023.0</v>
      </c>
      <c r="N178" s="4">
        <f t="shared" si="1"/>
        <v>90304</v>
      </c>
      <c r="O178" s="4">
        <v>83.3</v>
      </c>
    </row>
    <row r="179" ht="14.25" customHeight="1">
      <c r="A179" s="4">
        <v>506.0</v>
      </c>
      <c r="B179" s="4" t="s">
        <v>366</v>
      </c>
      <c r="C179" s="4" t="s">
        <v>26</v>
      </c>
      <c r="D179" s="4" t="s">
        <v>29</v>
      </c>
      <c r="E179" s="4">
        <v>37.58</v>
      </c>
      <c r="F179" s="4">
        <v>541.0</v>
      </c>
      <c r="G179" s="5" t="s">
        <v>367</v>
      </c>
      <c r="H179" s="4">
        <v>0.43</v>
      </c>
      <c r="I179" s="4" t="s">
        <v>24</v>
      </c>
      <c r="J179" s="4">
        <v>2543.0</v>
      </c>
      <c r="K179" s="4">
        <v>59711.0</v>
      </c>
      <c r="L179" s="4">
        <v>7683.0</v>
      </c>
      <c r="M179" s="4">
        <v>2021.0</v>
      </c>
      <c r="N179" s="4">
        <f t="shared" si="1"/>
        <v>69937</v>
      </c>
      <c r="O179" s="4">
        <v>44.22</v>
      </c>
    </row>
    <row r="180" ht="14.25" customHeight="1">
      <c r="A180" s="4">
        <v>247.0</v>
      </c>
      <c r="B180" s="4" t="s">
        <v>368</v>
      </c>
      <c r="C180" s="4" t="s">
        <v>26</v>
      </c>
      <c r="D180" s="4" t="s">
        <v>22</v>
      </c>
      <c r="E180" s="4">
        <v>47.67</v>
      </c>
      <c r="F180" s="4">
        <v>467.0</v>
      </c>
      <c r="G180" s="5" t="s">
        <v>369</v>
      </c>
      <c r="H180" s="4">
        <v>0.26</v>
      </c>
      <c r="I180" s="4" t="s">
        <v>20</v>
      </c>
      <c r="J180" s="4">
        <v>12934.0</v>
      </c>
      <c r="K180" s="4">
        <v>56616.0</v>
      </c>
      <c r="L180" s="4">
        <v>18274.0</v>
      </c>
      <c r="M180" s="4">
        <v>2022.0</v>
      </c>
      <c r="N180" s="4">
        <f t="shared" si="1"/>
        <v>87824</v>
      </c>
      <c r="O180" s="4">
        <v>75.85</v>
      </c>
    </row>
    <row r="181" ht="14.25" customHeight="1">
      <c r="A181" s="4">
        <v>916.0</v>
      </c>
      <c r="B181" s="4" t="s">
        <v>370</v>
      </c>
      <c r="C181" s="4" t="s">
        <v>17</v>
      </c>
      <c r="D181" s="4" t="s">
        <v>18</v>
      </c>
      <c r="E181" s="4">
        <v>85.61</v>
      </c>
      <c r="F181" s="4">
        <v>246.0</v>
      </c>
      <c r="G181" s="5" t="s">
        <v>371</v>
      </c>
      <c r="H181" s="4">
        <v>0.06</v>
      </c>
      <c r="I181" s="4" t="s">
        <v>24</v>
      </c>
      <c r="J181" s="4">
        <v>1760.0</v>
      </c>
      <c r="K181" s="4">
        <v>50468.0</v>
      </c>
      <c r="L181" s="4">
        <v>11355.0</v>
      </c>
      <c r="M181" s="4">
        <v>2024.0</v>
      </c>
      <c r="N181" s="4">
        <f t="shared" si="1"/>
        <v>63583</v>
      </c>
      <c r="O181" s="4">
        <v>30.8</v>
      </c>
    </row>
    <row r="182" ht="14.25" customHeight="1">
      <c r="A182" s="4">
        <v>382.0</v>
      </c>
      <c r="B182" s="4" t="s">
        <v>372</v>
      </c>
      <c r="C182" s="4" t="s">
        <v>17</v>
      </c>
      <c r="D182" s="4" t="s">
        <v>22</v>
      </c>
      <c r="E182" s="4">
        <v>43.43</v>
      </c>
      <c r="F182" s="4">
        <v>87.0</v>
      </c>
      <c r="G182" s="5" t="s">
        <v>373</v>
      </c>
      <c r="H182" s="4">
        <v>0.41</v>
      </c>
      <c r="I182" s="4" t="s">
        <v>20</v>
      </c>
      <c r="J182" s="4">
        <v>29583.0</v>
      </c>
      <c r="K182" s="4">
        <v>96207.0</v>
      </c>
      <c r="L182" s="4">
        <v>19262.0</v>
      </c>
      <c r="M182" s="4">
        <v>2022.0</v>
      </c>
      <c r="N182" s="4">
        <f t="shared" si="1"/>
        <v>145052</v>
      </c>
      <c r="O182" s="4">
        <v>91.92</v>
      </c>
    </row>
    <row r="183" ht="14.25" customHeight="1">
      <c r="A183" s="4">
        <v>372.0</v>
      </c>
      <c r="B183" s="4" t="s">
        <v>374</v>
      </c>
      <c r="C183" s="4" t="s">
        <v>17</v>
      </c>
      <c r="D183" s="4" t="s">
        <v>18</v>
      </c>
      <c r="E183" s="4">
        <v>42.53</v>
      </c>
      <c r="F183" s="4">
        <v>304.0</v>
      </c>
      <c r="G183" s="5" t="s">
        <v>375</v>
      </c>
      <c r="H183" s="4">
        <v>0.33</v>
      </c>
      <c r="I183" s="4" t="s">
        <v>24</v>
      </c>
      <c r="J183" s="4">
        <v>19722.0</v>
      </c>
      <c r="K183" s="4">
        <v>43546.0</v>
      </c>
      <c r="L183" s="4">
        <v>11002.0</v>
      </c>
      <c r="M183" s="4">
        <v>2022.0</v>
      </c>
      <c r="N183" s="4">
        <f t="shared" si="1"/>
        <v>74270</v>
      </c>
      <c r="O183" s="4">
        <v>51.21</v>
      </c>
    </row>
    <row r="184" ht="14.25" customHeight="1">
      <c r="A184" s="4">
        <v>486.0</v>
      </c>
      <c r="B184" s="4" t="s">
        <v>376</v>
      </c>
      <c r="C184" s="4" t="s">
        <v>17</v>
      </c>
      <c r="D184" s="4" t="s">
        <v>22</v>
      </c>
      <c r="E184" s="4">
        <v>87.38</v>
      </c>
      <c r="F184" s="4">
        <v>660.0</v>
      </c>
      <c r="G184" s="5" t="s">
        <v>377</v>
      </c>
      <c r="H184" s="4">
        <v>0.41</v>
      </c>
      <c r="I184" s="4" t="s">
        <v>24</v>
      </c>
      <c r="J184" s="4">
        <v>23684.0</v>
      </c>
      <c r="K184" s="4">
        <v>73020.0</v>
      </c>
      <c r="L184" s="4">
        <v>4279.0</v>
      </c>
      <c r="M184" s="4">
        <v>2022.0</v>
      </c>
      <c r="N184" s="4">
        <f t="shared" si="1"/>
        <v>100983</v>
      </c>
      <c r="O184" s="4">
        <v>76.3</v>
      </c>
    </row>
    <row r="185" ht="14.25" customHeight="1">
      <c r="A185" s="4">
        <v>646.0</v>
      </c>
      <c r="B185" s="4" t="s">
        <v>378</v>
      </c>
      <c r="C185" s="4" t="s">
        <v>26</v>
      </c>
      <c r="D185" s="4" t="s">
        <v>29</v>
      </c>
      <c r="E185" s="4">
        <v>39.54</v>
      </c>
      <c r="F185" s="4">
        <v>175.0</v>
      </c>
      <c r="G185" s="5" t="s">
        <v>379</v>
      </c>
      <c r="H185" s="4">
        <v>0.23</v>
      </c>
      <c r="I185" s="4" t="s">
        <v>20</v>
      </c>
      <c r="J185" s="4">
        <v>22686.0</v>
      </c>
      <c r="K185" s="4">
        <v>69182.0</v>
      </c>
      <c r="L185" s="4">
        <v>11537.0</v>
      </c>
      <c r="M185" s="4">
        <v>2023.0</v>
      </c>
      <c r="N185" s="4">
        <f t="shared" si="1"/>
        <v>103405</v>
      </c>
      <c r="O185" s="4">
        <v>96.01</v>
      </c>
    </row>
    <row r="186" ht="14.25" customHeight="1">
      <c r="A186" s="4">
        <v>226.0</v>
      </c>
      <c r="B186" s="4" t="s">
        <v>380</v>
      </c>
      <c r="C186" s="4" t="s">
        <v>17</v>
      </c>
      <c r="D186" s="4" t="s">
        <v>29</v>
      </c>
      <c r="E186" s="4">
        <v>43.5</v>
      </c>
      <c r="F186" s="4">
        <v>8.0</v>
      </c>
      <c r="G186" s="5" t="s">
        <v>381</v>
      </c>
      <c r="H186" s="4">
        <v>0.3</v>
      </c>
      <c r="I186" s="4" t="s">
        <v>20</v>
      </c>
      <c r="J186" s="4">
        <v>4401.0</v>
      </c>
      <c r="K186" s="4">
        <v>37430.0</v>
      </c>
      <c r="L186" s="4">
        <v>17152.0</v>
      </c>
      <c r="M186" s="4">
        <v>2024.0</v>
      </c>
      <c r="N186" s="4">
        <f t="shared" si="1"/>
        <v>58983</v>
      </c>
      <c r="O186" s="4">
        <v>18.01</v>
      </c>
    </row>
    <row r="187" ht="14.25" customHeight="1">
      <c r="A187" s="4">
        <v>218.0</v>
      </c>
      <c r="B187" s="4" t="s">
        <v>382</v>
      </c>
      <c r="C187" s="4" t="s">
        <v>26</v>
      </c>
      <c r="D187" s="4" t="s">
        <v>29</v>
      </c>
      <c r="E187" s="4">
        <v>93.44</v>
      </c>
      <c r="F187" s="4">
        <v>868.0</v>
      </c>
      <c r="G187" s="5" t="s">
        <v>383</v>
      </c>
      <c r="H187" s="4">
        <v>0.33</v>
      </c>
      <c r="I187" s="4" t="s">
        <v>20</v>
      </c>
      <c r="J187" s="4">
        <v>1583.0</v>
      </c>
      <c r="K187" s="4">
        <v>70139.0</v>
      </c>
      <c r="L187" s="4">
        <v>18206.0</v>
      </c>
      <c r="M187" s="4">
        <v>2024.0</v>
      </c>
      <c r="N187" s="4">
        <f t="shared" si="1"/>
        <v>89928</v>
      </c>
      <c r="O187" s="4">
        <v>41.21</v>
      </c>
    </row>
    <row r="188" ht="14.25" customHeight="1">
      <c r="A188" s="4">
        <v>692.0</v>
      </c>
      <c r="B188" s="4" t="s">
        <v>384</v>
      </c>
      <c r="C188" s="4" t="s">
        <v>17</v>
      </c>
      <c r="D188" s="4" t="s">
        <v>22</v>
      </c>
      <c r="E188" s="4">
        <v>81.8</v>
      </c>
      <c r="F188" s="4">
        <v>715.0</v>
      </c>
      <c r="G188" s="5" t="s">
        <v>385</v>
      </c>
      <c r="H188" s="4">
        <v>0.26</v>
      </c>
      <c r="I188" s="4" t="s">
        <v>20</v>
      </c>
      <c r="J188" s="4">
        <v>8195.0</v>
      </c>
      <c r="K188" s="4">
        <v>26573.0</v>
      </c>
      <c r="L188" s="4">
        <v>17997.0</v>
      </c>
      <c r="M188" s="4">
        <v>2024.0</v>
      </c>
      <c r="N188" s="4">
        <f t="shared" si="1"/>
        <v>52765</v>
      </c>
      <c r="O188" s="4">
        <v>86.98</v>
      </c>
    </row>
    <row r="189" ht="14.25" customHeight="1">
      <c r="A189" s="4">
        <v>546.0</v>
      </c>
      <c r="B189" s="4" t="s">
        <v>386</v>
      </c>
      <c r="C189" s="4" t="s">
        <v>17</v>
      </c>
      <c r="D189" s="4" t="s">
        <v>18</v>
      </c>
      <c r="E189" s="4">
        <v>43.07</v>
      </c>
      <c r="F189" s="4">
        <v>592.0</v>
      </c>
      <c r="G189" s="5" t="s">
        <v>387</v>
      </c>
      <c r="H189" s="4">
        <v>0.13</v>
      </c>
      <c r="I189" s="4" t="s">
        <v>20</v>
      </c>
      <c r="J189" s="4">
        <v>10858.0</v>
      </c>
      <c r="K189" s="4">
        <v>17043.0</v>
      </c>
      <c r="L189" s="4">
        <v>5250.0</v>
      </c>
      <c r="M189" s="4">
        <v>2024.0</v>
      </c>
      <c r="N189" s="4">
        <f t="shared" si="1"/>
        <v>33151</v>
      </c>
      <c r="O189" s="4">
        <v>53.93</v>
      </c>
    </row>
    <row r="190" ht="14.25" customHeight="1">
      <c r="A190" s="4">
        <v>307.0</v>
      </c>
      <c r="B190" s="4" t="s">
        <v>388</v>
      </c>
      <c r="C190" s="4" t="s">
        <v>17</v>
      </c>
      <c r="D190" s="4" t="s">
        <v>29</v>
      </c>
      <c r="E190" s="4">
        <v>60.11</v>
      </c>
      <c r="F190" s="4">
        <v>429.0</v>
      </c>
      <c r="G190" s="5" t="s">
        <v>389</v>
      </c>
      <c r="H190" s="4">
        <v>0.23</v>
      </c>
      <c r="I190" s="4" t="s">
        <v>24</v>
      </c>
      <c r="J190" s="4">
        <v>16015.0</v>
      </c>
      <c r="K190" s="4">
        <v>44159.0</v>
      </c>
      <c r="L190" s="4">
        <v>12556.0</v>
      </c>
      <c r="M190" s="4">
        <v>2024.0</v>
      </c>
      <c r="N190" s="4">
        <f t="shared" si="1"/>
        <v>72730</v>
      </c>
      <c r="O190" s="4">
        <v>61.96</v>
      </c>
    </row>
    <row r="191" ht="14.25" customHeight="1">
      <c r="A191" s="4">
        <v>953.0</v>
      </c>
      <c r="B191" s="4" t="s">
        <v>390</v>
      </c>
      <c r="C191" s="4" t="s">
        <v>26</v>
      </c>
      <c r="D191" s="4" t="s">
        <v>29</v>
      </c>
      <c r="E191" s="4">
        <v>29.85</v>
      </c>
      <c r="F191" s="4">
        <v>648.0</v>
      </c>
      <c r="G191" s="5" t="s">
        <v>391</v>
      </c>
      <c r="H191" s="4">
        <v>0.19</v>
      </c>
      <c r="I191" s="4" t="s">
        <v>24</v>
      </c>
      <c r="J191" s="4">
        <v>16167.0</v>
      </c>
      <c r="K191" s="4">
        <v>25637.0</v>
      </c>
      <c r="L191" s="4">
        <v>16531.0</v>
      </c>
      <c r="M191" s="4">
        <v>2023.0</v>
      </c>
      <c r="N191" s="4">
        <f t="shared" si="1"/>
        <v>58335</v>
      </c>
      <c r="O191" s="4">
        <v>50.62</v>
      </c>
    </row>
    <row r="192" ht="14.25" customHeight="1">
      <c r="A192" s="4">
        <v>279.0</v>
      </c>
      <c r="B192" s="4" t="s">
        <v>392</v>
      </c>
      <c r="C192" s="4" t="s">
        <v>26</v>
      </c>
      <c r="D192" s="4" t="s">
        <v>18</v>
      </c>
      <c r="E192" s="4">
        <v>29.64</v>
      </c>
      <c r="F192" s="4">
        <v>801.0</v>
      </c>
      <c r="G192" s="5" t="s">
        <v>393</v>
      </c>
      <c r="H192" s="4">
        <v>0.37</v>
      </c>
      <c r="I192" s="4" t="s">
        <v>20</v>
      </c>
      <c r="J192" s="4">
        <v>24977.0</v>
      </c>
      <c r="K192" s="4">
        <v>53624.0</v>
      </c>
      <c r="L192" s="4">
        <v>7680.0</v>
      </c>
      <c r="M192" s="4">
        <v>2022.0</v>
      </c>
      <c r="N192" s="4">
        <f t="shared" si="1"/>
        <v>86281</v>
      </c>
      <c r="O192" s="4">
        <v>53.68</v>
      </c>
    </row>
    <row r="193" ht="14.25" customHeight="1">
      <c r="A193" s="4">
        <v>176.0</v>
      </c>
      <c r="B193" s="4" t="s">
        <v>394</v>
      </c>
      <c r="C193" s="4" t="s">
        <v>17</v>
      </c>
      <c r="D193" s="4" t="s">
        <v>22</v>
      </c>
      <c r="E193" s="4">
        <v>88.67</v>
      </c>
      <c r="F193" s="4">
        <v>35.0</v>
      </c>
      <c r="G193" s="5" t="s">
        <v>395</v>
      </c>
      <c r="H193" s="4">
        <v>0.07</v>
      </c>
      <c r="I193" s="4" t="s">
        <v>24</v>
      </c>
      <c r="J193" s="4">
        <v>19000.0</v>
      </c>
      <c r="K193" s="4">
        <v>31548.0</v>
      </c>
      <c r="L193" s="4">
        <v>14311.0</v>
      </c>
      <c r="M193" s="4">
        <v>2022.0</v>
      </c>
      <c r="N193" s="4">
        <f t="shared" si="1"/>
        <v>64859</v>
      </c>
      <c r="O193" s="4">
        <v>73.79</v>
      </c>
    </row>
    <row r="194" ht="14.25" customHeight="1">
      <c r="A194" s="4">
        <v>273.0</v>
      </c>
      <c r="B194" s="4" t="s">
        <v>396</v>
      </c>
      <c r="C194" s="4" t="s">
        <v>17</v>
      </c>
      <c r="D194" s="4" t="s">
        <v>22</v>
      </c>
      <c r="E194" s="4">
        <v>10.06</v>
      </c>
      <c r="F194" s="4">
        <v>252.0</v>
      </c>
      <c r="G194" s="5" t="s">
        <v>397</v>
      </c>
      <c r="H194" s="4">
        <v>0.07</v>
      </c>
      <c r="I194" s="4" t="s">
        <v>20</v>
      </c>
      <c r="J194" s="4">
        <v>2734.0</v>
      </c>
      <c r="K194" s="4">
        <v>7837.0</v>
      </c>
      <c r="L194" s="4">
        <v>2973.0</v>
      </c>
      <c r="M194" s="4">
        <v>2020.0</v>
      </c>
      <c r="N194" s="4">
        <f t="shared" si="1"/>
        <v>13544</v>
      </c>
      <c r="O194" s="4">
        <v>41.0</v>
      </c>
    </row>
    <row r="195" ht="14.25" customHeight="1">
      <c r="A195" s="4">
        <v>783.0</v>
      </c>
      <c r="B195" s="4" t="s">
        <v>398</v>
      </c>
      <c r="C195" s="4" t="s">
        <v>17</v>
      </c>
      <c r="D195" s="4" t="s">
        <v>18</v>
      </c>
      <c r="E195" s="4">
        <v>23.68</v>
      </c>
      <c r="F195" s="4">
        <v>910.0</v>
      </c>
      <c r="G195" s="5" t="s">
        <v>399</v>
      </c>
      <c r="H195" s="4">
        <v>0.2</v>
      </c>
      <c r="I195" s="4" t="s">
        <v>20</v>
      </c>
      <c r="J195" s="4">
        <v>13638.0</v>
      </c>
      <c r="K195" s="4">
        <v>23402.0</v>
      </c>
      <c r="L195" s="4">
        <v>16003.0</v>
      </c>
      <c r="M195" s="4">
        <v>2021.0</v>
      </c>
      <c r="N195" s="4">
        <f t="shared" si="1"/>
        <v>53043</v>
      </c>
      <c r="O195" s="4">
        <v>81.43</v>
      </c>
    </row>
    <row r="196" ht="14.25" customHeight="1">
      <c r="A196" s="4">
        <v>859.0</v>
      </c>
      <c r="B196" s="4" t="s">
        <v>400</v>
      </c>
      <c r="C196" s="4" t="s">
        <v>17</v>
      </c>
      <c r="D196" s="4" t="s">
        <v>18</v>
      </c>
      <c r="E196" s="4">
        <v>51.25</v>
      </c>
      <c r="F196" s="4">
        <v>258.0</v>
      </c>
      <c r="G196" s="5" t="s">
        <v>250</v>
      </c>
      <c r="H196" s="4">
        <v>0.18</v>
      </c>
      <c r="I196" s="4" t="s">
        <v>24</v>
      </c>
      <c r="J196" s="4">
        <v>22470.0</v>
      </c>
      <c r="K196" s="4">
        <v>24333.0</v>
      </c>
      <c r="L196" s="4">
        <v>13103.0</v>
      </c>
      <c r="M196" s="4">
        <v>2023.0</v>
      </c>
      <c r="N196" s="4">
        <f t="shared" si="1"/>
        <v>59906</v>
      </c>
      <c r="O196" s="4">
        <v>11.63</v>
      </c>
    </row>
    <row r="197" ht="14.25" customHeight="1">
      <c r="A197" s="4">
        <v>272.0</v>
      </c>
      <c r="B197" s="4" t="s">
        <v>401</v>
      </c>
      <c r="C197" s="4" t="s">
        <v>17</v>
      </c>
      <c r="D197" s="4" t="s">
        <v>22</v>
      </c>
      <c r="E197" s="4">
        <v>13.61</v>
      </c>
      <c r="F197" s="4">
        <v>339.0</v>
      </c>
      <c r="G197" s="5" t="s">
        <v>402</v>
      </c>
      <c r="H197" s="4">
        <v>0.46</v>
      </c>
      <c r="I197" s="4" t="s">
        <v>24</v>
      </c>
      <c r="J197" s="4">
        <v>6247.0</v>
      </c>
      <c r="K197" s="4">
        <v>90677.0</v>
      </c>
      <c r="L197" s="4">
        <v>1569.0</v>
      </c>
      <c r="M197" s="4">
        <v>2022.0</v>
      </c>
      <c r="N197" s="4">
        <f t="shared" si="1"/>
        <v>98493</v>
      </c>
      <c r="O197" s="4">
        <v>57.89</v>
      </c>
    </row>
    <row r="198" ht="14.25" customHeight="1">
      <c r="A198" s="4">
        <v>156.0</v>
      </c>
      <c r="B198" s="4" t="s">
        <v>403</v>
      </c>
      <c r="C198" s="4" t="s">
        <v>17</v>
      </c>
      <c r="D198" s="4" t="s">
        <v>18</v>
      </c>
      <c r="E198" s="4">
        <v>51.97</v>
      </c>
      <c r="F198" s="4">
        <v>368.0</v>
      </c>
      <c r="G198" s="5" t="s">
        <v>404</v>
      </c>
      <c r="H198" s="4">
        <v>0.1</v>
      </c>
      <c r="I198" s="4" t="s">
        <v>20</v>
      </c>
      <c r="J198" s="4">
        <v>26358.0</v>
      </c>
      <c r="K198" s="4">
        <v>94941.0</v>
      </c>
      <c r="L198" s="4">
        <v>17661.0</v>
      </c>
      <c r="M198" s="4">
        <v>2024.0</v>
      </c>
      <c r="N198" s="4">
        <f t="shared" si="1"/>
        <v>138960</v>
      </c>
      <c r="O198" s="4">
        <v>12.28</v>
      </c>
    </row>
    <row r="199" ht="14.25" customHeight="1">
      <c r="A199" s="4">
        <v>454.0</v>
      </c>
      <c r="B199" s="4" t="s">
        <v>405</v>
      </c>
      <c r="C199" s="4" t="s">
        <v>17</v>
      </c>
      <c r="D199" s="4" t="s">
        <v>18</v>
      </c>
      <c r="E199" s="4">
        <v>53.85</v>
      </c>
      <c r="F199" s="4">
        <v>439.0</v>
      </c>
      <c r="G199" s="5" t="s">
        <v>406</v>
      </c>
      <c r="H199" s="4">
        <v>0.05</v>
      </c>
      <c r="I199" s="4" t="s">
        <v>20</v>
      </c>
      <c r="J199" s="4">
        <v>3110.0</v>
      </c>
      <c r="K199" s="4">
        <v>59304.0</v>
      </c>
      <c r="L199" s="4">
        <v>11411.0</v>
      </c>
      <c r="M199" s="4">
        <v>2022.0</v>
      </c>
      <c r="N199" s="4">
        <f t="shared" si="1"/>
        <v>73825</v>
      </c>
      <c r="O199" s="4">
        <v>57.58</v>
      </c>
    </row>
    <row r="200" ht="14.25" customHeight="1">
      <c r="A200" s="4">
        <v>201.0</v>
      </c>
      <c r="B200" s="4" t="s">
        <v>407</v>
      </c>
      <c r="C200" s="4" t="s">
        <v>26</v>
      </c>
      <c r="D200" s="4" t="s">
        <v>22</v>
      </c>
      <c r="E200" s="4">
        <v>48.7</v>
      </c>
      <c r="F200" s="4">
        <v>670.0</v>
      </c>
      <c r="G200" s="5" t="s">
        <v>408</v>
      </c>
      <c r="H200" s="4">
        <v>0.16</v>
      </c>
      <c r="I200" s="4" t="s">
        <v>20</v>
      </c>
      <c r="J200" s="4">
        <v>8382.0</v>
      </c>
      <c r="K200" s="4">
        <v>97416.0</v>
      </c>
      <c r="L200" s="4">
        <v>12322.0</v>
      </c>
      <c r="M200" s="4">
        <v>2020.0</v>
      </c>
      <c r="N200" s="4">
        <f t="shared" si="1"/>
        <v>118120</v>
      </c>
      <c r="O200" s="4">
        <v>58.75</v>
      </c>
    </row>
    <row r="201" ht="14.25" customHeight="1">
      <c r="A201" s="4">
        <v>759.0</v>
      </c>
      <c r="B201" s="4" t="s">
        <v>409</v>
      </c>
      <c r="C201" s="4" t="s">
        <v>26</v>
      </c>
      <c r="D201" s="4" t="s">
        <v>29</v>
      </c>
      <c r="E201" s="4">
        <v>84.48</v>
      </c>
      <c r="F201" s="4">
        <v>169.0</v>
      </c>
      <c r="G201" s="5" t="s">
        <v>410</v>
      </c>
      <c r="H201" s="4">
        <v>0.02</v>
      </c>
      <c r="I201" s="4" t="s">
        <v>24</v>
      </c>
      <c r="J201" s="4">
        <v>3922.0</v>
      </c>
      <c r="K201" s="4">
        <v>71333.0</v>
      </c>
      <c r="L201" s="4">
        <v>4849.0</v>
      </c>
      <c r="M201" s="4">
        <v>2021.0</v>
      </c>
      <c r="N201" s="4">
        <f t="shared" si="1"/>
        <v>80104</v>
      </c>
      <c r="O201" s="4">
        <v>35.08</v>
      </c>
    </row>
    <row r="202" ht="14.25" customHeight="1">
      <c r="A202" s="4">
        <v>640.0</v>
      </c>
      <c r="B202" s="4" t="s">
        <v>411</v>
      </c>
      <c r="C202" s="4" t="s">
        <v>17</v>
      </c>
      <c r="D202" s="4" t="s">
        <v>22</v>
      </c>
      <c r="E202" s="4">
        <v>12.74</v>
      </c>
      <c r="F202" s="4">
        <v>22.0</v>
      </c>
      <c r="G202" s="5" t="s">
        <v>412</v>
      </c>
      <c r="H202" s="4">
        <v>0.15</v>
      </c>
      <c r="I202" s="4" t="s">
        <v>20</v>
      </c>
      <c r="J202" s="4">
        <v>2195.0</v>
      </c>
      <c r="K202" s="4">
        <v>42909.0</v>
      </c>
      <c r="L202" s="4">
        <v>11220.0</v>
      </c>
      <c r="M202" s="4">
        <v>2023.0</v>
      </c>
      <c r="N202" s="4">
        <f t="shared" si="1"/>
        <v>56324</v>
      </c>
      <c r="O202" s="4">
        <v>88.67</v>
      </c>
    </row>
    <row r="203" ht="14.25" customHeight="1">
      <c r="A203" s="4">
        <v>815.0</v>
      </c>
      <c r="B203" s="4" t="s">
        <v>413</v>
      </c>
      <c r="C203" s="4" t="s">
        <v>17</v>
      </c>
      <c r="D203" s="4" t="s">
        <v>18</v>
      </c>
      <c r="E203" s="4">
        <v>55.89</v>
      </c>
      <c r="F203" s="4">
        <v>519.0</v>
      </c>
      <c r="G203" s="5" t="s">
        <v>414</v>
      </c>
      <c r="H203" s="4">
        <v>0.12</v>
      </c>
      <c r="I203" s="4" t="s">
        <v>20</v>
      </c>
      <c r="J203" s="4">
        <v>27137.0</v>
      </c>
      <c r="K203" s="4">
        <v>33460.0</v>
      </c>
      <c r="L203" s="4">
        <v>14240.0</v>
      </c>
      <c r="M203" s="4">
        <v>2020.0</v>
      </c>
      <c r="N203" s="4">
        <f t="shared" si="1"/>
        <v>74837</v>
      </c>
      <c r="O203" s="4">
        <v>28.75</v>
      </c>
    </row>
    <row r="204" ht="14.25" customHeight="1">
      <c r="A204" s="4">
        <v>143.0</v>
      </c>
      <c r="B204" s="4" t="s">
        <v>415</v>
      </c>
      <c r="C204" s="4" t="s">
        <v>17</v>
      </c>
      <c r="D204" s="4" t="s">
        <v>22</v>
      </c>
      <c r="E204" s="4">
        <v>14.52</v>
      </c>
      <c r="F204" s="4">
        <v>892.0</v>
      </c>
      <c r="G204" s="5" t="s">
        <v>416</v>
      </c>
      <c r="H204" s="4">
        <v>0.47</v>
      </c>
      <c r="I204" s="4" t="s">
        <v>20</v>
      </c>
      <c r="J204" s="4">
        <v>7523.0</v>
      </c>
      <c r="K204" s="4">
        <v>43314.0</v>
      </c>
      <c r="L204" s="4">
        <v>5931.0</v>
      </c>
      <c r="M204" s="4">
        <v>2021.0</v>
      </c>
      <c r="N204" s="4">
        <f t="shared" si="1"/>
        <v>56768</v>
      </c>
      <c r="O204" s="4">
        <v>19.73</v>
      </c>
    </row>
    <row r="205" ht="14.25" customHeight="1">
      <c r="A205" s="4">
        <v>949.0</v>
      </c>
      <c r="B205" s="4" t="s">
        <v>417</v>
      </c>
      <c r="C205" s="4" t="s">
        <v>17</v>
      </c>
      <c r="D205" s="4" t="s">
        <v>29</v>
      </c>
      <c r="E205" s="4">
        <v>12.25</v>
      </c>
      <c r="F205" s="4">
        <v>422.0</v>
      </c>
      <c r="G205" s="5" t="s">
        <v>418</v>
      </c>
      <c r="H205" s="4">
        <v>0.02</v>
      </c>
      <c r="I205" s="4" t="s">
        <v>20</v>
      </c>
      <c r="J205" s="4">
        <v>22390.0</v>
      </c>
      <c r="K205" s="4">
        <v>9008.0</v>
      </c>
      <c r="L205" s="4">
        <v>8035.0</v>
      </c>
      <c r="M205" s="4">
        <v>2022.0</v>
      </c>
      <c r="N205" s="4">
        <f t="shared" si="1"/>
        <v>39433</v>
      </c>
      <c r="O205" s="4">
        <v>14.61</v>
      </c>
    </row>
    <row r="206" ht="14.25" customHeight="1">
      <c r="A206" s="4">
        <v>654.0</v>
      </c>
      <c r="B206" s="4" t="s">
        <v>419</v>
      </c>
      <c r="C206" s="4" t="s">
        <v>26</v>
      </c>
      <c r="D206" s="4" t="s">
        <v>22</v>
      </c>
      <c r="E206" s="4">
        <v>31.37</v>
      </c>
      <c r="F206" s="4">
        <v>962.0</v>
      </c>
      <c r="G206" s="5" t="s">
        <v>420</v>
      </c>
      <c r="H206" s="4">
        <v>0.27</v>
      </c>
      <c r="I206" s="4" t="s">
        <v>20</v>
      </c>
      <c r="J206" s="4">
        <v>17880.0</v>
      </c>
      <c r="K206" s="4">
        <v>6160.0</v>
      </c>
      <c r="L206" s="4">
        <v>17476.0</v>
      </c>
      <c r="M206" s="4">
        <v>2022.0</v>
      </c>
      <c r="N206" s="4">
        <f t="shared" si="1"/>
        <v>41516</v>
      </c>
      <c r="O206" s="4">
        <v>32.79</v>
      </c>
    </row>
    <row r="207" ht="14.25" customHeight="1">
      <c r="A207" s="4">
        <v>460.0</v>
      </c>
      <c r="B207" s="4" t="s">
        <v>421</v>
      </c>
      <c r="C207" s="4" t="s">
        <v>26</v>
      </c>
      <c r="D207" s="4" t="s">
        <v>29</v>
      </c>
      <c r="E207" s="4">
        <v>75.21</v>
      </c>
      <c r="F207" s="4">
        <v>114.0</v>
      </c>
      <c r="G207" s="5" t="s">
        <v>422</v>
      </c>
      <c r="H207" s="4">
        <v>0.14</v>
      </c>
      <c r="I207" s="4" t="s">
        <v>20</v>
      </c>
      <c r="J207" s="4">
        <v>2312.0</v>
      </c>
      <c r="K207" s="4">
        <v>78489.0</v>
      </c>
      <c r="L207" s="4">
        <v>2618.0</v>
      </c>
      <c r="M207" s="4">
        <v>2020.0</v>
      </c>
      <c r="N207" s="4">
        <f t="shared" si="1"/>
        <v>83419</v>
      </c>
      <c r="O207" s="4">
        <v>19.02</v>
      </c>
    </row>
    <row r="208" ht="14.25" customHeight="1">
      <c r="A208" s="4">
        <v>867.0</v>
      </c>
      <c r="B208" s="4" t="s">
        <v>423</v>
      </c>
      <c r="C208" s="4" t="s">
        <v>26</v>
      </c>
      <c r="D208" s="4" t="s">
        <v>18</v>
      </c>
      <c r="E208" s="4">
        <v>25.61</v>
      </c>
      <c r="F208" s="4">
        <v>942.0</v>
      </c>
      <c r="G208" s="5" t="s">
        <v>424</v>
      </c>
      <c r="H208" s="4">
        <v>0.01</v>
      </c>
      <c r="I208" s="4" t="s">
        <v>20</v>
      </c>
      <c r="J208" s="4">
        <v>3648.0</v>
      </c>
      <c r="K208" s="4">
        <v>73126.0</v>
      </c>
      <c r="L208" s="4">
        <v>19966.0</v>
      </c>
      <c r="M208" s="4">
        <v>2020.0</v>
      </c>
      <c r="N208" s="4">
        <f t="shared" si="1"/>
        <v>96740</v>
      </c>
      <c r="O208" s="4">
        <v>40.5</v>
      </c>
    </row>
    <row r="209" ht="14.25" customHeight="1">
      <c r="A209" s="4">
        <v>764.0</v>
      </c>
      <c r="B209" s="4" t="s">
        <v>425</v>
      </c>
      <c r="C209" s="4" t="s">
        <v>17</v>
      </c>
      <c r="D209" s="4" t="s">
        <v>29</v>
      </c>
      <c r="E209" s="4">
        <v>44.18</v>
      </c>
      <c r="F209" s="4">
        <v>228.0</v>
      </c>
      <c r="G209" s="5" t="s">
        <v>426</v>
      </c>
      <c r="H209" s="4">
        <v>0.39</v>
      </c>
      <c r="I209" s="4" t="s">
        <v>20</v>
      </c>
      <c r="J209" s="4">
        <v>7981.0</v>
      </c>
      <c r="K209" s="4">
        <v>99950.0</v>
      </c>
      <c r="L209" s="4">
        <v>18332.0</v>
      </c>
      <c r="M209" s="4">
        <v>2020.0</v>
      </c>
      <c r="N209" s="4">
        <f t="shared" si="1"/>
        <v>126263</v>
      </c>
      <c r="O209" s="4">
        <v>97.8</v>
      </c>
    </row>
    <row r="210" ht="14.25" customHeight="1">
      <c r="A210" s="4">
        <v>845.0</v>
      </c>
      <c r="B210" s="4" t="s">
        <v>427</v>
      </c>
      <c r="C210" s="4" t="s">
        <v>26</v>
      </c>
      <c r="D210" s="4" t="s">
        <v>22</v>
      </c>
      <c r="E210" s="4">
        <v>82.13</v>
      </c>
      <c r="F210" s="4">
        <v>675.0</v>
      </c>
      <c r="G210" s="5" t="s">
        <v>428</v>
      </c>
      <c r="H210" s="4">
        <v>0.46</v>
      </c>
      <c r="I210" s="4" t="s">
        <v>24</v>
      </c>
      <c r="J210" s="4">
        <v>10371.0</v>
      </c>
      <c r="K210" s="4">
        <v>30411.0</v>
      </c>
      <c r="L210" s="4">
        <v>16883.0</v>
      </c>
      <c r="M210" s="4">
        <v>2023.0</v>
      </c>
      <c r="N210" s="4">
        <f t="shared" si="1"/>
        <v>57665</v>
      </c>
      <c r="O210" s="4">
        <v>90.09</v>
      </c>
    </row>
    <row r="211" ht="14.25" customHeight="1">
      <c r="A211" s="4">
        <v>207.0</v>
      </c>
      <c r="B211" s="4" t="s">
        <v>429</v>
      </c>
      <c r="C211" s="4" t="s">
        <v>17</v>
      </c>
      <c r="D211" s="4" t="s">
        <v>29</v>
      </c>
      <c r="E211" s="4">
        <v>45.29</v>
      </c>
      <c r="F211" s="4">
        <v>220.0</v>
      </c>
      <c r="G211" s="5" t="s">
        <v>430</v>
      </c>
      <c r="H211" s="4">
        <v>0.14</v>
      </c>
      <c r="I211" s="4" t="s">
        <v>20</v>
      </c>
      <c r="J211" s="4">
        <v>16197.0</v>
      </c>
      <c r="K211" s="4">
        <v>24522.0</v>
      </c>
      <c r="L211" s="4">
        <v>12102.0</v>
      </c>
      <c r="M211" s="4">
        <v>2021.0</v>
      </c>
      <c r="N211" s="4">
        <f t="shared" si="1"/>
        <v>52821</v>
      </c>
      <c r="O211" s="4">
        <v>77.84</v>
      </c>
    </row>
    <row r="212" ht="14.25" customHeight="1">
      <c r="A212" s="4">
        <v>737.0</v>
      </c>
      <c r="B212" s="4" t="s">
        <v>431</v>
      </c>
      <c r="C212" s="4" t="s">
        <v>17</v>
      </c>
      <c r="D212" s="4" t="s">
        <v>22</v>
      </c>
      <c r="E212" s="4">
        <v>79.55</v>
      </c>
      <c r="F212" s="4">
        <v>387.0</v>
      </c>
      <c r="G212" s="5" t="s">
        <v>286</v>
      </c>
      <c r="H212" s="4">
        <v>0.36</v>
      </c>
      <c r="I212" s="4" t="s">
        <v>20</v>
      </c>
      <c r="J212" s="4">
        <v>19158.0</v>
      </c>
      <c r="K212" s="4">
        <v>55690.0</v>
      </c>
      <c r="L212" s="4">
        <v>2417.0</v>
      </c>
      <c r="M212" s="4">
        <v>2020.0</v>
      </c>
      <c r="N212" s="4">
        <f t="shared" si="1"/>
        <v>77265</v>
      </c>
      <c r="O212" s="4">
        <v>49.11</v>
      </c>
    </row>
    <row r="213" ht="14.25" customHeight="1">
      <c r="A213" s="4">
        <v>407.0</v>
      </c>
      <c r="B213" s="4" t="s">
        <v>432</v>
      </c>
      <c r="C213" s="4" t="s">
        <v>17</v>
      </c>
      <c r="D213" s="4" t="s">
        <v>22</v>
      </c>
      <c r="E213" s="4">
        <v>93.62</v>
      </c>
      <c r="F213" s="4">
        <v>566.0</v>
      </c>
      <c r="G213" s="5" t="s">
        <v>433</v>
      </c>
      <c r="H213" s="4">
        <v>0.19</v>
      </c>
      <c r="I213" s="4" t="s">
        <v>24</v>
      </c>
      <c r="J213" s="4">
        <v>7694.0</v>
      </c>
      <c r="K213" s="4">
        <v>19746.0</v>
      </c>
      <c r="L213" s="4">
        <v>18199.0</v>
      </c>
      <c r="M213" s="4">
        <v>2020.0</v>
      </c>
      <c r="N213" s="4">
        <f t="shared" si="1"/>
        <v>45639</v>
      </c>
      <c r="O213" s="4">
        <v>38.62</v>
      </c>
    </row>
    <row r="214" ht="14.25" customHeight="1">
      <c r="A214" s="4">
        <v>443.0</v>
      </c>
      <c r="B214" s="4" t="s">
        <v>434</v>
      </c>
      <c r="C214" s="4" t="s">
        <v>26</v>
      </c>
      <c r="D214" s="4" t="s">
        <v>29</v>
      </c>
      <c r="E214" s="4">
        <v>44.86</v>
      </c>
      <c r="F214" s="4">
        <v>174.0</v>
      </c>
      <c r="G214" s="5" t="s">
        <v>435</v>
      </c>
      <c r="H214" s="4">
        <v>0.24</v>
      </c>
      <c r="I214" s="4" t="s">
        <v>24</v>
      </c>
      <c r="J214" s="4">
        <v>14535.0</v>
      </c>
      <c r="K214" s="4">
        <v>43165.0</v>
      </c>
      <c r="L214" s="4">
        <v>13938.0</v>
      </c>
      <c r="M214" s="4">
        <v>2020.0</v>
      </c>
      <c r="N214" s="4">
        <f t="shared" si="1"/>
        <v>71638</v>
      </c>
      <c r="O214" s="4">
        <v>27.59</v>
      </c>
    </row>
    <row r="215" ht="14.25" customHeight="1">
      <c r="A215" s="4">
        <v>558.0</v>
      </c>
      <c r="B215" s="4" t="s">
        <v>436</v>
      </c>
      <c r="C215" s="4" t="s">
        <v>17</v>
      </c>
      <c r="D215" s="4" t="s">
        <v>29</v>
      </c>
      <c r="E215" s="4">
        <v>57.23</v>
      </c>
      <c r="F215" s="4">
        <v>333.0</v>
      </c>
      <c r="G215" s="5" t="s">
        <v>437</v>
      </c>
      <c r="H215" s="4">
        <v>0.41</v>
      </c>
      <c r="I215" s="4" t="s">
        <v>24</v>
      </c>
      <c r="J215" s="4">
        <v>7152.0</v>
      </c>
      <c r="K215" s="4">
        <v>82061.0</v>
      </c>
      <c r="L215" s="4">
        <v>4065.0</v>
      </c>
      <c r="M215" s="4">
        <v>2024.0</v>
      </c>
      <c r="N215" s="4">
        <f t="shared" si="1"/>
        <v>93278</v>
      </c>
      <c r="O215" s="4">
        <v>28.13</v>
      </c>
    </row>
    <row r="216" ht="14.25" customHeight="1">
      <c r="A216" s="4">
        <v>550.0</v>
      </c>
      <c r="B216" s="4" t="s">
        <v>438</v>
      </c>
      <c r="C216" s="4" t="s">
        <v>26</v>
      </c>
      <c r="D216" s="4" t="s">
        <v>18</v>
      </c>
      <c r="E216" s="4">
        <v>79.77</v>
      </c>
      <c r="F216" s="4">
        <v>170.0</v>
      </c>
      <c r="G216" s="5" t="s">
        <v>439</v>
      </c>
      <c r="H216" s="4">
        <v>0.06</v>
      </c>
      <c r="I216" s="4" t="s">
        <v>20</v>
      </c>
      <c r="J216" s="4">
        <v>14478.0</v>
      </c>
      <c r="K216" s="4">
        <v>23526.0</v>
      </c>
      <c r="L216" s="4">
        <v>19731.0</v>
      </c>
      <c r="M216" s="4">
        <v>2024.0</v>
      </c>
      <c r="N216" s="4">
        <f t="shared" si="1"/>
        <v>57735</v>
      </c>
      <c r="O216" s="4">
        <v>32.2</v>
      </c>
    </row>
    <row r="217" ht="14.25" customHeight="1">
      <c r="A217" s="4">
        <v>501.0</v>
      </c>
      <c r="B217" s="4" t="s">
        <v>168</v>
      </c>
      <c r="C217" s="4" t="s">
        <v>26</v>
      </c>
      <c r="D217" s="4" t="s">
        <v>22</v>
      </c>
      <c r="E217" s="4">
        <v>12.71</v>
      </c>
      <c r="F217" s="4">
        <v>342.0</v>
      </c>
      <c r="G217" s="5" t="s">
        <v>290</v>
      </c>
      <c r="H217" s="4">
        <v>0.34</v>
      </c>
      <c r="I217" s="4" t="s">
        <v>20</v>
      </c>
      <c r="J217" s="4">
        <v>4414.0</v>
      </c>
      <c r="K217" s="4">
        <v>44080.0</v>
      </c>
      <c r="L217" s="4">
        <v>15346.0</v>
      </c>
      <c r="M217" s="4">
        <v>2021.0</v>
      </c>
      <c r="N217" s="4">
        <f t="shared" si="1"/>
        <v>63840</v>
      </c>
      <c r="O217" s="4">
        <v>15.93</v>
      </c>
    </row>
    <row r="218" ht="14.25" customHeight="1">
      <c r="A218" s="4">
        <v>840.0</v>
      </c>
      <c r="B218" s="4" t="s">
        <v>440</v>
      </c>
      <c r="C218" s="4" t="s">
        <v>26</v>
      </c>
      <c r="D218" s="4" t="s">
        <v>22</v>
      </c>
      <c r="E218" s="4">
        <v>96.53</v>
      </c>
      <c r="F218" s="4">
        <v>919.0</v>
      </c>
      <c r="G218" s="5" t="s">
        <v>441</v>
      </c>
      <c r="H218" s="4">
        <v>0.24</v>
      </c>
      <c r="I218" s="4" t="s">
        <v>24</v>
      </c>
      <c r="J218" s="4">
        <v>27745.0</v>
      </c>
      <c r="K218" s="4">
        <v>5799.0</v>
      </c>
      <c r="L218" s="4">
        <v>15167.0</v>
      </c>
      <c r="M218" s="4">
        <v>2020.0</v>
      </c>
      <c r="N218" s="4">
        <f t="shared" si="1"/>
        <v>48711</v>
      </c>
      <c r="O218" s="4">
        <v>38.93</v>
      </c>
    </row>
    <row r="219" ht="14.25" customHeight="1">
      <c r="A219" s="4">
        <v>702.0</v>
      </c>
      <c r="B219" s="4" t="s">
        <v>442</v>
      </c>
      <c r="C219" s="4" t="s">
        <v>17</v>
      </c>
      <c r="D219" s="4" t="s">
        <v>18</v>
      </c>
      <c r="E219" s="4">
        <v>70.11</v>
      </c>
      <c r="F219" s="4">
        <v>248.0</v>
      </c>
      <c r="G219" s="5" t="s">
        <v>443</v>
      </c>
      <c r="H219" s="4">
        <v>0.45</v>
      </c>
      <c r="I219" s="4" t="s">
        <v>24</v>
      </c>
      <c r="J219" s="4">
        <v>5838.0</v>
      </c>
      <c r="K219" s="4">
        <v>20926.0</v>
      </c>
      <c r="L219" s="4">
        <v>16774.0</v>
      </c>
      <c r="M219" s="4">
        <v>2023.0</v>
      </c>
      <c r="N219" s="4">
        <f t="shared" si="1"/>
        <v>43538</v>
      </c>
      <c r="O219" s="4">
        <v>56.29</v>
      </c>
    </row>
    <row r="220" ht="14.25" customHeight="1">
      <c r="A220" s="4">
        <v>659.0</v>
      </c>
      <c r="B220" s="4" t="s">
        <v>444</v>
      </c>
      <c r="C220" s="4" t="s">
        <v>17</v>
      </c>
      <c r="D220" s="4" t="s">
        <v>29</v>
      </c>
      <c r="E220" s="4">
        <v>33.89</v>
      </c>
      <c r="F220" s="4">
        <v>630.0</v>
      </c>
      <c r="G220" s="5" t="s">
        <v>445</v>
      </c>
      <c r="H220" s="4">
        <v>0.08</v>
      </c>
      <c r="I220" s="4" t="s">
        <v>20</v>
      </c>
      <c r="J220" s="4">
        <v>1909.0</v>
      </c>
      <c r="K220" s="4">
        <v>24924.0</v>
      </c>
      <c r="L220" s="4">
        <v>16479.0</v>
      </c>
      <c r="M220" s="4">
        <v>2021.0</v>
      </c>
      <c r="N220" s="4">
        <f t="shared" si="1"/>
        <v>43312</v>
      </c>
      <c r="O220" s="4">
        <v>30.7</v>
      </c>
    </row>
    <row r="221" ht="14.25" customHeight="1">
      <c r="A221" s="4">
        <v>846.0</v>
      </c>
      <c r="B221" s="4" t="s">
        <v>446</v>
      </c>
      <c r="C221" s="4" t="s">
        <v>26</v>
      </c>
      <c r="D221" s="4" t="s">
        <v>29</v>
      </c>
      <c r="E221" s="4">
        <v>71.06</v>
      </c>
      <c r="F221" s="4">
        <v>202.0</v>
      </c>
      <c r="G221" s="5" t="s">
        <v>447</v>
      </c>
      <c r="H221" s="4">
        <v>0.41</v>
      </c>
      <c r="I221" s="4" t="s">
        <v>20</v>
      </c>
      <c r="J221" s="4">
        <v>28885.0</v>
      </c>
      <c r="K221" s="4">
        <v>19961.0</v>
      </c>
      <c r="L221" s="4">
        <v>1818.0</v>
      </c>
      <c r="M221" s="4">
        <v>2020.0</v>
      </c>
      <c r="N221" s="4">
        <f t="shared" si="1"/>
        <v>50664</v>
      </c>
      <c r="O221" s="4">
        <v>94.81</v>
      </c>
    </row>
    <row r="222" ht="14.25" customHeight="1">
      <c r="A222" s="4">
        <v>856.0</v>
      </c>
      <c r="B222" s="4" t="s">
        <v>448</v>
      </c>
      <c r="C222" s="4" t="s">
        <v>26</v>
      </c>
      <c r="D222" s="4" t="s">
        <v>18</v>
      </c>
      <c r="E222" s="4">
        <v>34.97</v>
      </c>
      <c r="F222" s="4">
        <v>714.0</v>
      </c>
      <c r="G222" s="5" t="s">
        <v>449</v>
      </c>
      <c r="H222" s="4">
        <v>0.16</v>
      </c>
      <c r="I222" s="4" t="s">
        <v>20</v>
      </c>
      <c r="J222" s="4">
        <v>5803.0</v>
      </c>
      <c r="K222" s="4">
        <v>23799.0</v>
      </c>
      <c r="L222" s="4">
        <v>10983.0</v>
      </c>
      <c r="M222" s="4">
        <v>2022.0</v>
      </c>
      <c r="N222" s="4">
        <f t="shared" si="1"/>
        <v>40585</v>
      </c>
      <c r="O222" s="4">
        <v>89.45</v>
      </c>
    </row>
    <row r="223" ht="14.25" customHeight="1">
      <c r="A223" s="4">
        <v>270.0</v>
      </c>
      <c r="B223" s="4" t="s">
        <v>450</v>
      </c>
      <c r="C223" s="4" t="s">
        <v>26</v>
      </c>
      <c r="D223" s="4" t="s">
        <v>22</v>
      </c>
      <c r="E223" s="4">
        <v>35.35</v>
      </c>
      <c r="F223" s="4">
        <v>622.0</v>
      </c>
      <c r="G223" s="5" t="s">
        <v>451</v>
      </c>
      <c r="H223" s="4">
        <v>0.14</v>
      </c>
      <c r="I223" s="4" t="s">
        <v>20</v>
      </c>
      <c r="J223" s="4">
        <v>12367.0</v>
      </c>
      <c r="K223" s="4">
        <v>98685.0</v>
      </c>
      <c r="L223" s="4">
        <v>15633.0</v>
      </c>
      <c r="M223" s="4">
        <v>2021.0</v>
      </c>
      <c r="N223" s="4">
        <f t="shared" si="1"/>
        <v>126685</v>
      </c>
      <c r="O223" s="4">
        <v>70.95</v>
      </c>
    </row>
    <row r="224" ht="14.25" customHeight="1">
      <c r="A224" s="4">
        <v>614.0</v>
      </c>
      <c r="B224" s="4" t="s">
        <v>452</v>
      </c>
      <c r="C224" s="4" t="s">
        <v>17</v>
      </c>
      <c r="D224" s="4" t="s">
        <v>29</v>
      </c>
      <c r="E224" s="4">
        <v>10.93</v>
      </c>
      <c r="F224" s="4">
        <v>117.0</v>
      </c>
      <c r="G224" s="5" t="s">
        <v>453</v>
      </c>
      <c r="H224" s="4">
        <v>0.49</v>
      </c>
      <c r="I224" s="4" t="s">
        <v>24</v>
      </c>
      <c r="J224" s="4">
        <v>28251.0</v>
      </c>
      <c r="K224" s="4">
        <v>58934.0</v>
      </c>
      <c r="L224" s="4">
        <v>18862.0</v>
      </c>
      <c r="M224" s="4">
        <v>2022.0</v>
      </c>
      <c r="N224" s="4">
        <f t="shared" si="1"/>
        <v>106047</v>
      </c>
      <c r="O224" s="4">
        <v>10.9</v>
      </c>
    </row>
    <row r="225" ht="14.25" customHeight="1">
      <c r="A225" s="4">
        <v>622.0</v>
      </c>
      <c r="B225" s="4" t="s">
        <v>454</v>
      </c>
      <c r="C225" s="4" t="s">
        <v>17</v>
      </c>
      <c r="D225" s="4" t="s">
        <v>18</v>
      </c>
      <c r="E225" s="4">
        <v>38.07</v>
      </c>
      <c r="F225" s="4">
        <v>225.0</v>
      </c>
      <c r="G225" s="5" t="s">
        <v>455</v>
      </c>
      <c r="H225" s="4">
        <v>0.34</v>
      </c>
      <c r="I225" s="4" t="s">
        <v>20</v>
      </c>
      <c r="J225" s="4">
        <v>26192.0</v>
      </c>
      <c r="K225" s="4">
        <v>36541.0</v>
      </c>
      <c r="L225" s="4">
        <v>17116.0</v>
      </c>
      <c r="M225" s="4">
        <v>2023.0</v>
      </c>
      <c r="N225" s="4">
        <f t="shared" si="1"/>
        <v>79849</v>
      </c>
      <c r="O225" s="4">
        <v>66.0</v>
      </c>
    </row>
    <row r="226" ht="14.25" customHeight="1">
      <c r="A226" s="4">
        <v>947.0</v>
      </c>
      <c r="B226" s="4" t="s">
        <v>456</v>
      </c>
      <c r="C226" s="4" t="s">
        <v>26</v>
      </c>
      <c r="D226" s="4" t="s">
        <v>29</v>
      </c>
      <c r="E226" s="4">
        <v>40.6</v>
      </c>
      <c r="F226" s="4">
        <v>752.0</v>
      </c>
      <c r="G226" s="5" t="s">
        <v>457</v>
      </c>
      <c r="H226" s="4">
        <v>0.41</v>
      </c>
      <c r="I226" s="4" t="s">
        <v>24</v>
      </c>
      <c r="J226" s="4">
        <v>26017.0</v>
      </c>
      <c r="K226" s="4">
        <v>68753.0</v>
      </c>
      <c r="L226" s="4">
        <v>2960.0</v>
      </c>
      <c r="M226" s="4">
        <v>2020.0</v>
      </c>
      <c r="N226" s="4">
        <f t="shared" si="1"/>
        <v>97730</v>
      </c>
      <c r="O226" s="4">
        <v>35.61</v>
      </c>
    </row>
    <row r="227" ht="14.25" customHeight="1">
      <c r="A227" s="4">
        <v>284.0</v>
      </c>
      <c r="B227" s="4" t="s">
        <v>458</v>
      </c>
      <c r="C227" s="4" t="s">
        <v>26</v>
      </c>
      <c r="D227" s="4" t="s">
        <v>18</v>
      </c>
      <c r="E227" s="4">
        <v>85.11</v>
      </c>
      <c r="F227" s="4">
        <v>837.0</v>
      </c>
      <c r="G227" s="5" t="s">
        <v>459</v>
      </c>
      <c r="H227" s="4">
        <v>0.15</v>
      </c>
      <c r="I227" s="4" t="s">
        <v>24</v>
      </c>
      <c r="J227" s="4">
        <v>7668.0</v>
      </c>
      <c r="K227" s="4">
        <v>16936.0</v>
      </c>
      <c r="L227" s="4">
        <v>9581.0</v>
      </c>
      <c r="M227" s="4">
        <v>2024.0</v>
      </c>
      <c r="N227" s="4">
        <f t="shared" si="1"/>
        <v>34185</v>
      </c>
      <c r="O227" s="4">
        <v>90.02</v>
      </c>
    </row>
    <row r="228" ht="14.25" customHeight="1">
      <c r="A228" s="4">
        <v>718.0</v>
      </c>
      <c r="B228" s="4" t="s">
        <v>460</v>
      </c>
      <c r="C228" s="4" t="s">
        <v>17</v>
      </c>
      <c r="D228" s="4" t="s">
        <v>29</v>
      </c>
      <c r="E228" s="4">
        <v>93.58</v>
      </c>
      <c r="F228" s="4">
        <v>334.0</v>
      </c>
      <c r="G228" s="5" t="s">
        <v>461</v>
      </c>
      <c r="H228" s="4">
        <v>0.35</v>
      </c>
      <c r="I228" s="4" t="s">
        <v>24</v>
      </c>
      <c r="J228" s="4">
        <v>1104.0</v>
      </c>
      <c r="K228" s="4">
        <v>26604.0</v>
      </c>
      <c r="L228" s="4">
        <v>11649.0</v>
      </c>
      <c r="M228" s="4">
        <v>2020.0</v>
      </c>
      <c r="N228" s="4">
        <f t="shared" si="1"/>
        <v>39357</v>
      </c>
      <c r="O228" s="4">
        <v>66.49</v>
      </c>
    </row>
    <row r="229" ht="14.25" customHeight="1">
      <c r="A229" s="4">
        <v>120.0</v>
      </c>
      <c r="B229" s="4" t="s">
        <v>462</v>
      </c>
      <c r="C229" s="4" t="s">
        <v>26</v>
      </c>
      <c r="D229" s="4" t="s">
        <v>18</v>
      </c>
      <c r="E229" s="4">
        <v>69.57</v>
      </c>
      <c r="F229" s="4">
        <v>137.0</v>
      </c>
      <c r="G229" s="5" t="s">
        <v>463</v>
      </c>
      <c r="H229" s="4">
        <v>0.49</v>
      </c>
      <c r="I229" s="4" t="s">
        <v>24</v>
      </c>
      <c r="J229" s="4">
        <v>14003.0</v>
      </c>
      <c r="K229" s="4">
        <v>83467.0</v>
      </c>
      <c r="L229" s="4">
        <v>14406.0</v>
      </c>
      <c r="M229" s="4">
        <v>2022.0</v>
      </c>
      <c r="N229" s="4">
        <f t="shared" si="1"/>
        <v>111876</v>
      </c>
      <c r="O229" s="4">
        <v>50.0</v>
      </c>
    </row>
    <row r="230" ht="14.25" customHeight="1">
      <c r="A230" s="4">
        <v>465.0</v>
      </c>
      <c r="B230" s="4" t="s">
        <v>464</v>
      </c>
      <c r="C230" s="4" t="s">
        <v>17</v>
      </c>
      <c r="D230" s="4" t="s">
        <v>29</v>
      </c>
      <c r="E230" s="4">
        <v>78.13</v>
      </c>
      <c r="F230" s="4">
        <v>841.0</v>
      </c>
      <c r="G230" s="5" t="s">
        <v>465</v>
      </c>
      <c r="H230" s="4">
        <v>0.43</v>
      </c>
      <c r="I230" s="4" t="s">
        <v>20</v>
      </c>
      <c r="J230" s="4">
        <v>22329.0</v>
      </c>
      <c r="K230" s="4">
        <v>38927.0</v>
      </c>
      <c r="L230" s="4">
        <v>10895.0</v>
      </c>
      <c r="M230" s="4">
        <v>2020.0</v>
      </c>
      <c r="N230" s="4">
        <f t="shared" si="1"/>
        <v>72151</v>
      </c>
      <c r="O230" s="4">
        <v>25.6</v>
      </c>
    </row>
    <row r="231" ht="14.25" customHeight="1">
      <c r="A231" s="4">
        <v>265.0</v>
      </c>
      <c r="B231" s="4" t="s">
        <v>466</v>
      </c>
      <c r="C231" s="4" t="s">
        <v>26</v>
      </c>
      <c r="D231" s="4" t="s">
        <v>22</v>
      </c>
      <c r="E231" s="4">
        <v>10.62</v>
      </c>
      <c r="F231" s="4">
        <v>193.0</v>
      </c>
      <c r="G231" s="5" t="s">
        <v>467</v>
      </c>
      <c r="H231" s="4">
        <v>0.0</v>
      </c>
      <c r="I231" s="4" t="s">
        <v>20</v>
      </c>
      <c r="J231" s="4">
        <v>24004.0</v>
      </c>
      <c r="K231" s="4">
        <v>55934.0</v>
      </c>
      <c r="L231" s="4">
        <v>10327.0</v>
      </c>
      <c r="M231" s="4">
        <v>2021.0</v>
      </c>
      <c r="N231" s="4">
        <f t="shared" si="1"/>
        <v>90265</v>
      </c>
      <c r="O231" s="4">
        <v>78.64</v>
      </c>
    </row>
    <row r="232" ht="14.25" customHeight="1">
      <c r="A232" s="4">
        <v>320.0</v>
      </c>
      <c r="B232" s="4" t="s">
        <v>468</v>
      </c>
      <c r="C232" s="4" t="s">
        <v>17</v>
      </c>
      <c r="D232" s="4" t="s">
        <v>29</v>
      </c>
      <c r="E232" s="4">
        <v>29.12</v>
      </c>
      <c r="F232" s="4">
        <v>211.0</v>
      </c>
      <c r="G232" s="5" t="s">
        <v>469</v>
      </c>
      <c r="H232" s="4">
        <v>0.04</v>
      </c>
      <c r="I232" s="4" t="s">
        <v>20</v>
      </c>
      <c r="J232" s="4">
        <v>8086.0</v>
      </c>
      <c r="K232" s="4">
        <v>22158.0</v>
      </c>
      <c r="L232" s="4">
        <v>5747.0</v>
      </c>
      <c r="M232" s="4">
        <v>2024.0</v>
      </c>
      <c r="N232" s="4">
        <f t="shared" si="1"/>
        <v>35991</v>
      </c>
      <c r="O232" s="4">
        <v>11.79</v>
      </c>
    </row>
    <row r="233" ht="14.25" customHeight="1">
      <c r="A233" s="4">
        <v>673.0</v>
      </c>
      <c r="B233" s="4" t="s">
        <v>470</v>
      </c>
      <c r="C233" s="4" t="s">
        <v>17</v>
      </c>
      <c r="D233" s="4" t="s">
        <v>22</v>
      </c>
      <c r="E233" s="4">
        <v>69.72</v>
      </c>
      <c r="F233" s="4">
        <v>309.0</v>
      </c>
      <c r="G233" s="5" t="s">
        <v>471</v>
      </c>
      <c r="H233" s="4">
        <v>0.4</v>
      </c>
      <c r="I233" s="4" t="s">
        <v>24</v>
      </c>
      <c r="J233" s="4">
        <v>2907.0</v>
      </c>
      <c r="K233" s="4">
        <v>42656.0</v>
      </c>
      <c r="L233" s="4">
        <v>8874.0</v>
      </c>
      <c r="M233" s="4">
        <v>2020.0</v>
      </c>
      <c r="N233" s="4">
        <f t="shared" si="1"/>
        <v>54437</v>
      </c>
      <c r="O233" s="4">
        <v>84.08</v>
      </c>
    </row>
    <row r="234" ht="14.25" customHeight="1">
      <c r="A234" s="4">
        <v>376.0</v>
      </c>
      <c r="B234" s="4" t="s">
        <v>472</v>
      </c>
      <c r="C234" s="4" t="s">
        <v>17</v>
      </c>
      <c r="D234" s="4" t="s">
        <v>29</v>
      </c>
      <c r="E234" s="4">
        <v>47.01</v>
      </c>
      <c r="F234" s="4">
        <v>293.0</v>
      </c>
      <c r="G234" s="5" t="s">
        <v>175</v>
      </c>
      <c r="H234" s="4">
        <v>0.3</v>
      </c>
      <c r="I234" s="4" t="s">
        <v>24</v>
      </c>
      <c r="J234" s="4">
        <v>22194.0</v>
      </c>
      <c r="K234" s="4">
        <v>58664.0</v>
      </c>
      <c r="L234" s="4">
        <v>3729.0</v>
      </c>
      <c r="M234" s="4">
        <v>2024.0</v>
      </c>
      <c r="N234" s="4">
        <f t="shared" si="1"/>
        <v>84587</v>
      </c>
      <c r="O234" s="4">
        <v>29.26</v>
      </c>
    </row>
    <row r="235" ht="14.25" customHeight="1">
      <c r="A235" s="4">
        <v>820.0</v>
      </c>
      <c r="B235" s="4" t="s">
        <v>473</v>
      </c>
      <c r="C235" s="4" t="s">
        <v>26</v>
      </c>
      <c r="D235" s="4" t="s">
        <v>22</v>
      </c>
      <c r="E235" s="4">
        <v>46.22</v>
      </c>
      <c r="F235" s="4">
        <v>787.0</v>
      </c>
      <c r="G235" s="5" t="s">
        <v>474</v>
      </c>
      <c r="H235" s="4">
        <v>0.47</v>
      </c>
      <c r="I235" s="4" t="s">
        <v>20</v>
      </c>
      <c r="J235" s="4">
        <v>5018.0</v>
      </c>
      <c r="K235" s="4">
        <v>24515.0</v>
      </c>
      <c r="L235" s="4">
        <v>7877.0</v>
      </c>
      <c r="M235" s="4">
        <v>2020.0</v>
      </c>
      <c r="N235" s="4">
        <f t="shared" si="1"/>
        <v>37410</v>
      </c>
      <c r="O235" s="4">
        <v>75.82</v>
      </c>
    </row>
    <row r="236" ht="14.25" customHeight="1">
      <c r="A236" s="4">
        <v>739.0</v>
      </c>
      <c r="B236" s="4" t="s">
        <v>475</v>
      </c>
      <c r="C236" s="4" t="s">
        <v>26</v>
      </c>
      <c r="D236" s="4" t="s">
        <v>22</v>
      </c>
      <c r="E236" s="4">
        <v>72.2</v>
      </c>
      <c r="F236" s="4">
        <v>129.0</v>
      </c>
      <c r="G236" s="5" t="s">
        <v>476</v>
      </c>
      <c r="H236" s="4">
        <v>0.41</v>
      </c>
      <c r="I236" s="4" t="s">
        <v>24</v>
      </c>
      <c r="J236" s="4">
        <v>13006.0</v>
      </c>
      <c r="K236" s="4">
        <v>88251.0</v>
      </c>
      <c r="L236" s="4">
        <v>9954.0</v>
      </c>
      <c r="M236" s="4">
        <v>2024.0</v>
      </c>
      <c r="N236" s="4">
        <f t="shared" si="1"/>
        <v>111211</v>
      </c>
      <c r="O236" s="4">
        <v>58.94</v>
      </c>
    </row>
    <row r="237" ht="14.25" customHeight="1">
      <c r="A237" s="4">
        <v>955.0</v>
      </c>
      <c r="B237" s="4" t="s">
        <v>477</v>
      </c>
      <c r="C237" s="4" t="s">
        <v>26</v>
      </c>
      <c r="D237" s="4" t="s">
        <v>18</v>
      </c>
      <c r="E237" s="4">
        <v>34.45</v>
      </c>
      <c r="F237" s="4">
        <v>161.0</v>
      </c>
      <c r="G237" s="5" t="s">
        <v>478</v>
      </c>
      <c r="H237" s="4">
        <v>0.46</v>
      </c>
      <c r="I237" s="4" t="s">
        <v>24</v>
      </c>
      <c r="J237" s="4">
        <v>6830.0</v>
      </c>
      <c r="K237" s="4">
        <v>87413.0</v>
      </c>
      <c r="L237" s="4">
        <v>8979.0</v>
      </c>
      <c r="M237" s="4">
        <v>2023.0</v>
      </c>
      <c r="N237" s="4">
        <f t="shared" si="1"/>
        <v>103222</v>
      </c>
      <c r="O237" s="4">
        <v>75.47</v>
      </c>
    </row>
    <row r="238" ht="14.25" customHeight="1">
      <c r="A238" s="4">
        <v>68.0</v>
      </c>
      <c r="B238" s="4" t="s">
        <v>479</v>
      </c>
      <c r="C238" s="4" t="s">
        <v>26</v>
      </c>
      <c r="D238" s="4" t="s">
        <v>22</v>
      </c>
      <c r="E238" s="4">
        <v>84.79</v>
      </c>
      <c r="F238" s="4">
        <v>5.0</v>
      </c>
      <c r="G238" s="5" t="s">
        <v>480</v>
      </c>
      <c r="H238" s="4">
        <v>0.4</v>
      </c>
      <c r="I238" s="4" t="s">
        <v>20</v>
      </c>
      <c r="J238" s="4">
        <v>13884.0</v>
      </c>
      <c r="K238" s="4">
        <v>5636.0</v>
      </c>
      <c r="L238" s="4">
        <v>13894.0</v>
      </c>
      <c r="M238" s="4">
        <v>2021.0</v>
      </c>
      <c r="N238" s="4">
        <f t="shared" si="1"/>
        <v>33414</v>
      </c>
      <c r="O238" s="4">
        <v>20.94</v>
      </c>
    </row>
    <row r="239" ht="14.25" customHeight="1">
      <c r="A239" s="4">
        <v>873.0</v>
      </c>
      <c r="B239" s="4" t="s">
        <v>481</v>
      </c>
      <c r="C239" s="4" t="s">
        <v>17</v>
      </c>
      <c r="D239" s="4" t="s">
        <v>29</v>
      </c>
      <c r="E239" s="4">
        <v>35.92</v>
      </c>
      <c r="F239" s="4">
        <v>455.0</v>
      </c>
      <c r="G239" s="5" t="s">
        <v>482</v>
      </c>
      <c r="H239" s="4">
        <v>0.17</v>
      </c>
      <c r="I239" s="4" t="s">
        <v>20</v>
      </c>
      <c r="J239" s="4">
        <v>18254.0</v>
      </c>
      <c r="K239" s="4">
        <v>94233.0</v>
      </c>
      <c r="L239" s="4">
        <v>15274.0</v>
      </c>
      <c r="M239" s="4">
        <v>2023.0</v>
      </c>
      <c r="N239" s="4">
        <f t="shared" si="1"/>
        <v>127761</v>
      </c>
      <c r="O239" s="4">
        <v>71.21</v>
      </c>
    </row>
    <row r="240" ht="14.25" customHeight="1">
      <c r="A240" s="4">
        <v>255.0</v>
      </c>
      <c r="B240" s="4" t="s">
        <v>483</v>
      </c>
      <c r="C240" s="4" t="s">
        <v>26</v>
      </c>
      <c r="D240" s="4" t="s">
        <v>18</v>
      </c>
      <c r="E240" s="4">
        <v>59.2</v>
      </c>
      <c r="F240" s="4">
        <v>142.0</v>
      </c>
      <c r="G240" s="5" t="s">
        <v>484</v>
      </c>
      <c r="H240" s="4">
        <v>0.35</v>
      </c>
      <c r="I240" s="4" t="s">
        <v>24</v>
      </c>
      <c r="J240" s="4">
        <v>24129.0</v>
      </c>
      <c r="K240" s="4">
        <v>47718.0</v>
      </c>
      <c r="L240" s="4">
        <v>18920.0</v>
      </c>
      <c r="M240" s="4">
        <v>2024.0</v>
      </c>
      <c r="N240" s="4">
        <f t="shared" si="1"/>
        <v>90767</v>
      </c>
      <c r="O240" s="4">
        <v>42.19</v>
      </c>
    </row>
    <row r="241" ht="14.25" customHeight="1">
      <c r="A241" s="4">
        <v>695.0</v>
      </c>
      <c r="B241" s="4" t="s">
        <v>485</v>
      </c>
      <c r="C241" s="4" t="s">
        <v>17</v>
      </c>
      <c r="D241" s="4" t="s">
        <v>22</v>
      </c>
      <c r="E241" s="4">
        <v>91.22</v>
      </c>
      <c r="F241" s="4">
        <v>230.0</v>
      </c>
      <c r="G241" s="5" t="s">
        <v>486</v>
      </c>
      <c r="H241" s="4">
        <v>0.02</v>
      </c>
      <c r="I241" s="4" t="s">
        <v>24</v>
      </c>
      <c r="J241" s="4">
        <v>14662.0</v>
      </c>
      <c r="K241" s="4">
        <v>78391.0</v>
      </c>
      <c r="L241" s="4">
        <v>10004.0</v>
      </c>
      <c r="M241" s="4">
        <v>2024.0</v>
      </c>
      <c r="N241" s="4">
        <f t="shared" si="1"/>
        <v>103057</v>
      </c>
      <c r="O241" s="4">
        <v>49.07</v>
      </c>
    </row>
    <row r="242" ht="14.25" customHeight="1">
      <c r="A242" s="4">
        <v>62.0</v>
      </c>
      <c r="B242" s="4" t="s">
        <v>487</v>
      </c>
      <c r="C242" s="4" t="s">
        <v>26</v>
      </c>
      <c r="D242" s="4" t="s">
        <v>29</v>
      </c>
      <c r="E242" s="4">
        <v>69.28</v>
      </c>
      <c r="F242" s="4">
        <v>944.0</v>
      </c>
      <c r="G242" s="5" t="s">
        <v>488</v>
      </c>
      <c r="H242" s="4">
        <v>0.09</v>
      </c>
      <c r="I242" s="4" t="s">
        <v>24</v>
      </c>
      <c r="J242" s="4">
        <v>25098.0</v>
      </c>
      <c r="K242" s="4">
        <v>71729.0</v>
      </c>
      <c r="L242" s="4">
        <v>18145.0</v>
      </c>
      <c r="M242" s="4">
        <v>2021.0</v>
      </c>
      <c r="N242" s="4">
        <f t="shared" si="1"/>
        <v>114972</v>
      </c>
      <c r="O242" s="4">
        <v>58.08</v>
      </c>
    </row>
    <row r="243" ht="14.25" customHeight="1">
      <c r="A243" s="4">
        <v>35.0</v>
      </c>
      <c r="B243" s="4" t="s">
        <v>489</v>
      </c>
      <c r="C243" s="4" t="s">
        <v>17</v>
      </c>
      <c r="D243" s="4" t="s">
        <v>29</v>
      </c>
      <c r="E243" s="4">
        <v>90.85</v>
      </c>
      <c r="F243" s="4">
        <v>551.0</v>
      </c>
      <c r="G243" s="5" t="s">
        <v>334</v>
      </c>
      <c r="H243" s="4">
        <v>0.23</v>
      </c>
      <c r="I243" s="4" t="s">
        <v>24</v>
      </c>
      <c r="J243" s="4">
        <v>9572.0</v>
      </c>
      <c r="K243" s="4">
        <v>65184.0</v>
      </c>
      <c r="L243" s="4">
        <v>18648.0</v>
      </c>
      <c r="M243" s="4">
        <v>2021.0</v>
      </c>
      <c r="N243" s="4">
        <f t="shared" si="1"/>
        <v>93404</v>
      </c>
      <c r="O243" s="4">
        <v>38.8</v>
      </c>
    </row>
    <row r="244" ht="14.25" customHeight="1">
      <c r="A244" s="4">
        <v>576.0</v>
      </c>
      <c r="B244" s="4" t="s">
        <v>490</v>
      </c>
      <c r="C244" s="4" t="s">
        <v>17</v>
      </c>
      <c r="D244" s="4" t="s">
        <v>29</v>
      </c>
      <c r="E244" s="4">
        <v>39.41</v>
      </c>
      <c r="F244" s="4">
        <v>532.0</v>
      </c>
      <c r="G244" s="5" t="s">
        <v>491</v>
      </c>
      <c r="H244" s="4">
        <v>0.07</v>
      </c>
      <c r="I244" s="4" t="s">
        <v>24</v>
      </c>
      <c r="J244" s="4">
        <v>4790.0</v>
      </c>
      <c r="K244" s="4">
        <v>10607.0</v>
      </c>
      <c r="L244" s="4">
        <v>13442.0</v>
      </c>
      <c r="M244" s="4">
        <v>2024.0</v>
      </c>
      <c r="N244" s="4">
        <f t="shared" si="1"/>
        <v>28839</v>
      </c>
      <c r="O244" s="4">
        <v>75.6</v>
      </c>
    </row>
    <row r="245" ht="14.25" customHeight="1">
      <c r="A245" s="4">
        <v>494.0</v>
      </c>
      <c r="B245" s="4" t="s">
        <v>492</v>
      </c>
      <c r="C245" s="4" t="s">
        <v>17</v>
      </c>
      <c r="D245" s="4" t="s">
        <v>18</v>
      </c>
      <c r="E245" s="4">
        <v>10.97</v>
      </c>
      <c r="F245" s="4">
        <v>597.0</v>
      </c>
      <c r="G245" s="5" t="s">
        <v>493</v>
      </c>
      <c r="H245" s="4">
        <v>0.09</v>
      </c>
      <c r="I245" s="4" t="s">
        <v>20</v>
      </c>
      <c r="J245" s="4">
        <v>9853.0</v>
      </c>
      <c r="K245" s="4">
        <v>22040.0</v>
      </c>
      <c r="L245" s="4">
        <v>19298.0</v>
      </c>
      <c r="M245" s="4">
        <v>2024.0</v>
      </c>
      <c r="N245" s="4">
        <f t="shared" si="1"/>
        <v>51191</v>
      </c>
      <c r="O245" s="4">
        <v>30.03</v>
      </c>
    </row>
    <row r="246" ht="14.25" customHeight="1">
      <c r="A246" s="4">
        <v>469.0</v>
      </c>
      <c r="B246" s="4" t="s">
        <v>494</v>
      </c>
      <c r="C246" s="4" t="s">
        <v>26</v>
      </c>
      <c r="D246" s="4" t="s">
        <v>29</v>
      </c>
      <c r="E246" s="4">
        <v>82.09</v>
      </c>
      <c r="F246" s="4">
        <v>259.0</v>
      </c>
      <c r="G246" s="5" t="s">
        <v>495</v>
      </c>
      <c r="H246" s="4">
        <v>0.22</v>
      </c>
      <c r="I246" s="4" t="s">
        <v>24</v>
      </c>
      <c r="J246" s="4">
        <v>10933.0</v>
      </c>
      <c r="K246" s="4">
        <v>81281.0</v>
      </c>
      <c r="L246" s="4">
        <v>19806.0</v>
      </c>
      <c r="M246" s="4">
        <v>2023.0</v>
      </c>
      <c r="N246" s="4">
        <f t="shared" si="1"/>
        <v>112020</v>
      </c>
      <c r="O246" s="4">
        <v>37.88</v>
      </c>
    </row>
    <row r="247" ht="14.25" customHeight="1">
      <c r="A247" s="4">
        <v>661.0</v>
      </c>
      <c r="B247" s="4" t="s">
        <v>496</v>
      </c>
      <c r="C247" s="4" t="s">
        <v>17</v>
      </c>
      <c r="D247" s="4" t="s">
        <v>22</v>
      </c>
      <c r="E247" s="4">
        <v>61.92</v>
      </c>
      <c r="F247" s="4">
        <v>621.0</v>
      </c>
      <c r="G247" s="5" t="s">
        <v>497</v>
      </c>
      <c r="H247" s="4">
        <v>0.36</v>
      </c>
      <c r="I247" s="4" t="s">
        <v>20</v>
      </c>
      <c r="J247" s="4">
        <v>1372.0</v>
      </c>
      <c r="K247" s="4">
        <v>85274.0</v>
      </c>
      <c r="L247" s="4">
        <v>13934.0</v>
      </c>
      <c r="M247" s="4">
        <v>2023.0</v>
      </c>
      <c r="N247" s="4">
        <f t="shared" si="1"/>
        <v>100580</v>
      </c>
      <c r="O247" s="4">
        <v>36.69</v>
      </c>
    </row>
    <row r="248" ht="14.25" customHeight="1">
      <c r="A248" s="4">
        <v>325.0</v>
      </c>
      <c r="B248" s="4" t="s">
        <v>498</v>
      </c>
      <c r="C248" s="4" t="s">
        <v>17</v>
      </c>
      <c r="D248" s="4" t="s">
        <v>29</v>
      </c>
      <c r="E248" s="4">
        <v>51.76</v>
      </c>
      <c r="F248" s="4">
        <v>965.0</v>
      </c>
      <c r="G248" s="5" t="s">
        <v>499</v>
      </c>
      <c r="H248" s="4">
        <v>0.22</v>
      </c>
      <c r="I248" s="4" t="s">
        <v>24</v>
      </c>
      <c r="J248" s="4">
        <v>16248.0</v>
      </c>
      <c r="K248" s="4">
        <v>29188.0</v>
      </c>
      <c r="L248" s="4">
        <v>19891.0</v>
      </c>
      <c r="M248" s="4">
        <v>2024.0</v>
      </c>
      <c r="N248" s="4">
        <f t="shared" si="1"/>
        <v>65327</v>
      </c>
      <c r="O248" s="4">
        <v>43.71</v>
      </c>
    </row>
    <row r="249" ht="14.25" customHeight="1">
      <c r="A249" s="4">
        <v>304.0</v>
      </c>
      <c r="B249" s="4" t="s">
        <v>500</v>
      </c>
      <c r="C249" s="4" t="s">
        <v>17</v>
      </c>
      <c r="D249" s="4" t="s">
        <v>18</v>
      </c>
      <c r="E249" s="4">
        <v>20.68</v>
      </c>
      <c r="F249" s="4">
        <v>95.0</v>
      </c>
      <c r="G249" s="5" t="s">
        <v>501</v>
      </c>
      <c r="H249" s="4">
        <v>0.14</v>
      </c>
      <c r="I249" s="4" t="s">
        <v>24</v>
      </c>
      <c r="J249" s="4">
        <v>14541.0</v>
      </c>
      <c r="K249" s="4">
        <v>96103.0</v>
      </c>
      <c r="L249" s="4">
        <v>15901.0</v>
      </c>
      <c r="M249" s="4">
        <v>2023.0</v>
      </c>
      <c r="N249" s="4">
        <f t="shared" si="1"/>
        <v>126545</v>
      </c>
      <c r="O249" s="4">
        <v>30.23</v>
      </c>
    </row>
    <row r="250" ht="14.25" customHeight="1">
      <c r="A250" s="4">
        <v>65.0</v>
      </c>
      <c r="B250" s="4" t="s">
        <v>502</v>
      </c>
      <c r="C250" s="4" t="s">
        <v>26</v>
      </c>
      <c r="D250" s="4" t="s">
        <v>18</v>
      </c>
      <c r="E250" s="4">
        <v>98.52</v>
      </c>
      <c r="F250" s="4">
        <v>345.0</v>
      </c>
      <c r="G250" s="5" t="s">
        <v>503</v>
      </c>
      <c r="H250" s="4">
        <v>0.21</v>
      </c>
      <c r="I250" s="4" t="s">
        <v>20</v>
      </c>
      <c r="J250" s="4">
        <v>25188.0</v>
      </c>
      <c r="K250" s="4">
        <v>27666.0</v>
      </c>
      <c r="L250" s="4">
        <v>2806.0</v>
      </c>
      <c r="M250" s="4">
        <v>2021.0</v>
      </c>
      <c r="N250" s="4">
        <f t="shared" si="1"/>
        <v>55660</v>
      </c>
      <c r="O250" s="4">
        <v>78.73</v>
      </c>
    </row>
    <row r="251" ht="14.25" customHeight="1">
      <c r="A251" s="4">
        <v>8.0</v>
      </c>
      <c r="B251" s="4" t="s">
        <v>504</v>
      </c>
      <c r="C251" s="4" t="s">
        <v>26</v>
      </c>
      <c r="D251" s="4" t="s">
        <v>22</v>
      </c>
      <c r="E251" s="4">
        <v>33.37</v>
      </c>
      <c r="F251" s="4">
        <v>163.0</v>
      </c>
      <c r="G251" s="5" t="s">
        <v>505</v>
      </c>
      <c r="H251" s="4">
        <v>0.03</v>
      </c>
      <c r="I251" s="4" t="s">
        <v>20</v>
      </c>
      <c r="J251" s="4">
        <v>1104.0</v>
      </c>
      <c r="K251" s="4">
        <v>5559.0</v>
      </c>
      <c r="L251" s="4">
        <v>19700.0</v>
      </c>
      <c r="M251" s="4">
        <v>2021.0</v>
      </c>
      <c r="N251" s="4">
        <f t="shared" si="1"/>
        <v>26363</v>
      </c>
      <c r="O251" s="4">
        <v>52.35</v>
      </c>
    </row>
    <row r="252" ht="14.25" customHeight="1">
      <c r="A252" s="4">
        <v>343.0</v>
      </c>
      <c r="B252" s="4" t="s">
        <v>506</v>
      </c>
      <c r="C252" s="4" t="s">
        <v>26</v>
      </c>
      <c r="D252" s="4" t="s">
        <v>18</v>
      </c>
      <c r="E252" s="4">
        <v>48.81</v>
      </c>
      <c r="F252" s="4">
        <v>288.0</v>
      </c>
      <c r="G252" s="5" t="s">
        <v>507</v>
      </c>
      <c r="H252" s="4">
        <v>0.42</v>
      </c>
      <c r="I252" s="4" t="s">
        <v>20</v>
      </c>
      <c r="J252" s="4">
        <v>13473.0</v>
      </c>
      <c r="K252" s="4">
        <v>5916.0</v>
      </c>
      <c r="L252" s="4">
        <v>8910.0</v>
      </c>
      <c r="M252" s="4">
        <v>2020.0</v>
      </c>
      <c r="N252" s="4">
        <f t="shared" si="1"/>
        <v>28299</v>
      </c>
      <c r="O252" s="4">
        <v>16.51</v>
      </c>
    </row>
    <row r="253" ht="14.25" customHeight="1">
      <c r="A253" s="4">
        <v>431.0</v>
      </c>
      <c r="B253" s="4" t="s">
        <v>508</v>
      </c>
      <c r="C253" s="4" t="s">
        <v>26</v>
      </c>
      <c r="D253" s="4" t="s">
        <v>22</v>
      </c>
      <c r="E253" s="4">
        <v>41.28</v>
      </c>
      <c r="F253" s="4">
        <v>452.0</v>
      </c>
      <c r="G253" s="5" t="s">
        <v>381</v>
      </c>
      <c r="H253" s="4">
        <v>0.03</v>
      </c>
      <c r="I253" s="4" t="s">
        <v>24</v>
      </c>
      <c r="J253" s="4">
        <v>20344.0</v>
      </c>
      <c r="K253" s="4">
        <v>25047.0</v>
      </c>
      <c r="L253" s="4">
        <v>7277.0</v>
      </c>
      <c r="M253" s="4">
        <v>2020.0</v>
      </c>
      <c r="N253" s="4">
        <f t="shared" si="1"/>
        <v>52668</v>
      </c>
      <c r="O253" s="4">
        <v>61.92</v>
      </c>
    </row>
    <row r="254" ht="14.25" customHeight="1">
      <c r="A254" s="4">
        <v>424.0</v>
      </c>
      <c r="B254" s="4" t="s">
        <v>509</v>
      </c>
      <c r="C254" s="4" t="s">
        <v>26</v>
      </c>
      <c r="D254" s="4" t="s">
        <v>29</v>
      </c>
      <c r="E254" s="4">
        <v>14.53</v>
      </c>
      <c r="F254" s="4">
        <v>94.0</v>
      </c>
      <c r="G254" s="5" t="s">
        <v>510</v>
      </c>
      <c r="H254" s="4">
        <v>0.39</v>
      </c>
      <c r="I254" s="4" t="s">
        <v>24</v>
      </c>
      <c r="J254" s="4">
        <v>9333.0</v>
      </c>
      <c r="K254" s="4">
        <v>40157.0</v>
      </c>
      <c r="L254" s="4">
        <v>10029.0</v>
      </c>
      <c r="M254" s="4">
        <v>2022.0</v>
      </c>
      <c r="N254" s="4">
        <f t="shared" si="1"/>
        <v>59519</v>
      </c>
      <c r="O254" s="4">
        <v>87.73</v>
      </c>
    </row>
    <row r="255" ht="14.25" customHeight="1">
      <c r="A255" s="4">
        <v>174.0</v>
      </c>
      <c r="B255" s="4" t="s">
        <v>511</v>
      </c>
      <c r="C255" s="4" t="s">
        <v>17</v>
      </c>
      <c r="D255" s="4" t="s">
        <v>29</v>
      </c>
      <c r="E255" s="4">
        <v>30.39</v>
      </c>
      <c r="F255" s="4">
        <v>121.0</v>
      </c>
      <c r="G255" s="5" t="s">
        <v>512</v>
      </c>
      <c r="H255" s="4">
        <v>0.31</v>
      </c>
      <c r="I255" s="4" t="s">
        <v>20</v>
      </c>
      <c r="J255" s="4">
        <v>4391.0</v>
      </c>
      <c r="K255" s="4">
        <v>82870.0</v>
      </c>
      <c r="L255" s="4">
        <v>5541.0</v>
      </c>
      <c r="M255" s="4">
        <v>2022.0</v>
      </c>
      <c r="N255" s="4">
        <f t="shared" si="1"/>
        <v>92802</v>
      </c>
      <c r="O255" s="4">
        <v>86.71</v>
      </c>
    </row>
    <row r="256" ht="14.25" customHeight="1">
      <c r="A256" s="4">
        <v>559.0</v>
      </c>
      <c r="B256" s="4" t="s">
        <v>513</v>
      </c>
      <c r="C256" s="4" t="s">
        <v>17</v>
      </c>
      <c r="D256" s="4" t="s">
        <v>18</v>
      </c>
      <c r="E256" s="4">
        <v>65.26</v>
      </c>
      <c r="F256" s="4">
        <v>283.0</v>
      </c>
      <c r="G256" s="5" t="s">
        <v>514</v>
      </c>
      <c r="H256" s="4">
        <v>0.07</v>
      </c>
      <c r="I256" s="4" t="s">
        <v>20</v>
      </c>
      <c r="J256" s="4">
        <v>1012.0</v>
      </c>
      <c r="K256" s="4">
        <v>99296.0</v>
      </c>
      <c r="L256" s="4">
        <v>3036.0</v>
      </c>
      <c r="M256" s="4">
        <v>2024.0</v>
      </c>
      <c r="N256" s="4">
        <f t="shared" si="1"/>
        <v>103344</v>
      </c>
      <c r="O256" s="4">
        <v>10.52</v>
      </c>
    </row>
    <row r="257" ht="14.25" customHeight="1">
      <c r="A257" s="4">
        <v>527.0</v>
      </c>
      <c r="B257" s="4" t="s">
        <v>515</v>
      </c>
      <c r="C257" s="4" t="s">
        <v>26</v>
      </c>
      <c r="D257" s="4" t="s">
        <v>22</v>
      </c>
      <c r="E257" s="4">
        <v>32.76</v>
      </c>
      <c r="F257" s="4">
        <v>468.0</v>
      </c>
      <c r="G257" s="5" t="s">
        <v>246</v>
      </c>
      <c r="H257" s="4">
        <v>0.25</v>
      </c>
      <c r="I257" s="4" t="s">
        <v>20</v>
      </c>
      <c r="J257" s="4">
        <v>6606.0</v>
      </c>
      <c r="K257" s="4">
        <v>5694.0</v>
      </c>
      <c r="L257" s="4">
        <v>16926.0</v>
      </c>
      <c r="M257" s="4">
        <v>2022.0</v>
      </c>
      <c r="N257" s="4">
        <f t="shared" si="1"/>
        <v>29226</v>
      </c>
      <c r="O257" s="4">
        <v>88.15</v>
      </c>
    </row>
    <row r="258" ht="14.25" customHeight="1">
      <c r="A258" s="4">
        <v>823.0</v>
      </c>
      <c r="B258" s="4" t="s">
        <v>516</v>
      </c>
      <c r="C258" s="4" t="s">
        <v>17</v>
      </c>
      <c r="D258" s="4" t="s">
        <v>18</v>
      </c>
      <c r="E258" s="4">
        <v>44.29</v>
      </c>
      <c r="F258" s="4">
        <v>790.0</v>
      </c>
      <c r="G258" s="5" t="s">
        <v>517</v>
      </c>
      <c r="H258" s="4">
        <v>0.45</v>
      </c>
      <c r="I258" s="4" t="s">
        <v>20</v>
      </c>
      <c r="J258" s="4">
        <v>10850.0</v>
      </c>
      <c r="K258" s="4">
        <v>82034.0</v>
      </c>
      <c r="L258" s="4">
        <v>4809.0</v>
      </c>
      <c r="M258" s="4">
        <v>2020.0</v>
      </c>
      <c r="N258" s="4">
        <f t="shared" si="1"/>
        <v>97693</v>
      </c>
      <c r="O258" s="4">
        <v>57.01</v>
      </c>
    </row>
    <row r="259" ht="14.25" customHeight="1">
      <c r="A259" s="4">
        <v>540.0</v>
      </c>
      <c r="B259" s="4" t="s">
        <v>518</v>
      </c>
      <c r="C259" s="4" t="s">
        <v>17</v>
      </c>
      <c r="D259" s="4" t="s">
        <v>18</v>
      </c>
      <c r="E259" s="4">
        <v>44.61</v>
      </c>
      <c r="F259" s="4">
        <v>113.0</v>
      </c>
      <c r="G259" s="5" t="s">
        <v>519</v>
      </c>
      <c r="H259" s="4">
        <v>0.44</v>
      </c>
      <c r="I259" s="4" t="s">
        <v>24</v>
      </c>
      <c r="J259" s="4">
        <v>19542.0</v>
      </c>
      <c r="K259" s="4">
        <v>19677.0</v>
      </c>
      <c r="L259" s="4">
        <v>6813.0</v>
      </c>
      <c r="M259" s="4">
        <v>2023.0</v>
      </c>
      <c r="N259" s="4">
        <f t="shared" si="1"/>
        <v>46032</v>
      </c>
      <c r="O259" s="4">
        <v>10.19</v>
      </c>
    </row>
    <row r="260" ht="14.25" customHeight="1">
      <c r="A260" s="4">
        <v>347.0</v>
      </c>
      <c r="B260" s="4" t="s">
        <v>520</v>
      </c>
      <c r="C260" s="4" t="s">
        <v>26</v>
      </c>
      <c r="D260" s="4" t="s">
        <v>18</v>
      </c>
      <c r="E260" s="4">
        <v>24.51</v>
      </c>
      <c r="F260" s="4">
        <v>725.0</v>
      </c>
      <c r="G260" s="5" t="s">
        <v>521</v>
      </c>
      <c r="H260" s="4">
        <v>0.38</v>
      </c>
      <c r="I260" s="4" t="s">
        <v>20</v>
      </c>
      <c r="J260" s="4">
        <v>28928.0</v>
      </c>
      <c r="K260" s="4">
        <v>88161.0</v>
      </c>
      <c r="L260" s="4">
        <v>16932.0</v>
      </c>
      <c r="M260" s="4">
        <v>2020.0</v>
      </c>
      <c r="N260" s="4">
        <f t="shared" si="1"/>
        <v>134021</v>
      </c>
      <c r="O260" s="4">
        <v>60.14</v>
      </c>
    </row>
    <row r="261" ht="14.25" customHeight="1">
      <c r="A261" s="4">
        <v>769.0</v>
      </c>
      <c r="B261" s="4" t="s">
        <v>522</v>
      </c>
      <c r="C261" s="4" t="s">
        <v>17</v>
      </c>
      <c r="D261" s="4" t="s">
        <v>18</v>
      </c>
      <c r="E261" s="4">
        <v>60.6</v>
      </c>
      <c r="F261" s="4">
        <v>816.0</v>
      </c>
      <c r="G261" s="5" t="s">
        <v>523</v>
      </c>
      <c r="H261" s="4">
        <v>0.29</v>
      </c>
      <c r="I261" s="4" t="s">
        <v>20</v>
      </c>
      <c r="J261" s="4">
        <v>26833.0</v>
      </c>
      <c r="K261" s="4">
        <v>99238.0</v>
      </c>
      <c r="L261" s="4">
        <v>13822.0</v>
      </c>
      <c r="M261" s="4">
        <v>2024.0</v>
      </c>
      <c r="N261" s="4">
        <f t="shared" si="1"/>
        <v>139893</v>
      </c>
      <c r="O261" s="4">
        <v>68.58</v>
      </c>
    </row>
    <row r="262" ht="14.25" customHeight="1">
      <c r="A262" s="4">
        <v>913.0</v>
      </c>
      <c r="B262" s="4" t="s">
        <v>524</v>
      </c>
      <c r="C262" s="4" t="s">
        <v>26</v>
      </c>
      <c r="D262" s="4" t="s">
        <v>22</v>
      </c>
      <c r="E262" s="4">
        <v>16.91</v>
      </c>
      <c r="F262" s="4">
        <v>730.0</v>
      </c>
      <c r="G262" s="5" t="s">
        <v>525</v>
      </c>
      <c r="H262" s="4">
        <v>0.06</v>
      </c>
      <c r="I262" s="4" t="s">
        <v>20</v>
      </c>
      <c r="J262" s="4">
        <v>13614.0</v>
      </c>
      <c r="K262" s="4">
        <v>38414.0</v>
      </c>
      <c r="L262" s="4">
        <v>8614.0</v>
      </c>
      <c r="M262" s="4">
        <v>2020.0</v>
      </c>
      <c r="N262" s="4">
        <f t="shared" si="1"/>
        <v>60642</v>
      </c>
      <c r="O262" s="4">
        <v>88.3</v>
      </c>
    </row>
    <row r="263" ht="14.25" customHeight="1">
      <c r="A263" s="4">
        <v>573.0</v>
      </c>
      <c r="B263" s="4" t="s">
        <v>526</v>
      </c>
      <c r="C263" s="4" t="s">
        <v>26</v>
      </c>
      <c r="D263" s="4" t="s">
        <v>29</v>
      </c>
      <c r="E263" s="4">
        <v>41.92</v>
      </c>
      <c r="F263" s="4">
        <v>881.0</v>
      </c>
      <c r="G263" s="5" t="s">
        <v>527</v>
      </c>
      <c r="H263" s="4">
        <v>0.44</v>
      </c>
      <c r="I263" s="4" t="s">
        <v>20</v>
      </c>
      <c r="J263" s="4">
        <v>23183.0</v>
      </c>
      <c r="K263" s="4">
        <v>24977.0</v>
      </c>
      <c r="L263" s="4">
        <v>4495.0</v>
      </c>
      <c r="M263" s="4">
        <v>2020.0</v>
      </c>
      <c r="N263" s="4">
        <f t="shared" si="1"/>
        <v>52655</v>
      </c>
      <c r="O263" s="4">
        <v>21.52</v>
      </c>
    </row>
    <row r="264" ht="14.25" customHeight="1">
      <c r="A264" s="4">
        <v>648.0</v>
      </c>
      <c r="B264" s="4" t="s">
        <v>528</v>
      </c>
      <c r="C264" s="4" t="s">
        <v>26</v>
      </c>
      <c r="D264" s="4" t="s">
        <v>29</v>
      </c>
      <c r="E264" s="4">
        <v>65.06</v>
      </c>
      <c r="F264" s="4">
        <v>130.0</v>
      </c>
      <c r="G264" s="5" t="s">
        <v>529</v>
      </c>
      <c r="H264" s="4">
        <v>0.34</v>
      </c>
      <c r="I264" s="4" t="s">
        <v>24</v>
      </c>
      <c r="J264" s="4">
        <v>17210.0</v>
      </c>
      <c r="K264" s="4">
        <v>73304.0</v>
      </c>
      <c r="L264" s="4">
        <v>8631.0</v>
      </c>
      <c r="M264" s="4">
        <v>2023.0</v>
      </c>
      <c r="N264" s="4">
        <f t="shared" si="1"/>
        <v>99145</v>
      </c>
      <c r="O264" s="4">
        <v>84.6</v>
      </c>
    </row>
    <row r="265" ht="14.25" customHeight="1">
      <c r="A265" s="4">
        <v>380.0</v>
      </c>
      <c r="B265" s="4" t="s">
        <v>530</v>
      </c>
      <c r="C265" s="4" t="s">
        <v>26</v>
      </c>
      <c r="D265" s="4" t="s">
        <v>22</v>
      </c>
      <c r="E265" s="4">
        <v>32.98</v>
      </c>
      <c r="F265" s="4">
        <v>262.0</v>
      </c>
      <c r="G265" s="5" t="s">
        <v>531</v>
      </c>
      <c r="H265" s="4">
        <v>0.37</v>
      </c>
      <c r="I265" s="4" t="s">
        <v>24</v>
      </c>
      <c r="J265" s="4">
        <v>29314.0</v>
      </c>
      <c r="K265" s="4">
        <v>42030.0</v>
      </c>
      <c r="L265" s="4">
        <v>3169.0</v>
      </c>
      <c r="M265" s="4">
        <v>2024.0</v>
      </c>
      <c r="N265" s="4">
        <f t="shared" si="1"/>
        <v>74513</v>
      </c>
      <c r="O265" s="4">
        <v>27.28</v>
      </c>
    </row>
    <row r="266" ht="14.25" customHeight="1">
      <c r="A266" s="4">
        <v>621.0</v>
      </c>
      <c r="B266" s="4" t="s">
        <v>532</v>
      </c>
      <c r="C266" s="4" t="s">
        <v>17</v>
      </c>
      <c r="D266" s="4" t="s">
        <v>29</v>
      </c>
      <c r="E266" s="4">
        <v>69.23</v>
      </c>
      <c r="F266" s="4">
        <v>324.0</v>
      </c>
      <c r="G266" s="5" t="s">
        <v>533</v>
      </c>
      <c r="H266" s="4">
        <v>0.31</v>
      </c>
      <c r="I266" s="4" t="s">
        <v>24</v>
      </c>
      <c r="J266" s="4">
        <v>13676.0</v>
      </c>
      <c r="K266" s="4">
        <v>90805.0</v>
      </c>
      <c r="L266" s="4">
        <v>9166.0</v>
      </c>
      <c r="M266" s="4">
        <v>2023.0</v>
      </c>
      <c r="N266" s="4">
        <f t="shared" si="1"/>
        <v>113647</v>
      </c>
      <c r="O266" s="4">
        <v>39.75</v>
      </c>
    </row>
    <row r="267" ht="14.25" customHeight="1">
      <c r="A267" s="4">
        <v>749.0</v>
      </c>
      <c r="B267" s="4" t="s">
        <v>534</v>
      </c>
      <c r="C267" s="4" t="s">
        <v>26</v>
      </c>
      <c r="D267" s="4" t="s">
        <v>29</v>
      </c>
      <c r="E267" s="4">
        <v>47.73</v>
      </c>
      <c r="F267" s="4">
        <v>912.0</v>
      </c>
      <c r="G267" s="5" t="s">
        <v>535</v>
      </c>
      <c r="H267" s="4">
        <v>0.41</v>
      </c>
      <c r="I267" s="4" t="s">
        <v>24</v>
      </c>
      <c r="J267" s="4">
        <v>21921.0</v>
      </c>
      <c r="K267" s="4">
        <v>25478.0</v>
      </c>
      <c r="L267" s="4">
        <v>7393.0</v>
      </c>
      <c r="M267" s="4">
        <v>2023.0</v>
      </c>
      <c r="N267" s="4">
        <f t="shared" si="1"/>
        <v>54792</v>
      </c>
      <c r="O267" s="4">
        <v>79.78</v>
      </c>
    </row>
    <row r="268" ht="14.25" customHeight="1">
      <c r="A268" s="4">
        <v>689.0</v>
      </c>
      <c r="B268" s="4" t="s">
        <v>536</v>
      </c>
      <c r="C268" s="4" t="s">
        <v>26</v>
      </c>
      <c r="D268" s="4" t="s">
        <v>29</v>
      </c>
      <c r="E268" s="4">
        <v>60.13</v>
      </c>
      <c r="F268" s="4">
        <v>607.0</v>
      </c>
      <c r="G268" s="5" t="s">
        <v>537</v>
      </c>
      <c r="H268" s="4">
        <v>0.37</v>
      </c>
      <c r="I268" s="4" t="s">
        <v>24</v>
      </c>
      <c r="J268" s="4">
        <v>15746.0</v>
      </c>
      <c r="K268" s="4">
        <v>81120.0</v>
      </c>
      <c r="L268" s="4">
        <v>6806.0</v>
      </c>
      <c r="M268" s="4">
        <v>2023.0</v>
      </c>
      <c r="N268" s="4">
        <f t="shared" si="1"/>
        <v>103672</v>
      </c>
      <c r="O268" s="4">
        <v>22.59</v>
      </c>
    </row>
    <row r="269" ht="14.25" customHeight="1">
      <c r="A269" s="4">
        <v>653.0</v>
      </c>
      <c r="B269" s="4" t="s">
        <v>538</v>
      </c>
      <c r="C269" s="4" t="s">
        <v>26</v>
      </c>
      <c r="D269" s="4" t="s">
        <v>22</v>
      </c>
      <c r="E269" s="4">
        <v>30.82</v>
      </c>
      <c r="F269" s="4">
        <v>663.0</v>
      </c>
      <c r="G269" s="5" t="s">
        <v>539</v>
      </c>
      <c r="H269" s="4">
        <v>0.31</v>
      </c>
      <c r="I269" s="4" t="s">
        <v>20</v>
      </c>
      <c r="J269" s="4">
        <v>3402.0</v>
      </c>
      <c r="K269" s="4">
        <v>60107.0</v>
      </c>
      <c r="L269" s="4">
        <v>14782.0</v>
      </c>
      <c r="M269" s="4">
        <v>2020.0</v>
      </c>
      <c r="N269" s="4">
        <f t="shared" si="1"/>
        <v>78291</v>
      </c>
      <c r="O269" s="4">
        <v>27.44</v>
      </c>
    </row>
    <row r="270" ht="14.25" customHeight="1">
      <c r="A270" s="4">
        <v>701.0</v>
      </c>
      <c r="B270" s="4" t="s">
        <v>540</v>
      </c>
      <c r="C270" s="4" t="s">
        <v>17</v>
      </c>
      <c r="D270" s="4" t="s">
        <v>29</v>
      </c>
      <c r="E270" s="4">
        <v>55.22</v>
      </c>
      <c r="F270" s="4">
        <v>61.0</v>
      </c>
      <c r="G270" s="5" t="s">
        <v>541</v>
      </c>
      <c r="H270" s="4">
        <v>0.09</v>
      </c>
      <c r="I270" s="4" t="s">
        <v>20</v>
      </c>
      <c r="J270" s="4">
        <v>8598.0</v>
      </c>
      <c r="K270" s="4">
        <v>44199.0</v>
      </c>
      <c r="L270" s="4">
        <v>17052.0</v>
      </c>
      <c r="M270" s="4">
        <v>2022.0</v>
      </c>
      <c r="N270" s="4">
        <f t="shared" si="1"/>
        <v>69849</v>
      </c>
      <c r="O270" s="4">
        <v>22.79</v>
      </c>
    </row>
    <row r="271" ht="14.25" customHeight="1">
      <c r="A271" s="4">
        <v>555.0</v>
      </c>
      <c r="B271" s="4" t="s">
        <v>542</v>
      </c>
      <c r="C271" s="4" t="s">
        <v>26</v>
      </c>
      <c r="D271" s="4" t="s">
        <v>29</v>
      </c>
      <c r="E271" s="4">
        <v>67.19</v>
      </c>
      <c r="F271" s="4">
        <v>185.0</v>
      </c>
      <c r="G271" s="5" t="s">
        <v>543</v>
      </c>
      <c r="H271" s="4">
        <v>0.14</v>
      </c>
      <c r="I271" s="4" t="s">
        <v>20</v>
      </c>
      <c r="J271" s="4">
        <v>3810.0</v>
      </c>
      <c r="K271" s="4">
        <v>70092.0</v>
      </c>
      <c r="L271" s="4">
        <v>7375.0</v>
      </c>
      <c r="M271" s="4">
        <v>2020.0</v>
      </c>
      <c r="N271" s="4">
        <f t="shared" si="1"/>
        <v>81277</v>
      </c>
      <c r="O271" s="4">
        <v>67.08</v>
      </c>
    </row>
    <row r="272" ht="14.25" customHeight="1">
      <c r="A272" s="4">
        <v>945.0</v>
      </c>
      <c r="B272" s="4" t="s">
        <v>544</v>
      </c>
      <c r="C272" s="4" t="s">
        <v>26</v>
      </c>
      <c r="D272" s="4" t="s">
        <v>22</v>
      </c>
      <c r="E272" s="4">
        <v>84.2</v>
      </c>
      <c r="F272" s="4">
        <v>77.0</v>
      </c>
      <c r="G272" s="5" t="s">
        <v>545</v>
      </c>
      <c r="H272" s="4">
        <v>0.4</v>
      </c>
      <c r="I272" s="4" t="s">
        <v>20</v>
      </c>
      <c r="J272" s="4">
        <v>17310.0</v>
      </c>
      <c r="K272" s="4">
        <v>69791.0</v>
      </c>
      <c r="L272" s="4">
        <v>8187.0</v>
      </c>
      <c r="M272" s="4">
        <v>2022.0</v>
      </c>
      <c r="N272" s="4">
        <f t="shared" si="1"/>
        <v>95288</v>
      </c>
      <c r="O272" s="4">
        <v>63.15</v>
      </c>
    </row>
    <row r="273" ht="14.25" customHeight="1">
      <c r="A273" s="4">
        <v>318.0</v>
      </c>
      <c r="B273" s="4" t="s">
        <v>546</v>
      </c>
      <c r="C273" s="4" t="s">
        <v>26</v>
      </c>
      <c r="D273" s="4" t="s">
        <v>22</v>
      </c>
      <c r="E273" s="4">
        <v>84.96</v>
      </c>
      <c r="F273" s="4">
        <v>110.0</v>
      </c>
      <c r="G273" s="5" t="s">
        <v>547</v>
      </c>
      <c r="H273" s="4">
        <v>0.34</v>
      </c>
      <c r="I273" s="4" t="s">
        <v>20</v>
      </c>
      <c r="J273" s="4">
        <v>5477.0</v>
      </c>
      <c r="K273" s="4">
        <v>88551.0</v>
      </c>
      <c r="L273" s="4">
        <v>7302.0</v>
      </c>
      <c r="M273" s="4">
        <v>2020.0</v>
      </c>
      <c r="N273" s="4">
        <f t="shared" si="1"/>
        <v>101330</v>
      </c>
      <c r="O273" s="4">
        <v>20.95</v>
      </c>
    </row>
    <row r="274" ht="14.25" customHeight="1">
      <c r="A274" s="4">
        <v>822.0</v>
      </c>
      <c r="B274" s="4" t="s">
        <v>548</v>
      </c>
      <c r="C274" s="4" t="s">
        <v>17</v>
      </c>
      <c r="D274" s="4" t="s">
        <v>22</v>
      </c>
      <c r="E274" s="4">
        <v>48.82</v>
      </c>
      <c r="F274" s="4">
        <v>54.0</v>
      </c>
      <c r="G274" s="5" t="s">
        <v>549</v>
      </c>
      <c r="H274" s="4">
        <v>0.19</v>
      </c>
      <c r="I274" s="4" t="s">
        <v>24</v>
      </c>
      <c r="J274" s="4">
        <v>3015.0</v>
      </c>
      <c r="K274" s="4">
        <v>12634.0</v>
      </c>
      <c r="L274" s="4">
        <v>6543.0</v>
      </c>
      <c r="M274" s="4">
        <v>2024.0</v>
      </c>
      <c r="N274" s="4">
        <f t="shared" si="1"/>
        <v>22192</v>
      </c>
      <c r="O274" s="4">
        <v>31.36</v>
      </c>
    </row>
    <row r="275" ht="14.25" customHeight="1">
      <c r="A275" s="4">
        <v>233.0</v>
      </c>
      <c r="B275" s="4" t="s">
        <v>550</v>
      </c>
      <c r="C275" s="4" t="s">
        <v>17</v>
      </c>
      <c r="D275" s="4" t="s">
        <v>29</v>
      </c>
      <c r="E275" s="4">
        <v>92.36</v>
      </c>
      <c r="F275" s="4">
        <v>409.0</v>
      </c>
      <c r="G275" s="5" t="s">
        <v>437</v>
      </c>
      <c r="H275" s="4">
        <v>0.46</v>
      </c>
      <c r="I275" s="4" t="s">
        <v>20</v>
      </c>
      <c r="J275" s="4">
        <v>7772.0</v>
      </c>
      <c r="K275" s="4">
        <v>32115.0</v>
      </c>
      <c r="L275" s="4">
        <v>9720.0</v>
      </c>
      <c r="M275" s="4">
        <v>2024.0</v>
      </c>
      <c r="N275" s="4">
        <f t="shared" si="1"/>
        <v>49607</v>
      </c>
      <c r="O275" s="4">
        <v>84.8</v>
      </c>
    </row>
    <row r="276" ht="14.25" customHeight="1">
      <c r="A276" s="4">
        <v>777.0</v>
      </c>
      <c r="B276" s="4" t="s">
        <v>551</v>
      </c>
      <c r="C276" s="4" t="s">
        <v>26</v>
      </c>
      <c r="D276" s="4" t="s">
        <v>29</v>
      </c>
      <c r="E276" s="4">
        <v>32.61</v>
      </c>
      <c r="F276" s="4">
        <v>72.0</v>
      </c>
      <c r="G276" s="5" t="s">
        <v>552</v>
      </c>
      <c r="H276" s="4">
        <v>0.0</v>
      </c>
      <c r="I276" s="4" t="s">
        <v>20</v>
      </c>
      <c r="J276" s="4">
        <v>8436.0</v>
      </c>
      <c r="K276" s="4">
        <v>60184.0</v>
      </c>
      <c r="L276" s="4">
        <v>13342.0</v>
      </c>
      <c r="M276" s="4">
        <v>2024.0</v>
      </c>
      <c r="N276" s="4">
        <f t="shared" si="1"/>
        <v>81962</v>
      </c>
      <c r="O276" s="4">
        <v>78.29</v>
      </c>
    </row>
    <row r="277" ht="14.25" customHeight="1">
      <c r="A277" s="4">
        <v>549.0</v>
      </c>
      <c r="B277" s="4" t="s">
        <v>553</v>
      </c>
      <c r="C277" s="4" t="s">
        <v>17</v>
      </c>
      <c r="D277" s="4" t="s">
        <v>29</v>
      </c>
      <c r="E277" s="4">
        <v>53.56</v>
      </c>
      <c r="F277" s="4">
        <v>431.0</v>
      </c>
      <c r="G277" s="5" t="s">
        <v>554</v>
      </c>
      <c r="H277" s="4">
        <v>0.24</v>
      </c>
      <c r="I277" s="4" t="s">
        <v>24</v>
      </c>
      <c r="J277" s="4">
        <v>5136.0</v>
      </c>
      <c r="K277" s="4">
        <v>60244.0</v>
      </c>
      <c r="L277" s="4">
        <v>5406.0</v>
      </c>
      <c r="M277" s="4">
        <v>2022.0</v>
      </c>
      <c r="N277" s="4">
        <f t="shared" si="1"/>
        <v>70786</v>
      </c>
      <c r="O277" s="4">
        <v>88.74</v>
      </c>
    </row>
    <row r="278" ht="14.25" customHeight="1">
      <c r="A278" s="4">
        <v>333.0</v>
      </c>
      <c r="B278" s="4" t="s">
        <v>555</v>
      </c>
      <c r="C278" s="4" t="s">
        <v>17</v>
      </c>
      <c r="D278" s="4" t="s">
        <v>18</v>
      </c>
      <c r="E278" s="4">
        <v>33.93</v>
      </c>
      <c r="F278" s="4">
        <v>71.0</v>
      </c>
      <c r="G278" s="5" t="s">
        <v>556</v>
      </c>
      <c r="H278" s="4">
        <v>0.2</v>
      </c>
      <c r="I278" s="4" t="s">
        <v>20</v>
      </c>
      <c r="J278" s="4">
        <v>22788.0</v>
      </c>
      <c r="K278" s="4">
        <v>91649.0</v>
      </c>
      <c r="L278" s="4">
        <v>9521.0</v>
      </c>
      <c r="M278" s="4">
        <v>2024.0</v>
      </c>
      <c r="N278" s="4">
        <f t="shared" si="1"/>
        <v>123958</v>
      </c>
      <c r="O278" s="4">
        <v>20.68</v>
      </c>
    </row>
    <row r="279" ht="14.25" customHeight="1">
      <c r="A279" s="4">
        <v>168.0</v>
      </c>
      <c r="B279" s="4" t="s">
        <v>557</v>
      </c>
      <c r="C279" s="4" t="s">
        <v>26</v>
      </c>
      <c r="D279" s="4" t="s">
        <v>22</v>
      </c>
      <c r="E279" s="4">
        <v>71.92</v>
      </c>
      <c r="F279" s="4">
        <v>237.0</v>
      </c>
      <c r="G279" s="5" t="s">
        <v>558</v>
      </c>
      <c r="H279" s="4">
        <v>0.39</v>
      </c>
      <c r="I279" s="4" t="s">
        <v>24</v>
      </c>
      <c r="J279" s="4">
        <v>13059.0</v>
      </c>
      <c r="K279" s="4">
        <v>50439.0</v>
      </c>
      <c r="L279" s="4">
        <v>15440.0</v>
      </c>
      <c r="M279" s="4">
        <v>2024.0</v>
      </c>
      <c r="N279" s="4">
        <f t="shared" si="1"/>
        <v>78938</v>
      </c>
      <c r="O279" s="4">
        <v>97.66</v>
      </c>
    </row>
    <row r="280" ht="14.25" customHeight="1">
      <c r="A280" s="4">
        <v>620.0</v>
      </c>
      <c r="B280" s="4" t="s">
        <v>559</v>
      </c>
      <c r="C280" s="4" t="s">
        <v>26</v>
      </c>
      <c r="D280" s="4" t="s">
        <v>22</v>
      </c>
      <c r="E280" s="4">
        <v>20.83</v>
      </c>
      <c r="F280" s="4">
        <v>518.0</v>
      </c>
      <c r="G280" s="5" t="s">
        <v>560</v>
      </c>
      <c r="H280" s="4">
        <v>0.01</v>
      </c>
      <c r="I280" s="4" t="s">
        <v>24</v>
      </c>
      <c r="J280" s="4">
        <v>11055.0</v>
      </c>
      <c r="K280" s="4">
        <v>47299.0</v>
      </c>
      <c r="L280" s="4">
        <v>14336.0</v>
      </c>
      <c r="M280" s="4">
        <v>2021.0</v>
      </c>
      <c r="N280" s="4">
        <f t="shared" si="1"/>
        <v>72690</v>
      </c>
      <c r="O280" s="4">
        <v>34.0</v>
      </c>
    </row>
    <row r="281" ht="14.25" customHeight="1">
      <c r="A281" s="4">
        <v>727.0</v>
      </c>
      <c r="B281" s="4" t="s">
        <v>561</v>
      </c>
      <c r="C281" s="4" t="s">
        <v>26</v>
      </c>
      <c r="D281" s="4" t="s">
        <v>18</v>
      </c>
      <c r="E281" s="4">
        <v>22.19</v>
      </c>
      <c r="F281" s="4">
        <v>757.0</v>
      </c>
      <c r="G281" s="5" t="s">
        <v>562</v>
      </c>
      <c r="H281" s="4">
        <v>0.23</v>
      </c>
      <c r="I281" s="4" t="s">
        <v>24</v>
      </c>
      <c r="J281" s="4">
        <v>15966.0</v>
      </c>
      <c r="K281" s="4">
        <v>10782.0</v>
      </c>
      <c r="L281" s="4">
        <v>9437.0</v>
      </c>
      <c r="M281" s="4">
        <v>2024.0</v>
      </c>
      <c r="N281" s="4">
        <f t="shared" si="1"/>
        <v>36185</v>
      </c>
      <c r="O281" s="4">
        <v>14.45</v>
      </c>
    </row>
    <row r="282" ht="14.25" customHeight="1">
      <c r="A282" s="4">
        <v>687.0</v>
      </c>
      <c r="B282" s="4" t="s">
        <v>563</v>
      </c>
      <c r="C282" s="4" t="s">
        <v>17</v>
      </c>
      <c r="D282" s="4" t="s">
        <v>22</v>
      </c>
      <c r="E282" s="4">
        <v>88.16</v>
      </c>
      <c r="F282" s="4">
        <v>423.0</v>
      </c>
      <c r="G282" s="5" t="s">
        <v>32</v>
      </c>
      <c r="H282" s="4">
        <v>0.37</v>
      </c>
      <c r="I282" s="4" t="s">
        <v>20</v>
      </c>
      <c r="J282" s="4">
        <v>20209.0</v>
      </c>
      <c r="K282" s="4">
        <v>31797.0</v>
      </c>
      <c r="L282" s="4">
        <v>2860.0</v>
      </c>
      <c r="M282" s="4">
        <v>2020.0</v>
      </c>
      <c r="N282" s="4">
        <f t="shared" si="1"/>
        <v>54866</v>
      </c>
      <c r="O282" s="4">
        <v>91.57</v>
      </c>
    </row>
    <row r="283" ht="14.25" customHeight="1">
      <c r="A283" s="4">
        <v>658.0</v>
      </c>
      <c r="B283" s="4" t="s">
        <v>564</v>
      </c>
      <c r="C283" s="4" t="s">
        <v>26</v>
      </c>
      <c r="D283" s="4" t="s">
        <v>22</v>
      </c>
      <c r="E283" s="4">
        <v>14.56</v>
      </c>
      <c r="F283" s="4">
        <v>397.0</v>
      </c>
      <c r="G283" s="5" t="s">
        <v>565</v>
      </c>
      <c r="H283" s="4">
        <v>0.03</v>
      </c>
      <c r="I283" s="4" t="s">
        <v>24</v>
      </c>
      <c r="J283" s="4">
        <v>15915.0</v>
      </c>
      <c r="K283" s="4">
        <v>15846.0</v>
      </c>
      <c r="L283" s="4">
        <v>13468.0</v>
      </c>
      <c r="M283" s="4">
        <v>2021.0</v>
      </c>
      <c r="N283" s="4">
        <f t="shared" si="1"/>
        <v>45229</v>
      </c>
      <c r="O283" s="4">
        <v>16.67</v>
      </c>
    </row>
    <row r="284" ht="14.25" customHeight="1">
      <c r="A284" s="4">
        <v>412.0</v>
      </c>
      <c r="B284" s="4" t="s">
        <v>566</v>
      </c>
      <c r="C284" s="4" t="s">
        <v>17</v>
      </c>
      <c r="D284" s="4" t="s">
        <v>29</v>
      </c>
      <c r="E284" s="4">
        <v>45.79</v>
      </c>
      <c r="F284" s="4">
        <v>437.0</v>
      </c>
      <c r="G284" s="5" t="s">
        <v>567</v>
      </c>
      <c r="H284" s="4">
        <v>0.01</v>
      </c>
      <c r="I284" s="4" t="s">
        <v>20</v>
      </c>
      <c r="J284" s="4">
        <v>20532.0</v>
      </c>
      <c r="K284" s="4">
        <v>76127.0</v>
      </c>
      <c r="L284" s="4">
        <v>7516.0</v>
      </c>
      <c r="M284" s="4">
        <v>2022.0</v>
      </c>
      <c r="N284" s="4">
        <f t="shared" si="1"/>
        <v>104175</v>
      </c>
      <c r="O284" s="4">
        <v>85.64</v>
      </c>
    </row>
    <row r="285" ht="14.25" customHeight="1">
      <c r="A285" s="4">
        <v>84.0</v>
      </c>
      <c r="B285" s="4" t="s">
        <v>568</v>
      </c>
      <c r="C285" s="4" t="s">
        <v>17</v>
      </c>
      <c r="D285" s="4" t="s">
        <v>22</v>
      </c>
      <c r="E285" s="4">
        <v>58.98</v>
      </c>
      <c r="F285" s="4">
        <v>638.0</v>
      </c>
      <c r="G285" s="5" t="s">
        <v>569</v>
      </c>
      <c r="H285" s="4">
        <v>0.22</v>
      </c>
      <c r="I285" s="4" t="s">
        <v>20</v>
      </c>
      <c r="J285" s="4">
        <v>8062.0</v>
      </c>
      <c r="K285" s="4">
        <v>41382.0</v>
      </c>
      <c r="L285" s="4">
        <v>10411.0</v>
      </c>
      <c r="M285" s="4">
        <v>2024.0</v>
      </c>
      <c r="N285" s="4">
        <f t="shared" si="1"/>
        <v>59855</v>
      </c>
      <c r="O285" s="4">
        <v>83.67</v>
      </c>
    </row>
    <row r="286" ht="14.25" customHeight="1">
      <c r="A286" s="4">
        <v>755.0</v>
      </c>
      <c r="B286" s="4" t="s">
        <v>570</v>
      </c>
      <c r="C286" s="4" t="s">
        <v>17</v>
      </c>
      <c r="D286" s="4" t="s">
        <v>29</v>
      </c>
      <c r="E286" s="4">
        <v>43.72</v>
      </c>
      <c r="F286" s="4">
        <v>973.0</v>
      </c>
      <c r="G286" s="5" t="s">
        <v>571</v>
      </c>
      <c r="H286" s="4">
        <v>0.36</v>
      </c>
      <c r="I286" s="4" t="s">
        <v>24</v>
      </c>
      <c r="J286" s="4">
        <v>28632.0</v>
      </c>
      <c r="K286" s="4">
        <v>29395.0</v>
      </c>
      <c r="L286" s="4">
        <v>16437.0</v>
      </c>
      <c r="M286" s="4">
        <v>2022.0</v>
      </c>
      <c r="N286" s="4">
        <f t="shared" si="1"/>
        <v>74464</v>
      </c>
      <c r="O286" s="4">
        <v>61.47</v>
      </c>
    </row>
    <row r="287" ht="14.25" customHeight="1">
      <c r="A287" s="4">
        <v>959.0</v>
      </c>
      <c r="B287" s="4" t="s">
        <v>572</v>
      </c>
      <c r="C287" s="4" t="s">
        <v>17</v>
      </c>
      <c r="D287" s="4" t="s">
        <v>29</v>
      </c>
      <c r="E287" s="4">
        <v>82.51</v>
      </c>
      <c r="F287" s="4">
        <v>226.0</v>
      </c>
      <c r="G287" s="5" t="s">
        <v>573</v>
      </c>
      <c r="H287" s="4">
        <v>0.41</v>
      </c>
      <c r="I287" s="4" t="s">
        <v>20</v>
      </c>
      <c r="J287" s="4">
        <v>19074.0</v>
      </c>
      <c r="K287" s="4">
        <v>54810.0</v>
      </c>
      <c r="L287" s="4">
        <v>18567.0</v>
      </c>
      <c r="M287" s="4">
        <v>2022.0</v>
      </c>
      <c r="N287" s="4">
        <f t="shared" si="1"/>
        <v>92451</v>
      </c>
      <c r="O287" s="4">
        <v>79.91</v>
      </c>
    </row>
    <row r="288" ht="14.25" customHeight="1">
      <c r="A288" s="4">
        <v>843.0</v>
      </c>
      <c r="B288" s="4" t="s">
        <v>574</v>
      </c>
      <c r="C288" s="4" t="s">
        <v>26</v>
      </c>
      <c r="D288" s="4" t="s">
        <v>22</v>
      </c>
      <c r="E288" s="4">
        <v>50.51</v>
      </c>
      <c r="F288" s="4">
        <v>83.0</v>
      </c>
      <c r="G288" s="5" t="s">
        <v>575</v>
      </c>
      <c r="H288" s="4">
        <v>0.01</v>
      </c>
      <c r="I288" s="4" t="s">
        <v>24</v>
      </c>
      <c r="J288" s="4">
        <v>24065.0</v>
      </c>
      <c r="K288" s="4">
        <v>12025.0</v>
      </c>
      <c r="L288" s="4">
        <v>5971.0</v>
      </c>
      <c r="M288" s="4">
        <v>2020.0</v>
      </c>
      <c r="N288" s="4">
        <f t="shared" si="1"/>
        <v>42061</v>
      </c>
      <c r="O288" s="4">
        <v>58.77</v>
      </c>
    </row>
    <row r="289" ht="14.25" customHeight="1">
      <c r="A289" s="4">
        <v>667.0</v>
      </c>
      <c r="B289" s="4" t="s">
        <v>576</v>
      </c>
      <c r="C289" s="4" t="s">
        <v>17</v>
      </c>
      <c r="D289" s="4" t="s">
        <v>29</v>
      </c>
      <c r="E289" s="4">
        <v>82.49</v>
      </c>
      <c r="F289" s="4">
        <v>747.0</v>
      </c>
      <c r="G289" s="5" t="s">
        <v>514</v>
      </c>
      <c r="H289" s="4">
        <v>0.49</v>
      </c>
      <c r="I289" s="4" t="s">
        <v>20</v>
      </c>
      <c r="J289" s="4">
        <v>20168.0</v>
      </c>
      <c r="K289" s="4">
        <v>71615.0</v>
      </c>
      <c r="L289" s="4">
        <v>2525.0</v>
      </c>
      <c r="M289" s="4">
        <v>2020.0</v>
      </c>
      <c r="N289" s="4">
        <f t="shared" si="1"/>
        <v>94308</v>
      </c>
      <c r="O289" s="4">
        <v>43.75</v>
      </c>
    </row>
    <row r="290" ht="14.25" customHeight="1">
      <c r="A290" s="4">
        <v>514.0</v>
      </c>
      <c r="B290" s="4" t="s">
        <v>577</v>
      </c>
      <c r="C290" s="4" t="s">
        <v>17</v>
      </c>
      <c r="D290" s="4" t="s">
        <v>18</v>
      </c>
      <c r="E290" s="4">
        <v>23.85</v>
      </c>
      <c r="F290" s="4">
        <v>347.0</v>
      </c>
      <c r="G290" s="5" t="s">
        <v>578</v>
      </c>
      <c r="H290" s="4">
        <v>0.33</v>
      </c>
      <c r="I290" s="4" t="s">
        <v>24</v>
      </c>
      <c r="J290" s="4">
        <v>20093.0</v>
      </c>
      <c r="K290" s="4">
        <v>32703.0</v>
      </c>
      <c r="L290" s="4">
        <v>4688.0</v>
      </c>
      <c r="M290" s="4">
        <v>2020.0</v>
      </c>
      <c r="N290" s="4">
        <f t="shared" si="1"/>
        <v>57484</v>
      </c>
      <c r="O290" s="4">
        <v>26.34</v>
      </c>
    </row>
    <row r="291" ht="14.25" customHeight="1">
      <c r="A291" s="4">
        <v>678.0</v>
      </c>
      <c r="B291" s="4" t="s">
        <v>579</v>
      </c>
      <c r="C291" s="4" t="s">
        <v>17</v>
      </c>
      <c r="D291" s="4" t="s">
        <v>22</v>
      </c>
      <c r="E291" s="4">
        <v>34.14</v>
      </c>
      <c r="F291" s="4">
        <v>28.0</v>
      </c>
      <c r="G291" s="5" t="s">
        <v>332</v>
      </c>
      <c r="H291" s="4">
        <v>0.33</v>
      </c>
      <c r="I291" s="4" t="s">
        <v>24</v>
      </c>
      <c r="J291" s="4">
        <v>2403.0</v>
      </c>
      <c r="K291" s="4">
        <v>86144.0</v>
      </c>
      <c r="L291" s="4">
        <v>19643.0</v>
      </c>
      <c r="M291" s="4">
        <v>2023.0</v>
      </c>
      <c r="N291" s="4">
        <f t="shared" si="1"/>
        <v>108190</v>
      </c>
      <c r="O291" s="4">
        <v>27.61</v>
      </c>
    </row>
    <row r="292" ht="14.25" customHeight="1">
      <c r="A292" s="4">
        <v>258.0</v>
      </c>
      <c r="B292" s="4" t="s">
        <v>580</v>
      </c>
      <c r="C292" s="4" t="s">
        <v>17</v>
      </c>
      <c r="D292" s="4" t="s">
        <v>29</v>
      </c>
      <c r="E292" s="4">
        <v>13.12</v>
      </c>
      <c r="F292" s="4">
        <v>792.0</v>
      </c>
      <c r="G292" s="5" t="s">
        <v>581</v>
      </c>
      <c r="H292" s="4">
        <v>0.24</v>
      </c>
      <c r="I292" s="4" t="s">
        <v>24</v>
      </c>
      <c r="J292" s="4">
        <v>26958.0</v>
      </c>
      <c r="K292" s="4">
        <v>66480.0</v>
      </c>
      <c r="L292" s="4">
        <v>2894.0</v>
      </c>
      <c r="M292" s="4">
        <v>2022.0</v>
      </c>
      <c r="N292" s="4">
        <f t="shared" si="1"/>
        <v>96332</v>
      </c>
      <c r="O292" s="4">
        <v>22.93</v>
      </c>
    </row>
    <row r="293" ht="14.25" customHeight="1">
      <c r="A293" s="4">
        <v>937.0</v>
      </c>
      <c r="B293" s="4" t="s">
        <v>582</v>
      </c>
      <c r="C293" s="4" t="s">
        <v>17</v>
      </c>
      <c r="D293" s="4" t="s">
        <v>29</v>
      </c>
      <c r="E293" s="4">
        <v>72.74</v>
      </c>
      <c r="F293" s="4">
        <v>982.0</v>
      </c>
      <c r="G293" s="5" t="s">
        <v>583</v>
      </c>
      <c r="H293" s="4">
        <v>0.22</v>
      </c>
      <c r="I293" s="4" t="s">
        <v>20</v>
      </c>
      <c r="J293" s="4">
        <v>13411.0</v>
      </c>
      <c r="K293" s="4">
        <v>30595.0</v>
      </c>
      <c r="L293" s="4">
        <v>12886.0</v>
      </c>
      <c r="M293" s="4">
        <v>2021.0</v>
      </c>
      <c r="N293" s="4">
        <f t="shared" si="1"/>
        <v>56892</v>
      </c>
      <c r="O293" s="4">
        <v>61.75</v>
      </c>
    </row>
    <row r="294" ht="14.25" customHeight="1">
      <c r="A294" s="4">
        <v>235.0</v>
      </c>
      <c r="B294" s="4" t="s">
        <v>584</v>
      </c>
      <c r="C294" s="4" t="s">
        <v>17</v>
      </c>
      <c r="D294" s="4" t="s">
        <v>18</v>
      </c>
      <c r="E294" s="4">
        <v>33.38</v>
      </c>
      <c r="F294" s="4">
        <v>827.0</v>
      </c>
      <c r="G294" s="5" t="s">
        <v>585</v>
      </c>
      <c r="H294" s="4">
        <v>0.12</v>
      </c>
      <c r="I294" s="4" t="s">
        <v>24</v>
      </c>
      <c r="J294" s="4">
        <v>20731.0</v>
      </c>
      <c r="K294" s="4">
        <v>45002.0</v>
      </c>
      <c r="L294" s="4">
        <v>15457.0</v>
      </c>
      <c r="M294" s="4">
        <v>2020.0</v>
      </c>
      <c r="N294" s="4">
        <f t="shared" si="1"/>
        <v>81190</v>
      </c>
      <c r="O294" s="4">
        <v>95.75</v>
      </c>
    </row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</sheetData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2024-08-16T13:09:08Z</dcterms:created>
  <dc:creator>openpyxl</dc:creator>
</cp:coreProperties>
</file>