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ei\Downloads\"/>
    </mc:Choice>
  </mc:AlternateContent>
  <xr:revisionPtr revIDLastSave="0" documentId="8_{243800D2-2CB9-468D-934F-B3669652FE28}" xr6:coauthVersionLast="47" xr6:coauthVersionMax="47" xr10:uidLastSave="{00000000-0000-0000-0000-000000000000}"/>
  <bookViews>
    <workbookView xWindow="-110" yWindow="-110" windowWidth="22620" windowHeight="13500" firstSheet="1" activeTab="7" xr2:uid="{E5AA1851-69FA-4459-B20A-24E373F21CA2}"/>
  </bookViews>
  <sheets>
    <sheet name="Consumers" sheetId="1" r:id="rId1"/>
    <sheet name="Deliverables" sheetId="2" r:id="rId2"/>
    <sheet name="DistributionCenters" sheetId="3" r:id="rId3"/>
    <sheet name="Drivers" sheetId="4" r:id="rId4"/>
    <sheet name="Farmers" sheetId="5" r:id="rId5"/>
    <sheet name="Orders" sheetId="6" r:id="rId6"/>
    <sheet name="Products" sheetId="7" r:id="rId7"/>
    <sheet name="Dashboard" sheetId="8" r:id="rId8"/>
  </sheets>
  <calcPr calcId="191029"/>
  <pivotCaches>
    <pivotCache cacheId="3" r:id="rId9"/>
    <pivotCache cacheId="2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2" i="7"/>
</calcChain>
</file>

<file path=xl/sharedStrings.xml><?xml version="1.0" encoding="utf-8"?>
<sst xmlns="http://schemas.openxmlformats.org/spreadsheetml/2006/main" count="197" uniqueCount="122">
  <si>
    <t>Alice Johnson</t>
  </si>
  <si>
    <t>Nairobi</t>
  </si>
  <si>
    <t>alice@example.com</t>
  </si>
  <si>
    <t>Michael Brown</t>
  </si>
  <si>
    <t>Mombasa</t>
  </si>
  <si>
    <t>michael@example.com</t>
  </si>
  <si>
    <t>Chris Davis</t>
  </si>
  <si>
    <t>Kisumu</t>
  </si>
  <si>
    <t>chris@example.com</t>
  </si>
  <si>
    <t>Nancy Wilson</t>
  </si>
  <si>
    <t>Nakuru</t>
  </si>
  <si>
    <t>nancy@example.com</t>
  </si>
  <si>
    <t>Robert Lee</t>
  </si>
  <si>
    <t>Eldoret</t>
  </si>
  <si>
    <t>robert@example.com</t>
  </si>
  <si>
    <t>Sandra Moore</t>
  </si>
  <si>
    <t>Thika</t>
  </si>
  <si>
    <t>sandra@example.com</t>
  </si>
  <si>
    <t>Henry Clark</t>
  </si>
  <si>
    <t>Kitale</t>
  </si>
  <si>
    <t>henry@example.com</t>
  </si>
  <si>
    <t>Linda King</t>
  </si>
  <si>
    <t>Naivasha</t>
  </si>
  <si>
    <t>linda@example.com</t>
  </si>
  <si>
    <t>Steven Adams</t>
  </si>
  <si>
    <t>Machakos</t>
  </si>
  <si>
    <t>steven@example.com</t>
  </si>
  <si>
    <t>Karen White</t>
  </si>
  <si>
    <t>Kericho</t>
  </si>
  <si>
    <t>karen@example.com</t>
  </si>
  <si>
    <t>ConsumerID</t>
  </si>
  <si>
    <t>Name</t>
  </si>
  <si>
    <t xml:space="preserve">Location </t>
  </si>
  <si>
    <t>ContactInfo</t>
  </si>
  <si>
    <t>In Transit</t>
  </si>
  <si>
    <t>Delivered</t>
  </si>
  <si>
    <t>Cancelled</t>
  </si>
  <si>
    <t>DeliveryID</t>
  </si>
  <si>
    <t>OrderID</t>
  </si>
  <si>
    <t>DriverID</t>
  </si>
  <si>
    <t>CenterID</t>
  </si>
  <si>
    <t>DeliverDate</t>
  </si>
  <si>
    <t>Status</t>
  </si>
  <si>
    <t>Location</t>
  </si>
  <si>
    <t>Capacity</t>
  </si>
  <si>
    <t>James Ochieng</t>
  </si>
  <si>
    <t>Truck</t>
  </si>
  <si>
    <t>james@drivers.com</t>
  </si>
  <si>
    <t>Philip Mwenda</t>
  </si>
  <si>
    <t>Van</t>
  </si>
  <si>
    <t>philip@drivers.com</t>
  </si>
  <si>
    <t>David Kamau</t>
  </si>
  <si>
    <t>Bike</t>
  </si>
  <si>
    <t>david@drivers.com</t>
  </si>
  <si>
    <t>Samuel Njeri</t>
  </si>
  <si>
    <t>samuel@drivers.com</t>
  </si>
  <si>
    <t>Andrew Muthoni</t>
  </si>
  <si>
    <t>andrew@drivers.com</t>
  </si>
  <si>
    <t>Peter Kipchoge</t>
  </si>
  <si>
    <t>peter@drivers.com</t>
  </si>
  <si>
    <t>George Ngugi</t>
  </si>
  <si>
    <t>george@drivers.com</t>
  </si>
  <si>
    <t>Kennedy Juma</t>
  </si>
  <si>
    <t>kennedy@drivers.com</t>
  </si>
  <si>
    <t>Josephine Wambui</t>
  </si>
  <si>
    <t>josephine@drivers.com</t>
  </si>
  <si>
    <t>Francis Ndungu</t>
  </si>
  <si>
    <t>francis@drivers.com</t>
  </si>
  <si>
    <t>VehicleType</t>
  </si>
  <si>
    <t>John Doe</t>
  </si>
  <si>
    <t>john.doe@example.com</t>
  </si>
  <si>
    <t>Jane Smith</t>
  </si>
  <si>
    <t>jane.smith@example.com</t>
  </si>
  <si>
    <t>Peter Otieno</t>
  </si>
  <si>
    <t>peter@example.com</t>
  </si>
  <si>
    <t>Mary Wambui</t>
  </si>
  <si>
    <t>mary@example.com</t>
  </si>
  <si>
    <t>Paul Mwangi</t>
  </si>
  <si>
    <t>paul@example.com</t>
  </si>
  <si>
    <t>Lucy Kamau</t>
  </si>
  <si>
    <t>lucy@example.com</t>
  </si>
  <si>
    <t>Daniel Kiptoo</t>
  </si>
  <si>
    <t>daniel@example.com</t>
  </si>
  <si>
    <t>Grace Njoroge</t>
  </si>
  <si>
    <t>grace@example.com</t>
  </si>
  <si>
    <t>David Omondi</t>
  </si>
  <si>
    <t>david@example.com</t>
  </si>
  <si>
    <t>Elizabeth Cheruiyot</t>
  </si>
  <si>
    <t>elizabeth@example.com</t>
  </si>
  <si>
    <t>FarmerID</t>
  </si>
  <si>
    <t>Pending</t>
  </si>
  <si>
    <t>Completed</t>
  </si>
  <si>
    <t>Shipped</t>
  </si>
  <si>
    <t>ProductID</t>
  </si>
  <si>
    <t>OrderDate</t>
  </si>
  <si>
    <t>Quantity</t>
  </si>
  <si>
    <t>TotalPrice</t>
  </si>
  <si>
    <t>Tomatoes</t>
  </si>
  <si>
    <t>Vegetables</t>
  </si>
  <si>
    <t>Potatoes</t>
  </si>
  <si>
    <t>Maize</t>
  </si>
  <si>
    <t>Cereals</t>
  </si>
  <si>
    <t>Carrots</t>
  </si>
  <si>
    <t>Cabbages</t>
  </si>
  <si>
    <t>Onions</t>
  </si>
  <si>
    <t>Beans</t>
  </si>
  <si>
    <t>Spinach</t>
  </si>
  <si>
    <t>Bananas</t>
  </si>
  <si>
    <t>Fruits</t>
  </si>
  <si>
    <t>Oranges</t>
  </si>
  <si>
    <t>ProductName</t>
  </si>
  <si>
    <t>Price</t>
  </si>
  <si>
    <t>Category</t>
  </si>
  <si>
    <t>ZeroHunger Logistics</t>
  </si>
  <si>
    <t>Sum of Quantity</t>
  </si>
  <si>
    <t>Sum of TotalPrice</t>
  </si>
  <si>
    <t>Total</t>
  </si>
  <si>
    <t>Row Labels</t>
  </si>
  <si>
    <t>Grand Total</t>
  </si>
  <si>
    <t>Salary</t>
  </si>
  <si>
    <t>Sum of Salary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</si>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</sst>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Ksh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1" fillId="0" borderId="0" xfId="0" applyNumberFormat="1" applyFont="1"/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[zeroHunger2.xlsx]Orders!PivotTable2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>
                <a:solidFill>
                  <a:schemeClr val="tx1"/>
                </a:solidFill>
              </a:rPr>
              <a:t>Orders Totals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KE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Orders!$I$6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Orders!$I$7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Orders!$I$7</c:f>
              <c:numCache>
                <c:formatCode>General</c:formatCode>
                <c:ptCount val="1"/>
                <c:pt idx="0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3-4B0F-B791-5CD57D85E3A9}"/>
            </c:ext>
          </c:extLst>
        </c:ser>
        <c:ser>
          <c:idx val="1"/>
          <c:order val="1"/>
          <c:tx>
            <c:strRef>
              <c:f>Orders!$J$6</c:f>
              <c:strCache>
                <c:ptCount val="1"/>
                <c:pt idx="0">
                  <c:v>Sum of TotalPrice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Orders!$I$7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Orders!$J$7</c:f>
              <c:numCache>
                <c:formatCode>General</c:formatCode>
                <c:ptCount val="1"/>
                <c:pt idx="0">
                  <c:v>280.75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3-4B0F-B791-5CD57D85E3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01856479"/>
        <c:axId val="701856895"/>
        <c:axId val="0"/>
      </c:bar3DChart>
      <c:catAx>
        <c:axId val="70185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01856895"/>
        <c:crosses val="autoZero"/>
        <c:auto val="1"/>
        <c:lblAlgn val="ctr"/>
        <c:lblOffset val="100"/>
        <c:noMultiLvlLbl val="0"/>
      </c:catAx>
      <c:valAx>
        <c:axId val="70185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7018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Total Per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Products!$G$1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K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(Products!$C$2:$C$11,Products!$F$2:$F$11)</c:f>
              <c:strCache>
                <c:ptCount val="20"/>
                <c:pt idx="0">
                  <c:v>Tomatoes</c:v>
                </c:pt>
                <c:pt idx="1">
                  <c:v>Potatoes</c:v>
                </c:pt>
                <c:pt idx="2">
                  <c:v>Maize</c:v>
                </c:pt>
                <c:pt idx="3">
                  <c:v>Carrots</c:v>
                </c:pt>
                <c:pt idx="4">
                  <c:v>Cabbages</c:v>
                </c:pt>
                <c:pt idx="5">
                  <c:v>Onions</c:v>
                </c:pt>
                <c:pt idx="6">
                  <c:v>Beans</c:v>
                </c:pt>
                <c:pt idx="7">
                  <c:v>Spinach</c:v>
                </c:pt>
                <c:pt idx="8">
                  <c:v>Bananas</c:v>
                </c:pt>
                <c:pt idx="9">
                  <c:v>Oranges</c:v>
                </c:pt>
                <c:pt idx="10">
                  <c:v>Vegetables</c:v>
                </c:pt>
                <c:pt idx="11">
                  <c:v>Vegetables</c:v>
                </c:pt>
                <c:pt idx="12">
                  <c:v>Cereals</c:v>
                </c:pt>
                <c:pt idx="13">
                  <c:v>Vegetables</c:v>
                </c:pt>
                <c:pt idx="14">
                  <c:v>Vegetables</c:v>
                </c:pt>
                <c:pt idx="15">
                  <c:v>Vegetables</c:v>
                </c:pt>
                <c:pt idx="16">
                  <c:v>Cereals</c:v>
                </c:pt>
                <c:pt idx="17">
                  <c:v>Vegetables</c:v>
                </c:pt>
                <c:pt idx="18">
                  <c:v>Fruits</c:v>
                </c:pt>
                <c:pt idx="19">
                  <c:v>Fruits</c:v>
                </c:pt>
              </c:strCache>
            </c:strRef>
          </c:cat>
          <c:val>
            <c:numRef>
              <c:f>Products!$G$2:$G$11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60</c:v>
                </c:pt>
                <c:pt idx="3">
                  <c:v>30</c:v>
                </c:pt>
                <c:pt idx="4">
                  <c:v>36</c:v>
                </c:pt>
                <c:pt idx="5">
                  <c:v>49</c:v>
                </c:pt>
                <c:pt idx="6">
                  <c:v>72</c:v>
                </c:pt>
                <c:pt idx="7">
                  <c:v>49.500000000000007</c:v>
                </c:pt>
                <c:pt idx="8">
                  <c:v>78</c:v>
                </c:pt>
                <c:pt idx="9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6-4DD5-B4B3-DE27735E1E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29271407"/>
        <c:axId val="1529273487"/>
      </c:barChart>
      <c:catAx>
        <c:axId val="15292714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29273487"/>
        <c:crosses val="autoZero"/>
        <c:auto val="1"/>
        <c:lblAlgn val="ctr"/>
        <c:lblOffset val="100"/>
        <c:noMultiLvlLbl val="0"/>
      </c:catAx>
      <c:valAx>
        <c:axId val="15292734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2927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[zeroHunger2.xlsx]Dashboard!PivotTable12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Drivers Salaries Per Vehicle</a:t>
            </a:r>
          </a:p>
        </c:rich>
      </c:tx>
      <c:layout>
        <c:manualLayout>
          <c:xMode val="edge"/>
          <c:yMode val="edge"/>
          <c:x val="0.32534167941237563"/>
          <c:y val="0.1053300410993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Dashboard!$M$26:$M$27</c:f>
              <c:strCache>
                <c:ptCount val="1"/>
                <c:pt idx="0">
                  <c:v>Bike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Dashboard!$L$28:$L$38</c:f>
              <c:strCache>
                <c:ptCount val="10"/>
                <c:pt idx="0">
                  <c:v>Andrew Muthoni</c:v>
                </c:pt>
                <c:pt idx="1">
                  <c:v>David Kamau</c:v>
                </c:pt>
                <c:pt idx="2">
                  <c:v>Francis Ndungu</c:v>
                </c:pt>
                <c:pt idx="3">
                  <c:v>George Ngugi</c:v>
                </c:pt>
                <c:pt idx="4">
                  <c:v>James Ochieng</c:v>
                </c:pt>
                <c:pt idx="5">
                  <c:v>Josephine Wambui</c:v>
                </c:pt>
                <c:pt idx="6">
                  <c:v>Kennedy Juma</c:v>
                </c:pt>
                <c:pt idx="7">
                  <c:v>Peter Kipchoge</c:v>
                </c:pt>
                <c:pt idx="8">
                  <c:v>Philip Mwenda</c:v>
                </c:pt>
                <c:pt idx="9">
                  <c:v>Samuel Njeri</c:v>
                </c:pt>
              </c:strCache>
            </c:strRef>
          </c:cat>
          <c:val>
            <c:numRef>
              <c:f>Dashboard!$M$28:$M$38</c:f>
              <c:numCache>
                <c:formatCode>General</c:formatCode>
                <c:ptCount val="10"/>
                <c:pt idx="1">
                  <c:v>30000</c:v>
                </c:pt>
                <c:pt idx="5">
                  <c:v>30000</c:v>
                </c:pt>
                <c:pt idx="7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C-4F68-8C72-C4840E10BD85}"/>
            </c:ext>
          </c:extLst>
        </c:ser>
        <c:ser>
          <c:idx val="1"/>
          <c:order val="1"/>
          <c:tx>
            <c:strRef>
              <c:f>Dashboard!$N$26:$N$27</c:f>
              <c:strCache>
                <c:ptCount val="1"/>
                <c:pt idx="0">
                  <c:v>Truck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Dashboard!$L$28:$L$38</c:f>
              <c:strCache>
                <c:ptCount val="10"/>
                <c:pt idx="0">
                  <c:v>Andrew Muthoni</c:v>
                </c:pt>
                <c:pt idx="1">
                  <c:v>David Kamau</c:v>
                </c:pt>
                <c:pt idx="2">
                  <c:v>Francis Ndungu</c:v>
                </c:pt>
                <c:pt idx="3">
                  <c:v>George Ngugi</c:v>
                </c:pt>
                <c:pt idx="4">
                  <c:v>James Ochieng</c:v>
                </c:pt>
                <c:pt idx="5">
                  <c:v>Josephine Wambui</c:v>
                </c:pt>
                <c:pt idx="6">
                  <c:v>Kennedy Juma</c:v>
                </c:pt>
                <c:pt idx="7">
                  <c:v>Peter Kipchoge</c:v>
                </c:pt>
                <c:pt idx="8">
                  <c:v>Philip Mwenda</c:v>
                </c:pt>
                <c:pt idx="9">
                  <c:v>Samuel Njeri</c:v>
                </c:pt>
              </c:strCache>
            </c:strRef>
          </c:cat>
          <c:val>
            <c:numRef>
              <c:f>Dashboard!$N$28:$N$38</c:f>
              <c:numCache>
                <c:formatCode>General</c:formatCode>
                <c:ptCount val="10"/>
                <c:pt idx="2">
                  <c:v>75000</c:v>
                </c:pt>
                <c:pt idx="3">
                  <c:v>75000</c:v>
                </c:pt>
                <c:pt idx="4">
                  <c:v>75000</c:v>
                </c:pt>
                <c:pt idx="9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3C-4F68-8C72-C4840E10BD85}"/>
            </c:ext>
          </c:extLst>
        </c:ser>
        <c:ser>
          <c:idx val="2"/>
          <c:order val="2"/>
          <c:tx>
            <c:strRef>
              <c:f>Dashboard!$O$26:$O$27</c:f>
              <c:strCache>
                <c:ptCount val="1"/>
                <c:pt idx="0">
                  <c:v>Van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Dashboard!$L$28:$L$38</c:f>
              <c:strCache>
                <c:ptCount val="10"/>
                <c:pt idx="0">
                  <c:v>Andrew Muthoni</c:v>
                </c:pt>
                <c:pt idx="1">
                  <c:v>David Kamau</c:v>
                </c:pt>
                <c:pt idx="2">
                  <c:v>Francis Ndungu</c:v>
                </c:pt>
                <c:pt idx="3">
                  <c:v>George Ngugi</c:v>
                </c:pt>
                <c:pt idx="4">
                  <c:v>James Ochieng</c:v>
                </c:pt>
                <c:pt idx="5">
                  <c:v>Josephine Wambui</c:v>
                </c:pt>
                <c:pt idx="6">
                  <c:v>Kennedy Juma</c:v>
                </c:pt>
                <c:pt idx="7">
                  <c:v>Peter Kipchoge</c:v>
                </c:pt>
                <c:pt idx="8">
                  <c:v>Philip Mwenda</c:v>
                </c:pt>
                <c:pt idx="9">
                  <c:v>Samuel Njeri</c:v>
                </c:pt>
              </c:strCache>
            </c:strRef>
          </c:cat>
          <c:val>
            <c:numRef>
              <c:f>Dashboard!$O$28:$O$38</c:f>
              <c:numCache>
                <c:formatCode>General</c:formatCode>
                <c:ptCount val="10"/>
                <c:pt idx="0">
                  <c:v>55000</c:v>
                </c:pt>
                <c:pt idx="6">
                  <c:v>55000</c:v>
                </c:pt>
                <c:pt idx="8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3C-4F68-8C72-C4840E10B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2468895"/>
        <c:axId val="1522468479"/>
        <c:axId val="0"/>
      </c:bar3DChart>
      <c:catAx>
        <c:axId val="15224688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22468479"/>
        <c:crosses val="autoZero"/>
        <c:auto val="1"/>
        <c:lblAlgn val="ctr"/>
        <c:lblOffset val="100"/>
        <c:noMultiLvlLbl val="0"/>
      </c:catAx>
      <c:valAx>
        <c:axId val="152246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E"/>
          </a:p>
        </c:txPr>
        <c:crossAx val="152246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8</xdr:col>
      <xdr:colOff>577850</xdr:colOff>
      <xdr:row>25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BB62CA-BBC3-4582-B4E6-EEC2FF6C7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577850</xdr:colOff>
      <xdr:row>7</xdr:row>
      <xdr:rowOff>19050</xdr:rowOff>
    </xdr:from>
    <xdr:to>
      <xdr:col>16</xdr:col>
      <xdr:colOff>596900</xdr:colOff>
      <xdr:row>24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742441-3BF0-49C6-A1F0-14703E43F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12700</xdr:rowOff>
    </xdr:from>
    <xdr:to>
      <xdr:col>11</xdr:col>
      <xdr:colOff>0</xdr:colOff>
      <xdr:row>41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667C31-6150-4AF4-A258-2256A67C4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gei Martin" refreshedDate="45514.634320486111" createdVersion="7" refreshedVersion="7" minRefreshableVersion="3" recordCount="10" xr:uid="{96036EBF-4E8A-4AF2-850E-3F6A81036217}">
  <cacheSource type="worksheet">
    <worksheetSource ref="E1:F11" sheet="Orders"/>
  </cacheSource>
  <cacheFields count="2">
    <cacheField name="Quantity" numFmtId="0">
      <sharedItems containsSemiMixedTypes="0" containsString="0" containsNumber="1" containsInteger="1" minValue="45" maxValue="100"/>
    </cacheField>
    <cacheField name="TotalPrice" numFmtId="0">
      <sharedItems containsSemiMixedTypes="0" containsString="0" containsNumber="1" minValue="1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gei Martin" refreshedDate="45514.65004479167" createdVersion="7" refreshedVersion="7" minRefreshableVersion="3" recordCount="10" xr:uid="{2CDE4F70-19ED-4015-966A-84157DD508AE}">
  <cacheSource type="worksheet">
    <worksheetSource ref="A1:E11" sheet="Drivers"/>
  </cacheSource>
  <cacheFields count="5">
    <cacheField name="DriverID" numFmtId="0">
      <sharedItems containsSemiMixedTypes="0" containsString="0" containsNumber="1" containsInteger="1" minValue="1" maxValue="10"/>
    </cacheField>
    <cacheField name="Name" numFmtId="0">
      <sharedItems count="10">
        <s v="James Ochieng"/>
        <s v="Philip Mwenda"/>
        <s v="David Kamau"/>
        <s v="Samuel Njeri"/>
        <s v="Andrew Muthoni"/>
        <s v="Peter Kipchoge"/>
        <s v="George Ngugi"/>
        <s v="Kennedy Juma"/>
        <s v="Josephine Wambui"/>
        <s v="Francis Ndungu"/>
      </sharedItems>
    </cacheField>
    <cacheField name="VehicleType" numFmtId="0">
      <sharedItems count="3">
        <s v="Truck"/>
        <s v="Van"/>
        <s v="Bike"/>
      </sharedItems>
    </cacheField>
    <cacheField name="ContactInfo" numFmtId="0">
      <sharedItems/>
    </cacheField>
    <cacheField name="Salary" numFmtId="168">
      <sharedItems containsSemiMixedTypes="0" containsString="0" containsNumber="1" containsInteger="1" minValue="30000" maxValue="7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50"/>
    <n v="25"/>
  </r>
  <r>
    <n v="100"/>
    <n v="30"/>
  </r>
  <r>
    <n v="75"/>
    <n v="30"/>
  </r>
  <r>
    <n v="60"/>
    <n v="15"/>
  </r>
  <r>
    <n v="90"/>
    <n v="18"/>
  </r>
  <r>
    <n v="70"/>
    <n v="24.5"/>
  </r>
  <r>
    <n v="80"/>
    <n v="36"/>
  </r>
  <r>
    <n v="45"/>
    <n v="24.75"/>
  </r>
  <r>
    <n v="65"/>
    <n v="39"/>
  </r>
  <r>
    <n v="55"/>
    <n v="38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x v="0"/>
    <s v="james@drivers.com"/>
    <n v="75000"/>
  </r>
  <r>
    <n v="2"/>
    <x v="1"/>
    <x v="1"/>
    <s v="philip@drivers.com"/>
    <n v="55000"/>
  </r>
  <r>
    <n v="3"/>
    <x v="2"/>
    <x v="2"/>
    <s v="david@drivers.com"/>
    <n v="30000"/>
  </r>
  <r>
    <n v="4"/>
    <x v="3"/>
    <x v="0"/>
    <s v="samuel@drivers.com"/>
    <n v="75000"/>
  </r>
  <r>
    <n v="5"/>
    <x v="4"/>
    <x v="1"/>
    <s v="andrew@drivers.com"/>
    <n v="55000"/>
  </r>
  <r>
    <n v="6"/>
    <x v="5"/>
    <x v="2"/>
    <s v="peter@drivers.com"/>
    <n v="30000"/>
  </r>
  <r>
    <n v="7"/>
    <x v="6"/>
    <x v="0"/>
    <s v="george@drivers.com"/>
    <n v="75000"/>
  </r>
  <r>
    <n v="8"/>
    <x v="7"/>
    <x v="1"/>
    <s v="kennedy@drivers.com"/>
    <n v="55000"/>
  </r>
  <r>
    <n v="9"/>
    <x v="8"/>
    <x v="2"/>
    <s v="josephine@drivers.com"/>
    <n v="30000"/>
  </r>
  <r>
    <n v="10"/>
    <x v="9"/>
    <x v="0"/>
    <s v="francis@drivers.com"/>
    <n v="7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7AA6F-AE11-49F5-8C81-BD848C046EB9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I6:J7" firstHeaderRow="0" firstDataRow="1" firstDataCol="0"/>
  <pivotFields count="2"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Quantity" fld="0" baseField="0" baseItem="0"/>
    <dataField name="Sum of TotalPrice" fld="1" baseField="0" baseItem="0"/>
  </dataField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F016CC-72D5-41E3-9842-63ABA21FE5AF}" name="PivotTable12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L26:P38" firstHeaderRow="1" firstDataRow="2" firstDataCol="1"/>
  <pivotFields count="5">
    <pivotField showAll="0"/>
    <pivotField axis="axisRow" showAll="0">
      <items count="11">
        <item x="4"/>
        <item x="2"/>
        <item x="9"/>
        <item x="6"/>
        <item x="0"/>
        <item x="8"/>
        <item x="7"/>
        <item x="5"/>
        <item x="1"/>
        <item x="3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dataField="1" numFmtId="168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alary" fld="4" baseField="0" baseItem="0"/>
  </dataFields>
  <chartFormats count="3"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48A7-4F86-4CA4-AA2A-8CC857E62685}">
  <dimension ref="A1:D13"/>
  <sheetViews>
    <sheetView workbookViewId="0">
      <selection activeCell="C19" sqref="C19"/>
    </sheetView>
  </sheetViews>
  <sheetFormatPr defaultRowHeight="14.5" x14ac:dyDescent="0.35"/>
  <cols>
    <col min="1" max="1" width="11.1796875" style="2" bestFit="1" customWidth="1"/>
    <col min="2" max="2" width="20.7265625" customWidth="1"/>
    <col min="3" max="3" width="14.6328125" customWidth="1"/>
    <col min="4" max="4" width="24.26953125" customWidth="1"/>
  </cols>
  <sheetData>
    <row r="1" spans="1:4" ht="18" customHeight="1" x14ac:dyDescent="0.35">
      <c r="A1" s="4" t="s">
        <v>30</v>
      </c>
      <c r="B1" s="5" t="s">
        <v>31</v>
      </c>
      <c r="C1" s="5" t="s">
        <v>32</v>
      </c>
      <c r="D1" s="5" t="s">
        <v>33</v>
      </c>
    </row>
    <row r="2" spans="1:4" ht="18" customHeight="1" x14ac:dyDescent="0.35">
      <c r="A2" s="3">
        <v>1</v>
      </c>
      <c r="B2" s="1" t="s">
        <v>0</v>
      </c>
      <c r="C2" s="1" t="s">
        <v>1</v>
      </c>
      <c r="D2" s="1" t="s">
        <v>2</v>
      </c>
    </row>
    <row r="3" spans="1:4" ht="18" customHeight="1" x14ac:dyDescent="0.35">
      <c r="A3" s="3">
        <v>2</v>
      </c>
      <c r="B3" s="1" t="s">
        <v>3</v>
      </c>
      <c r="C3" s="1" t="s">
        <v>4</v>
      </c>
      <c r="D3" s="1" t="s">
        <v>5</v>
      </c>
    </row>
    <row r="4" spans="1:4" ht="18" customHeight="1" x14ac:dyDescent="0.35">
      <c r="A4" s="3">
        <v>3</v>
      </c>
      <c r="B4" s="1" t="s">
        <v>6</v>
      </c>
      <c r="C4" s="1" t="s">
        <v>7</v>
      </c>
      <c r="D4" s="1" t="s">
        <v>8</v>
      </c>
    </row>
    <row r="5" spans="1:4" ht="18" customHeight="1" x14ac:dyDescent="0.35">
      <c r="A5" s="3">
        <v>4</v>
      </c>
      <c r="B5" s="1" t="s">
        <v>9</v>
      </c>
      <c r="C5" s="1" t="s">
        <v>10</v>
      </c>
      <c r="D5" s="1" t="s">
        <v>11</v>
      </c>
    </row>
    <row r="6" spans="1:4" ht="18" customHeight="1" x14ac:dyDescent="0.35">
      <c r="A6" s="3">
        <v>5</v>
      </c>
      <c r="B6" s="1" t="s">
        <v>12</v>
      </c>
      <c r="C6" s="1" t="s">
        <v>13</v>
      </c>
      <c r="D6" s="1" t="s">
        <v>14</v>
      </c>
    </row>
    <row r="7" spans="1:4" ht="18" customHeight="1" x14ac:dyDescent="0.35">
      <c r="A7" s="3">
        <v>6</v>
      </c>
      <c r="B7" s="1" t="s">
        <v>15</v>
      </c>
      <c r="C7" s="1" t="s">
        <v>16</v>
      </c>
      <c r="D7" s="1" t="s">
        <v>17</v>
      </c>
    </row>
    <row r="8" spans="1:4" ht="18" customHeight="1" x14ac:dyDescent="0.35">
      <c r="A8" s="3">
        <v>7</v>
      </c>
      <c r="B8" s="1" t="s">
        <v>18</v>
      </c>
      <c r="C8" s="1" t="s">
        <v>19</v>
      </c>
      <c r="D8" s="1" t="s">
        <v>20</v>
      </c>
    </row>
    <row r="9" spans="1:4" ht="18" customHeight="1" x14ac:dyDescent="0.35">
      <c r="A9" s="3">
        <v>8</v>
      </c>
      <c r="B9" s="1" t="s">
        <v>21</v>
      </c>
      <c r="C9" s="1" t="s">
        <v>22</v>
      </c>
      <c r="D9" s="1" t="s">
        <v>23</v>
      </c>
    </row>
    <row r="10" spans="1:4" ht="18" customHeight="1" x14ac:dyDescent="0.35">
      <c r="A10" s="3">
        <v>9</v>
      </c>
      <c r="B10" s="1" t="s">
        <v>24</v>
      </c>
      <c r="C10" s="1" t="s">
        <v>25</v>
      </c>
      <c r="D10" s="1" t="s">
        <v>26</v>
      </c>
    </row>
    <row r="11" spans="1:4" ht="18" customHeight="1" x14ac:dyDescent="0.35">
      <c r="A11" s="3">
        <v>10</v>
      </c>
      <c r="B11" s="1" t="s">
        <v>27</v>
      </c>
      <c r="C11" s="1" t="s">
        <v>28</v>
      </c>
      <c r="D11" s="1" t="s">
        <v>29</v>
      </c>
    </row>
    <row r="12" spans="1:4" ht="23.5" customHeight="1" x14ac:dyDescent="0.35"/>
    <row r="13" spans="1:4" ht="23.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393F-7512-4584-9C52-3C8D88112D22}">
  <dimension ref="A1:F11"/>
  <sheetViews>
    <sheetView workbookViewId="0">
      <selection activeCell="F28" sqref="F28"/>
    </sheetView>
  </sheetViews>
  <sheetFormatPr defaultRowHeight="14.5" x14ac:dyDescent="0.35"/>
  <cols>
    <col min="1" max="1" width="9.36328125" bestFit="1" customWidth="1"/>
    <col min="5" max="5" width="13.26953125" customWidth="1"/>
    <col min="6" max="6" width="12.6328125" customWidth="1"/>
  </cols>
  <sheetData>
    <row r="1" spans="1:6" x14ac:dyDescent="0.3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</row>
    <row r="2" spans="1:6" x14ac:dyDescent="0.35">
      <c r="A2" s="1">
        <v>1</v>
      </c>
      <c r="B2" s="1">
        <v>1</v>
      </c>
      <c r="C2" s="1">
        <v>1</v>
      </c>
      <c r="D2" s="1">
        <v>1</v>
      </c>
      <c r="E2" s="6">
        <v>45515</v>
      </c>
      <c r="F2" s="1" t="s">
        <v>34</v>
      </c>
    </row>
    <row r="3" spans="1:6" x14ac:dyDescent="0.35">
      <c r="A3" s="1">
        <v>2</v>
      </c>
      <c r="B3" s="1">
        <v>2</v>
      </c>
      <c r="C3" s="1">
        <v>2</v>
      </c>
      <c r="D3" s="1">
        <v>2</v>
      </c>
      <c r="E3" s="6">
        <v>45516</v>
      </c>
      <c r="F3" s="1" t="s">
        <v>35</v>
      </c>
    </row>
    <row r="4" spans="1:6" x14ac:dyDescent="0.35">
      <c r="A4" s="1">
        <v>3</v>
      </c>
      <c r="B4" s="1">
        <v>3</v>
      </c>
      <c r="C4" s="1">
        <v>3</v>
      </c>
      <c r="D4" s="1">
        <v>3</v>
      </c>
      <c r="E4" s="6">
        <v>45517</v>
      </c>
      <c r="F4" s="1" t="s">
        <v>34</v>
      </c>
    </row>
    <row r="5" spans="1:6" x14ac:dyDescent="0.35">
      <c r="A5" s="1">
        <v>4</v>
      </c>
      <c r="B5" s="1">
        <v>4</v>
      </c>
      <c r="C5" s="1">
        <v>4</v>
      </c>
      <c r="D5" s="1">
        <v>4</v>
      </c>
      <c r="E5" s="6">
        <v>45518</v>
      </c>
      <c r="F5" s="1" t="s">
        <v>34</v>
      </c>
    </row>
    <row r="6" spans="1:6" x14ac:dyDescent="0.35">
      <c r="A6" s="1">
        <v>5</v>
      </c>
      <c r="B6" s="1">
        <v>5</v>
      </c>
      <c r="C6" s="1">
        <v>5</v>
      </c>
      <c r="D6" s="1">
        <v>5</v>
      </c>
      <c r="E6" s="6">
        <v>45519</v>
      </c>
      <c r="F6" s="1" t="s">
        <v>35</v>
      </c>
    </row>
    <row r="7" spans="1:6" x14ac:dyDescent="0.35">
      <c r="A7" s="1">
        <v>6</v>
      </c>
      <c r="B7" s="1">
        <v>6</v>
      </c>
      <c r="C7" s="1">
        <v>6</v>
      </c>
      <c r="D7" s="1">
        <v>6</v>
      </c>
      <c r="E7" s="6">
        <v>45520</v>
      </c>
      <c r="F7" s="1" t="s">
        <v>34</v>
      </c>
    </row>
    <row r="8" spans="1:6" ht="16.5" customHeight="1" x14ac:dyDescent="0.35">
      <c r="A8" s="1">
        <v>7</v>
      </c>
      <c r="B8" s="1">
        <v>7</v>
      </c>
      <c r="C8" s="1">
        <v>7</v>
      </c>
      <c r="D8" s="1">
        <v>7</v>
      </c>
      <c r="E8" s="6">
        <v>45521</v>
      </c>
      <c r="F8" s="1" t="s">
        <v>36</v>
      </c>
    </row>
    <row r="9" spans="1:6" x14ac:dyDescent="0.35">
      <c r="A9" s="1">
        <v>8</v>
      </c>
      <c r="B9" s="1">
        <v>8</v>
      </c>
      <c r="C9" s="1">
        <v>8</v>
      </c>
      <c r="D9" s="1">
        <v>8</v>
      </c>
      <c r="E9" s="6">
        <v>45522</v>
      </c>
      <c r="F9" s="1" t="s">
        <v>35</v>
      </c>
    </row>
    <row r="10" spans="1:6" x14ac:dyDescent="0.35">
      <c r="A10" s="1">
        <v>9</v>
      </c>
      <c r="B10" s="1">
        <v>9</v>
      </c>
      <c r="C10" s="1">
        <v>9</v>
      </c>
      <c r="D10" s="1">
        <v>9</v>
      </c>
      <c r="E10" s="6">
        <v>45523</v>
      </c>
      <c r="F10" s="1" t="s">
        <v>35</v>
      </c>
    </row>
    <row r="11" spans="1:6" x14ac:dyDescent="0.35">
      <c r="A11" s="1">
        <v>10</v>
      </c>
      <c r="B11" s="1">
        <v>10</v>
      </c>
      <c r="C11" s="1">
        <v>10</v>
      </c>
      <c r="D11" s="1">
        <v>10</v>
      </c>
      <c r="E11" s="6">
        <v>45524</v>
      </c>
      <c r="F1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3940-C07D-4A2C-9918-7BEE28D932E4}">
  <dimension ref="A1:C12"/>
  <sheetViews>
    <sheetView workbookViewId="0">
      <selection activeCell="B16" sqref="B16"/>
    </sheetView>
  </sheetViews>
  <sheetFormatPr defaultRowHeight="14.5" x14ac:dyDescent="0.35"/>
  <cols>
    <col min="1" max="1" width="11.6328125" customWidth="1"/>
    <col min="2" max="2" width="11.90625" customWidth="1"/>
  </cols>
  <sheetData>
    <row r="1" spans="1:3" ht="18.5" customHeight="1" x14ac:dyDescent="0.35">
      <c r="A1" s="5" t="s">
        <v>40</v>
      </c>
      <c r="B1" s="5" t="s">
        <v>43</v>
      </c>
      <c r="C1" s="5" t="s">
        <v>44</v>
      </c>
    </row>
    <row r="2" spans="1:3" ht="18.5" customHeight="1" x14ac:dyDescent="0.35">
      <c r="A2" s="1">
        <v>1</v>
      </c>
      <c r="B2" s="1" t="s">
        <v>1</v>
      </c>
      <c r="C2" s="1">
        <v>500</v>
      </c>
    </row>
    <row r="3" spans="1:3" ht="18.5" customHeight="1" x14ac:dyDescent="0.35">
      <c r="A3" s="1">
        <v>2</v>
      </c>
      <c r="B3" s="1" t="s">
        <v>4</v>
      </c>
      <c r="C3" s="1">
        <v>400</v>
      </c>
    </row>
    <row r="4" spans="1:3" ht="18.5" customHeight="1" x14ac:dyDescent="0.35">
      <c r="A4" s="1">
        <v>3</v>
      </c>
      <c r="B4" s="1" t="s">
        <v>7</v>
      </c>
      <c r="C4" s="1">
        <v>450</v>
      </c>
    </row>
    <row r="5" spans="1:3" ht="18.5" customHeight="1" x14ac:dyDescent="0.35">
      <c r="A5" s="1">
        <v>4</v>
      </c>
      <c r="B5" s="1" t="s">
        <v>10</v>
      </c>
      <c r="C5" s="1">
        <v>350</v>
      </c>
    </row>
    <row r="6" spans="1:3" ht="18.5" customHeight="1" x14ac:dyDescent="0.35">
      <c r="A6" s="1">
        <v>5</v>
      </c>
      <c r="B6" s="1" t="s">
        <v>13</v>
      </c>
      <c r="C6" s="1">
        <v>300</v>
      </c>
    </row>
    <row r="7" spans="1:3" ht="18.5" customHeight="1" x14ac:dyDescent="0.35">
      <c r="A7" s="1">
        <v>6</v>
      </c>
      <c r="B7" s="1" t="s">
        <v>16</v>
      </c>
      <c r="C7" s="1">
        <v>200</v>
      </c>
    </row>
    <row r="8" spans="1:3" ht="18.5" customHeight="1" x14ac:dyDescent="0.35">
      <c r="A8" s="1">
        <v>7</v>
      </c>
      <c r="B8" s="1" t="s">
        <v>19</v>
      </c>
      <c r="C8" s="1">
        <v>250</v>
      </c>
    </row>
    <row r="9" spans="1:3" ht="18.5" customHeight="1" x14ac:dyDescent="0.35">
      <c r="A9" s="1">
        <v>8</v>
      </c>
      <c r="B9" s="1" t="s">
        <v>22</v>
      </c>
      <c r="C9" s="1">
        <v>150</v>
      </c>
    </row>
    <row r="10" spans="1:3" ht="18.5" customHeight="1" x14ac:dyDescent="0.35">
      <c r="A10" s="1">
        <v>9</v>
      </c>
      <c r="B10" s="1" t="s">
        <v>25</v>
      </c>
      <c r="C10" s="1">
        <v>180</v>
      </c>
    </row>
    <row r="11" spans="1:3" ht="18.5" customHeight="1" x14ac:dyDescent="0.35">
      <c r="A11" s="1">
        <v>10</v>
      </c>
      <c r="B11" s="1" t="s">
        <v>28</v>
      </c>
      <c r="C11" s="1">
        <v>220</v>
      </c>
    </row>
    <row r="12" spans="1:3" x14ac:dyDescent="0.35">
      <c r="A12" s="1"/>
      <c r="B12" s="1"/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D88D-E3C5-4BEF-941F-4AA05F28DD8B}">
  <dimension ref="A1:E11"/>
  <sheetViews>
    <sheetView workbookViewId="0">
      <selection sqref="A1:E11"/>
    </sheetView>
  </sheetViews>
  <sheetFormatPr defaultRowHeight="14.5" x14ac:dyDescent="0.35"/>
  <cols>
    <col min="2" max="2" width="16.7265625" bestFit="1" customWidth="1"/>
    <col min="3" max="3" width="12.1796875" customWidth="1"/>
    <col min="4" max="4" width="23.08984375" customWidth="1"/>
    <col min="5" max="5" width="11.7265625" style="12" bestFit="1" customWidth="1"/>
  </cols>
  <sheetData>
    <row r="1" spans="1:5" ht="26" customHeight="1" x14ac:dyDescent="0.35">
      <c r="A1" s="5" t="s">
        <v>39</v>
      </c>
      <c r="B1" s="5" t="s">
        <v>31</v>
      </c>
      <c r="C1" s="5" t="s">
        <v>68</v>
      </c>
      <c r="D1" s="5" t="s">
        <v>33</v>
      </c>
      <c r="E1" s="11" t="s">
        <v>119</v>
      </c>
    </row>
    <row r="2" spans="1:5" ht="26" customHeight="1" x14ac:dyDescent="0.35">
      <c r="A2" s="1">
        <v>1</v>
      </c>
      <c r="B2" s="1" t="s">
        <v>45</v>
      </c>
      <c r="C2" s="1" t="s">
        <v>46</v>
      </c>
      <c r="D2" s="1" t="s">
        <v>47</v>
      </c>
      <c r="E2" s="12">
        <v>75000</v>
      </c>
    </row>
    <row r="3" spans="1:5" ht="26" customHeight="1" x14ac:dyDescent="0.35">
      <c r="A3" s="1">
        <v>2</v>
      </c>
      <c r="B3" s="1" t="s">
        <v>48</v>
      </c>
      <c r="C3" s="1" t="s">
        <v>49</v>
      </c>
      <c r="D3" s="1" t="s">
        <v>50</v>
      </c>
      <c r="E3" s="12">
        <v>55000</v>
      </c>
    </row>
    <row r="4" spans="1:5" ht="26" customHeight="1" x14ac:dyDescent="0.35">
      <c r="A4" s="1">
        <v>3</v>
      </c>
      <c r="B4" s="1" t="s">
        <v>51</v>
      </c>
      <c r="C4" s="1" t="s">
        <v>52</v>
      </c>
      <c r="D4" s="1" t="s">
        <v>53</v>
      </c>
      <c r="E4" s="12">
        <v>30000</v>
      </c>
    </row>
    <row r="5" spans="1:5" ht="26" customHeight="1" x14ac:dyDescent="0.35">
      <c r="A5" s="1">
        <v>4</v>
      </c>
      <c r="B5" s="1" t="s">
        <v>54</v>
      </c>
      <c r="C5" s="1" t="s">
        <v>46</v>
      </c>
      <c r="D5" s="1" t="s">
        <v>55</v>
      </c>
      <c r="E5" s="12">
        <v>75000</v>
      </c>
    </row>
    <row r="6" spans="1:5" ht="26" customHeight="1" x14ac:dyDescent="0.35">
      <c r="A6" s="1">
        <v>5</v>
      </c>
      <c r="B6" s="1" t="s">
        <v>56</v>
      </c>
      <c r="C6" s="1" t="s">
        <v>49</v>
      </c>
      <c r="D6" s="1" t="s">
        <v>57</v>
      </c>
      <c r="E6" s="12">
        <v>55000</v>
      </c>
    </row>
    <row r="7" spans="1:5" ht="26" customHeight="1" x14ac:dyDescent="0.35">
      <c r="A7" s="1">
        <v>6</v>
      </c>
      <c r="B7" s="1" t="s">
        <v>58</v>
      </c>
      <c r="C7" s="1" t="s">
        <v>52</v>
      </c>
      <c r="D7" s="1" t="s">
        <v>59</v>
      </c>
      <c r="E7" s="12">
        <v>30000</v>
      </c>
    </row>
    <row r="8" spans="1:5" ht="26" customHeight="1" x14ac:dyDescent="0.35">
      <c r="A8" s="1">
        <v>7</v>
      </c>
      <c r="B8" s="1" t="s">
        <v>60</v>
      </c>
      <c r="C8" s="1" t="s">
        <v>46</v>
      </c>
      <c r="D8" s="1" t="s">
        <v>61</v>
      </c>
      <c r="E8" s="12">
        <v>75000</v>
      </c>
    </row>
    <row r="9" spans="1:5" ht="26" customHeight="1" x14ac:dyDescent="0.35">
      <c r="A9" s="1">
        <v>8</v>
      </c>
      <c r="B9" s="1" t="s">
        <v>62</v>
      </c>
      <c r="C9" s="1" t="s">
        <v>49</v>
      </c>
      <c r="D9" s="1" t="s">
        <v>63</v>
      </c>
      <c r="E9" s="12">
        <v>55000</v>
      </c>
    </row>
    <row r="10" spans="1:5" ht="26" customHeight="1" x14ac:dyDescent="0.35">
      <c r="A10" s="1">
        <v>9</v>
      </c>
      <c r="B10" s="1" t="s">
        <v>64</v>
      </c>
      <c r="C10" s="1" t="s">
        <v>52</v>
      </c>
      <c r="D10" s="1" t="s">
        <v>65</v>
      </c>
      <c r="E10" s="12">
        <v>30000</v>
      </c>
    </row>
    <row r="11" spans="1:5" ht="26" customHeight="1" x14ac:dyDescent="0.35">
      <c r="A11" s="1">
        <v>10</v>
      </c>
      <c r="B11" s="1" t="s">
        <v>66</v>
      </c>
      <c r="C11" s="1" t="s">
        <v>46</v>
      </c>
      <c r="D11" s="1" t="s">
        <v>67</v>
      </c>
      <c r="E11" s="12">
        <v>75000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6402-EF00-4FDF-8AED-A7358328D211}">
  <dimension ref="A1:D11"/>
  <sheetViews>
    <sheetView workbookViewId="0">
      <selection activeCell="E4" sqref="E4"/>
    </sheetView>
  </sheetViews>
  <sheetFormatPr defaultRowHeight="14.5" x14ac:dyDescent="0.35"/>
  <cols>
    <col min="1" max="1" width="9.54296875" customWidth="1"/>
    <col min="2" max="2" width="17.1796875" customWidth="1"/>
    <col min="3" max="3" width="12.453125" customWidth="1"/>
    <col min="4" max="4" width="24.453125" customWidth="1"/>
  </cols>
  <sheetData>
    <row r="1" spans="1:4" x14ac:dyDescent="0.35">
      <c r="A1" s="5" t="s">
        <v>89</v>
      </c>
      <c r="B1" s="5" t="s">
        <v>31</v>
      </c>
      <c r="C1" s="5" t="s">
        <v>43</v>
      </c>
      <c r="D1" s="5" t="s">
        <v>33</v>
      </c>
    </row>
    <row r="2" spans="1:4" ht="25" customHeight="1" x14ac:dyDescent="0.35">
      <c r="A2" s="1">
        <v>1</v>
      </c>
      <c r="B2" s="1" t="s">
        <v>69</v>
      </c>
      <c r="C2" s="1" t="s">
        <v>1</v>
      </c>
      <c r="D2" s="1" t="s">
        <v>70</v>
      </c>
    </row>
    <row r="3" spans="1:4" ht="25" customHeight="1" x14ac:dyDescent="0.35">
      <c r="A3" s="1">
        <v>2</v>
      </c>
      <c r="B3" s="1" t="s">
        <v>71</v>
      </c>
      <c r="C3" s="1" t="s">
        <v>4</v>
      </c>
      <c r="D3" s="1" t="s">
        <v>72</v>
      </c>
    </row>
    <row r="4" spans="1:4" ht="25" customHeight="1" x14ac:dyDescent="0.35">
      <c r="A4" s="1">
        <v>3</v>
      </c>
      <c r="B4" s="1" t="s">
        <v>73</v>
      </c>
      <c r="C4" s="1" t="s">
        <v>7</v>
      </c>
      <c r="D4" s="1" t="s">
        <v>74</v>
      </c>
    </row>
    <row r="5" spans="1:4" ht="25" customHeight="1" x14ac:dyDescent="0.35">
      <c r="A5" s="1">
        <v>4</v>
      </c>
      <c r="B5" s="1" t="s">
        <v>75</v>
      </c>
      <c r="C5" s="1" t="s">
        <v>10</v>
      </c>
      <c r="D5" s="1" t="s">
        <v>76</v>
      </c>
    </row>
    <row r="6" spans="1:4" ht="25" customHeight="1" x14ac:dyDescent="0.35">
      <c r="A6" s="1">
        <v>5</v>
      </c>
      <c r="B6" s="1" t="s">
        <v>77</v>
      </c>
      <c r="C6" s="1" t="s">
        <v>13</v>
      </c>
      <c r="D6" s="1" t="s">
        <v>78</v>
      </c>
    </row>
    <row r="7" spans="1:4" ht="25" customHeight="1" x14ac:dyDescent="0.35">
      <c r="A7" s="1">
        <v>6</v>
      </c>
      <c r="B7" s="1" t="s">
        <v>79</v>
      </c>
      <c r="C7" s="1" t="s">
        <v>16</v>
      </c>
      <c r="D7" s="1" t="s">
        <v>80</v>
      </c>
    </row>
    <row r="8" spans="1:4" ht="25" customHeight="1" x14ac:dyDescent="0.35">
      <c r="A8" s="1">
        <v>7</v>
      </c>
      <c r="B8" s="1" t="s">
        <v>81</v>
      </c>
      <c r="C8" s="1" t="s">
        <v>19</v>
      </c>
      <c r="D8" s="1" t="s">
        <v>82</v>
      </c>
    </row>
    <row r="9" spans="1:4" ht="25" customHeight="1" x14ac:dyDescent="0.35">
      <c r="A9" s="1">
        <v>8</v>
      </c>
      <c r="B9" s="1" t="s">
        <v>83</v>
      </c>
      <c r="C9" s="1" t="s">
        <v>22</v>
      </c>
      <c r="D9" s="1" t="s">
        <v>84</v>
      </c>
    </row>
    <row r="10" spans="1:4" ht="25" customHeight="1" x14ac:dyDescent="0.35">
      <c r="A10" s="1">
        <v>9</v>
      </c>
      <c r="B10" s="1" t="s">
        <v>85</v>
      </c>
      <c r="C10" s="1" t="s">
        <v>25</v>
      </c>
      <c r="D10" s="1" t="s">
        <v>86</v>
      </c>
    </row>
    <row r="11" spans="1:4" ht="25" customHeight="1" x14ac:dyDescent="0.35">
      <c r="A11" s="1">
        <v>10</v>
      </c>
      <c r="B11" s="1" t="s">
        <v>87</v>
      </c>
      <c r="C11" s="1" t="s">
        <v>28</v>
      </c>
      <c r="D11" s="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0C61-F470-4236-BD13-BF7F08F1FB75}">
  <dimension ref="A1:J11"/>
  <sheetViews>
    <sheetView workbookViewId="0">
      <selection activeCell="N12" sqref="N12"/>
    </sheetView>
  </sheetViews>
  <sheetFormatPr defaultRowHeight="14.5" x14ac:dyDescent="0.35"/>
  <cols>
    <col min="4" max="4" width="11.7265625" customWidth="1"/>
    <col min="6" max="6" width="9.7265625" customWidth="1"/>
    <col min="7" max="7" width="12.453125" customWidth="1"/>
    <col min="9" max="9" width="14.54296875" bestFit="1" customWidth="1"/>
    <col min="10" max="10" width="15.54296875" bestFit="1" customWidth="1"/>
  </cols>
  <sheetData>
    <row r="1" spans="1:10" x14ac:dyDescent="0.35">
      <c r="A1" s="5" t="s">
        <v>38</v>
      </c>
      <c r="B1" s="5" t="s">
        <v>93</v>
      </c>
      <c r="C1" s="5" t="s">
        <v>30</v>
      </c>
      <c r="D1" s="5" t="s">
        <v>94</v>
      </c>
      <c r="E1" s="5" t="s">
        <v>95</v>
      </c>
      <c r="F1" s="5" t="s">
        <v>96</v>
      </c>
      <c r="G1" s="5" t="s">
        <v>42</v>
      </c>
    </row>
    <row r="2" spans="1:10" x14ac:dyDescent="0.35">
      <c r="A2" s="1">
        <v>1</v>
      </c>
      <c r="B2" s="1">
        <v>1</v>
      </c>
      <c r="C2" s="1">
        <v>1</v>
      </c>
      <c r="D2" s="6">
        <v>45505</v>
      </c>
      <c r="E2" s="1">
        <v>50</v>
      </c>
      <c r="F2" s="1">
        <v>25</v>
      </c>
      <c r="G2" s="1" t="s">
        <v>90</v>
      </c>
    </row>
    <row r="3" spans="1:10" ht="29" x14ac:dyDescent="0.35">
      <c r="A3" s="1">
        <v>2</v>
      </c>
      <c r="B3" s="1">
        <v>2</v>
      </c>
      <c r="C3" s="1">
        <v>2</v>
      </c>
      <c r="D3" s="6">
        <v>45506</v>
      </c>
      <c r="E3" s="1">
        <v>100</v>
      </c>
      <c r="F3" s="1">
        <v>30</v>
      </c>
      <c r="G3" s="1" t="s">
        <v>91</v>
      </c>
    </row>
    <row r="4" spans="1:10" x14ac:dyDescent="0.35">
      <c r="A4" s="1">
        <v>3</v>
      </c>
      <c r="B4" s="1">
        <v>3</v>
      </c>
      <c r="C4" s="1">
        <v>3</v>
      </c>
      <c r="D4" s="6">
        <v>45507</v>
      </c>
      <c r="E4" s="1">
        <v>75</v>
      </c>
      <c r="F4" s="1">
        <v>30</v>
      </c>
      <c r="G4" s="1" t="s">
        <v>90</v>
      </c>
    </row>
    <row r="5" spans="1:10" x14ac:dyDescent="0.35">
      <c r="A5" s="1">
        <v>4</v>
      </c>
      <c r="B5" s="1">
        <v>4</v>
      </c>
      <c r="C5" s="1">
        <v>4</v>
      </c>
      <c r="D5" s="6">
        <v>45508</v>
      </c>
      <c r="E5" s="1">
        <v>60</v>
      </c>
      <c r="F5" s="1">
        <v>15</v>
      </c>
      <c r="G5" s="1" t="s">
        <v>92</v>
      </c>
    </row>
    <row r="6" spans="1:10" ht="29" x14ac:dyDescent="0.35">
      <c r="A6" s="1">
        <v>5</v>
      </c>
      <c r="B6" s="1">
        <v>5</v>
      </c>
      <c r="C6" s="1">
        <v>5</v>
      </c>
      <c r="D6" s="6">
        <v>45509</v>
      </c>
      <c r="E6" s="1">
        <v>90</v>
      </c>
      <c r="F6" s="1">
        <v>18</v>
      </c>
      <c r="G6" s="1" t="s">
        <v>91</v>
      </c>
      <c r="I6" t="s">
        <v>114</v>
      </c>
      <c r="J6" t="s">
        <v>115</v>
      </c>
    </row>
    <row r="7" spans="1:10" x14ac:dyDescent="0.35">
      <c r="A7" s="1">
        <v>6</v>
      </c>
      <c r="B7" s="1">
        <v>6</v>
      </c>
      <c r="C7" s="1">
        <v>6</v>
      </c>
      <c r="D7" s="6">
        <v>45510</v>
      </c>
      <c r="E7" s="1">
        <v>70</v>
      </c>
      <c r="F7" s="1">
        <v>24.5</v>
      </c>
      <c r="G7" s="1" t="s">
        <v>90</v>
      </c>
      <c r="I7" s="2">
        <v>690</v>
      </c>
      <c r="J7" s="2">
        <v>280.75</v>
      </c>
    </row>
    <row r="8" spans="1:10" ht="29" x14ac:dyDescent="0.35">
      <c r="A8" s="1">
        <v>7</v>
      </c>
      <c r="B8" s="1">
        <v>7</v>
      </c>
      <c r="C8" s="1">
        <v>7</v>
      </c>
      <c r="D8" s="6">
        <v>45511</v>
      </c>
      <c r="E8" s="1">
        <v>80</v>
      </c>
      <c r="F8" s="1">
        <v>36</v>
      </c>
      <c r="G8" s="1" t="s">
        <v>36</v>
      </c>
    </row>
    <row r="9" spans="1:10" x14ac:dyDescent="0.35">
      <c r="A9" s="1">
        <v>8</v>
      </c>
      <c r="B9" s="1">
        <v>8</v>
      </c>
      <c r="C9" s="1">
        <v>8</v>
      </c>
      <c r="D9" s="6">
        <v>45512</v>
      </c>
      <c r="E9" s="1">
        <v>45</v>
      </c>
      <c r="F9" s="1">
        <v>24.75</v>
      </c>
      <c r="G9" s="1" t="s">
        <v>92</v>
      </c>
    </row>
    <row r="10" spans="1:10" ht="29" x14ac:dyDescent="0.35">
      <c r="A10" s="1">
        <v>9</v>
      </c>
      <c r="B10" s="1">
        <v>9</v>
      </c>
      <c r="C10" s="1">
        <v>9</v>
      </c>
      <c r="D10" s="6">
        <v>45513</v>
      </c>
      <c r="E10" s="1">
        <v>65</v>
      </c>
      <c r="F10" s="1">
        <v>39</v>
      </c>
      <c r="G10" s="1" t="s">
        <v>91</v>
      </c>
    </row>
    <row r="11" spans="1:10" x14ac:dyDescent="0.35">
      <c r="A11" s="1">
        <v>10</v>
      </c>
      <c r="B11" s="1">
        <v>10</v>
      </c>
      <c r="C11" s="1">
        <v>10</v>
      </c>
      <c r="D11" s="6">
        <v>45514</v>
      </c>
      <c r="E11" s="1">
        <v>55</v>
      </c>
      <c r="F11" s="1">
        <v>38.5</v>
      </c>
      <c r="G11" s="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5605-4D61-46C0-A50B-0F4E82E952F9}">
  <dimension ref="A1:G11"/>
  <sheetViews>
    <sheetView workbookViewId="0">
      <selection activeCell="Q7" sqref="Q7"/>
    </sheetView>
  </sheetViews>
  <sheetFormatPr defaultRowHeight="14.5" x14ac:dyDescent="0.35"/>
  <cols>
    <col min="3" max="3" width="12.36328125" bestFit="1" customWidth="1"/>
    <col min="6" max="6" width="11.81640625" customWidth="1"/>
  </cols>
  <sheetData>
    <row r="1" spans="1:7" x14ac:dyDescent="0.35">
      <c r="A1" s="5" t="s">
        <v>93</v>
      </c>
      <c r="B1" s="5" t="s">
        <v>89</v>
      </c>
      <c r="C1" s="5" t="s">
        <v>110</v>
      </c>
      <c r="D1" s="5" t="s">
        <v>95</v>
      </c>
      <c r="E1" s="5" t="s">
        <v>111</v>
      </c>
      <c r="F1" s="5" t="s">
        <v>112</v>
      </c>
      <c r="G1" s="5" t="s">
        <v>116</v>
      </c>
    </row>
    <row r="2" spans="1:7" ht="29" x14ac:dyDescent="0.35">
      <c r="A2" s="1">
        <v>1</v>
      </c>
      <c r="B2" s="1">
        <v>1</v>
      </c>
      <c r="C2" s="1" t="s">
        <v>97</v>
      </c>
      <c r="D2" s="1">
        <v>100</v>
      </c>
      <c r="E2" s="1">
        <v>0.5</v>
      </c>
      <c r="F2" s="1" t="s">
        <v>98</v>
      </c>
      <c r="G2">
        <f>D2*E2</f>
        <v>50</v>
      </c>
    </row>
    <row r="3" spans="1:7" ht="29" x14ac:dyDescent="0.35">
      <c r="A3" s="1">
        <v>2</v>
      </c>
      <c r="B3" s="1">
        <v>2</v>
      </c>
      <c r="C3" s="1" t="s">
        <v>99</v>
      </c>
      <c r="D3" s="1">
        <v>200</v>
      </c>
      <c r="E3" s="1">
        <v>0.3</v>
      </c>
      <c r="F3" s="1" t="s">
        <v>98</v>
      </c>
      <c r="G3">
        <f t="shared" ref="G3:G11" si="0">D3*E3</f>
        <v>60</v>
      </c>
    </row>
    <row r="4" spans="1:7" x14ac:dyDescent="0.35">
      <c r="A4" s="1">
        <v>3</v>
      </c>
      <c r="B4" s="1">
        <v>3</v>
      </c>
      <c r="C4" s="1" t="s">
        <v>100</v>
      </c>
      <c r="D4" s="1">
        <v>150</v>
      </c>
      <c r="E4" s="1">
        <v>0.4</v>
      </c>
      <c r="F4" s="1" t="s">
        <v>101</v>
      </c>
      <c r="G4">
        <f t="shared" si="0"/>
        <v>60</v>
      </c>
    </row>
    <row r="5" spans="1:7" ht="29" x14ac:dyDescent="0.35">
      <c r="A5" s="1">
        <v>4</v>
      </c>
      <c r="B5" s="1">
        <v>4</v>
      </c>
      <c r="C5" s="1" t="s">
        <v>102</v>
      </c>
      <c r="D5" s="1">
        <v>120</v>
      </c>
      <c r="E5" s="1">
        <v>0.25</v>
      </c>
      <c r="F5" s="1" t="s">
        <v>98</v>
      </c>
      <c r="G5">
        <f t="shared" si="0"/>
        <v>30</v>
      </c>
    </row>
    <row r="6" spans="1:7" ht="29" x14ac:dyDescent="0.35">
      <c r="A6" s="1">
        <v>5</v>
      </c>
      <c r="B6" s="1">
        <v>5</v>
      </c>
      <c r="C6" s="1" t="s">
        <v>103</v>
      </c>
      <c r="D6" s="1">
        <v>180</v>
      </c>
      <c r="E6" s="1">
        <v>0.2</v>
      </c>
      <c r="F6" s="1" t="s">
        <v>98</v>
      </c>
      <c r="G6">
        <f t="shared" si="0"/>
        <v>36</v>
      </c>
    </row>
    <row r="7" spans="1:7" ht="29" x14ac:dyDescent="0.35">
      <c r="A7" s="1">
        <v>6</v>
      </c>
      <c r="B7" s="1">
        <v>6</v>
      </c>
      <c r="C7" s="1" t="s">
        <v>104</v>
      </c>
      <c r="D7" s="1">
        <v>140</v>
      </c>
      <c r="E7" s="1">
        <v>0.35</v>
      </c>
      <c r="F7" s="1" t="s">
        <v>98</v>
      </c>
      <c r="G7">
        <f t="shared" si="0"/>
        <v>49</v>
      </c>
    </row>
    <row r="8" spans="1:7" x14ac:dyDescent="0.35">
      <c r="A8" s="1">
        <v>7</v>
      </c>
      <c r="B8" s="1">
        <v>7</v>
      </c>
      <c r="C8" s="1" t="s">
        <v>105</v>
      </c>
      <c r="D8" s="1">
        <v>160</v>
      </c>
      <c r="E8" s="1">
        <v>0.45</v>
      </c>
      <c r="F8" s="1" t="s">
        <v>101</v>
      </c>
      <c r="G8">
        <f t="shared" si="0"/>
        <v>72</v>
      </c>
    </row>
    <row r="9" spans="1:7" ht="29" x14ac:dyDescent="0.35">
      <c r="A9" s="1">
        <v>8</v>
      </c>
      <c r="B9" s="1">
        <v>8</v>
      </c>
      <c r="C9" s="1" t="s">
        <v>106</v>
      </c>
      <c r="D9" s="1">
        <v>90</v>
      </c>
      <c r="E9" s="1">
        <v>0.55000000000000004</v>
      </c>
      <c r="F9" s="1" t="s">
        <v>98</v>
      </c>
      <c r="G9">
        <f t="shared" si="0"/>
        <v>49.500000000000007</v>
      </c>
    </row>
    <row r="10" spans="1:7" x14ac:dyDescent="0.35">
      <c r="A10" s="1">
        <v>9</v>
      </c>
      <c r="B10" s="1">
        <v>9</v>
      </c>
      <c r="C10" s="1" t="s">
        <v>107</v>
      </c>
      <c r="D10" s="1">
        <v>130</v>
      </c>
      <c r="E10" s="1">
        <v>0.6</v>
      </c>
      <c r="F10" s="1" t="s">
        <v>108</v>
      </c>
      <c r="G10">
        <f t="shared" si="0"/>
        <v>78</v>
      </c>
    </row>
    <row r="11" spans="1:7" x14ac:dyDescent="0.35">
      <c r="A11" s="1">
        <v>10</v>
      </c>
      <c r="B11" s="1">
        <v>10</v>
      </c>
      <c r="C11" s="1" t="s">
        <v>109</v>
      </c>
      <c r="D11" s="1">
        <v>110</v>
      </c>
      <c r="E11" s="1">
        <v>0.7</v>
      </c>
      <c r="F11" s="1" t="s">
        <v>108</v>
      </c>
      <c r="G11">
        <f t="shared" si="0"/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1412-2BCC-41FD-9328-6DCADDBB51BB}">
  <dimension ref="A1:Q38"/>
  <sheetViews>
    <sheetView tabSelected="1" topLeftCell="A2" zoomScale="69" workbookViewId="0">
      <selection activeCell="R44" sqref="R44"/>
    </sheetView>
  </sheetViews>
  <sheetFormatPr defaultRowHeight="14.5" x14ac:dyDescent="0.35"/>
  <cols>
    <col min="12" max="12" width="16.7265625" bestFit="1" customWidth="1"/>
    <col min="13" max="13" width="15.26953125" bestFit="1" customWidth="1"/>
    <col min="14" max="15" width="6.81640625" bestFit="1" customWidth="1"/>
    <col min="16" max="16" width="10.7265625" bestFit="1" customWidth="1"/>
  </cols>
  <sheetData>
    <row r="1" spans="1:17" ht="14.5" customHeight="1" x14ac:dyDescent="0.35">
      <c r="A1" s="8" t="s">
        <v>113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4.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4.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4.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4.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4.5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5">
      <c r="A8" s="7"/>
      <c r="B8" s="7"/>
      <c r="C8" s="7"/>
      <c r="D8" s="7"/>
      <c r="E8" s="7"/>
      <c r="F8" s="7"/>
      <c r="G8" s="7"/>
      <c r="H8" s="7"/>
      <c r="I8" s="7"/>
    </row>
    <row r="9" spans="1:17" x14ac:dyDescent="0.35">
      <c r="A9" s="7"/>
      <c r="B9" s="7"/>
      <c r="C9" s="7"/>
      <c r="D9" s="7"/>
      <c r="E9" s="7"/>
      <c r="F9" s="7"/>
      <c r="G9" s="7"/>
      <c r="H9" s="7"/>
      <c r="I9" s="7"/>
    </row>
    <row r="10" spans="1:17" x14ac:dyDescent="0.35">
      <c r="A10" s="7"/>
      <c r="B10" s="7"/>
      <c r="C10" s="7"/>
      <c r="D10" s="7"/>
      <c r="E10" s="7"/>
      <c r="F10" s="7"/>
      <c r="G10" s="7"/>
      <c r="H10" s="7"/>
      <c r="I10" s="7"/>
    </row>
    <row r="11" spans="1:17" x14ac:dyDescent="0.35">
      <c r="A11" s="7"/>
      <c r="B11" s="7"/>
      <c r="C11" s="7"/>
      <c r="D11" s="7"/>
      <c r="E11" s="7"/>
      <c r="F11" s="7"/>
      <c r="G11" s="7"/>
      <c r="H11" s="7"/>
      <c r="I11" s="7"/>
    </row>
    <row r="12" spans="1:17" x14ac:dyDescent="0.35">
      <c r="A12" s="7"/>
      <c r="B12" s="7"/>
      <c r="C12" s="7"/>
      <c r="D12" s="7"/>
      <c r="E12" s="7"/>
      <c r="F12" s="7"/>
      <c r="G12" s="7"/>
      <c r="H12" s="7"/>
      <c r="I12" s="7"/>
    </row>
    <row r="13" spans="1:17" x14ac:dyDescent="0.35">
      <c r="A13" s="7"/>
      <c r="B13" s="7"/>
      <c r="C13" s="7"/>
      <c r="D13" s="7"/>
      <c r="E13" s="7"/>
      <c r="F13" s="7"/>
      <c r="G13" s="7"/>
      <c r="H13" s="7"/>
      <c r="I13" s="7"/>
    </row>
    <row r="14" spans="1:17" x14ac:dyDescent="0.35">
      <c r="A14" s="7"/>
      <c r="B14" s="7"/>
      <c r="C14" s="7"/>
      <c r="D14" s="7"/>
      <c r="E14" s="7"/>
      <c r="F14" s="7"/>
      <c r="G14" s="7"/>
      <c r="H14" s="7"/>
      <c r="I14" s="7"/>
    </row>
    <row r="15" spans="1:17" x14ac:dyDescent="0.35">
      <c r="A15" s="7"/>
      <c r="B15" s="7"/>
      <c r="C15" s="7"/>
      <c r="D15" s="7"/>
      <c r="E15" s="7"/>
      <c r="F15" s="7"/>
      <c r="G15" s="7"/>
      <c r="H15" s="7"/>
      <c r="I15" s="7"/>
    </row>
    <row r="16" spans="1:17" x14ac:dyDescent="0.35">
      <c r="A16" s="7"/>
      <c r="B16" s="7"/>
      <c r="C16" s="7"/>
      <c r="D16" s="7"/>
      <c r="E16" s="7"/>
      <c r="F16" s="7"/>
      <c r="G16" s="7"/>
      <c r="H16" s="7"/>
      <c r="I16" s="7"/>
    </row>
    <row r="17" spans="1:16" x14ac:dyDescent="0.35">
      <c r="A17" s="7"/>
      <c r="B17" s="7"/>
      <c r="C17" s="7"/>
      <c r="D17" s="7"/>
      <c r="E17" s="7"/>
      <c r="F17" s="7"/>
      <c r="G17" s="7"/>
      <c r="H17" s="7"/>
      <c r="I17" s="7"/>
    </row>
    <row r="18" spans="1:16" x14ac:dyDescent="0.35">
      <c r="A18" s="7"/>
      <c r="B18" s="7"/>
      <c r="C18" s="7"/>
      <c r="D18" s="7"/>
      <c r="E18" s="7"/>
      <c r="F18" s="7"/>
      <c r="G18" s="7"/>
      <c r="H18" s="7"/>
      <c r="I18" s="7"/>
    </row>
    <row r="19" spans="1:16" x14ac:dyDescent="0.35">
      <c r="A19" s="7"/>
      <c r="B19" s="7"/>
      <c r="C19" s="7"/>
      <c r="D19" s="7"/>
      <c r="E19" s="7"/>
      <c r="F19" s="7"/>
      <c r="G19" s="7"/>
      <c r="H19" s="7"/>
      <c r="I19" s="7"/>
    </row>
    <row r="20" spans="1:16" x14ac:dyDescent="0.35">
      <c r="A20" s="7"/>
      <c r="B20" s="7"/>
      <c r="C20" s="7"/>
      <c r="D20" s="7"/>
      <c r="E20" s="7"/>
      <c r="F20" s="7"/>
      <c r="G20" s="7"/>
      <c r="H20" s="7"/>
      <c r="I20" s="7"/>
    </row>
    <row r="21" spans="1:16" x14ac:dyDescent="0.35">
      <c r="A21" s="7"/>
      <c r="B21" s="7"/>
      <c r="C21" s="7"/>
      <c r="D21" s="7"/>
      <c r="E21" s="7"/>
      <c r="F21" s="7"/>
      <c r="G21" s="7"/>
      <c r="H21" s="7"/>
      <c r="I21" s="7"/>
    </row>
    <row r="22" spans="1:16" x14ac:dyDescent="0.35">
      <c r="A22" s="7"/>
      <c r="B22" s="7"/>
      <c r="C22" s="7"/>
      <c r="D22" s="7"/>
      <c r="E22" s="7"/>
      <c r="F22" s="7"/>
      <c r="G22" s="7"/>
      <c r="H22" s="7"/>
      <c r="I22" s="7"/>
    </row>
    <row r="23" spans="1:16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16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16" x14ac:dyDescent="0.35">
      <c r="A25" s="7"/>
      <c r="B25" s="7"/>
      <c r="C25" s="7"/>
      <c r="D25" s="7"/>
      <c r="E25" s="7"/>
      <c r="F25" s="7"/>
      <c r="G25" s="7"/>
      <c r="H25" s="7"/>
      <c r="I25" s="7"/>
    </row>
    <row r="26" spans="1:16" x14ac:dyDescent="0.35">
      <c r="L26" s="9" t="s">
        <v>120</v>
      </c>
      <c r="M26" s="9" t="s">
        <v>121</v>
      </c>
    </row>
    <row r="27" spans="1:16" x14ac:dyDescent="0.35">
      <c r="L27" s="9" t="s">
        <v>117</v>
      </c>
      <c r="M27" t="s">
        <v>52</v>
      </c>
      <c r="N27" t="s">
        <v>46</v>
      </c>
      <c r="O27" t="s">
        <v>49</v>
      </c>
      <c r="P27" t="s">
        <v>118</v>
      </c>
    </row>
    <row r="28" spans="1:16" x14ac:dyDescent="0.35">
      <c r="L28" s="10" t="s">
        <v>56</v>
      </c>
      <c r="M28" s="2"/>
      <c r="N28" s="2"/>
      <c r="O28" s="2">
        <v>55000</v>
      </c>
      <c r="P28" s="2">
        <v>55000</v>
      </c>
    </row>
    <row r="29" spans="1:16" x14ac:dyDescent="0.35">
      <c r="L29" s="10" t="s">
        <v>51</v>
      </c>
      <c r="M29" s="2">
        <v>30000</v>
      </c>
      <c r="N29" s="2"/>
      <c r="O29" s="2"/>
      <c r="P29" s="2">
        <v>30000</v>
      </c>
    </row>
    <row r="30" spans="1:16" x14ac:dyDescent="0.35">
      <c r="L30" s="10" t="s">
        <v>66</v>
      </c>
      <c r="M30" s="2"/>
      <c r="N30" s="2">
        <v>75000</v>
      </c>
      <c r="O30" s="2"/>
      <c r="P30" s="2">
        <v>75000</v>
      </c>
    </row>
    <row r="31" spans="1:16" x14ac:dyDescent="0.35">
      <c r="L31" s="10" t="s">
        <v>60</v>
      </c>
      <c r="M31" s="2"/>
      <c r="N31" s="2">
        <v>75000</v>
      </c>
      <c r="O31" s="2"/>
      <c r="P31" s="2">
        <v>75000</v>
      </c>
    </row>
    <row r="32" spans="1:16" x14ac:dyDescent="0.35">
      <c r="L32" s="10" t="s">
        <v>45</v>
      </c>
      <c r="M32" s="2"/>
      <c r="N32" s="2">
        <v>75000</v>
      </c>
      <c r="O32" s="2"/>
      <c r="P32" s="2">
        <v>75000</v>
      </c>
    </row>
    <row r="33" spans="12:16" x14ac:dyDescent="0.35">
      <c r="L33" s="10" t="s">
        <v>64</v>
      </c>
      <c r="M33" s="2">
        <v>30000</v>
      </c>
      <c r="N33" s="2"/>
      <c r="O33" s="2"/>
      <c r="P33" s="2">
        <v>30000</v>
      </c>
    </row>
    <row r="34" spans="12:16" x14ac:dyDescent="0.35">
      <c r="L34" s="10" t="s">
        <v>62</v>
      </c>
      <c r="M34" s="2"/>
      <c r="N34" s="2"/>
      <c r="O34" s="2">
        <v>55000</v>
      </c>
      <c r="P34" s="2">
        <v>55000</v>
      </c>
    </row>
    <row r="35" spans="12:16" x14ac:dyDescent="0.35">
      <c r="L35" s="10" t="s">
        <v>58</v>
      </c>
      <c r="M35" s="2">
        <v>30000</v>
      </c>
      <c r="N35" s="2"/>
      <c r="O35" s="2"/>
      <c r="P35" s="2">
        <v>30000</v>
      </c>
    </row>
    <row r="36" spans="12:16" x14ac:dyDescent="0.35">
      <c r="L36" s="10" t="s">
        <v>48</v>
      </c>
      <c r="M36" s="2"/>
      <c r="N36" s="2"/>
      <c r="O36" s="2">
        <v>55000</v>
      </c>
      <c r="P36" s="2">
        <v>55000</v>
      </c>
    </row>
    <row r="37" spans="12:16" x14ac:dyDescent="0.35">
      <c r="L37" s="10" t="s">
        <v>54</v>
      </c>
      <c r="M37" s="2"/>
      <c r="N37" s="2">
        <v>75000</v>
      </c>
      <c r="O37" s="2"/>
      <c r="P37" s="2">
        <v>75000</v>
      </c>
    </row>
    <row r="38" spans="12:16" x14ac:dyDescent="0.35">
      <c r="L38" s="10" t="s">
        <v>118</v>
      </c>
      <c r="M38" s="2">
        <v>90000</v>
      </c>
      <c r="N38" s="2">
        <v>300000</v>
      </c>
      <c r="O38" s="2">
        <v>165000</v>
      </c>
      <c r="P38" s="2">
        <v>555000</v>
      </c>
    </row>
  </sheetData>
  <mergeCells count="2">
    <mergeCell ref="A8:I25"/>
    <mergeCell ref="A1:Q7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B1529-C165-4B65-869D-0C366D70B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Consumers</vt:lpstr>
      <vt:lpstr>Deliverables</vt:lpstr>
      <vt:lpstr>DistributionCenters</vt:lpstr>
      <vt:lpstr>Drivers</vt:lpstr>
      <vt:lpstr>Farmers</vt:lpstr>
      <vt:lpstr>Orders</vt:lpstr>
      <vt:lpstr>Products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Sigei Martin</dc:creator>
  <cp:lastModifiedBy>Sigei Martin</cp:lastModifiedBy>
  <dcterms:created xsi:type="dcterms:W3CDTF">2024-08-10T11:15:53Z</dcterms:created>
  <dcterms:modified xsi:type="dcterms:W3CDTF">2024-08-10T12:59:47Z</dcterms:modified>
</cp:coreProperties>
</file>