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ch 2020 Balance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<sst xmlns="http://schemas.openxmlformats.org/spreadsheetml/2006/main" count="59" uniqueCount="57">
  <si>
    <t xml:space="preserve">ASSETS</t>
  </si>
  <si>
    <t xml:space="preserve">Current Assets</t>
  </si>
  <si>
    <t xml:space="preserve">Checking/Savings</t>
  </si>
  <si>
    <t xml:space="preserve">Main Checking</t>
  </si>
  <si>
    <t xml:space="preserve">Office Checking</t>
  </si>
  <si>
    <t xml:space="preserve">Savings 599</t>
  </si>
  <si>
    <t xml:space="preserve">Total Checking/Savings</t>
  </si>
  <si>
    <t xml:space="preserve">Total Current Assets</t>
  </si>
  <si>
    <t xml:space="preserve">Fixed Assets</t>
  </si>
  <si>
    <t xml:space="preserve">Campus Appraisal</t>
  </si>
  <si>
    <t xml:space="preserve">Duplex 109 S Mason</t>
  </si>
  <si>
    <t xml:space="preserve">School Roof 2018</t>
  </si>
  <si>
    <t xml:space="preserve">Total Fixed Assets</t>
  </si>
  <si>
    <t xml:space="preserve">TOTAL ASSETS</t>
  </si>
  <si>
    <t xml:space="preserve">LIABILITIES &amp; EQUITY</t>
  </si>
  <si>
    <t xml:space="preserve">Liabilities</t>
  </si>
  <si>
    <t xml:space="preserve">Current Liabilities</t>
  </si>
  <si>
    <t xml:space="preserve">Other Current Liabilities</t>
  </si>
  <si>
    <t xml:space="preserve">Payroll Liabilities</t>
  </si>
  <si>
    <t xml:space="preserve">Federal Withholding</t>
  </si>
  <si>
    <t xml:space="preserve">Medicare</t>
  </si>
  <si>
    <t xml:space="preserve">Retirement Liability</t>
  </si>
  <si>
    <t xml:space="preserve">Social Security</t>
  </si>
  <si>
    <t xml:space="preserve">Stillman Health Insurance</t>
  </si>
  <si>
    <t xml:space="preserve">WI Withholding</t>
  </si>
  <si>
    <t xml:space="preserve">Total Payroll Liabilities</t>
  </si>
  <si>
    <t xml:space="preserve">Piecemakers</t>
  </si>
  <si>
    <t xml:space="preserve">Total Other Current Liabilities</t>
  </si>
  <si>
    <t xml:space="preserve">Total Current Liabilities</t>
  </si>
  <si>
    <t xml:space="preserve">Long Term Liabilities</t>
  </si>
  <si>
    <t xml:space="preserve">Duplex Security Deposit</t>
  </si>
  <si>
    <t xml:space="preserve">Memorials</t>
  </si>
  <si>
    <t xml:space="preserve">Bell Tower</t>
  </si>
  <si>
    <t xml:space="preserve">Benevolence Fund</t>
  </si>
  <si>
    <t xml:space="preserve">Building &amp; Properties</t>
  </si>
  <si>
    <t xml:space="preserve">Cards &amp; Funeral Supplies</t>
  </si>
  <si>
    <t xml:space="preserve">Coffee House</t>
  </si>
  <si>
    <t xml:space="preserve">GriefShare</t>
  </si>
  <si>
    <t xml:space="preserve">Handicap</t>
  </si>
  <si>
    <t xml:space="preserve">Mission Outreach</t>
  </si>
  <si>
    <t xml:space="preserve">Octoberfest Profits</t>
  </si>
  <si>
    <t xml:space="preserve">Offerings Rec'd in advance</t>
  </si>
  <si>
    <t xml:space="preserve">Organ Repairs</t>
  </si>
  <si>
    <t xml:space="preserve">Organ Replacement Fund</t>
  </si>
  <si>
    <t xml:space="preserve">Scrip Tuition Percentage Acct</t>
  </si>
  <si>
    <t xml:space="preserve">Worship Choir</t>
  </si>
  <si>
    <t xml:space="preserve">Youth Discipleship</t>
  </si>
  <si>
    <t xml:space="preserve">Total Memorials</t>
  </si>
  <si>
    <t xml:space="preserve">Pillars Security Deposit</t>
  </si>
  <si>
    <t xml:space="preserve">Total Long Term Liabilities</t>
  </si>
  <si>
    <t xml:space="preserve">Total Liabilities</t>
  </si>
  <si>
    <t xml:space="preserve">Equity</t>
  </si>
  <si>
    <t xml:space="preserve">Equity Fund - Memorial Loan Exp</t>
  </si>
  <si>
    <t xml:space="preserve">Retained Earnings</t>
  </si>
  <si>
    <t xml:space="preserve">Net Income</t>
  </si>
  <si>
    <t xml:space="preserve">Total Equity</t>
  </si>
  <si>
    <t xml:space="preserve">TOTAL LIABILITIES &amp; EQUITY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</si>
</sst>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"/>
    <numFmt numFmtId="166" formatCode="_(\$* #,##0.00_);_(\$* \(#,##0.00\);_(\$* \-??_);_(@_)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F40" activeCellId="0" sqref="F40"/>
    </sheetView>
  </sheetViews>
  <sheetFormatPr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19.57"/>
    <col collapsed="false" customWidth="true" hidden="false" outlineLevel="0" max="1025" min="3" style="0" width="8.67"/>
  </cols>
  <sheetData>
    <row r="1" customFormat="false" ht="15" hidden="false" customHeight="false" outlineLevel="0" collapsed="false">
      <c r="B1" s="1"/>
    </row>
    <row r="2" customFormat="false" ht="15" hidden="false" customHeight="false" outlineLevel="0" collapsed="false">
      <c r="A2" s="0" t="s">
        <v>0</v>
      </c>
      <c r="B2" s="2"/>
    </row>
    <row r="3" customFormat="false" ht="15" hidden="false" customHeight="false" outlineLevel="0" collapsed="false">
      <c r="A3" s="0" t="s">
        <v>1</v>
      </c>
      <c r="B3" s="2"/>
    </row>
    <row r="4" customFormat="false" ht="15" hidden="false" customHeight="false" outlineLevel="0" collapsed="false">
      <c r="A4" s="0" t="s">
        <v>2</v>
      </c>
      <c r="B4" s="2"/>
    </row>
    <row r="5" customFormat="false" ht="13.8" hidden="false" customHeight="false" outlineLevel="0" collapsed="false">
      <c r="A5" s="0" t="s">
        <v>3</v>
      </c>
      <c r="B5" s="2" t="n">
        <v>73380.24</v>
      </c>
      <c r="C5" s="0" t="n">
        <f aca="false">IF(B5="","",COUNT(B$4:B5))</f>
        <v>1</v>
      </c>
    </row>
    <row r="6" customFormat="false" ht="13.8" hidden="false" customHeight="false" outlineLevel="0" collapsed="false">
      <c r="A6" s="0" t="s">
        <v>4</v>
      </c>
      <c r="B6" s="2" t="n">
        <v>325.66</v>
      </c>
      <c r="C6" s="0" t="n">
        <f aca="false">IF(B6="","",COUNT(B$4:B6))</f>
        <v>2</v>
      </c>
    </row>
    <row r="7" customFormat="false" ht="13.8" hidden="false" customHeight="false" outlineLevel="0" collapsed="false">
      <c r="A7" s="0" t="s">
        <v>5</v>
      </c>
      <c r="B7" s="2" t="n">
        <v>156136.69</v>
      </c>
      <c r="C7" s="0" t="n">
        <f aca="false">IF(B7="","",COUNT(B$4:B7))</f>
        <v>3</v>
      </c>
    </row>
    <row r="8" customFormat="false" ht="13.8" hidden="false" customHeight="false" outlineLevel="0" collapsed="false">
      <c r="A8" s="0" t="s">
        <v>6</v>
      </c>
      <c r="B8" s="2" t="n">
        <v>229842.59</v>
      </c>
      <c r="C8" s="0" t="n">
        <f aca="false">IF(B8="","",COUNT(B$4:B8))</f>
        <v>4</v>
      </c>
    </row>
    <row r="9" customFormat="false" ht="13.8" hidden="false" customHeight="false" outlineLevel="0" collapsed="false">
      <c r="A9" s="0" t="s">
        <v>7</v>
      </c>
      <c r="B9" s="2" t="n">
        <v>229842.59</v>
      </c>
      <c r="C9" s="0" t="n">
        <f aca="false">IF(B9="","",COUNT(B$4:B9))</f>
        <v>5</v>
      </c>
    </row>
    <row r="10" customFormat="false" ht="13.8" hidden="false" customHeight="false" outlineLevel="0" collapsed="false">
      <c r="A10" s="0" t="s">
        <v>8</v>
      </c>
      <c r="B10" s="2"/>
      <c r="C10" s="0" t="str">
        <f aca="false">IF(B10="","",COUNT(B$4:B10))</f>
        <v/>
      </c>
    </row>
    <row r="11" customFormat="false" ht="13.8" hidden="false" customHeight="false" outlineLevel="0" collapsed="false">
      <c r="A11" s="0" t="s">
        <v>8</v>
      </c>
      <c r="B11" s="2"/>
      <c r="C11" s="0" t="str">
        <f aca="false">IF(B11="","",COUNT(B$4:B11))</f>
        <v/>
      </c>
    </row>
    <row r="12" customFormat="false" ht="13.8" hidden="false" customHeight="false" outlineLevel="0" collapsed="false">
      <c r="A12" s="0" t="s">
        <v>9</v>
      </c>
      <c r="B12" s="2" t="n">
        <v>1419442.21</v>
      </c>
      <c r="C12" s="0" t="n">
        <f aca="false">IF(B12="","",COUNT(B$4:B12))</f>
        <v>6</v>
      </c>
    </row>
    <row r="13" customFormat="false" ht="13.8" hidden="false" customHeight="false" outlineLevel="0" collapsed="false">
      <c r="A13" s="0" t="s">
        <v>10</v>
      </c>
      <c r="B13" s="2" t="n">
        <v>120491.07</v>
      </c>
      <c r="C13" s="0" t="n">
        <f aca="false">IF(B13="","",COUNT(B$4:B13))</f>
        <v>7</v>
      </c>
    </row>
    <row r="14" customFormat="false" ht="13.8" hidden="false" customHeight="false" outlineLevel="0" collapsed="false">
      <c r="A14" s="0" t="s">
        <v>11</v>
      </c>
      <c r="B14" s="2" t="n">
        <v>53671</v>
      </c>
      <c r="C14" s="0" t="n">
        <f aca="false">IF(B14="","",COUNT(B$4:B14))</f>
        <v>8</v>
      </c>
    </row>
    <row r="15" customFormat="false" ht="13.8" hidden="false" customHeight="false" outlineLevel="0" collapsed="false">
      <c r="A15" s="0" t="s">
        <v>12</v>
      </c>
      <c r="B15" s="2" t="n">
        <v>1593604.28</v>
      </c>
      <c r="C15" s="0" t="n">
        <f aca="false">IF(B15="","",COUNT(B$4:B15))</f>
        <v>9</v>
      </c>
    </row>
    <row r="16" customFormat="false" ht="13.8" hidden="false" customHeight="false" outlineLevel="0" collapsed="false">
      <c r="A16" s="0" t="s">
        <v>12</v>
      </c>
      <c r="B16" s="2" t="n">
        <v>1593604.28</v>
      </c>
      <c r="C16" s="0" t="n">
        <f aca="false">IF(B16="","",COUNT(B$4:B16))</f>
        <v>10</v>
      </c>
    </row>
    <row r="17" customFormat="false" ht="13.8" hidden="false" customHeight="false" outlineLevel="0" collapsed="false">
      <c r="A17" s="0" t="s">
        <v>13</v>
      </c>
      <c r="B17" s="2" t="n">
        <v>1823446.87</v>
      </c>
      <c r="C17" s="0" t="n">
        <f aca="false">IF(B17="","",COUNT(B$4:B17))</f>
        <v>11</v>
      </c>
    </row>
    <row r="18" customFormat="false" ht="13.8" hidden="false" customHeight="false" outlineLevel="0" collapsed="false">
      <c r="A18" s="0" t="s">
        <v>14</v>
      </c>
      <c r="B18" s="2"/>
      <c r="C18" s="0" t="str">
        <f aca="false">IF(B18="","",COUNT(B$4:B18))</f>
        <v/>
      </c>
    </row>
    <row r="19" customFormat="false" ht="13.8" hidden="false" customHeight="false" outlineLevel="0" collapsed="false">
      <c r="A19" s="0" t="s">
        <v>15</v>
      </c>
      <c r="B19" s="2"/>
      <c r="C19" s="0" t="str">
        <f aca="false">IF(B19="","",COUNT(B$4:B19))</f>
        <v/>
      </c>
    </row>
    <row r="20" customFormat="false" ht="13.8" hidden="false" customHeight="false" outlineLevel="0" collapsed="false">
      <c r="A20" s="0" t="s">
        <v>16</v>
      </c>
      <c r="B20" s="2"/>
      <c r="C20" s="0" t="str">
        <f aca="false">IF(B20="","",COUNT(B$4:B20))</f>
        <v/>
      </c>
    </row>
    <row r="21" customFormat="false" ht="13.8" hidden="false" customHeight="false" outlineLevel="0" collapsed="false">
      <c r="A21" s="0" t="s">
        <v>17</v>
      </c>
      <c r="B21" s="2"/>
      <c r="C21" s="0" t="str">
        <f aca="false">IF(B21="","",COUNT(B$4:B21))</f>
        <v/>
      </c>
    </row>
    <row r="22" customFormat="false" ht="13.8" hidden="false" customHeight="false" outlineLevel="0" collapsed="false">
      <c r="A22" s="0" t="s">
        <v>18</v>
      </c>
      <c r="B22" s="2"/>
      <c r="C22" s="0" t="str">
        <f aca="false">IF(B22="","",COUNT(B$4:B22))</f>
        <v/>
      </c>
    </row>
    <row r="23" customFormat="false" ht="13.8" hidden="false" customHeight="false" outlineLevel="0" collapsed="false">
      <c r="A23" s="0" t="s">
        <v>19</v>
      </c>
      <c r="B23" s="2" t="n">
        <v>147</v>
      </c>
      <c r="C23" s="0" t="n">
        <f aca="false">IF(B23="","",COUNT(B$4:B23))</f>
        <v>12</v>
      </c>
    </row>
    <row r="24" customFormat="false" ht="13.8" hidden="false" customHeight="false" outlineLevel="0" collapsed="false">
      <c r="A24" s="0" t="s">
        <v>20</v>
      </c>
      <c r="B24" s="2" t="n">
        <v>79.32</v>
      </c>
      <c r="C24" s="0" t="n">
        <f aca="false">IF(B24="","",COUNT(B$4:B24))</f>
        <v>13</v>
      </c>
    </row>
    <row r="25" customFormat="false" ht="13.8" hidden="false" customHeight="false" outlineLevel="0" collapsed="false">
      <c r="A25" s="0" t="s">
        <v>21</v>
      </c>
      <c r="B25" s="2" t="n">
        <v>1000</v>
      </c>
      <c r="C25" s="0" t="n">
        <f aca="false">IF(B25="","",COUNT(B$4:B25))</f>
        <v>14</v>
      </c>
    </row>
    <row r="26" customFormat="false" ht="13.8" hidden="false" customHeight="false" outlineLevel="0" collapsed="false">
      <c r="A26" s="0" t="s">
        <v>22</v>
      </c>
      <c r="B26" s="2" t="n">
        <v>339.14</v>
      </c>
      <c r="C26" s="0" t="n">
        <f aca="false">IF(B26="","",COUNT(B$4:B26))</f>
        <v>15</v>
      </c>
    </row>
    <row r="27" customFormat="false" ht="13.8" hidden="false" customHeight="false" outlineLevel="0" collapsed="false">
      <c r="A27" s="0" t="s">
        <v>23</v>
      </c>
      <c r="B27" s="2" t="n">
        <v>3661</v>
      </c>
      <c r="C27" s="0" t="n">
        <f aca="false">IF(B27="","",COUNT(B$4:B27))</f>
        <v>16</v>
      </c>
    </row>
    <row r="28" customFormat="false" ht="13.8" hidden="false" customHeight="false" outlineLevel="0" collapsed="false">
      <c r="A28" s="0" t="s">
        <v>24</v>
      </c>
      <c r="B28" s="2" t="n">
        <v>358.49</v>
      </c>
      <c r="C28" s="0" t="n">
        <f aca="false">IF(B28="","",COUNT(B$4:B28))</f>
        <v>17</v>
      </c>
    </row>
    <row r="29" customFormat="false" ht="13.8" hidden="false" customHeight="false" outlineLevel="0" collapsed="false">
      <c r="A29" s="0" t="s">
        <v>25</v>
      </c>
      <c r="B29" s="2" t="n">
        <v>5584.95</v>
      </c>
      <c r="C29" s="0" t="n">
        <f aca="false">IF(B29="","",COUNT(B$4:B29))</f>
        <v>18</v>
      </c>
    </row>
    <row r="30" customFormat="false" ht="13.8" hidden="false" customHeight="false" outlineLevel="0" collapsed="false">
      <c r="A30" s="0" t="s">
        <v>26</v>
      </c>
      <c r="B30" s="2" t="n">
        <v>108.09</v>
      </c>
      <c r="C30" s="0" t="n">
        <f aca="false">IF(B30="","",COUNT(B$4:B30))</f>
        <v>19</v>
      </c>
    </row>
    <row r="31" customFormat="false" ht="13.8" hidden="false" customHeight="false" outlineLevel="0" collapsed="false">
      <c r="A31" s="0" t="s">
        <v>27</v>
      </c>
      <c r="B31" s="2" t="n">
        <v>5693.04</v>
      </c>
      <c r="C31" s="0" t="n">
        <f aca="false">IF(B31="","",COUNT(B$4:B31))</f>
        <v>20</v>
      </c>
    </row>
    <row r="32" customFormat="false" ht="13.8" hidden="false" customHeight="false" outlineLevel="0" collapsed="false">
      <c r="A32" s="3" t="s">
        <v>28</v>
      </c>
      <c r="B32" s="4" t="n">
        <v>5693.04</v>
      </c>
      <c r="C32" s="5" t="n">
        <f aca="false">IF(B32="","",COUNT(B$4:B32))</f>
        <v>21</v>
      </c>
    </row>
    <row r="33" customFormat="false" ht="13.8" hidden="false" customHeight="false" outlineLevel="0" collapsed="false">
      <c r="A33" s="0" t="s">
        <v>29</v>
      </c>
      <c r="B33" s="2"/>
      <c r="C33" s="0" t="str">
        <f aca="false">IF(B33="","",COUNT(B$4:B33))</f>
        <v/>
      </c>
    </row>
    <row r="34" customFormat="false" ht="13.8" hidden="false" customHeight="false" outlineLevel="0" collapsed="false">
      <c r="A34" s="0" t="s">
        <v>30</v>
      </c>
      <c r="B34" s="2" t="n">
        <v>600</v>
      </c>
      <c r="C34" s="0" t="n">
        <f aca="false">IF(B34="","",COUNT(B$4:B34))</f>
        <v>22</v>
      </c>
    </row>
    <row r="35" customFormat="false" ht="13.8" hidden="false" customHeight="false" outlineLevel="0" collapsed="false">
      <c r="A35" s="0" t="s">
        <v>31</v>
      </c>
      <c r="B35" s="2"/>
      <c r="C35" s="0" t="str">
        <f aca="false">IF(B35="","",COUNT(B$4:B35))</f>
        <v/>
      </c>
    </row>
    <row r="36" customFormat="false" ht="13.8" hidden="false" customHeight="false" outlineLevel="0" collapsed="false">
      <c r="A36" s="0" t="s">
        <v>32</v>
      </c>
      <c r="B36" s="2" t="n">
        <v>48167.3</v>
      </c>
      <c r="C36" s="0" t="n">
        <f aca="false">IF(B36="","",COUNT(B$4:B36))</f>
        <v>23</v>
      </c>
    </row>
    <row r="37" customFormat="false" ht="13.8" hidden="false" customHeight="false" outlineLevel="0" collapsed="false">
      <c r="A37" s="0" t="s">
        <v>33</v>
      </c>
      <c r="B37" s="2" t="n">
        <v>6804.46</v>
      </c>
      <c r="C37" s="0" t="n">
        <f aca="false">IF(B37="","",COUNT(B$4:B37))</f>
        <v>24</v>
      </c>
    </row>
    <row r="38" customFormat="false" ht="13.8" hidden="false" customHeight="false" outlineLevel="0" collapsed="false">
      <c r="A38" s="0" t="s">
        <v>34</v>
      </c>
      <c r="B38" s="2" t="n">
        <v>6632.76</v>
      </c>
      <c r="C38" s="0" t="n">
        <f aca="false">IF(B38="","",COUNT(B$4:B38))</f>
        <v>25</v>
      </c>
    </row>
    <row r="39" customFormat="false" ht="13.8" hidden="false" customHeight="false" outlineLevel="0" collapsed="false">
      <c r="A39" s="0" t="s">
        <v>35</v>
      </c>
      <c r="B39" s="2" t="n">
        <v>2357.4</v>
      </c>
      <c r="C39" s="0" t="n">
        <f aca="false">IF(B39="","",COUNT(B$4:B39))</f>
        <v>26</v>
      </c>
    </row>
    <row r="40" customFormat="false" ht="13.8" hidden="false" customHeight="false" outlineLevel="0" collapsed="false">
      <c r="A40" s="0" t="s">
        <v>36</v>
      </c>
      <c r="B40" s="2" t="n">
        <v>27900.34</v>
      </c>
      <c r="C40" s="0" t="n">
        <f aca="false">IF(B40="","",COUNT(B$4:B40))</f>
        <v>27</v>
      </c>
    </row>
    <row r="41" customFormat="false" ht="13.8" hidden="false" customHeight="false" outlineLevel="0" collapsed="false">
      <c r="A41" s="0" t="s">
        <v>37</v>
      </c>
      <c r="B41" s="2" t="n">
        <v>3831.41</v>
      </c>
      <c r="C41" s="0" t="n">
        <f aca="false">IF(B41="","",COUNT(B$4:B41))</f>
        <v>28</v>
      </c>
    </row>
    <row r="42" customFormat="false" ht="13.8" hidden="false" customHeight="false" outlineLevel="0" collapsed="false">
      <c r="A42" s="0" t="s">
        <v>38</v>
      </c>
      <c r="B42" s="2" t="n">
        <v>5437.75</v>
      </c>
      <c r="C42" s="0" t="n">
        <f aca="false">IF(B42="","",COUNT(B$4:B42))</f>
        <v>29</v>
      </c>
    </row>
    <row r="43" customFormat="false" ht="13.8" hidden="false" customHeight="false" outlineLevel="0" collapsed="false">
      <c r="A43" s="0" t="s">
        <v>39</v>
      </c>
      <c r="B43" s="2" t="n">
        <v>2245</v>
      </c>
      <c r="C43" s="0" t="n">
        <f aca="false">IF(B43="","",COUNT(B$4:B43))</f>
        <v>30</v>
      </c>
    </row>
    <row r="44" customFormat="false" ht="13.8" hidden="false" customHeight="false" outlineLevel="0" collapsed="false">
      <c r="A44" s="0" t="s">
        <v>40</v>
      </c>
      <c r="B44" s="2" t="n">
        <v>1569.45</v>
      </c>
      <c r="C44" s="0" t="n">
        <f aca="false">IF(B44="","",COUNT(B$4:B44))</f>
        <v>31</v>
      </c>
    </row>
    <row r="45" customFormat="false" ht="13.8" hidden="false" customHeight="false" outlineLevel="0" collapsed="false">
      <c r="A45" s="0" t="s">
        <v>41</v>
      </c>
      <c r="B45" s="2" t="n">
        <v>14765.23</v>
      </c>
      <c r="C45" s="0" t="n">
        <f aca="false">IF(B45="","",COUNT(B$4:B45))</f>
        <v>32</v>
      </c>
    </row>
    <row r="46" customFormat="false" ht="13.8" hidden="false" customHeight="false" outlineLevel="0" collapsed="false">
      <c r="A46" s="0" t="s">
        <v>42</v>
      </c>
      <c r="B46" s="2" t="n">
        <v>3500</v>
      </c>
      <c r="C46" s="0" t="n">
        <f aca="false">IF(B46="","",COUNT(B$4:B46))</f>
        <v>33</v>
      </c>
    </row>
    <row r="47" customFormat="false" ht="13.8" hidden="false" customHeight="false" outlineLevel="0" collapsed="false">
      <c r="A47" s="0" t="s">
        <v>43</v>
      </c>
      <c r="B47" s="2" t="n">
        <v>765</v>
      </c>
      <c r="C47" s="0" t="n">
        <f aca="false">IF(B47="","",COUNT(B$4:B47))</f>
        <v>34</v>
      </c>
    </row>
    <row r="48" customFormat="false" ht="13.8" hidden="false" customHeight="false" outlineLevel="0" collapsed="false">
      <c r="A48" s="0" t="s">
        <v>44</v>
      </c>
      <c r="B48" s="2" t="n">
        <v>4526.75</v>
      </c>
      <c r="C48" s="0" t="n">
        <f aca="false">IF(B48="","",COUNT(B$4:B48))</f>
        <v>35</v>
      </c>
    </row>
    <row r="49" customFormat="false" ht="13.8" hidden="false" customHeight="false" outlineLevel="0" collapsed="false">
      <c r="A49" s="0" t="s">
        <v>45</v>
      </c>
      <c r="B49" s="2" t="n">
        <v>1642.07</v>
      </c>
      <c r="C49" s="0" t="n">
        <f aca="false">IF(B49="","",COUNT(B$4:B49))</f>
        <v>36</v>
      </c>
    </row>
    <row r="50" customFormat="false" ht="13.8" hidden="false" customHeight="false" outlineLevel="0" collapsed="false">
      <c r="A50" s="0" t="s">
        <v>46</v>
      </c>
      <c r="B50" s="2" t="n">
        <v>2043.91</v>
      </c>
      <c r="C50" s="0" t="n">
        <f aca="false">IF(B50="","",COUNT(B$4:B50))</f>
        <v>37</v>
      </c>
    </row>
    <row r="51" customFormat="false" ht="13.8" hidden="false" customHeight="false" outlineLevel="0" collapsed="false">
      <c r="A51" s="0" t="s">
        <v>47</v>
      </c>
      <c r="B51" s="2" t="n">
        <v>132188.83</v>
      </c>
      <c r="C51" s="0" t="n">
        <f aca="false">IF(B51="","",COUNT(B$4:B51))</f>
        <v>38</v>
      </c>
    </row>
    <row r="52" customFormat="false" ht="13.8" hidden="false" customHeight="false" outlineLevel="0" collapsed="false">
      <c r="A52" s="0" t="s">
        <v>48</v>
      </c>
      <c r="B52" s="2" t="n">
        <v>1000</v>
      </c>
      <c r="C52" s="0" t="n">
        <f aca="false">IF(B52="","",COUNT(B$4:B52))</f>
        <v>39</v>
      </c>
    </row>
    <row r="53" customFormat="false" ht="13.8" hidden="false" customHeight="false" outlineLevel="0" collapsed="false">
      <c r="A53" s="0" t="s">
        <v>49</v>
      </c>
      <c r="B53" s="2" t="n">
        <v>133788.83</v>
      </c>
      <c r="C53" s="0" t="n">
        <f aca="false">IF(B53="","",COUNT(B$4:B53))</f>
        <v>40</v>
      </c>
    </row>
    <row r="54" customFormat="false" ht="13.8" hidden="false" customHeight="false" outlineLevel="0" collapsed="false">
      <c r="A54" s="3" t="s">
        <v>50</v>
      </c>
      <c r="B54" s="4" t="n">
        <v>139481.87</v>
      </c>
      <c r="C54" s="5" t="n">
        <f aca="false">IF(B54="","",COUNT(B$4:B54))</f>
        <v>41</v>
      </c>
    </row>
    <row r="55" customFormat="false" ht="13.8" hidden="false" customHeight="false" outlineLevel="0" collapsed="false">
      <c r="A55" s="0" t="s">
        <v>51</v>
      </c>
      <c r="B55" s="2"/>
      <c r="C55" s="0" t="str">
        <f aca="false">IF(B55="","",COUNT(B$4:B55))</f>
        <v/>
      </c>
    </row>
    <row r="56" customFormat="false" ht="13.8" hidden="false" customHeight="false" outlineLevel="0" collapsed="false">
      <c r="A56" s="0" t="s">
        <v>52</v>
      </c>
      <c r="B56" s="2" t="n">
        <v>53671</v>
      </c>
      <c r="C56" s="0" t="n">
        <f aca="false">IF(B56="","",COUNT(B$4:B56))</f>
        <v>42</v>
      </c>
    </row>
    <row r="57" customFormat="false" ht="13.8" hidden="false" customHeight="false" outlineLevel="0" collapsed="false">
      <c r="A57" s="0" t="s">
        <v>53</v>
      </c>
      <c r="B57" s="2" t="n">
        <v>1638893.9</v>
      </c>
      <c r="C57" s="0" t="n">
        <f aca="false">IF(B57="","",COUNT(B$4:B57))</f>
        <v>43</v>
      </c>
    </row>
    <row r="58" customFormat="false" ht="13.8" hidden="false" customHeight="false" outlineLevel="0" collapsed="false">
      <c r="A58" s="0" t="s">
        <v>54</v>
      </c>
      <c r="B58" s="2" t="n">
        <v>-8599.9</v>
      </c>
      <c r="C58" s="0" t="n">
        <f aca="false">IF(B58="","",COUNT(B$4:B58))</f>
        <v>44</v>
      </c>
    </row>
    <row r="59" customFormat="false" ht="13.8" hidden="false" customHeight="false" outlineLevel="0" collapsed="false">
      <c r="A59" s="0" t="s">
        <v>55</v>
      </c>
      <c r="B59" s="2" t="n">
        <v>1683965</v>
      </c>
      <c r="C59" s="0" t="n">
        <f aca="false">IF(B59="","",COUNT(B$4:B59))</f>
        <v>45</v>
      </c>
    </row>
    <row r="60" customFormat="false" ht="13.8" hidden="false" customHeight="false" outlineLevel="0" collapsed="false">
      <c r="A60" s="3" t="s">
        <v>56</v>
      </c>
      <c r="B60" s="4" t="n">
        <v>1823446.87</v>
      </c>
      <c r="C60" s="5" t="n">
        <f aca="false">IF(B60="","",COUNT(B$4:B60))</f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2020-04-11T04:40:17Z</dcterms:created>
  <dc:creator>Sue</dc:creator>
  <dc:description/>
  <dc:language>en-US</dc:language>
  <cp:lastModifiedBy/>
  <dcterms:modified xsi:type="dcterms:W3CDTF">2020-04-12T22:59:16Z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