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rch 2020 P &amp; L collapse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<sst xmlns="http://schemas.openxmlformats.org/spreadsheetml/2006/main" count="33" uniqueCount="33">
  <si>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</si>
  <si>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</si>
  <si>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</si>
  <si>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</si>
  <si>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Duplex</t>
  </si>
  <si>
    <t xml:space="preserve">Facilities Misc.</t>
  </si>
  <si>
    <t xml:space="preserve">Facilities Rent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</si>
  <si>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</si>
  <si>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</si>
  <si>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</si>
  <si>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</si>
  <si>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Adult Discipleship</t>
  </si>
  <si>
    <t xml:space="preserve">Benevolence</t>
  </si>
  <si>
    <t xml:space="preserve">Member Care</t>
  </si>
  <si>
    <t xml:space="preserve">Mission Outreach</t>
  </si>
  <si>
    <t xml:space="preserve">Outside Ministries</t>
  </si>
  <si>
    <t xml:space="preserve">Overseers</t>
  </si>
  <si>
    <t xml:space="preserve">Payroll</t>
  </si>
  <si>
    <t xml:space="preserve">Properties</t>
  </si>
  <si>
    <t xml:space="preserve">Technology</t>
  </si>
  <si>
    <t xml:space="preserve">Worship</t>
  </si>
  <si>
    <t xml:space="preserve">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</si>
  <si>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</si>
  <si>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</si>
  <si>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</si>
  <si>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</si>
  <si>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</si>
  <si>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Total Other Income</t>
  </si>
  <si>
    <t xml:space="preserve">Other Expense</t>
  </si>
  <si>
    <t xml:space="preserve">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</si>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</sst>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_(\$* #,##0.00_);_(\$* \(#,##0.00\);_(\$* \-??_);_(@_)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RowHeight="15" zeroHeight="false" outlineLevelRow="0" outlineLevelCol="0"/>
  <cols>
    <col collapsed="false" customWidth="true" hidden="false" outlineLevel="0" max="1" min="1" style="0" width="28.86"/>
    <col collapsed="false" customWidth="true" hidden="false" outlineLevel="0" max="3" min="2" style="0" width="13.43"/>
    <col collapsed="false" customWidth="true" hidden="false" outlineLevel="0" max="1025" min="4" style="0" width="8.67"/>
  </cols>
  <sheetData>
    <row r="1" customFormat="false" ht="15" hidden="false" customHeight="false" outlineLevel="0" collapsed="false">
      <c r="B1" s="1"/>
      <c r="C1" s="2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3.8" hidden="false" customHeight="false" outlineLevel="0" collapsed="false">
      <c r="A4" s="0" t="s">
        <v>3</v>
      </c>
      <c r="B4" s="3" t="n">
        <v>34482.65</v>
      </c>
      <c r="C4" s="4" t="n">
        <v>35643.95</v>
      </c>
      <c r="D4" s="0" t="n">
        <f aca="false">IF(B4="","",COUNT(B$4:B4))</f>
        <v>1</v>
      </c>
    </row>
    <row r="5" customFormat="false" ht="13.8" hidden="false" customHeight="false" outlineLevel="0" collapsed="false">
      <c r="A5" s="0" t="s">
        <v>4</v>
      </c>
      <c r="B5" s="3" t="n">
        <v>1200</v>
      </c>
      <c r="C5" s="4" t="n">
        <v>1165</v>
      </c>
      <c r="D5" s="0" t="n">
        <f aca="false">IF(B5="","",COUNT(B$4:B5))</f>
        <v>2</v>
      </c>
    </row>
    <row r="6" customFormat="false" ht="13.8" hidden="false" customHeight="false" outlineLevel="0" collapsed="false">
      <c r="A6" s="0" t="s">
        <v>5</v>
      </c>
      <c r="B6" s="3" t="n">
        <v>1219.16</v>
      </c>
      <c r="C6" s="4"/>
      <c r="D6" s="0" t="n">
        <f aca="false">IF(B6="","",COUNT(B$4:B6))</f>
        <v>3</v>
      </c>
    </row>
    <row r="7" customFormat="false" ht="13.8" hidden="false" customHeight="false" outlineLevel="0" collapsed="false">
      <c r="A7" s="0" t="s">
        <v>6</v>
      </c>
      <c r="B7" s="3" t="n">
        <v>310</v>
      </c>
      <c r="C7" s="4" t="n">
        <v>610</v>
      </c>
      <c r="D7" s="0" t="n">
        <f aca="false">IF(B7="","",COUNT(B$4:B7))</f>
        <v>4</v>
      </c>
    </row>
    <row r="8" customFormat="false" ht="13.8" hidden="false" customHeight="false" outlineLevel="0" collapsed="false">
      <c r="A8" s="0" t="s">
        <v>7</v>
      </c>
      <c r="B8" s="3" t="n">
        <v>37211.81</v>
      </c>
      <c r="C8" s="4" t="n">
        <v>37418.95</v>
      </c>
      <c r="D8" s="0" t="n">
        <f aca="false">IF(B8="","",COUNT(B$4:B8))</f>
        <v>5</v>
      </c>
    </row>
    <row r="9" customFormat="false" ht="13.8" hidden="false" customHeight="false" outlineLevel="0" collapsed="false">
      <c r="A9" s="5" t="s">
        <v>8</v>
      </c>
      <c r="B9" s="6" t="n">
        <v>37211.81</v>
      </c>
      <c r="C9" s="7" t="n">
        <v>37418.95</v>
      </c>
      <c r="D9" s="8" t="n">
        <f aca="false">IF(B9="","",COUNT(B$4:B9))</f>
        <v>6</v>
      </c>
    </row>
    <row r="10" customFormat="false" ht="13.8" hidden="false" customHeight="false" outlineLevel="0" collapsed="false">
      <c r="A10" s="0" t="s">
        <v>9</v>
      </c>
      <c r="B10" s="3"/>
      <c r="C10" s="4"/>
      <c r="D10" s="0" t="str">
        <f aca="false">IF(B10="","",COUNT(B$4:B10))</f>
        <v/>
      </c>
    </row>
    <row r="11" customFormat="false" ht="13.8" hidden="false" customHeight="false" outlineLevel="0" collapsed="false">
      <c r="A11" s="0" t="s">
        <v>10</v>
      </c>
      <c r="B11" s="3" t="n">
        <v>3626.93</v>
      </c>
      <c r="C11" s="4" t="n">
        <v>4245.58</v>
      </c>
      <c r="D11" s="0" t="n">
        <f aca="false">IF(B11="","",COUNT(B$4:B11))</f>
        <v>7</v>
      </c>
    </row>
    <row r="12" customFormat="false" ht="13.8" hidden="false" customHeight="false" outlineLevel="0" collapsed="false">
      <c r="A12" s="0" t="s">
        <v>11</v>
      </c>
      <c r="B12" s="3" t="n">
        <v>0</v>
      </c>
      <c r="C12" s="4" t="n">
        <v>0</v>
      </c>
      <c r="D12" s="0" t="n">
        <f aca="false">IF(B12="","",COUNT(B$4:B12))</f>
        <v>8</v>
      </c>
    </row>
    <row r="13" customFormat="false" ht="13.8" hidden="false" customHeight="false" outlineLevel="0" collapsed="false">
      <c r="A13" s="0" t="s">
        <v>12</v>
      </c>
      <c r="B13" s="3" t="n">
        <v>0</v>
      </c>
      <c r="C13" s="4" t="n">
        <v>250</v>
      </c>
      <c r="D13" s="0" t="n">
        <f aca="false">IF(B13="","",COUNT(B$4:B13))</f>
        <v>9</v>
      </c>
    </row>
    <row r="14" customFormat="false" ht="13.8" hidden="false" customHeight="false" outlineLevel="0" collapsed="false">
      <c r="A14" s="0" t="s">
        <v>13</v>
      </c>
      <c r="B14" s="3" t="n">
        <v>0</v>
      </c>
      <c r="C14" s="4" t="n">
        <v>60</v>
      </c>
      <c r="D14" s="0" t="n">
        <f aca="false">IF(B14="","",COUNT(B$4:B14))</f>
        <v>10</v>
      </c>
    </row>
    <row r="15" customFormat="false" ht="13.8" hidden="false" customHeight="false" outlineLevel="0" collapsed="false">
      <c r="A15" s="0" t="s">
        <v>14</v>
      </c>
      <c r="B15" s="3" t="n">
        <v>1008.98</v>
      </c>
      <c r="C15" s="4" t="n">
        <v>775</v>
      </c>
      <c r="D15" s="0" t="n">
        <f aca="false">IF(B15="","",COUNT(B$4:B15))</f>
        <v>11</v>
      </c>
    </row>
    <row r="16" customFormat="false" ht="13.8" hidden="false" customHeight="false" outlineLevel="0" collapsed="false">
      <c r="A16" s="0" t="s">
        <v>15</v>
      </c>
      <c r="B16" s="3" t="n">
        <v>2000</v>
      </c>
      <c r="C16" s="4" t="n">
        <v>2000</v>
      </c>
      <c r="D16" s="0" t="n">
        <f aca="false">IF(B16="","",COUNT(B$4:B16))</f>
        <v>12</v>
      </c>
    </row>
    <row r="17" customFormat="false" ht="13.8" hidden="false" customHeight="false" outlineLevel="0" collapsed="false">
      <c r="A17" s="0" t="s">
        <v>16</v>
      </c>
      <c r="B17" s="3" t="n">
        <v>52.7</v>
      </c>
      <c r="C17" s="4" t="n">
        <v>83</v>
      </c>
      <c r="D17" s="0" t="n">
        <f aca="false">IF(B17="","",COUNT(B$4:B17))</f>
        <v>13</v>
      </c>
    </row>
    <row r="18" customFormat="false" ht="13.8" hidden="false" customHeight="false" outlineLevel="0" collapsed="false">
      <c r="A18" s="0" t="s">
        <v>17</v>
      </c>
      <c r="B18" s="3" t="n">
        <v>22698.61</v>
      </c>
      <c r="C18" s="4" t="n">
        <v>22950.87</v>
      </c>
      <c r="D18" s="0" t="n">
        <f aca="false">IF(B18="","",COUNT(B$4:B18))</f>
        <v>14</v>
      </c>
    </row>
    <row r="19" customFormat="false" ht="13.8" hidden="false" customHeight="false" outlineLevel="0" collapsed="false">
      <c r="A19" s="0" t="s">
        <v>18</v>
      </c>
      <c r="B19" s="3" t="n">
        <v>6592.36</v>
      </c>
      <c r="C19" s="4" t="n">
        <v>6381.73</v>
      </c>
      <c r="D19" s="0" t="n">
        <f aca="false">IF(B19="","",COUNT(B$4:B19))</f>
        <v>15</v>
      </c>
    </row>
    <row r="20" customFormat="false" ht="13.8" hidden="false" customHeight="false" outlineLevel="0" collapsed="false">
      <c r="A20" s="0" t="s">
        <v>19</v>
      </c>
      <c r="B20" s="3" t="n">
        <v>69.72</v>
      </c>
      <c r="C20" s="4" t="n">
        <v>525</v>
      </c>
      <c r="D20" s="0" t="n">
        <f aca="false">IF(B20="","",COUNT(B$4:B20))</f>
        <v>16</v>
      </c>
    </row>
    <row r="21" customFormat="false" ht="13.8" hidden="false" customHeight="false" outlineLevel="0" collapsed="false">
      <c r="A21" s="0" t="s">
        <v>20</v>
      </c>
      <c r="B21" s="3" t="n">
        <v>497.6</v>
      </c>
      <c r="C21" s="4" t="n">
        <v>725</v>
      </c>
      <c r="D21" s="0" t="n">
        <f aca="false">IF(B21="","",COUNT(B$4:B21))</f>
        <v>17</v>
      </c>
    </row>
    <row r="22" customFormat="false" ht="13.8" hidden="false" customHeight="false" outlineLevel="0" collapsed="false">
      <c r="A22" s="0" t="s">
        <v>21</v>
      </c>
      <c r="B22" s="3" t="n">
        <v>384.44</v>
      </c>
      <c r="C22" s="4" t="n">
        <v>5</v>
      </c>
      <c r="D22" s="0" t="n">
        <f aca="false">IF(B22="","",COUNT(B$4:B22))</f>
        <v>18</v>
      </c>
    </row>
    <row r="23" customFormat="false" ht="13.8" hidden="false" customHeight="false" outlineLevel="0" collapsed="false">
      <c r="A23" s="0" t="s">
        <v>22</v>
      </c>
      <c r="B23" s="3" t="n">
        <v>36931.34</v>
      </c>
      <c r="C23" s="4" t="n">
        <v>38001.18</v>
      </c>
      <c r="D23" s="0" t="n">
        <f aca="false">IF(B23="","",COUNT(B$4:B23))</f>
        <v>19</v>
      </c>
    </row>
    <row r="24" customFormat="false" ht="13.8" hidden="false" customHeight="false" outlineLevel="0" collapsed="false">
      <c r="A24" s="5" t="s">
        <v>23</v>
      </c>
      <c r="B24" s="6" t="n">
        <v>280.47</v>
      </c>
      <c r="C24" s="7" t="n">
        <v>-582.23</v>
      </c>
      <c r="D24" s="8" t="n">
        <f aca="false">IF(B24="","",COUNT(B$4:B24))</f>
        <v>20</v>
      </c>
    </row>
    <row r="25" customFormat="false" ht="13.8" hidden="false" customHeight="false" outlineLevel="0" collapsed="false">
      <c r="A25" s="0" t="s">
        <v>24</v>
      </c>
      <c r="B25" s="3"/>
      <c r="C25" s="4"/>
      <c r="D25" s="0" t="str">
        <f aca="false">IF(B25="","",COUNT(B$4:B25))</f>
        <v/>
      </c>
    </row>
    <row r="26" customFormat="false" ht="13.8" hidden="false" customHeight="false" outlineLevel="0" collapsed="false">
      <c r="A26" s="0" t="s">
        <v>25</v>
      </c>
      <c r="B26" s="3"/>
      <c r="C26" s="4"/>
      <c r="D26" s="0" t="str">
        <f aca="false">IF(B26="","",COUNT(B$4:B26))</f>
        <v/>
      </c>
    </row>
    <row r="27" customFormat="false" ht="13.8" hidden="false" customHeight="false" outlineLevel="0" collapsed="false">
      <c r="A27" s="0" t="s">
        <v>26</v>
      </c>
      <c r="B27" s="3" t="n">
        <v>25254.85</v>
      </c>
      <c r="C27" s="4"/>
      <c r="D27" s="0" t="n">
        <f aca="false">IF(B27="","",COUNT(B$4:B27))</f>
        <v>21</v>
      </c>
    </row>
    <row r="28" customFormat="false" ht="13.8" hidden="false" customHeight="false" outlineLevel="0" collapsed="false">
      <c r="A28" s="0" t="s">
        <v>27</v>
      </c>
      <c r="B28" s="3" t="n">
        <v>25254.85</v>
      </c>
      <c r="C28" s="4"/>
      <c r="D28" s="0" t="n">
        <f aca="false">IF(B28="","",COUNT(B$4:B28))</f>
        <v>22</v>
      </c>
    </row>
    <row r="29" customFormat="false" ht="13.8" hidden="false" customHeight="false" outlineLevel="0" collapsed="false">
      <c r="A29" s="0" t="s">
        <v>28</v>
      </c>
      <c r="B29" s="3"/>
      <c r="C29" s="4"/>
      <c r="D29" s="0" t="str">
        <f aca="false">IF(B29="","",COUNT(B$4:B29))</f>
        <v/>
      </c>
    </row>
    <row r="30" customFormat="false" ht="13.8" hidden="false" customHeight="false" outlineLevel="0" collapsed="false">
      <c r="A30" s="0" t="s">
        <v>29</v>
      </c>
      <c r="B30" s="3" t="n">
        <v>29315.75</v>
      </c>
      <c r="C30" s="4"/>
      <c r="D30" s="0" t="n">
        <f aca="false">IF(B30="","",COUNT(B$4:B30))</f>
        <v>23</v>
      </c>
    </row>
    <row r="31" customFormat="false" ht="13.8" hidden="false" customHeight="false" outlineLevel="0" collapsed="false">
      <c r="A31" s="0" t="s">
        <v>30</v>
      </c>
      <c r="B31" s="3" t="n">
        <v>29315.75</v>
      </c>
      <c r="C31" s="4"/>
      <c r="D31" s="0" t="n">
        <f aca="false">IF(B31="","",COUNT(B$4:B31))</f>
        <v>24</v>
      </c>
    </row>
    <row r="32" customFormat="false" ht="13.8" hidden="false" customHeight="false" outlineLevel="0" collapsed="false">
      <c r="A32" s="0" t="s">
        <v>31</v>
      </c>
      <c r="B32" s="3" t="n">
        <v>-4060.9</v>
      </c>
      <c r="C32" s="4"/>
      <c r="D32" s="0" t="n">
        <f aca="false">IF(B32="","",COUNT(B$4:B32))</f>
        <v>25</v>
      </c>
    </row>
    <row r="33" customFormat="false" ht="13.8" hidden="false" customHeight="false" outlineLevel="0" collapsed="false">
      <c r="A33" s="5" t="s">
        <v>32</v>
      </c>
      <c r="B33" s="6" t="n">
        <v>-3780.43</v>
      </c>
      <c r="C33" s="7" t="n">
        <v>-582.23</v>
      </c>
      <c r="D33" s="8" t="n">
        <f aca="false">IF(B33="","",COUNT(B$4:B33))</f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2020-04-11T04:56:00Z</dcterms:created>
  <dc:creator>Sue</dc:creator>
  <dc:description/>
  <dc:language>en-US</dc:language>
  <cp:lastModifiedBy/>
  <dcterms:modified xsi:type="dcterms:W3CDTF">2020-04-12T22:57:18Z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