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lrper\OneDrive\Port Website\Projects\"/>
    </mc:Choice>
  </mc:AlternateContent>
  <xr:revisionPtr revIDLastSave="0" documentId="8_{C6F229DC-0157-44C8-BF7C-472D27DBA80C}"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sheet" sheetId="2" r:id="rId2"/>
    <sheet name="Pivot Table "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ingle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<sst xmlns="http://schemas.openxmlformats.org/spreadsheetml/2006/main" count="16267" uniqueCount="52">
  <si>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</si>
  <si>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</si>
  <si>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</si>
  <si>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</si>
  <si>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</si>
  <si>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</si>
  <si>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</si>
  <si>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</si>
  <si>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</si>
  <si>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</si>
  <si>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</si>
  <si>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</si>
  <si>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</si>
  <si>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</si>
  <si>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</si>
  <si>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</si>
  <si>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</si>
  <si>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</si>
  <si>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</si>
  <si>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</si>
  <si>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</si>
  <si>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</si>
  <si>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</si>
  <si>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</si>
  <si>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</si>
  <si>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</si>
  <si>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</si>
  <si>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</si>
  <si>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</si>
  <si>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</si>
  <si>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</si>
  <si>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</si>
  <si>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</si>
  <si>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</si>
  <si>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</si>
  <si>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</si>
  <si>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</si>
  <si>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</si>
  <si>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Singletatus</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</si>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</sst>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0</c:formatCode>
                <c:ptCount val="2"/>
                <c:pt idx="0">
                  <c:v>66818.181818181823</c:v>
                </c:pt>
                <c:pt idx="1">
                  <c:v>65633.802816901414</c:v>
                </c:pt>
              </c:numCache>
            </c:numRef>
          </c:val>
          <c:extLst>
            <c:ext xmlns:c16="http://schemas.microsoft.com/office/drawing/2014/chart" uri="{C3380CC4-5D6E-409C-BE32-E72D297353CC}">
              <c16:uniqueId val="{00000000-3225-4042-A6FB-94AF23131147}"/>
            </c:ext>
          </c:extLst>
        </c:ser>
        <c:ser>
          <c:idx val="1"/>
          <c:order val="1"/>
          <c:tx>
            <c:strRef>
              <c:f>'Pivot Table '!$C$3:$C$4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0</c:formatCode>
                <c:ptCount val="2"/>
                <c:pt idx="0">
                  <c:v>61625</c:v>
                </c:pt>
                <c:pt idx="1">
                  <c:v>59325.84269662921</c:v>
                </c:pt>
              </c:numCache>
            </c:numRef>
          </c:val>
          <c:extLst>
            <c:ext xmlns:c16="http://schemas.microsoft.com/office/drawing/2014/chart" uri="{C3380CC4-5D6E-409C-BE32-E72D297353CC}">
              <c16:uniqueId val="{00000001-3225-4042-A6FB-94AF23131147}"/>
            </c:ext>
          </c:extLst>
        </c:ser>
        <c:dLbls>
          <c:showLegendKey val="0"/>
          <c:showVal val="0"/>
          <c:showCatName val="0"/>
          <c:showSerName val="0"/>
          <c:showPercent val="0"/>
          <c:showBubbleSize val="0"/>
        </c:dLbls>
        <c:gapWidth val="100"/>
        <c:overlap val="-24"/>
        <c:axId val="516609904"/>
        <c:axId val="516619056"/>
      </c:barChart>
      <c:catAx>
        <c:axId val="5166099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19056"/>
        <c:crosses val="autoZero"/>
        <c:auto val="1"/>
        <c:lblAlgn val="ctr"/>
        <c:lblOffset val="100"/>
        <c:noMultiLvlLbl val="0"/>
      </c:catAx>
      <c:valAx>
        <c:axId val="51661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0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 '!$A$20:$A$25</c:f>
              <c:strCache>
                <c:ptCount val="5"/>
                <c:pt idx="0">
                  <c:v>0-1 Miles</c:v>
                </c:pt>
                <c:pt idx="1">
                  <c:v>1-2 Miles</c:v>
                </c:pt>
                <c:pt idx="2">
                  <c:v>2-5 Miles</c:v>
                </c:pt>
                <c:pt idx="3">
                  <c:v>5-10 Miles</c:v>
                </c:pt>
                <c:pt idx="4">
                  <c:v>More than 10 Miles</c:v>
                </c:pt>
              </c:strCache>
            </c:strRef>
          </c:cat>
          <c:val>
            <c:numRef>
              <c:f>'Pivot Table '!$B$20:$B$25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9179-44D2-8DAE-A708AB3DF5FB}"/>
            </c:ext>
          </c:extLst>
        </c:ser>
        <c:ser>
          <c:idx val="1"/>
          <c:order val="1"/>
          <c:tx>
            <c:strRef>
              <c:f>'Pivot Table '!$C$18:$C$19</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 '!$A$20:$A$25</c:f>
              <c:strCache>
                <c:ptCount val="5"/>
                <c:pt idx="0">
                  <c:v>0-1 Miles</c:v>
                </c:pt>
                <c:pt idx="1">
                  <c:v>1-2 Miles</c:v>
                </c:pt>
                <c:pt idx="2">
                  <c:v>2-5 Miles</c:v>
                </c:pt>
                <c:pt idx="3">
                  <c:v>5-10 Miles</c:v>
                </c:pt>
                <c:pt idx="4">
                  <c:v>More than 10 Miles</c:v>
                </c:pt>
              </c:strCache>
            </c:strRef>
          </c:cat>
          <c:val>
            <c:numRef>
              <c:f>'Pivot Table '!$C$20:$C$25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9179-44D2-8DAE-A708AB3DF5FB}"/>
            </c:ext>
          </c:extLst>
        </c:ser>
        <c:dLbls>
          <c:showLegendKey val="0"/>
          <c:showVal val="0"/>
          <c:showCatName val="0"/>
          <c:showSerName val="0"/>
          <c:showPercent val="0"/>
          <c:showBubbleSize val="0"/>
        </c:dLbls>
        <c:marker val="1"/>
        <c:smooth val="0"/>
        <c:axId val="566163024"/>
        <c:axId val="566163440"/>
      </c:lineChart>
      <c:catAx>
        <c:axId val="566163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66163440"/>
        <c:crosses val="autoZero"/>
        <c:auto val="1"/>
        <c:lblAlgn val="ctr"/>
        <c:lblOffset val="100"/>
        <c:noMultiLvlLbl val="0"/>
      </c:catAx>
      <c:valAx>
        <c:axId val="5661634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6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 '!$A$37:$A$40</c:f>
              <c:strCache>
                <c:ptCount val="3"/>
                <c:pt idx="0">
                  <c:v>Adolescent</c:v>
                </c:pt>
                <c:pt idx="1">
                  <c:v>Middle Age</c:v>
                </c:pt>
                <c:pt idx="2">
                  <c:v>Old</c:v>
                </c:pt>
              </c:strCache>
            </c:strRef>
          </c:cat>
          <c:val>
            <c:numRef>
              <c:f>'Pivot Table '!$B$37:$B$40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88BC-43A9-9FED-2C6077B16BCD}"/>
            </c:ext>
          </c:extLst>
        </c:ser>
        <c:ser>
          <c:idx val="1"/>
          <c:order val="1"/>
          <c:tx>
            <c:strRef>
              <c:f>'Pivot Table '!$C$35:$C$36</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 '!$A$37:$A$40</c:f>
              <c:strCache>
                <c:ptCount val="3"/>
                <c:pt idx="0">
                  <c:v>Adolescent</c:v>
                </c:pt>
                <c:pt idx="1">
                  <c:v>Middle Age</c:v>
                </c:pt>
                <c:pt idx="2">
                  <c:v>Old</c:v>
                </c:pt>
              </c:strCache>
            </c:strRef>
          </c:cat>
          <c:val>
            <c:numRef>
              <c:f>'Pivot Table '!$C$37:$C$40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88BC-43A9-9FED-2C6077B16BCD}"/>
            </c:ext>
          </c:extLst>
        </c:ser>
        <c:dLbls>
          <c:showLegendKey val="0"/>
          <c:showVal val="0"/>
          <c:showCatName val="0"/>
          <c:showSerName val="0"/>
          <c:showPercent val="0"/>
          <c:showBubbleSize val="0"/>
        </c:dLbls>
        <c:marker val="1"/>
        <c:smooth val="0"/>
        <c:axId val="520205584"/>
        <c:axId val="520202256"/>
      </c:lineChart>
      <c:catAx>
        <c:axId val="520205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0202256"/>
        <c:crosses val="autoZero"/>
        <c:auto val="1"/>
        <c:lblAlgn val="ctr"/>
        <c:lblOffset val="100"/>
        <c:noMultiLvlLbl val="0"/>
      </c:catAx>
      <c:valAx>
        <c:axId val="5202022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0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0</c:formatCode>
                <c:ptCount val="2"/>
                <c:pt idx="0">
                  <c:v>66818.181818181823</c:v>
                </c:pt>
                <c:pt idx="1">
                  <c:v>65633.802816901414</c:v>
                </c:pt>
              </c:numCache>
            </c:numRef>
          </c:val>
          <c:extLst>
            <c:ext xmlns:c16="http://schemas.microsoft.com/office/drawing/2014/chart" uri="{C3380CC4-5D6E-409C-BE32-E72D297353CC}">
              <c16:uniqueId val="{00000000-9D46-41AC-B052-0342D8D6351A}"/>
            </c:ext>
          </c:extLst>
        </c:ser>
        <c:ser>
          <c:idx val="1"/>
          <c:order val="1"/>
          <c:tx>
            <c:strRef>
              <c:f>'Pivot Table '!$C$3:$C$4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0</c:formatCode>
                <c:ptCount val="2"/>
                <c:pt idx="0">
                  <c:v>61625</c:v>
                </c:pt>
                <c:pt idx="1">
                  <c:v>59325.84269662921</c:v>
                </c:pt>
              </c:numCache>
            </c:numRef>
          </c:val>
          <c:extLst>
            <c:ext xmlns:c16="http://schemas.microsoft.com/office/drawing/2014/chart" uri="{C3380CC4-5D6E-409C-BE32-E72D297353CC}">
              <c16:uniqueId val="{00000001-9D46-41AC-B052-0342D8D6351A}"/>
            </c:ext>
          </c:extLst>
        </c:ser>
        <c:dLbls>
          <c:showLegendKey val="0"/>
          <c:showVal val="0"/>
          <c:showCatName val="0"/>
          <c:showSerName val="0"/>
          <c:showPercent val="0"/>
          <c:showBubbleSize val="0"/>
        </c:dLbls>
        <c:gapWidth val="100"/>
        <c:overlap val="-24"/>
        <c:axId val="516609904"/>
        <c:axId val="516619056"/>
      </c:barChart>
      <c:catAx>
        <c:axId val="5166099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19056"/>
        <c:crosses val="autoZero"/>
        <c:auto val="1"/>
        <c:lblAlgn val="ctr"/>
        <c:lblOffset val="100"/>
        <c:noMultiLvlLbl val="0"/>
      </c:catAx>
      <c:valAx>
        <c:axId val="51661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0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 '!$A$20:$A$25</c:f>
              <c:strCache>
                <c:ptCount val="5"/>
                <c:pt idx="0">
                  <c:v>0-1 Miles</c:v>
                </c:pt>
                <c:pt idx="1">
                  <c:v>1-2 Miles</c:v>
                </c:pt>
                <c:pt idx="2">
                  <c:v>2-5 Miles</c:v>
                </c:pt>
                <c:pt idx="3">
                  <c:v>5-10 Miles</c:v>
                </c:pt>
                <c:pt idx="4">
                  <c:v>More than 10 Miles</c:v>
                </c:pt>
              </c:strCache>
            </c:strRef>
          </c:cat>
          <c:val>
            <c:numRef>
              <c:f>'Pivot Table '!$B$20:$B$25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8A20-4C14-A921-BB70421CA521}"/>
            </c:ext>
          </c:extLst>
        </c:ser>
        <c:ser>
          <c:idx val="1"/>
          <c:order val="1"/>
          <c:tx>
            <c:strRef>
              <c:f>'Pivot Table '!$C$18:$C$19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 '!$A$20:$A$25</c:f>
              <c:strCache>
                <c:ptCount val="5"/>
                <c:pt idx="0">
                  <c:v>0-1 Miles</c:v>
                </c:pt>
                <c:pt idx="1">
                  <c:v>1-2 Miles</c:v>
                </c:pt>
                <c:pt idx="2">
                  <c:v>2-5 Miles</c:v>
                </c:pt>
                <c:pt idx="3">
                  <c:v>5-10 Miles</c:v>
                </c:pt>
                <c:pt idx="4">
                  <c:v>More than 10 Miles</c:v>
                </c:pt>
              </c:strCache>
            </c:strRef>
          </c:cat>
          <c:val>
            <c:numRef>
              <c:f>'Pivot Table '!$C$20:$C$25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8A20-4C14-A921-BB70421CA521}"/>
            </c:ext>
          </c:extLst>
        </c:ser>
        <c:dLbls>
          <c:showLegendKey val="0"/>
          <c:showVal val="0"/>
          <c:showCatName val="0"/>
          <c:showSerName val="0"/>
          <c:showPercent val="0"/>
          <c:showBubbleSize val="0"/>
        </c:dLbls>
        <c:marker val="1"/>
        <c:smooth val="0"/>
        <c:axId val="566163024"/>
        <c:axId val="566163440"/>
      </c:lineChart>
      <c:catAx>
        <c:axId val="566163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63440"/>
        <c:crosses val="autoZero"/>
        <c:auto val="1"/>
        <c:lblAlgn val="ctr"/>
        <c:lblOffset val="100"/>
        <c:noMultiLvlLbl val="0"/>
      </c:catAx>
      <c:valAx>
        <c:axId val="56616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6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 '!$A$37:$A$40</c:f>
              <c:strCache>
                <c:ptCount val="3"/>
                <c:pt idx="0">
                  <c:v>Adolescent</c:v>
                </c:pt>
                <c:pt idx="1">
                  <c:v>Middle Age</c:v>
                </c:pt>
                <c:pt idx="2">
                  <c:v>Old</c:v>
                </c:pt>
              </c:strCache>
            </c:strRef>
          </c:cat>
          <c:val>
            <c:numRef>
              <c:f>'Pivot Table '!$B$37:$B$40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9796-4072-ACDA-9BE1D6C50A35}"/>
            </c:ext>
          </c:extLst>
        </c:ser>
        <c:ser>
          <c:idx val="1"/>
          <c:order val="1"/>
          <c:tx>
            <c:strRef>
              <c:f>'Pivot Table '!$C$35:$C$36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 '!$A$37:$A$40</c:f>
              <c:strCache>
                <c:ptCount val="3"/>
                <c:pt idx="0">
                  <c:v>Adolescent</c:v>
                </c:pt>
                <c:pt idx="1">
                  <c:v>Middle Age</c:v>
                </c:pt>
                <c:pt idx="2">
                  <c:v>Old</c:v>
                </c:pt>
              </c:strCache>
            </c:strRef>
          </c:cat>
          <c:val>
            <c:numRef>
              <c:f>'Pivot Table '!$C$37:$C$40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9796-4072-ACDA-9BE1D6C50A35}"/>
            </c:ext>
          </c:extLst>
        </c:ser>
        <c:dLbls>
          <c:showLegendKey val="0"/>
          <c:showVal val="0"/>
          <c:showCatName val="0"/>
          <c:showSerName val="0"/>
          <c:showPercent val="0"/>
          <c:showBubbleSize val="0"/>
        </c:dLbls>
        <c:marker val="1"/>
        <c:smooth val="0"/>
        <c:axId val="520205584"/>
        <c:axId val="520202256"/>
      </c:lineChart>
      <c:catAx>
        <c:axId val="520205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02256"/>
        <c:crosses val="autoZero"/>
        <c:auto val="1"/>
        <c:lblAlgn val="ctr"/>
        <c:lblOffset val="100"/>
        <c:noMultiLvlLbl val="0"/>
      </c:catAx>
      <c:valAx>
        <c:axId val="52020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0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19050</xdr:rowOff>
    </xdr:from>
    <xdr:to>
      <xdr:col>12</xdr:col>
      <xdr:colOff>304800</xdr:colOff>
      <xdr:row>16</xdr:row>
      <xdr:rowOff>0</xdr:rowOff>
    </xdr:to>
    <xdr:graphicFrame macro="">
      <xdr:nvGraphicFramePr>
        <xdr:cNvPr id="2" name="Chart 1">
          <a:extLst>
            <a:ext uri="{FF2B5EF4-FFF2-40B4-BE49-F238E27FC236}">
              <a16:creationId xmlns:a16="http://schemas.microsoft.com/office/drawing/2014/main" id="{973B5DA4-0C1B-4819-F4CC-1106A9EB9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577850</xdr:colOff>
      <xdr:row>17</xdr:row>
      <xdr:rowOff>3175</xdr:rowOff>
    </xdr:from>
    <xdr:to>
      <xdr:col>12</xdr:col>
      <xdr:colOff>273050</xdr:colOff>
      <xdr:row>31</xdr:row>
      <xdr:rowOff>168275</xdr:rowOff>
    </xdr:to>
    <xdr:graphicFrame macro="">
      <xdr:nvGraphicFramePr>
        <xdr:cNvPr id="3" name="Chart 2">
          <a:extLst>
            <a:ext uri="{FF2B5EF4-FFF2-40B4-BE49-F238E27FC236}">
              <a16:creationId xmlns:a16="http://schemas.microsoft.com/office/drawing/2014/main" id="{D9915E78-191F-67D5-9EF8-41CB7AE54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149225</xdr:rowOff>
    </xdr:from>
    <xdr:to>
      <xdr:col>12</xdr:col>
      <xdr:colOff>247650</xdr:colOff>
      <xdr:row>48</xdr:row>
      <xdr:rowOff>130175</xdr:rowOff>
    </xdr:to>
    <xdr:graphicFrame macro="">
      <xdr:nvGraphicFramePr>
        <xdr:cNvPr id="4" name="Chart 3">
          <a:extLst>
            <a:ext uri="{FF2B5EF4-FFF2-40B4-BE49-F238E27FC236}">
              <a16:creationId xmlns:a16="http://schemas.microsoft.com/office/drawing/2014/main" id="{9321E8C1-1DDB-9F8F-E213-7FB808A2C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12346</xdr:colOff>
      <xdr:row>6</xdr:row>
      <xdr:rowOff>7938</xdr:rowOff>
    </xdr:from>
    <xdr:to>
      <xdr:col>9</xdr:col>
      <xdr:colOff>325436</xdr:colOff>
      <xdr:row>19</xdr:row>
      <xdr:rowOff>150812</xdr:rowOff>
    </xdr:to>
    <xdr:graphicFrame macro="">
      <xdr:nvGraphicFramePr>
        <xdr:cNvPr id="2" name="Chart 1">
          <a:extLst>
            <a:ext uri="{FF2B5EF4-FFF2-40B4-BE49-F238E27FC236}">
              <a16:creationId xmlns:a16="http://schemas.microsoft.com/office/drawing/2014/main" id="{0727BC61-0346-4A49-8813-389AB5B08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14137</xdr:colOff>
      <xdr:row>20</xdr:row>
      <xdr:rowOff>27418</xdr:rowOff>
    </xdr:from>
    <xdr:to>
      <xdr:col>15</xdr:col>
      <xdr:colOff>603250</xdr:colOff>
      <xdr:row>34</xdr:row>
      <xdr:rowOff>23812</xdr:rowOff>
    </xdr:to>
    <xdr:graphicFrame macro="">
      <xdr:nvGraphicFramePr>
        <xdr:cNvPr id="3" name="Chart 2">
          <a:extLst>
            <a:ext uri="{FF2B5EF4-FFF2-40B4-BE49-F238E27FC236}">
              <a16:creationId xmlns:a16="http://schemas.microsoft.com/office/drawing/2014/main" id="{15BA9B49-8CD5-4A83-9AFB-A37DD985A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370417</xdr:colOff>
      <xdr:row>6</xdr:row>
      <xdr:rowOff>6172</xdr:rowOff>
    </xdr:from>
    <xdr:to>
      <xdr:col>15</xdr:col>
      <xdr:colOff>587375</xdr:colOff>
      <xdr:row>19</xdr:row>
      <xdr:rowOff>150812</xdr:rowOff>
    </xdr:to>
    <xdr:graphicFrame macro="">
      <xdr:nvGraphicFramePr>
        <xdr:cNvPr id="4" name="Chart 3">
          <a:extLst>
            <a:ext uri="{FF2B5EF4-FFF2-40B4-BE49-F238E27FC236}">
              <a16:creationId xmlns:a16="http://schemas.microsoft.com/office/drawing/2014/main" id="{18D6506E-F1E5-4DA4-9011-F6ED15F3B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20639</xdr:rowOff>
    </xdr:from>
    <xdr:to>
      <xdr:col>2</xdr:col>
      <xdr:colOff>606425</xdr:colOff>
      <xdr:row>11</xdr:row>
      <xdr:rowOff>7938</xdr:rowOff>
    </xdr:to>
    <mc:AlternateContent xmlns:mc="http://schemas.openxmlformats.org/markup-compatibility/2006">
      <mc:Choice xmlns:a14="http://schemas.microsoft.com/office/drawing/2010/main" Requires="a14">
        <xdr:graphicFrame macro="">
          <xdr:nvGraphicFramePr>
            <xdr:cNvPr id="5" name="Marital Singletatus">
              <a:extLst>
                <a:ext uri="{FF2B5EF4-FFF2-40B4-BE49-F238E27FC236}">
                  <a16:creationId xmlns:a16="http://schemas.microsoft.com/office/drawing/2014/main" id="{32DB575B-8740-47E5-BB0B-6BACB5380EFC}"/>
                </a:ext>
              </a:extLst>
            </xdr:cNvPr>
            <xdr:cNvGraphicFramePr/>
          </xdr:nvGraphicFramePr>
          <xdr:xfrm>
            <a:off x="0" y="0"/>
            <a:ext cx="0" cy="0"/>
          </xdr:xfrm>
          <a:graphic>
            <a:graphicData uri="http://schemas.microsoft.com/office/drawing/2010/slicer">
              <sle:slicer xmlns:sle="http://schemas.microsoft.com/office/drawing/2010/slicer" name="Marital Singletatus"/>
            </a:graphicData>
          </a:graphic>
        </xdr:graphicFrame>
      </mc:Choice>
      <mc:Fallback>
        <xdr:sp macro="" textlink="">
          <xdr:nvSpPr>
            <xdr:cNvPr id="0" name=""/>
            <xdr:cNvSpPr>
              <a:spLocks noTextEdit="1"/>
            </xdr:cNvSpPr>
          </xdr:nvSpPr>
          <xdr:spPr>
            <a:xfrm>
              <a:off x="0" y="1163639"/>
              <a:ext cx="1825625"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141288</xdr:rowOff>
    </xdr:from>
    <xdr:to>
      <xdr:col>2</xdr:col>
      <xdr:colOff>606425</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547E673-4D6A-B2A5-B8BA-3DD11C767A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9788"/>
              <a:ext cx="1825625" cy="1763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53975</xdr:rowOff>
    </xdr:from>
    <xdr:to>
      <xdr:col>2</xdr:col>
      <xdr:colOff>606425</xdr:colOff>
      <xdr:row>17</xdr:row>
      <xdr:rowOff>103188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5175F0-99F0-68E5-00A4-DA9B0B4B91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9475"/>
              <a:ext cx="1825625" cy="1192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Permanente" refreshedDate="44860.31836203704" createdVersion="8" refreshedVersion="8" minRefreshableVersion="3" recordCount="1000" xr:uid="{DEF800E0-9525-4593-8EB2-D04558745C63}">
  <cacheSource type="worksheet">
    <worksheetSource ref="A1:N1001" sheet="Worksheet"/>
  </cacheSource>
  <cacheFields count="14">
    <cacheField name="ID" numFmtId="0">
      <sharedItems containsSemiMixedTypes="0" containsString="0" containsNumber="1" containsInteger="1" minValue="11000" maxValue="29447"/>
    </cacheField>
    <cacheField name="Marital Single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8315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A09208-83C7-415B-8D70-F50DAB6A524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BDAA05-186D-48B5-86C6-9EA0CF80BE2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3EF86B-CE3B-4DFA-B84C-2838C6C3E1F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tatus" xr10:uid="{030B96C7-63D7-46AF-B007-2CEDEC16BBAF}" sourceName="Marital Singletatus">
  <pivotTables>
    <pivotTable tabId="3" name="PivotTable1"/>
    <pivotTable tabId="3" name="PivotTable2"/>
    <pivotTable tabId="3" name="PivotTable3"/>
  </pivotTables>
  <data>
    <tabular pivotCacheId="14983155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771D18-6EF0-4764-AFE4-D762BC951ACB}" sourceName="Education">
  <pivotTables>
    <pivotTable tabId="3" name="PivotTable1"/>
    <pivotTable tabId="3" name="PivotTable2"/>
    <pivotTable tabId="3" name="PivotTable3"/>
  </pivotTables>
  <data>
    <tabular pivotCacheId="149831553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7C14E-3901-417F-8CAC-D65826EF0287}" sourceName="Region">
  <pivotTables>
    <pivotTable tabId="3" name="PivotTable1"/>
    <pivotTable tabId="3" name="PivotTable2"/>
    <pivotTable tabId="3" name="PivotTable3"/>
  </pivotTables>
  <data>
    <tabular pivotCacheId="14983155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tatus" xr10:uid="{D7DDC294-6F7B-41F4-B7EB-BA23FBB28998}" cache="Slicer_Marital_Singletatus" caption="Marital Singletatus" rowHeight="241300"/>
  <slicer name="Education" xr10:uid="{FC260997-7B18-44C6-BB66-AAB231F117D7}" cache="Slicer_Education" caption="Education" rowHeight="241300"/>
  <slicer name="Region" xr10:uid="{A49140DB-4D63-439A-AC8D-A1B2AFFF200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7" sqref="D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33CA0-7383-483A-919F-E551812EA5B9}">
  <dimension ref="A1:N1001"/>
  <sheetViews>
    <sheetView topLeftCell="F1" workbookViewId="0">
      <selection activeCell="M1" sqref="M1:M1048576"/>
    </sheetView>
  </sheetViews>
  <sheetFormatPr defaultColWidth="17.81640625" defaultRowHeight="14.5" x14ac:dyDescent="0.35"/>
  <cols>
    <col min="4" max="4" width="17.81640625" style="3"/>
  </cols>
  <sheetData>
    <row r="1" spans="1:14" x14ac:dyDescent="0.35">
      <c r="A1" t="s">
        <v>0</v>
      </c>
      <c r="B1" t="s">
        <v>38</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40</v>
      </c>
      <c r="D4" s="3">
        <v>80000</v>
      </c>
      <c r="E4">
        <v>5</v>
      </c>
      <c r="F4" t="s">
        <v>19</v>
      </c>
      <c r="G4" t="s">
        <v>21</v>
      </c>
      <c r="H4" t="s">
        <v>18</v>
      </c>
      <c r="I4">
        <v>2</v>
      </c>
      <c r="J4" t="s">
        <v>22</v>
      </c>
      <c r="K4" t="s">
        <v>17</v>
      </c>
      <c r="L4">
        <v>60</v>
      </c>
      <c r="M4" t="str">
        <f t="shared" si="0"/>
        <v>Old</v>
      </c>
      <c r="N4" t="s">
        <v>18</v>
      </c>
    </row>
    <row r="5" spans="1:14" x14ac:dyDescent="0.35">
      <c r="A5">
        <v>24381</v>
      </c>
      <c r="B5" t="s">
        <v>37</v>
      </c>
      <c r="C5" t="s">
        <v>40</v>
      </c>
      <c r="D5" s="3">
        <v>70000</v>
      </c>
      <c r="E5">
        <v>0</v>
      </c>
      <c r="F5" t="s">
        <v>13</v>
      </c>
      <c r="G5" t="s">
        <v>21</v>
      </c>
      <c r="H5" t="s">
        <v>15</v>
      </c>
      <c r="I5">
        <v>1</v>
      </c>
      <c r="J5" t="s">
        <v>23</v>
      </c>
      <c r="K5" t="s">
        <v>24</v>
      </c>
      <c r="L5">
        <v>41</v>
      </c>
      <c r="M5" t="str">
        <f t="shared" si="0"/>
        <v>Middle Age</v>
      </c>
      <c r="N5" t="s">
        <v>15</v>
      </c>
    </row>
    <row r="6" spans="1:14" x14ac:dyDescent="0.35">
      <c r="A6">
        <v>25597</v>
      </c>
      <c r="B6" t="s">
        <v>37</v>
      </c>
      <c r="C6" t="s">
        <v>40</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40</v>
      </c>
      <c r="D8" s="3">
        <v>160000</v>
      </c>
      <c r="E8">
        <v>2</v>
      </c>
      <c r="F8" t="s">
        <v>27</v>
      </c>
      <c r="G8" t="s">
        <v>28</v>
      </c>
      <c r="H8" t="s">
        <v>15</v>
      </c>
      <c r="I8">
        <v>4</v>
      </c>
      <c r="J8" t="s">
        <v>16</v>
      </c>
      <c r="K8" t="s">
        <v>24</v>
      </c>
      <c r="L8">
        <v>33</v>
      </c>
      <c r="M8" t="str">
        <f t="shared" si="0"/>
        <v>Middle Age</v>
      </c>
      <c r="N8" t="s">
        <v>15</v>
      </c>
    </row>
    <row r="9" spans="1:14" x14ac:dyDescent="0.35">
      <c r="A9">
        <v>19364</v>
      </c>
      <c r="B9" t="s">
        <v>36</v>
      </c>
      <c r="C9" t="s">
        <v>40</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6E533CA0-7383-483A-919F-E551812EA5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6693B-3513-4578-A97B-B1132B428FBA}">
  <dimension ref="A3:D40"/>
  <sheetViews>
    <sheetView topLeftCell="A28" workbookViewId="0">
      <selection activeCell="N41" sqref="N4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66818.181818181823</v>
      </c>
      <c r="C5" s="7">
        <v>61625</v>
      </c>
      <c r="D5" s="7">
        <v>63972.602739726026</v>
      </c>
    </row>
    <row r="6" spans="1:4" x14ac:dyDescent="0.35">
      <c r="A6" s="6" t="s">
        <v>40</v>
      </c>
      <c r="B6" s="7">
        <v>65633.802816901414</v>
      </c>
      <c r="C6" s="7">
        <v>59325.84269662921</v>
      </c>
      <c r="D6" s="7">
        <v>62125</v>
      </c>
    </row>
    <row r="7" spans="1:4" x14ac:dyDescent="0.35">
      <c r="A7" s="6" t="s">
        <v>43</v>
      </c>
      <c r="B7" s="7">
        <v>66204.379562043789</v>
      </c>
      <c r="C7" s="7">
        <v>60414.201183431949</v>
      </c>
      <c r="D7" s="7">
        <v>63006.535947712415</v>
      </c>
    </row>
    <row r="18" spans="1:4" x14ac:dyDescent="0.35">
      <c r="A18" s="5" t="s">
        <v>46</v>
      </c>
      <c r="B18" s="5" t="s">
        <v>45</v>
      </c>
    </row>
    <row r="19" spans="1:4" x14ac:dyDescent="0.35">
      <c r="A19" s="5" t="s">
        <v>42</v>
      </c>
      <c r="B19" t="s">
        <v>18</v>
      </c>
      <c r="C19" t="s">
        <v>15</v>
      </c>
      <c r="D19" t="s">
        <v>43</v>
      </c>
    </row>
    <row r="20" spans="1:4" x14ac:dyDescent="0.35">
      <c r="A20" s="6" t="s">
        <v>16</v>
      </c>
      <c r="B20" s="4">
        <v>45</v>
      </c>
      <c r="C20" s="4">
        <v>86</v>
      </c>
      <c r="D20" s="4">
        <v>131</v>
      </c>
    </row>
    <row r="21" spans="1:4" x14ac:dyDescent="0.35">
      <c r="A21" s="6" t="s">
        <v>26</v>
      </c>
      <c r="B21" s="4">
        <v>15</v>
      </c>
      <c r="C21" s="4">
        <v>17</v>
      </c>
      <c r="D21" s="4">
        <v>32</v>
      </c>
    </row>
    <row r="22" spans="1:4" x14ac:dyDescent="0.35">
      <c r="A22" s="6" t="s">
        <v>22</v>
      </c>
      <c r="B22" s="4">
        <v>26</v>
      </c>
      <c r="C22" s="4">
        <v>36</v>
      </c>
      <c r="D22" s="4">
        <v>62</v>
      </c>
    </row>
    <row r="23" spans="1:4" x14ac:dyDescent="0.35">
      <c r="A23" s="6" t="s">
        <v>23</v>
      </c>
      <c r="B23" s="4">
        <v>13</v>
      </c>
      <c r="C23" s="4">
        <v>18</v>
      </c>
      <c r="D23" s="4">
        <v>31</v>
      </c>
    </row>
    <row r="24" spans="1:4" x14ac:dyDescent="0.35">
      <c r="A24" s="6" t="s">
        <v>47</v>
      </c>
      <c r="B24" s="4">
        <v>38</v>
      </c>
      <c r="C24" s="4">
        <v>12</v>
      </c>
      <c r="D24" s="4">
        <v>50</v>
      </c>
    </row>
    <row r="25" spans="1:4" x14ac:dyDescent="0.35">
      <c r="A25" s="6" t="s">
        <v>43</v>
      </c>
      <c r="B25" s="4">
        <v>137</v>
      </c>
      <c r="C25" s="4">
        <v>169</v>
      </c>
      <c r="D25" s="4">
        <v>306</v>
      </c>
    </row>
    <row r="35" spans="1:4" x14ac:dyDescent="0.35">
      <c r="A35" s="5" t="s">
        <v>46</v>
      </c>
      <c r="B35" s="5" t="s">
        <v>45</v>
      </c>
    </row>
    <row r="36" spans="1:4" x14ac:dyDescent="0.35">
      <c r="A36" s="5" t="s">
        <v>42</v>
      </c>
      <c r="B36" t="s">
        <v>18</v>
      </c>
      <c r="C36" t="s">
        <v>15</v>
      </c>
      <c r="D36" t="s">
        <v>43</v>
      </c>
    </row>
    <row r="37" spans="1:4" x14ac:dyDescent="0.35">
      <c r="A37" s="6" t="s">
        <v>48</v>
      </c>
      <c r="B37" s="4">
        <v>2</v>
      </c>
      <c r="C37" s="4">
        <v>7</v>
      </c>
      <c r="D37" s="4">
        <v>9</v>
      </c>
    </row>
    <row r="38" spans="1:4" x14ac:dyDescent="0.35">
      <c r="A38" s="6" t="s">
        <v>49</v>
      </c>
      <c r="B38" s="4">
        <v>89</v>
      </c>
      <c r="C38" s="4">
        <v>141</v>
      </c>
      <c r="D38" s="4">
        <v>230</v>
      </c>
    </row>
    <row r="39" spans="1:4" x14ac:dyDescent="0.35">
      <c r="A39" s="6" t="s">
        <v>50</v>
      </c>
      <c r="B39" s="4">
        <v>46</v>
      </c>
      <c r="C39" s="4">
        <v>21</v>
      </c>
      <c r="D39" s="4">
        <v>67</v>
      </c>
    </row>
    <row r="40" spans="1:4" x14ac:dyDescent="0.35">
      <c r="A40" s="6" t="s">
        <v>43</v>
      </c>
      <c r="B40" s="4">
        <v>137</v>
      </c>
      <c r="C40" s="4">
        <v>169</v>
      </c>
      <c r="D40" s="4">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AC9E-137C-4390-90ED-E0248F88B44D}">
  <dimension ref="A1:P6"/>
  <sheetViews>
    <sheetView showGridLines="0" tabSelected="1" zoomScale="50" zoomScaleNormal="50" workbookViewId="0">
      <selection activeCell="S4" sqref="S4"/>
    </sheetView>
  </sheetViews>
  <sheetFormatPr defaultRowHeight="14.5" x14ac:dyDescent="0.35"/>
  <sheetData>
    <row r="1" spans="1:16" ht="14.5" customHeight="1" x14ac:dyDescent="0.35">
      <c r="A1" s="8" t="s">
        <v>51</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row r="4" spans="1:16" ht="14.5" customHeight="1" x14ac:dyDescent="0.35">
      <c r="A4" s="8"/>
      <c r="B4" s="8"/>
      <c r="C4" s="8"/>
      <c r="D4" s="8"/>
      <c r="E4" s="8"/>
      <c r="F4" s="8"/>
      <c r="G4" s="8"/>
      <c r="H4" s="8"/>
      <c r="I4" s="8"/>
      <c r="J4" s="8"/>
      <c r="K4" s="8"/>
      <c r="L4" s="8"/>
      <c r="M4" s="8"/>
      <c r="N4" s="8"/>
      <c r="O4" s="8"/>
      <c r="P4" s="8"/>
    </row>
    <row r="5" spans="1:16" ht="14.5" customHeight="1" x14ac:dyDescent="0.35">
      <c r="A5" s="8"/>
      <c r="B5" s="8"/>
      <c r="C5" s="8"/>
      <c r="D5" s="8"/>
      <c r="E5" s="8"/>
      <c r="F5" s="8"/>
      <c r="G5" s="8"/>
      <c r="H5" s="8"/>
      <c r="I5" s="8"/>
      <c r="J5" s="8"/>
      <c r="K5" s="8"/>
      <c r="L5" s="8"/>
      <c r="M5" s="8"/>
      <c r="N5" s="8"/>
      <c r="O5" s="8"/>
      <c r="P5" s="8"/>
    </row>
    <row r="6" spans="1:16" ht="14.5" customHeight="1" x14ac:dyDescent="0.35">
      <c r="A6" s="8"/>
      <c r="B6" s="8"/>
      <c r="C6" s="8"/>
      <c r="D6" s="8"/>
      <c r="E6" s="8"/>
      <c r="F6" s="8"/>
      <c r="G6" s="8"/>
      <c r="H6" s="8"/>
      <c r="I6" s="8"/>
      <c r="J6" s="8"/>
      <c r="K6" s="8"/>
      <c r="L6" s="8"/>
      <c r="M6" s="8"/>
      <c r="N6" s="8"/>
      <c r="O6" s="8"/>
      <c r="P6" s="8"/>
    </row>
  </sheetData>
  <mergeCells count="1">
    <mergeCell ref="A1:P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431EFF87B828438DC904C6585BE9CF" ma:contentTypeVersion="11" ma:contentTypeDescription="Create a new document." ma:contentTypeScope="" ma:versionID="a07ce8f255b690073b397bb05824fd0a">
  <xsd:schema xmlns:xsd="http://www.w3.org/2001/XMLSchema" xmlns:xs="http://www.w3.org/2001/XMLSchema" xmlns:p="http://schemas.microsoft.com/office/2006/metadata/properties" xmlns:ns3="8c5a11ac-5c72-470c-847c-f94356d994dc" xmlns:ns4="6654230d-24eb-4c09-8fc6-ad324bf20830" targetNamespace="http://schemas.microsoft.com/office/2006/metadata/properties" ma:root="true" ma:fieldsID="71ffadaeb1097be88a9f4ac625930f6d" ns3:_="" ns4:_="">
    <xsd:import namespace="8c5a11ac-5c72-470c-847c-f94356d994dc"/>
    <xsd:import namespace="6654230d-24eb-4c09-8fc6-ad324bf2083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5a11ac-5c72-470c-847c-f94356d994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54230d-24eb-4c09-8fc6-ad324bf2083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3F1024-668F-4D9B-BB4A-49D2B04D48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5a11ac-5c72-470c-847c-f94356d994dc"/>
    <ds:schemaRef ds:uri="6654230d-24eb-4c09-8fc6-ad324bf208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FA575C-2899-4390-B857-D5C1875C02AB}">
  <ds:schemaRefs>
    <ds:schemaRef ds:uri="http://schemas.microsoft.com/sharepoint/v3/contenttype/forms"/>
  </ds:schemaRefs>
</ds:datastoreItem>
</file>

<file path=customXml/itemProps3.xml><?xml version="1.0" encoding="utf-8"?>
<ds:datastoreItem xmlns:ds="http://schemas.openxmlformats.org/officeDocument/2006/customXml" ds:itemID="{ADB45C8A-1B32-4072-90A6-A16402042112}">
  <ds:schemaRefs>
    <ds:schemaRef ds:uri="8c5a11ac-5c72-470c-847c-f94356d994dc"/>
    <ds:schemaRef ds:uri="http://schemas.openxmlformats.org/package/2006/metadata/core-properties"/>
    <ds:schemaRef ds:uri="http://schemas.microsoft.com/office/2006/documentManagement/types"/>
    <ds:schemaRef ds:uri="http://purl.org/dc/dcmitype/"/>
    <ds:schemaRef ds:uri="http://www.w3.org/XML/1998/namespace"/>
    <ds:schemaRef ds:uri="http://purl.org/dc/elements/1.1/"/>
    <ds:schemaRef ds:uri="http://purl.org/dc/terms/"/>
    <ds:schemaRef ds:uri="http://schemas.microsoft.com/office/2006/metadata/properties"/>
    <ds:schemaRef ds:uri="http://schemas.microsoft.com/office/infopath/2007/PartnerControls"/>
    <ds:schemaRef ds:uri="6654230d-24eb-4c09-8fc6-ad324bf208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Permanente</dc:creator>
  <cp:lastModifiedBy>Peter Permanente</cp:lastModifiedBy>
  <dcterms:created xsi:type="dcterms:W3CDTF">2022-03-18T02:50:57Z</dcterms:created>
  <dcterms:modified xsi:type="dcterms:W3CDTF">2022-10-28T08:20:06Z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0x0101007D431EFF87B828438DC904C6585BE9CF</vt:lpwstr>
  </property>
</Properties>
</file>