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correouisedu-my.sharepoint.com/personal/daniel2238016_correo_uis_edu_co/Documents/Desktop/Daniel/Coding/Python/Lector_PDF/"/>
    </mc:Choice>
  </mc:AlternateContent>
  <xr:revisionPtr revIDLastSave="12" documentId="11_BC41E2FBD916A9DBE049369D0D2E5A65A8FD87B1" xr6:coauthVersionLast="47" xr6:coauthVersionMax="47" xr10:uidLastSave="{4D92C45F-99CC-4DBE-AB8C-2D8238A29A54}"/>
  <bookViews>
    <workbookView xWindow="-120" yWindow="-120" windowWidth="29040" windowHeight="15840" xr2:uid="{00000000-000D-0000-FFFF-FFFF00000000}"/>
  </bookViews>
  <sheets>
    <sheet name="General" sheetId="1" r:id="rId1"/>
    <sheet name="CWAthleticoNapervilleRTE59" sheetId="2" r:id="rId2"/>
    <sheet name="WindwoodCond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B12" i="3"/>
  <c r="B11" i="3"/>
  <c r="B10" i="3"/>
  <c r="B9" i="3"/>
  <c r="B8" i="3"/>
  <c r="B8" i="1" s="1"/>
  <c r="B6" i="3"/>
  <c r="B5" i="3"/>
  <c r="B3" i="3"/>
  <c r="B3" i="1" s="1"/>
  <c r="I12" i="1"/>
  <c r="H12" i="1"/>
  <c r="G12" i="1"/>
  <c r="F12" i="1"/>
  <c r="E12" i="1"/>
  <c r="D12" i="1"/>
  <c r="C12" i="1"/>
  <c r="B12" i="1"/>
  <c r="K12" i="1" s="1"/>
  <c r="K11" i="1"/>
  <c r="H11" i="1"/>
  <c r="G11" i="1"/>
  <c r="F11" i="1"/>
  <c r="E11" i="1"/>
  <c r="D11" i="1"/>
  <c r="C11" i="1"/>
  <c r="B11" i="1"/>
  <c r="J11" i="1" s="1"/>
  <c r="H10" i="1"/>
  <c r="G10" i="1"/>
  <c r="F10" i="1"/>
  <c r="E10" i="1"/>
  <c r="D10" i="1"/>
  <c r="C10" i="1"/>
  <c r="B10" i="1"/>
  <c r="K10" i="1" s="1"/>
  <c r="H9" i="1"/>
  <c r="G9" i="1"/>
  <c r="F9" i="1"/>
  <c r="E9" i="1"/>
  <c r="D9" i="1"/>
  <c r="C9" i="1"/>
  <c r="B9" i="1"/>
  <c r="J9" i="1" s="1"/>
  <c r="H8" i="1"/>
  <c r="G8" i="1"/>
  <c r="F8" i="1"/>
  <c r="E8" i="1"/>
  <c r="D8" i="1"/>
  <c r="C8" i="1"/>
  <c r="H7" i="1"/>
  <c r="G7" i="1"/>
  <c r="F7" i="1"/>
  <c r="E7" i="1"/>
  <c r="D7" i="1"/>
  <c r="C7" i="1"/>
  <c r="K7" i="1" s="1"/>
  <c r="B7" i="1"/>
  <c r="J7" i="1" s="1"/>
  <c r="H6" i="1"/>
  <c r="H14" i="1" s="1"/>
  <c r="G6" i="1"/>
  <c r="F6" i="1"/>
  <c r="E6" i="1"/>
  <c r="D6" i="1"/>
  <c r="C6" i="1"/>
  <c r="B6" i="1"/>
  <c r="K6" i="1" s="1"/>
  <c r="H5" i="1"/>
  <c r="G5" i="1"/>
  <c r="G13" i="1" s="1"/>
  <c r="F5" i="1"/>
  <c r="E5" i="1"/>
  <c r="D5" i="1"/>
  <c r="C5" i="1"/>
  <c r="B5" i="1"/>
  <c r="K5" i="1" s="1"/>
  <c r="I4" i="1"/>
  <c r="H4" i="1"/>
  <c r="G4" i="1"/>
  <c r="F4" i="1"/>
  <c r="E4" i="1"/>
  <c r="D4" i="1"/>
  <c r="D15" i="1" s="1"/>
  <c r="C4" i="1"/>
  <c r="B4" i="1"/>
  <c r="K4" i="1" s="1"/>
  <c r="H3" i="1"/>
  <c r="H15" i="1" s="1"/>
  <c r="G3" i="1"/>
  <c r="G14" i="1" s="1"/>
  <c r="F3" i="1"/>
  <c r="F13" i="1" s="1"/>
  <c r="E3" i="1"/>
  <c r="E13" i="1" s="1"/>
  <c r="D3" i="1"/>
  <c r="D13" i="1" s="1"/>
  <c r="C3" i="1"/>
  <c r="C14" i="1" s="1"/>
  <c r="B13" i="1" l="1"/>
  <c r="I3" i="1"/>
  <c r="K3" i="1"/>
  <c r="B14" i="1"/>
  <c r="B15" i="1"/>
  <c r="K8" i="1"/>
  <c r="I8" i="1"/>
  <c r="J8" i="1"/>
  <c r="J4" i="1"/>
  <c r="J12" i="1"/>
  <c r="H13" i="1"/>
  <c r="I5" i="1"/>
  <c r="I9" i="1"/>
  <c r="C15" i="1"/>
  <c r="J5" i="1"/>
  <c r="I6" i="1"/>
  <c r="K9" i="1"/>
  <c r="I10" i="1"/>
  <c r="C13" i="1"/>
  <c r="D14" i="1"/>
  <c r="E15" i="1"/>
  <c r="J6" i="1"/>
  <c r="J10" i="1"/>
  <c r="E14" i="1"/>
  <c r="F15" i="1"/>
  <c r="I7" i="1"/>
  <c r="I11" i="1"/>
  <c r="F14" i="1"/>
  <c r="G15" i="1"/>
</calcChain>
</file>

<file path=xl/sharedStrings.xml><?xml version="1.0" encoding="utf-8"?>
<sst xmlns="http://schemas.openxmlformats.org/spreadsheetml/2006/main" count="64" uniqueCount="28">
  <si>
    <t>Start day of week: Friday 5</t>
  </si>
  <si>
    <t>End day of week: Thursday 11</t>
  </si>
  <si>
    <t>Names</t>
  </si>
  <si>
    <t>Friday 5</t>
  </si>
  <si>
    <t>Saturday 6</t>
  </si>
  <si>
    <t>Sunday 7</t>
  </si>
  <si>
    <t>Monday 8</t>
  </si>
  <si>
    <t>Tuesday 9</t>
  </si>
  <si>
    <t>Wednesday 10</t>
  </si>
  <si>
    <t>Thursday 11</t>
  </si>
  <si>
    <t>TOTAL HOURS - WEEKLY</t>
  </si>
  <si>
    <t>TOTAL REGULAR HOURS - WEEKLY</t>
  </si>
  <si>
    <t>TOTAL OVERTIME HOURS - WEEKLY</t>
  </si>
  <si>
    <t>ClaudiaGil</t>
  </si>
  <si>
    <t>Darwinparedes</t>
  </si>
  <si>
    <t>EdgarCamacho</t>
  </si>
  <si>
    <t>EduardodeSouza</t>
  </si>
  <si>
    <t>Eliasalbornoz</t>
  </si>
  <si>
    <t>GermanCastro</t>
  </si>
  <si>
    <t>LuisJimenez</t>
  </si>
  <si>
    <t>ManuelLopez</t>
  </si>
  <si>
    <t>SaraOrtiz</t>
  </si>
  <si>
    <t>YuniorOrtiz</t>
  </si>
  <si>
    <t>TOTAL HOURS DAY - DAILY</t>
  </si>
  <si>
    <t>TOTAL REGULAR HOURS - DAILY</t>
  </si>
  <si>
    <t>TOTAL OVERTIME HOURS - DAILY</t>
  </si>
  <si>
    <t>CWAthleticoNapervilleRTE59-101107527</t>
  </si>
  <si>
    <t>WindwoodCondo-101107012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</si>
</sst>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K3" sqref="K3"/>
    </sheetView>
  </sheetViews>
  <sheetFormatPr baseColWidth="10" defaultColWidth="9.140625" defaultRowHeight="15" x14ac:dyDescent="0.25"/>
  <cols>
    <col min="1" max="1" width="29.7109375" style="1" bestFit="1" customWidth="1"/>
    <col min="2" max="8" width="9.140625" style="1"/>
    <col min="9" max="9" width="13.140625" style="1" customWidth="1"/>
    <col min="10" max="10" width="30.42578125" style="1" bestFit="1" customWidth="1"/>
    <col min="11" max="11" width="31.7109375" style="1" bestFit="1" customWidth="1"/>
    <col min="12" max="16384" width="9.140625" style="1"/>
  </cols>
  <sheetData>
    <row r="1" spans="1:11" x14ac:dyDescent="0.25">
      <c r="A1" s="1" t="s">
        <v>0</v>
      </c>
      <c r="B1" s="1" t="s">
        <v>1</v>
      </c>
    </row>
    <row r="2" spans="1:11" ht="48.75" customHeight="1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</row>
    <row r="3" spans="1:11" x14ac:dyDescent="0.25">
      <c r="A3" s="1" t="s">
        <v>13</v>
      </c>
      <c r="B3" s="1">
        <f>SUM(CWAthleticoNapervilleRTE59:WindwoodCondo!B3)</f>
        <v>8.5</v>
      </c>
      <c r="C3" s="1">
        <f>SUM(CWAthleticoNapervilleRTE59:WindwoodCondo!C3)</f>
        <v>0</v>
      </c>
      <c r="D3" s="1">
        <f>SUM(CWAthleticoNapervilleRTE59:WindwoodCondo!D3)</f>
        <v>0</v>
      </c>
      <c r="E3" s="1">
        <f>SUM(CWAthleticoNapervilleRTE59:WindwoodCondo!E3)</f>
        <v>0</v>
      </c>
      <c r="F3" s="1">
        <f>SUM(CWAthleticoNapervilleRTE59:WindwoodCondo!F3)</f>
        <v>0</v>
      </c>
      <c r="G3" s="1">
        <f>SUM(CWAthleticoNapervilleRTE59:WindwoodCondo!G3)</f>
        <v>0</v>
      </c>
      <c r="H3" s="1">
        <f>SUM(CWAthleticoNapervilleRTE59:WindwoodCondo!H3)</f>
        <v>0</v>
      </c>
      <c r="I3" s="1">
        <f t="shared" ref="I3:I12" si="0">SUM(B3:H3)</f>
        <v>8.5</v>
      </c>
      <c r="J3" s="1">
        <f>SUM(B3:H3)</f>
        <v>8.5</v>
      </c>
      <c r="K3" s="1">
        <f t="shared" ref="K3:K12" si="1">SUM(B3:H3)</f>
        <v>8.5</v>
      </c>
    </row>
    <row r="4" spans="1:11" x14ac:dyDescent="0.25">
      <c r="A4" s="1" t="s">
        <v>14</v>
      </c>
      <c r="B4" s="1">
        <f>SUM(CWAthleticoNapervilleRTE59:WindwoodCondo!B4)</f>
        <v>0</v>
      </c>
      <c r="C4" s="1">
        <f>SUM(CWAthleticoNapervilleRTE59:WindwoodCondo!C4)</f>
        <v>0</v>
      </c>
      <c r="D4" s="1">
        <f>SUM(CWAthleticoNapervilleRTE59:WindwoodCondo!D4)</f>
        <v>0</v>
      </c>
      <c r="E4" s="1">
        <f>SUM(CWAthleticoNapervilleRTE59:WindwoodCondo!E4)</f>
        <v>0</v>
      </c>
      <c r="F4" s="1">
        <f>SUM(CWAthleticoNapervilleRTE59:WindwoodCondo!F4)</f>
        <v>0</v>
      </c>
      <c r="G4" s="1">
        <f>SUM(CWAthleticoNapervilleRTE59:WindwoodCondo!G4)</f>
        <v>0</v>
      </c>
      <c r="H4" s="1">
        <f>SUM(CWAthleticoNapervilleRTE59:WindwoodCondo!H4)</f>
        <v>0</v>
      </c>
      <c r="I4" s="1">
        <f t="shared" si="0"/>
        <v>0</v>
      </c>
      <c r="J4" s="1">
        <f t="shared" ref="J3:J12" si="2">SUM(B4:H4)</f>
        <v>0</v>
      </c>
      <c r="K4" s="1">
        <f t="shared" si="1"/>
        <v>0</v>
      </c>
    </row>
    <row r="5" spans="1:11" x14ac:dyDescent="0.25">
      <c r="A5" s="1" t="s">
        <v>15</v>
      </c>
      <c r="B5" s="1">
        <f>SUM(CWAthleticoNapervilleRTE59:WindwoodCondo!B5)</f>
        <v>8.5</v>
      </c>
      <c r="C5" s="1">
        <f>SUM(CWAthleticoNapervilleRTE59:WindwoodCondo!C5)</f>
        <v>0</v>
      </c>
      <c r="D5" s="1">
        <f>SUM(CWAthleticoNapervilleRTE59:WindwoodCondo!D5)</f>
        <v>0</v>
      </c>
      <c r="E5" s="1">
        <f>SUM(CWAthleticoNapervilleRTE59:WindwoodCondo!E5)</f>
        <v>0</v>
      </c>
      <c r="F5" s="1">
        <f>SUM(CWAthleticoNapervilleRTE59:WindwoodCondo!F5)</f>
        <v>0</v>
      </c>
      <c r="G5" s="1">
        <f>SUM(CWAthleticoNapervilleRTE59:WindwoodCondo!G5)</f>
        <v>0</v>
      </c>
      <c r="H5" s="1">
        <f>SUM(CWAthleticoNapervilleRTE59:WindwoodCondo!H5)</f>
        <v>0</v>
      </c>
      <c r="I5" s="1">
        <f t="shared" si="0"/>
        <v>8.5</v>
      </c>
      <c r="J5" s="1">
        <f t="shared" si="2"/>
        <v>8.5</v>
      </c>
      <c r="K5" s="1">
        <f t="shared" si="1"/>
        <v>8.5</v>
      </c>
    </row>
    <row r="6" spans="1:11" x14ac:dyDescent="0.25">
      <c r="A6" s="1" t="s">
        <v>16</v>
      </c>
      <c r="B6" s="1">
        <f>SUM(CWAthleticoNapervilleRTE59:WindwoodCondo!B6)</f>
        <v>8.5</v>
      </c>
      <c r="C6" s="1">
        <f>SUM(CWAthleticoNapervilleRTE59:WindwoodCondo!C6)</f>
        <v>0</v>
      </c>
      <c r="D6" s="1">
        <f>SUM(CWAthleticoNapervilleRTE59:WindwoodCondo!D6)</f>
        <v>0</v>
      </c>
      <c r="E6" s="1">
        <f>SUM(CWAthleticoNapervilleRTE59:WindwoodCondo!E6)</f>
        <v>0</v>
      </c>
      <c r="F6" s="1">
        <f>SUM(CWAthleticoNapervilleRTE59:WindwoodCondo!F6)</f>
        <v>0</v>
      </c>
      <c r="G6" s="1">
        <f>SUM(CWAthleticoNapervilleRTE59:WindwoodCondo!G6)</f>
        <v>0</v>
      </c>
      <c r="H6" s="1">
        <f>SUM(CWAthleticoNapervilleRTE59:WindwoodCondo!H6)</f>
        <v>0</v>
      </c>
      <c r="I6" s="1">
        <f t="shared" si="0"/>
        <v>8.5</v>
      </c>
      <c r="J6" s="1">
        <f t="shared" si="2"/>
        <v>8.5</v>
      </c>
      <c r="K6" s="1">
        <f t="shared" si="1"/>
        <v>8.5</v>
      </c>
    </row>
    <row r="7" spans="1:11" x14ac:dyDescent="0.25">
      <c r="A7" s="1" t="s">
        <v>17</v>
      </c>
      <c r="B7" s="1">
        <f>SUM(CWAthleticoNapervilleRTE59:WindwoodCondo!B7)</f>
        <v>0</v>
      </c>
      <c r="C7" s="1">
        <f>SUM(CWAthleticoNapervilleRTE59:WindwoodCondo!C7)</f>
        <v>0</v>
      </c>
      <c r="D7" s="1">
        <f>SUM(CWAthleticoNapervilleRTE59:WindwoodCondo!D7)</f>
        <v>0</v>
      </c>
      <c r="E7" s="1">
        <f>SUM(CWAthleticoNapervilleRTE59:WindwoodCondo!E7)</f>
        <v>0</v>
      </c>
      <c r="F7" s="1">
        <f>SUM(CWAthleticoNapervilleRTE59:WindwoodCondo!F7)</f>
        <v>0</v>
      </c>
      <c r="G7" s="1">
        <f>SUM(CWAthleticoNapervilleRTE59:WindwoodCondo!G7)</f>
        <v>0</v>
      </c>
      <c r="H7" s="1">
        <f>SUM(CWAthleticoNapervilleRTE59:WindwoodCondo!H7)</f>
        <v>0</v>
      </c>
      <c r="I7" s="1">
        <f t="shared" si="0"/>
        <v>0</v>
      </c>
      <c r="J7" s="1">
        <f t="shared" si="2"/>
        <v>0</v>
      </c>
      <c r="K7" s="1">
        <f t="shared" si="1"/>
        <v>0</v>
      </c>
    </row>
    <row r="8" spans="1:11" x14ac:dyDescent="0.25">
      <c r="A8" s="1" t="s">
        <v>18</v>
      </c>
      <c r="B8" s="1">
        <f>SUM(CWAthleticoNapervilleRTE59:WindwoodCondo!B8)</f>
        <v>8.5</v>
      </c>
      <c r="C8" s="1">
        <f>SUM(CWAthleticoNapervilleRTE59:WindwoodCondo!C8)</f>
        <v>0</v>
      </c>
      <c r="D8" s="1">
        <f>SUM(CWAthleticoNapervilleRTE59:WindwoodCondo!D8)</f>
        <v>0</v>
      </c>
      <c r="E8" s="1">
        <f>SUM(CWAthleticoNapervilleRTE59:WindwoodCondo!E8)</f>
        <v>0</v>
      </c>
      <c r="F8" s="1">
        <f>SUM(CWAthleticoNapervilleRTE59:WindwoodCondo!F8)</f>
        <v>0</v>
      </c>
      <c r="G8" s="1">
        <f>SUM(CWAthleticoNapervilleRTE59:WindwoodCondo!G8)</f>
        <v>0</v>
      </c>
      <c r="H8" s="1">
        <f>SUM(CWAthleticoNapervilleRTE59:WindwoodCondo!H8)</f>
        <v>0</v>
      </c>
      <c r="I8" s="1">
        <f t="shared" si="0"/>
        <v>8.5</v>
      </c>
      <c r="J8" s="1">
        <f t="shared" si="2"/>
        <v>8.5</v>
      </c>
      <c r="K8" s="1">
        <f t="shared" si="1"/>
        <v>8.5</v>
      </c>
    </row>
    <row r="9" spans="1:11" x14ac:dyDescent="0.25">
      <c r="A9" s="1" t="s">
        <v>19</v>
      </c>
      <c r="B9" s="1">
        <f>SUM(CWAthleticoNapervilleRTE59:WindwoodCondo!B9)</f>
        <v>8.5</v>
      </c>
      <c r="C9" s="1">
        <f>SUM(CWAthleticoNapervilleRTE59:WindwoodCondo!C9)</f>
        <v>0</v>
      </c>
      <c r="D9" s="1">
        <f>SUM(CWAthleticoNapervilleRTE59:WindwoodCondo!D9)</f>
        <v>0</v>
      </c>
      <c r="E9" s="1">
        <f>SUM(CWAthleticoNapervilleRTE59:WindwoodCondo!E9)</f>
        <v>0</v>
      </c>
      <c r="F9" s="1">
        <f>SUM(CWAthleticoNapervilleRTE59:WindwoodCondo!F9)</f>
        <v>0</v>
      </c>
      <c r="G9" s="1">
        <f>SUM(CWAthleticoNapervilleRTE59:WindwoodCondo!G9)</f>
        <v>0</v>
      </c>
      <c r="H9" s="1">
        <f>SUM(CWAthleticoNapervilleRTE59:WindwoodCondo!H9)</f>
        <v>0</v>
      </c>
      <c r="I9" s="1">
        <f t="shared" si="0"/>
        <v>8.5</v>
      </c>
      <c r="J9" s="1">
        <f t="shared" si="2"/>
        <v>8.5</v>
      </c>
      <c r="K9" s="1">
        <f t="shared" si="1"/>
        <v>8.5</v>
      </c>
    </row>
    <row r="10" spans="1:11" x14ac:dyDescent="0.25">
      <c r="A10" s="1" t="s">
        <v>20</v>
      </c>
      <c r="B10" s="1">
        <f>SUM(CWAthleticoNapervilleRTE59:WindwoodCondo!B10)</f>
        <v>8.5</v>
      </c>
      <c r="C10" s="1">
        <f>SUM(CWAthleticoNapervilleRTE59:WindwoodCondo!C10)</f>
        <v>0</v>
      </c>
      <c r="D10" s="1">
        <f>SUM(CWAthleticoNapervilleRTE59:WindwoodCondo!D10)</f>
        <v>0</v>
      </c>
      <c r="E10" s="1">
        <f>SUM(CWAthleticoNapervilleRTE59:WindwoodCondo!E10)</f>
        <v>0</v>
      </c>
      <c r="F10" s="1">
        <f>SUM(CWAthleticoNapervilleRTE59:WindwoodCondo!F10)</f>
        <v>0</v>
      </c>
      <c r="G10" s="1">
        <f>SUM(CWAthleticoNapervilleRTE59:WindwoodCondo!G10)</f>
        <v>0</v>
      </c>
      <c r="H10" s="1">
        <f>SUM(CWAthleticoNapervilleRTE59:WindwoodCondo!H10)</f>
        <v>0</v>
      </c>
      <c r="I10" s="1">
        <f t="shared" si="0"/>
        <v>8.5</v>
      </c>
      <c r="J10" s="1">
        <f t="shared" si="2"/>
        <v>8.5</v>
      </c>
      <c r="K10" s="1">
        <f t="shared" si="1"/>
        <v>8.5</v>
      </c>
    </row>
    <row r="11" spans="1:11" x14ac:dyDescent="0.25">
      <c r="A11" s="1" t="s">
        <v>21</v>
      </c>
      <c r="B11" s="1">
        <f>SUM(CWAthleticoNapervilleRTE59:WindwoodCondo!B11)</f>
        <v>8.5</v>
      </c>
      <c r="C11" s="1">
        <f>SUM(CWAthleticoNapervilleRTE59:WindwoodCondo!C11)</f>
        <v>0</v>
      </c>
      <c r="D11" s="1">
        <f>SUM(CWAthleticoNapervilleRTE59:WindwoodCondo!D11)</f>
        <v>0</v>
      </c>
      <c r="E11" s="1">
        <f>SUM(CWAthleticoNapervilleRTE59:WindwoodCondo!E11)</f>
        <v>0</v>
      </c>
      <c r="F11" s="1">
        <f>SUM(CWAthleticoNapervilleRTE59:WindwoodCondo!F11)</f>
        <v>0</v>
      </c>
      <c r="G11" s="1">
        <f>SUM(CWAthleticoNapervilleRTE59:WindwoodCondo!G11)</f>
        <v>0</v>
      </c>
      <c r="H11" s="1">
        <f>SUM(CWAthleticoNapervilleRTE59:WindwoodCondo!H11)</f>
        <v>0</v>
      </c>
      <c r="I11" s="1">
        <f t="shared" si="0"/>
        <v>8.5</v>
      </c>
      <c r="J11" s="1">
        <f t="shared" si="2"/>
        <v>8.5</v>
      </c>
      <c r="K11" s="1">
        <f t="shared" si="1"/>
        <v>8.5</v>
      </c>
    </row>
    <row r="12" spans="1:11" x14ac:dyDescent="0.25">
      <c r="A12" s="1" t="s">
        <v>22</v>
      </c>
      <c r="B12" s="1">
        <f>SUM(CWAthleticoNapervilleRTE59:WindwoodCondo!B12)</f>
        <v>8.5</v>
      </c>
      <c r="C12" s="1">
        <f>SUM(CWAthleticoNapervilleRTE59:WindwoodCondo!C12)</f>
        <v>0</v>
      </c>
      <c r="D12" s="1">
        <f>SUM(CWAthleticoNapervilleRTE59:WindwoodCondo!D12)</f>
        <v>0</v>
      </c>
      <c r="E12" s="1">
        <f>SUM(CWAthleticoNapervilleRTE59:WindwoodCondo!E12)</f>
        <v>0</v>
      </c>
      <c r="F12" s="1">
        <f>SUM(CWAthleticoNapervilleRTE59:WindwoodCondo!F12)</f>
        <v>0</v>
      </c>
      <c r="G12" s="1">
        <f>SUM(CWAthleticoNapervilleRTE59:WindwoodCondo!G12)</f>
        <v>0</v>
      </c>
      <c r="H12" s="1">
        <f>SUM(CWAthleticoNapervilleRTE59:WindwoodCondo!H12)</f>
        <v>0</v>
      </c>
      <c r="I12" s="1">
        <f t="shared" si="0"/>
        <v>8.5</v>
      </c>
      <c r="J12" s="1">
        <f t="shared" si="2"/>
        <v>8.5</v>
      </c>
      <c r="K12" s="1">
        <f t="shared" si="1"/>
        <v>8.5</v>
      </c>
    </row>
    <row r="13" spans="1:11" x14ac:dyDescent="0.25">
      <c r="A13" s="1" t="s">
        <v>23</v>
      </c>
      <c r="B13" s="1">
        <f t="shared" ref="B13:H13" si="3">SUM(B3:B12)</f>
        <v>68</v>
      </c>
      <c r="C13" s="1">
        <f t="shared" si="3"/>
        <v>0</v>
      </c>
      <c r="D13" s="1">
        <f t="shared" si="3"/>
        <v>0</v>
      </c>
      <c r="E13" s="1">
        <f t="shared" si="3"/>
        <v>0</v>
      </c>
      <c r="F13" s="1">
        <f t="shared" si="3"/>
        <v>0</v>
      </c>
      <c r="G13" s="1">
        <f t="shared" si="3"/>
        <v>0</v>
      </c>
      <c r="H13" s="1">
        <f t="shared" si="3"/>
        <v>0</v>
      </c>
    </row>
    <row r="14" spans="1:11" x14ac:dyDescent="0.25">
      <c r="A14" s="1" t="s">
        <v>24</v>
      </c>
      <c r="B14" s="1">
        <f t="shared" ref="B14:H14" si="4">SUM(B3:B12)</f>
        <v>68</v>
      </c>
      <c r="C14" s="1">
        <f t="shared" si="4"/>
        <v>0</v>
      </c>
      <c r="D14" s="1">
        <f t="shared" si="4"/>
        <v>0</v>
      </c>
      <c r="E14" s="1">
        <f t="shared" si="4"/>
        <v>0</v>
      </c>
      <c r="F14" s="1">
        <f t="shared" si="4"/>
        <v>0</v>
      </c>
      <c r="G14" s="1">
        <f t="shared" si="4"/>
        <v>0</v>
      </c>
      <c r="H14" s="1">
        <f t="shared" si="4"/>
        <v>0</v>
      </c>
    </row>
    <row r="15" spans="1:11" x14ac:dyDescent="0.25">
      <c r="A15" s="1" t="s">
        <v>25</v>
      </c>
      <c r="B15" s="1">
        <f t="shared" ref="B15:H15" si="5">SUM(B3:B12)</f>
        <v>68</v>
      </c>
      <c r="C15" s="1">
        <f t="shared" si="5"/>
        <v>0</v>
      </c>
      <c r="D15" s="1">
        <f t="shared" si="5"/>
        <v>0</v>
      </c>
      <c r="E15" s="1">
        <f t="shared" si="5"/>
        <v>0</v>
      </c>
      <c r="F15" s="1">
        <f t="shared" si="5"/>
        <v>0</v>
      </c>
      <c r="G15" s="1">
        <f t="shared" si="5"/>
        <v>0</v>
      </c>
      <c r="H15" s="1">
        <f t="shared" si="5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/>
  </sheetViews>
  <sheetFormatPr baseColWidth="10" defaultColWidth="9.140625" defaultRowHeight="15" x14ac:dyDescent="0.25"/>
  <sheetData>
    <row r="1" spans="1:8" x14ac:dyDescent="0.25">
      <c r="A1" t="s">
        <v>26</v>
      </c>
    </row>
    <row r="2" spans="1:8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5">
      <c r="A3" t="s">
        <v>13</v>
      </c>
    </row>
    <row r="4" spans="1:8" x14ac:dyDescent="0.25">
      <c r="A4" t="s">
        <v>14</v>
      </c>
    </row>
    <row r="5" spans="1:8" x14ac:dyDescent="0.25">
      <c r="A5" t="s">
        <v>15</v>
      </c>
    </row>
    <row r="6" spans="1:8" x14ac:dyDescent="0.25">
      <c r="A6" t="s">
        <v>16</v>
      </c>
    </row>
    <row r="7" spans="1:8" x14ac:dyDescent="0.25">
      <c r="A7" t="s">
        <v>17</v>
      </c>
    </row>
    <row r="8" spans="1:8" x14ac:dyDescent="0.25">
      <c r="A8" t="s">
        <v>18</v>
      </c>
    </row>
    <row r="9" spans="1:8" x14ac:dyDescent="0.25">
      <c r="A9" t="s">
        <v>19</v>
      </c>
    </row>
    <row r="10" spans="1:8" x14ac:dyDescent="0.25">
      <c r="A10" t="s">
        <v>20</v>
      </c>
    </row>
    <row r="11" spans="1:8" x14ac:dyDescent="0.25">
      <c r="A11" t="s">
        <v>21</v>
      </c>
    </row>
    <row r="12" spans="1:8" x14ac:dyDescent="0.25">
      <c r="A12" t="s">
        <v>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/>
  </sheetViews>
  <sheetFormatPr baseColWidth="10" defaultColWidth="9.140625" defaultRowHeight="15" x14ac:dyDescent="0.25"/>
  <sheetData>
    <row r="1" spans="1:8" x14ac:dyDescent="0.25">
      <c r="A1" t="s">
        <v>27</v>
      </c>
    </row>
    <row r="2" spans="1:8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5">
      <c r="A3" t="s">
        <v>13</v>
      </c>
      <c r="B3">
        <f>8.5</f>
        <v>8.5</v>
      </c>
    </row>
    <row r="4" spans="1:8" x14ac:dyDescent="0.25">
      <c r="A4" t="s">
        <v>14</v>
      </c>
    </row>
    <row r="5" spans="1:8" x14ac:dyDescent="0.25">
      <c r="A5" t="s">
        <v>15</v>
      </c>
      <c r="B5">
        <f>8.5</f>
        <v>8.5</v>
      </c>
    </row>
    <row r="6" spans="1:8" x14ac:dyDescent="0.25">
      <c r="A6" t="s">
        <v>16</v>
      </c>
      <c r="B6">
        <f>8.5</f>
        <v>8.5</v>
      </c>
    </row>
    <row r="7" spans="1:8" x14ac:dyDescent="0.25">
      <c r="A7" t="s">
        <v>17</v>
      </c>
    </row>
    <row r="8" spans="1:8" x14ac:dyDescent="0.25">
      <c r="A8" t="s">
        <v>18</v>
      </c>
      <c r="B8">
        <f>8.5</f>
        <v>8.5</v>
      </c>
    </row>
    <row r="9" spans="1:8" x14ac:dyDescent="0.25">
      <c r="A9" t="s">
        <v>19</v>
      </c>
      <c r="B9">
        <f>8.5</f>
        <v>8.5</v>
      </c>
    </row>
    <row r="10" spans="1:8" x14ac:dyDescent="0.25">
      <c r="A10" t="s">
        <v>20</v>
      </c>
      <c r="B10">
        <f>8.5</f>
        <v>8.5</v>
      </c>
    </row>
    <row r="11" spans="1:8" x14ac:dyDescent="0.25">
      <c r="A11" t="s">
        <v>21</v>
      </c>
      <c r="B11">
        <f>8.5</f>
        <v>8.5</v>
      </c>
    </row>
    <row r="12" spans="1:8" x14ac:dyDescent="0.25">
      <c r="A12" t="s">
        <v>22</v>
      </c>
      <c r="B12">
        <f>8.5</f>
        <v>8.5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</vt:lpstr>
      <vt:lpstr>CWAthleticoNapervilleRTE59</vt:lpstr>
      <vt:lpstr>WindwoodCondo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CELIS</cp:lastModifiedBy>
  <dcterms:created xsi:type="dcterms:W3CDTF">2023-12-27T22:55:13Z</dcterms:created>
  <dcterms:modified xsi:type="dcterms:W3CDTF">2023-12-27T23:01:38Z</dcterms:modified>
</cp:coreProperties>
</file>