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<sst xmlns="http://schemas.openxmlformats.org/spreadsheetml/2006/main" count="22" uniqueCount="15">
  <si>
    <t xml:space="preserve">Ускорение первого варианта</t>
  </si>
  <si>
    <t xml:space="preserve">размер задачи</t>
  </si>
  <si>
    <t xml:space="preserve">число потоков</t>
  </si>
  <si>
    <t xml:space="preserve">Ускорение второго варианта</t>
  </si>
  <si>
    <t xml:space="preserve">Размер задачи</t>
  </si>
  <si>
    <t xml:space="preserve">seq</t>
  </si>
  <si>
    <t xml:space="preserve">prll_1 threads:1</t>
  </si>
  <si>
    <t xml:space="preserve">prll_1 threads:2</t>
  </si>
  <si>
    <t xml:space="preserve">prll_1 threads:4</t>
  </si>
  <si>
    <t xml:space="preserve">prll_1 threads:8</t>
  </si>
  <si>
    <t xml:space="preserve">prll_2 threads:1</t>
  </si>
  <si>
    <t xml:space="preserve">prll_2 threads:2</t>
  </si>
  <si>
    <t xml:space="preserve">prll_2 threads:4</t>
  </si>
  <si>
    <t xml:space="preserve">prll_2 threads:8</t>
  </si>
  <si>
    <t xml:space="preserve">Загруженность первого варианта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</si>
</sst>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8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204"/>
    </font>
    <font>
      <b val="true"/>
      <sz val="10"/>
      <color rgb="FF000000"/>
      <name val="Arial"/>
      <family val="0"/>
      <charset val="204"/>
    </font>
    <font>
      <sz val="10"/>
      <color rgb="FFCC0000"/>
      <name val="Arial"/>
      <family val="0"/>
      <charset val="204"/>
    </font>
    <font>
      <i val="true"/>
      <sz val="10"/>
      <color rgb="FF808080"/>
      <name val="Arial"/>
      <family val="0"/>
      <charset val="204"/>
    </font>
    <font>
      <sz val="10"/>
      <color rgb="FF006600"/>
      <name val="Arial"/>
      <family val="0"/>
      <charset val="204"/>
    </font>
    <font>
      <b val="true"/>
      <sz val="18"/>
      <color rgb="FF000000"/>
      <name val="Arial"/>
      <family val="0"/>
      <charset val="204"/>
    </font>
    <font>
      <b val="true"/>
      <sz val="24"/>
      <color rgb="FF000000"/>
      <name val="Arial"/>
      <family val="0"/>
      <charset val="204"/>
    </font>
    <font>
      <b val="true"/>
      <sz val="12"/>
      <color rgb="FF000000"/>
      <name val="Arial"/>
      <family val="0"/>
      <charset val="204"/>
    </font>
    <font>
      <u val="single"/>
      <sz val="10"/>
      <color rgb="FF0000EE"/>
      <name val="Arial"/>
      <family val="0"/>
      <charset val="204"/>
    </font>
    <font>
      <sz val="10"/>
      <color rgb="FF996600"/>
      <name val="Arial"/>
      <family val="0"/>
      <charset val="204"/>
    </font>
    <font>
      <sz val="10"/>
      <color rgb="FF333333"/>
      <name val="Arial"/>
      <family val="0"/>
      <charset val="204"/>
    </font>
    <font>
      <b val="true"/>
      <i val="true"/>
      <u val="single"/>
      <sz val="10"/>
      <color rgb="FF000000"/>
      <name val="Arial"/>
      <family val="0"/>
      <charset val="204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808080"/>
        <bgColor rgb="FF636363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5B9BD5"/>
      <rgbColor rgb="FF993366"/>
      <rgbColor rgb="FFFFFFCC"/>
      <rgbColor rgb="FFF2F2F2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262626"/>
      <rgbColor rgb="FF9E480E"/>
      <rgbColor rgb="FF993366"/>
      <rgbColor rgb="FF5959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lang="ru-RU" sz="1600" spc="97" strike="noStrike">
                <a:solidFill>
                  <a:srgbClr val="f2f2f2"/>
                </a:solidFill>
                <a:latin typeface="Calibri"/>
              </a:rPr>
              <a:t>Время работы программы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5b9bd5"/>
            </a:solidFill>
            <a:ln cap="rnd" w="349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Лист1!$A$18:$A$26</c:f>
              <c:strCache>
                <c:ptCount val="9"/>
                <c:pt idx="0">
                  <c:v>64</c:v>
                </c:pt>
                <c:pt idx="1">
                  <c:v>72</c:v>
                </c:pt>
                <c:pt idx="2">
                  <c:v>80</c:v>
                </c:pt>
                <c:pt idx="3">
                  <c:v>88</c:v>
                </c:pt>
                <c:pt idx="4">
                  <c:v>96</c:v>
                </c:pt>
                <c:pt idx="5">
                  <c:v>104</c:v>
                </c:pt>
                <c:pt idx="6">
                  <c:v>112</c:v>
                </c:pt>
                <c:pt idx="7">
                  <c:v>120</c:v>
                </c:pt>
                <c:pt idx="8">
                  <c:v>128</c:v>
                </c:pt>
              </c:strCache>
            </c:strRef>
          </c:cat>
          <c:val>
            <c:numRef>
              <c:f>Лист1!$B$18:$B$26</c:f>
              <c:numCache>
                <c:formatCode>General</c:formatCode>
                <c:ptCount val="9"/>
                <c:pt idx="0">
                  <c:v>2.7</c:v>
                </c:pt>
                <c:pt idx="1">
                  <c:v>4.9</c:v>
                </c:pt>
                <c:pt idx="2">
                  <c:v>8.3</c:v>
                </c:pt>
                <c:pt idx="3">
                  <c:v>13.3</c:v>
                </c:pt>
                <c:pt idx="4">
                  <c:v>20.4</c:v>
                </c:pt>
                <c:pt idx="5">
                  <c:v>30.9</c:v>
                </c:pt>
                <c:pt idx="6">
                  <c:v>44.2</c:v>
                </c:pt>
                <c:pt idx="7">
                  <c:v>63</c:v>
                </c:pt>
                <c:pt idx="8">
                  <c:v>86.2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prll_1 threads:1</c:v>
                </c:pt>
              </c:strCache>
            </c:strRef>
          </c:tx>
          <c:spPr>
            <a:solidFill>
              <a:srgbClr val="ed7d31"/>
            </a:solidFill>
            <a:ln cap="rnd"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Лист1!$A$18:$A$26</c:f>
              <c:strCache>
                <c:ptCount val="9"/>
                <c:pt idx="0">
                  <c:v>64</c:v>
                </c:pt>
                <c:pt idx="1">
                  <c:v>72</c:v>
                </c:pt>
                <c:pt idx="2">
                  <c:v>80</c:v>
                </c:pt>
                <c:pt idx="3">
                  <c:v>88</c:v>
                </c:pt>
                <c:pt idx="4">
                  <c:v>96</c:v>
                </c:pt>
                <c:pt idx="5">
                  <c:v>104</c:v>
                </c:pt>
                <c:pt idx="6">
                  <c:v>112</c:v>
                </c:pt>
                <c:pt idx="7">
                  <c:v>120</c:v>
                </c:pt>
                <c:pt idx="8">
                  <c:v>128</c:v>
                </c:pt>
              </c:strCache>
            </c:strRef>
          </c:cat>
          <c:val>
            <c:numRef>
              <c:f>Лист1!$C$18:$C$26</c:f>
              <c:numCache>
                <c:formatCode>General</c:formatCode>
                <c:ptCount val="9"/>
                <c:pt idx="0">
                  <c:v>3</c:v>
                </c:pt>
                <c:pt idx="1">
                  <c:v>5.3</c:v>
                </c:pt>
                <c:pt idx="2">
                  <c:v>8.8</c:v>
                </c:pt>
                <c:pt idx="3">
                  <c:v>13.7</c:v>
                </c:pt>
                <c:pt idx="4">
                  <c:v>21.2</c:v>
                </c:pt>
                <c:pt idx="5">
                  <c:v>32</c:v>
                </c:pt>
                <c:pt idx="6">
                  <c:v>45.7</c:v>
                </c:pt>
                <c:pt idx="7">
                  <c:v>65.1</c:v>
                </c:pt>
                <c:pt idx="8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Лист1!$D$17</c:f>
              <c:strCache>
                <c:ptCount val="1"/>
                <c:pt idx="0">
                  <c:v>prll_1 threads:2</c:v>
                </c:pt>
              </c:strCache>
            </c:strRef>
          </c:tx>
          <c:spPr>
            <a:solidFill>
              <a:srgbClr val="a5a5a5"/>
            </a:solidFill>
            <a:ln cap="rnd" w="349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Лист1!$A$18:$A$26</c:f>
              <c:strCache>
                <c:ptCount val="9"/>
                <c:pt idx="0">
                  <c:v>64</c:v>
                </c:pt>
                <c:pt idx="1">
                  <c:v>72</c:v>
                </c:pt>
                <c:pt idx="2">
                  <c:v>80</c:v>
                </c:pt>
                <c:pt idx="3">
                  <c:v>88</c:v>
                </c:pt>
                <c:pt idx="4">
                  <c:v>96</c:v>
                </c:pt>
                <c:pt idx="5">
                  <c:v>104</c:v>
                </c:pt>
                <c:pt idx="6">
                  <c:v>112</c:v>
                </c:pt>
                <c:pt idx="7">
                  <c:v>120</c:v>
                </c:pt>
                <c:pt idx="8">
                  <c:v>128</c:v>
                </c:pt>
              </c:strCache>
            </c:strRef>
          </c:cat>
          <c:val>
            <c:numRef>
              <c:f>Лист1!$D$18:$D$26</c:f>
              <c:numCache>
                <c:formatCode>General</c:formatCode>
                <c:ptCount val="9"/>
                <c:pt idx="0">
                  <c:v>1.6</c:v>
                </c:pt>
                <c:pt idx="1">
                  <c:v>2.7</c:v>
                </c:pt>
                <c:pt idx="2">
                  <c:v>4.4</c:v>
                </c:pt>
                <c:pt idx="3">
                  <c:v>6.8</c:v>
                </c:pt>
                <c:pt idx="4">
                  <c:v>10.5</c:v>
                </c:pt>
                <c:pt idx="5">
                  <c:v>15.6</c:v>
                </c:pt>
                <c:pt idx="6">
                  <c:v>22.3</c:v>
                </c:pt>
                <c:pt idx="7">
                  <c:v>32.5</c:v>
                </c:pt>
                <c:pt idx="8">
                  <c:v>43.1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Лист1!$E$17</c:f>
              <c:strCache>
                <c:ptCount val="1"/>
                <c:pt idx="0">
                  <c:v>prll_1 threads:4</c:v>
                </c:pt>
              </c:strCache>
            </c:strRef>
          </c:tx>
          <c:spPr>
            <a:solidFill>
              <a:srgbClr val="ffc000"/>
            </a:solidFill>
            <a:ln cap="rnd" w="349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Лист1!$A$18:$A$26</c:f>
              <c:strCache>
                <c:ptCount val="9"/>
                <c:pt idx="0">
                  <c:v>64</c:v>
                </c:pt>
                <c:pt idx="1">
                  <c:v>72</c:v>
                </c:pt>
                <c:pt idx="2">
                  <c:v>80</c:v>
                </c:pt>
                <c:pt idx="3">
                  <c:v>88</c:v>
                </c:pt>
                <c:pt idx="4">
                  <c:v>96</c:v>
                </c:pt>
                <c:pt idx="5">
                  <c:v>104</c:v>
                </c:pt>
                <c:pt idx="6">
                  <c:v>112</c:v>
                </c:pt>
                <c:pt idx="7">
                  <c:v>120</c:v>
                </c:pt>
                <c:pt idx="8">
                  <c:v>128</c:v>
                </c:pt>
              </c:strCache>
            </c:strRef>
          </c:cat>
          <c:val>
            <c:numRef>
              <c:f>Лист1!$E$18:$E$26</c:f>
              <c:numCache>
                <c:formatCode>General</c:formatCode>
                <c:ptCount val="9"/>
                <c:pt idx="0">
                  <c:v>1.2</c:v>
                </c:pt>
                <c:pt idx="1">
                  <c:v>1.6</c:v>
                </c:pt>
                <c:pt idx="2">
                  <c:v>2.7</c:v>
                </c:pt>
                <c:pt idx="3">
                  <c:v>4</c:v>
                </c:pt>
                <c:pt idx="4">
                  <c:v>6.5</c:v>
                </c:pt>
                <c:pt idx="5">
                  <c:v>9.7</c:v>
                </c:pt>
                <c:pt idx="6">
                  <c:v>13.9</c:v>
                </c:pt>
                <c:pt idx="7">
                  <c:v>19.2</c:v>
                </c:pt>
                <c:pt idx="8">
                  <c:v>28.4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Лист1!$F$17</c:f>
              <c:strCache>
                <c:ptCount val="1"/>
                <c:pt idx="0">
                  <c:v>prll_1 threads:8</c:v>
                </c:pt>
              </c:strCache>
            </c:strRef>
          </c:tx>
          <c:spPr>
            <a:solidFill>
              <a:srgbClr val="4472c4"/>
            </a:solidFill>
            <a:ln cap="rnd"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Лист1!$A$18:$A$26</c:f>
              <c:strCache>
                <c:ptCount val="9"/>
                <c:pt idx="0">
                  <c:v>64</c:v>
                </c:pt>
                <c:pt idx="1">
                  <c:v>72</c:v>
                </c:pt>
                <c:pt idx="2">
                  <c:v>80</c:v>
                </c:pt>
                <c:pt idx="3">
                  <c:v>88</c:v>
                </c:pt>
                <c:pt idx="4">
                  <c:v>96</c:v>
                </c:pt>
                <c:pt idx="5">
                  <c:v>104</c:v>
                </c:pt>
                <c:pt idx="6">
                  <c:v>112</c:v>
                </c:pt>
                <c:pt idx="7">
                  <c:v>120</c:v>
                </c:pt>
                <c:pt idx="8">
                  <c:v>128</c:v>
                </c:pt>
              </c:strCache>
            </c:strRef>
          </c:cat>
          <c:val>
            <c:numRef>
              <c:f>Лист1!$F$18:$F$26</c:f>
              <c:numCache>
                <c:formatCode>General</c:formatCode>
                <c:ptCount val="9"/>
                <c:pt idx="0">
                  <c:v>1.1</c:v>
                </c:pt>
                <c:pt idx="1">
                  <c:v>1.9</c:v>
                </c:pt>
                <c:pt idx="2">
                  <c:v>3.2</c:v>
                </c:pt>
                <c:pt idx="3">
                  <c:v>5</c:v>
                </c:pt>
                <c:pt idx="4">
                  <c:v>7.8</c:v>
                </c:pt>
                <c:pt idx="5">
                  <c:v>11.2</c:v>
                </c:pt>
                <c:pt idx="6">
                  <c:v>15.3</c:v>
                </c:pt>
                <c:pt idx="7">
                  <c:v>22</c:v>
                </c:pt>
                <c:pt idx="8">
                  <c:v>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Лист1!$G$17</c:f>
              <c:strCache>
                <c:ptCount val="1"/>
                <c:pt idx="0">
                  <c:v>prll_2 threads:1</c:v>
                </c:pt>
              </c:strCache>
            </c:strRef>
          </c:tx>
          <c:spPr>
            <a:solidFill>
              <a:srgbClr val="70ad47"/>
            </a:solidFill>
            <a:ln cap="rnd" w="3492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Лист1!$A$18:$A$26</c:f>
              <c:strCache>
                <c:ptCount val="9"/>
                <c:pt idx="0">
                  <c:v>64</c:v>
                </c:pt>
                <c:pt idx="1">
                  <c:v>72</c:v>
                </c:pt>
                <c:pt idx="2">
                  <c:v>80</c:v>
                </c:pt>
                <c:pt idx="3">
                  <c:v>88</c:v>
                </c:pt>
                <c:pt idx="4">
                  <c:v>96</c:v>
                </c:pt>
                <c:pt idx="5">
                  <c:v>104</c:v>
                </c:pt>
                <c:pt idx="6">
                  <c:v>112</c:v>
                </c:pt>
                <c:pt idx="7">
                  <c:v>120</c:v>
                </c:pt>
                <c:pt idx="8">
                  <c:v>128</c:v>
                </c:pt>
              </c:strCache>
            </c:strRef>
          </c:cat>
          <c:val>
            <c:numRef>
              <c:f>Лист1!$G$18:$G$26</c:f>
              <c:numCache>
                <c:formatCode>General</c:formatCode>
                <c:ptCount val="9"/>
                <c:pt idx="0">
                  <c:v>2.8</c:v>
                </c:pt>
                <c:pt idx="1">
                  <c:v>5</c:v>
                </c:pt>
                <c:pt idx="2">
                  <c:v>8.5</c:v>
                </c:pt>
                <c:pt idx="3">
                  <c:v>13.5</c:v>
                </c:pt>
                <c:pt idx="4">
                  <c:v>21.1</c:v>
                </c:pt>
                <c:pt idx="5">
                  <c:v>31.8</c:v>
                </c:pt>
                <c:pt idx="6">
                  <c:v>45.1</c:v>
                </c:pt>
                <c:pt idx="7">
                  <c:v>66</c:v>
                </c:pt>
                <c:pt idx="8">
                  <c:v>89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Лист1!$H$17</c:f>
              <c:strCache>
                <c:ptCount val="1"/>
                <c:pt idx="0">
                  <c:v>prll_2 threads:2</c:v>
                </c:pt>
              </c:strCache>
            </c:strRef>
          </c:tx>
          <c:spPr>
            <a:solidFill>
              <a:srgbClr val="255e91"/>
            </a:solidFill>
            <a:ln cap="rnd" w="3492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Лист1!$A$18:$A$26</c:f>
              <c:strCache>
                <c:ptCount val="9"/>
                <c:pt idx="0">
                  <c:v>64</c:v>
                </c:pt>
                <c:pt idx="1">
                  <c:v>72</c:v>
                </c:pt>
                <c:pt idx="2">
                  <c:v>80</c:v>
                </c:pt>
                <c:pt idx="3">
                  <c:v>88</c:v>
                </c:pt>
                <c:pt idx="4">
                  <c:v>96</c:v>
                </c:pt>
                <c:pt idx="5">
                  <c:v>104</c:v>
                </c:pt>
                <c:pt idx="6">
                  <c:v>112</c:v>
                </c:pt>
                <c:pt idx="7">
                  <c:v>120</c:v>
                </c:pt>
                <c:pt idx="8">
                  <c:v>128</c:v>
                </c:pt>
              </c:strCache>
            </c:strRef>
          </c:cat>
          <c:val>
            <c:numRef>
              <c:f>Лист1!$H$18:$H$26</c:f>
              <c:numCache>
                <c:formatCode>General</c:formatCode>
                <c:ptCount val="9"/>
                <c:pt idx="0">
                  <c:v>1.6</c:v>
                </c:pt>
                <c:pt idx="1">
                  <c:v>2.7</c:v>
                </c:pt>
                <c:pt idx="2">
                  <c:v>4.5</c:v>
                </c:pt>
                <c:pt idx="3">
                  <c:v>7</c:v>
                </c:pt>
                <c:pt idx="4">
                  <c:v>10.6</c:v>
                </c:pt>
                <c:pt idx="5">
                  <c:v>16</c:v>
                </c:pt>
                <c:pt idx="6">
                  <c:v>24</c:v>
                </c:pt>
                <c:pt idx="7">
                  <c:v>32.3</c:v>
                </c:pt>
                <c:pt idx="8">
                  <c:v>44.8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Лист1!$I$17</c:f>
              <c:strCache>
                <c:ptCount val="1"/>
                <c:pt idx="0">
                  <c:v>prll_2 threads:4</c:v>
                </c:pt>
              </c:strCache>
            </c:strRef>
          </c:tx>
          <c:spPr>
            <a:solidFill>
              <a:srgbClr val="9e480e"/>
            </a:solidFill>
            <a:ln cap="rnd" w="3492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Лист1!$A$18:$A$26</c:f>
              <c:strCache>
                <c:ptCount val="9"/>
                <c:pt idx="0">
                  <c:v>64</c:v>
                </c:pt>
                <c:pt idx="1">
                  <c:v>72</c:v>
                </c:pt>
                <c:pt idx="2">
                  <c:v>80</c:v>
                </c:pt>
                <c:pt idx="3">
                  <c:v>88</c:v>
                </c:pt>
                <c:pt idx="4">
                  <c:v>96</c:v>
                </c:pt>
                <c:pt idx="5">
                  <c:v>104</c:v>
                </c:pt>
                <c:pt idx="6">
                  <c:v>112</c:v>
                </c:pt>
                <c:pt idx="7">
                  <c:v>120</c:v>
                </c:pt>
                <c:pt idx="8">
                  <c:v>128</c:v>
                </c:pt>
              </c:strCache>
            </c:strRef>
          </c:cat>
          <c:val>
            <c:numRef>
              <c:f>Лист1!$I$18:$I$26</c:f>
              <c:numCache>
                <c:formatCode>General</c:formatCode>
                <c:ptCount val="9"/>
                <c:pt idx="0">
                  <c:v>1.1</c:v>
                </c:pt>
                <c:pt idx="1">
                  <c:v>1.9</c:v>
                </c:pt>
                <c:pt idx="2">
                  <c:v>3.2</c:v>
                </c:pt>
                <c:pt idx="3">
                  <c:v>4.8</c:v>
                </c:pt>
                <c:pt idx="4">
                  <c:v>7.3</c:v>
                </c:pt>
                <c:pt idx="5">
                  <c:v>10.7</c:v>
                </c:pt>
                <c:pt idx="6">
                  <c:v>15.3</c:v>
                </c:pt>
                <c:pt idx="7">
                  <c:v>21.3</c:v>
                </c:pt>
                <c:pt idx="8">
                  <c:v>29.3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Лист1!$J$17</c:f>
              <c:strCache>
                <c:ptCount val="1"/>
                <c:pt idx="0">
                  <c:v>prll_2 threads:8</c:v>
                </c:pt>
              </c:strCache>
            </c:strRef>
          </c:tx>
          <c:spPr>
            <a:solidFill>
              <a:srgbClr val="636363"/>
            </a:solidFill>
            <a:ln cap="rnd" w="3492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Лист1!$A$18:$A$26</c:f>
              <c:strCache>
                <c:ptCount val="9"/>
                <c:pt idx="0">
                  <c:v>64</c:v>
                </c:pt>
                <c:pt idx="1">
                  <c:v>72</c:v>
                </c:pt>
                <c:pt idx="2">
                  <c:v>80</c:v>
                </c:pt>
                <c:pt idx="3">
                  <c:v>88</c:v>
                </c:pt>
                <c:pt idx="4">
                  <c:v>96</c:v>
                </c:pt>
                <c:pt idx="5">
                  <c:v>104</c:v>
                </c:pt>
                <c:pt idx="6">
                  <c:v>112</c:v>
                </c:pt>
                <c:pt idx="7">
                  <c:v>120</c:v>
                </c:pt>
                <c:pt idx="8">
                  <c:v>128</c:v>
                </c:pt>
              </c:strCache>
            </c:strRef>
          </c:cat>
          <c:val>
            <c:numRef>
              <c:f>Лист1!$J$18:$J$26</c:f>
              <c:numCache>
                <c:formatCode>General</c:formatCode>
                <c:ptCount val="9"/>
                <c:pt idx="0">
                  <c:v>1.3</c:v>
                </c:pt>
                <c:pt idx="1">
                  <c:v>2.3</c:v>
                </c:pt>
                <c:pt idx="2">
                  <c:v>3.7</c:v>
                </c:pt>
                <c:pt idx="3">
                  <c:v>5.6</c:v>
                </c:pt>
                <c:pt idx="4">
                  <c:v>8.5</c:v>
                </c:pt>
                <c:pt idx="5">
                  <c:v>12.1</c:v>
                </c:pt>
                <c:pt idx="6">
                  <c:v>16.5</c:v>
                </c:pt>
                <c:pt idx="7">
                  <c:v>23.1</c:v>
                </c:pt>
                <c:pt idx="8">
                  <c:v>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246174"/>
        <c:axId val="12786923"/>
      </c:lineChart>
      <c:catAx>
        <c:axId val="432461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2786923"/>
        <c:crosses val="autoZero"/>
        <c:auto val="1"/>
        <c:lblAlgn val="ctr"/>
        <c:lblOffset val="100"/>
        <c:noMultiLvlLbl val="0"/>
      </c:catAx>
      <c:valAx>
        <c:axId val="1278692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324617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1249560</xdr:colOff>
      <xdr:row>44</xdr:row>
      <xdr:rowOff>137160</xdr:rowOff>
    </xdr:from>
    <xdr:to>
      <xdr:col>8</xdr:col>
      <xdr:colOff>1599840</xdr:colOff>
      <xdr:row>72</xdr:row>
      <xdr:rowOff>14760</xdr:rowOff>
    </xdr:to>
    <xdr:graphicFrame>
      <xdr:nvGraphicFramePr>
        <xdr:cNvPr id="0" name="Диаграмма 7"/>
        <xdr:cNvGraphicFramePr/>
      </xdr:nvGraphicFramePr>
      <xdr:xfrm>
        <a:off x="9967320" y="7263000"/>
        <a:ext cx="6245640" cy="442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true" showOutlineSymbols="true" defaultGridColor="true" view="normal" topLeftCell="A3" colorId="64" zoomScale="90" zoomScaleNormal="90" zoomScalePageLayoutView="100" workbookViewId="0">
      <selection pane="topLeft" activeCell="D37" activeCellId="0" sqref="D37"/>
    </sheetView>
  </sheetViews>
  <sheetFormatPr defaultColWidth="8.6875" defaultRowHeight="12.8" zeroHeight="false" outlineLevelRow="0" outlineLevelCol="0"/>
  <cols>
    <col collapsed="false" customWidth="true" hidden="false" outlineLevel="0" max="1" min="1" style="1" width="34.11"/>
    <col collapsed="false" customWidth="true" hidden="false" outlineLevel="0" max="2" min="2" style="1" width="27.56"/>
    <col collapsed="false" customWidth="true" hidden="false" outlineLevel="0" max="3" min="3" style="1" width="16"/>
    <col collapsed="false" customWidth="true" hidden="false" outlineLevel="0" max="4" min="4" style="1" width="14.34"/>
    <col collapsed="false" customWidth="true" hidden="false" outlineLevel="0" max="5" min="5" style="1" width="31.55"/>
    <col collapsed="false" customWidth="true" hidden="false" outlineLevel="0" max="6" min="6" style="1" width="27.77"/>
    <col collapsed="false" customWidth="true" hidden="false" outlineLevel="0" max="7" min="7" style="1" width="33"/>
    <col collapsed="false" customWidth="true" hidden="false" outlineLevel="0" max="8" min="8" style="1" width="22.78"/>
    <col collapsed="false" customWidth="true" hidden="false" outlineLevel="0" max="9" min="9" style="1" width="26.56"/>
    <col collapsed="false" customWidth="true" hidden="false" outlineLevel="0" max="10" min="10" style="1" width="21.33"/>
    <col collapsed="false" customWidth="true" hidden="false" outlineLevel="0" max="11" min="11" style="1" width="19"/>
    <col collapsed="false" customWidth="true" hidden="false" outlineLevel="0" max="12" min="12" style="1" width="22.78"/>
    <col collapsed="false" customWidth="false" hidden="false" outlineLevel="0" max="1024" min="13" style="1" width="8.67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</row>
    <row r="2" customFormat="false" ht="12.75" hidden="false" customHeight="false" outlineLevel="0" collapsed="false">
      <c r="B2" s="1" t="n">
        <v>64</v>
      </c>
      <c r="C2" s="1" t="n">
        <v>72</v>
      </c>
      <c r="D2" s="1" t="n">
        <v>80</v>
      </c>
      <c r="E2" s="1" t="n">
        <v>88</v>
      </c>
      <c r="F2" s="1" t="n">
        <v>96</v>
      </c>
      <c r="G2" s="1" t="n">
        <v>104</v>
      </c>
      <c r="H2" s="1" t="n">
        <v>112</v>
      </c>
      <c r="I2" s="1" t="n">
        <v>120</v>
      </c>
      <c r="J2" s="1" t="n">
        <v>128</v>
      </c>
    </row>
    <row r="3" customFormat="false" ht="12.75" hidden="false" customHeight="false" outlineLevel="0" collapsed="false">
      <c r="A3" s="2" t="s">
        <v>2</v>
      </c>
    </row>
    <row r="4" customFormat="false" ht="12.75" hidden="false" customHeight="false" outlineLevel="0" collapsed="false">
      <c r="A4" s="1" t="n">
        <v>1</v>
      </c>
      <c r="B4" s="1" t="n">
        <f aca="false">$B18/$C18</f>
        <v>0.9</v>
      </c>
      <c r="C4" s="1" t="n">
        <f aca="false">$B19/$C19</f>
        <v>0.924528301886793</v>
      </c>
      <c r="D4" s="1" t="n">
        <f aca="false">$B20/$C20</f>
        <v>0.943181818181818</v>
      </c>
      <c r="E4" s="1" t="n">
        <f aca="false">$B21/$C21</f>
        <v>0.970802919708029</v>
      </c>
      <c r="F4" s="1" t="n">
        <f aca="false">$B22/$C22</f>
        <v>0.962264150943396</v>
      </c>
      <c r="G4" s="1" t="n">
        <f aca="false">$B23/$C23</f>
        <v>0.965625</v>
      </c>
      <c r="H4" s="1" t="n">
        <f aca="false">$B24/$C24</f>
        <v>0.967177242888403</v>
      </c>
      <c r="I4" s="1" t="n">
        <f aca="false">$B25/$C25</f>
        <v>0.967741935483871</v>
      </c>
      <c r="J4" s="1" t="n">
        <f aca="false">$B26/$C26</f>
        <v>0.957777777777778</v>
      </c>
    </row>
    <row r="5" customFormat="false" ht="12.75" hidden="false" customHeight="false" outlineLevel="0" collapsed="false">
      <c r="A5" s="1" t="n">
        <v>2</v>
      </c>
      <c r="B5" s="1" t="n">
        <f aca="false">$B18/$D18</f>
        <v>1.6875</v>
      </c>
      <c r="C5" s="1" t="n">
        <f aca="false">$B19/$D19</f>
        <v>1.81481481481482</v>
      </c>
      <c r="D5" s="1" t="n">
        <f aca="false">$B20/$D20</f>
        <v>1.88636363636364</v>
      </c>
      <c r="E5" s="1" t="n">
        <f aca="false">$B21/$D21</f>
        <v>1.95588235294118</v>
      </c>
      <c r="F5" s="1" t="n">
        <f aca="false">$B22/$D22</f>
        <v>1.94285714285714</v>
      </c>
      <c r="G5" s="1" t="n">
        <f aca="false">$B23/$D23</f>
        <v>1.98076923076923</v>
      </c>
      <c r="H5" s="1" t="n">
        <f aca="false">$B24/$D24</f>
        <v>1.98206278026906</v>
      </c>
      <c r="I5" s="1" t="n">
        <f aca="false">$B25/$D25</f>
        <v>1.93846153846154</v>
      </c>
      <c r="J5" s="1" t="n">
        <f aca="false">$B26/$D26</f>
        <v>2</v>
      </c>
    </row>
    <row r="6" customFormat="false" ht="12.75" hidden="false" customHeight="false" outlineLevel="0" collapsed="false">
      <c r="A6" s="1" t="n">
        <v>4</v>
      </c>
      <c r="B6" s="1" t="n">
        <f aca="false">$B18/$E18</f>
        <v>2.25</v>
      </c>
      <c r="C6" s="1" t="n">
        <f aca="false">$B19/$E19</f>
        <v>3.0625</v>
      </c>
      <c r="D6" s="1" t="n">
        <f aca="false">$B20/$E20</f>
        <v>3.07407407407407</v>
      </c>
      <c r="E6" s="1" t="n">
        <f aca="false">$B21/$E21</f>
        <v>3.325</v>
      </c>
      <c r="F6" s="1" t="n">
        <f aca="false">$B22/$E22</f>
        <v>3.13846153846154</v>
      </c>
      <c r="G6" s="1" t="n">
        <f aca="false">$B23/$E23</f>
        <v>3.18556701030928</v>
      </c>
      <c r="H6" s="1" t="n">
        <f aca="false">$B24/$E24</f>
        <v>3.17985611510791</v>
      </c>
      <c r="I6" s="1" t="n">
        <f aca="false">$B25/$E25</f>
        <v>3.28125</v>
      </c>
      <c r="J6" s="1" t="n">
        <f aca="false">$B26/$E26</f>
        <v>3.03521126760563</v>
      </c>
    </row>
    <row r="7" customFormat="false" ht="12.75" hidden="false" customHeight="false" outlineLevel="0" collapsed="false">
      <c r="A7" s="1" t="n">
        <v>8</v>
      </c>
      <c r="B7" s="1" t="n">
        <f aca="false">$B18/$F18</f>
        <v>2.45454545454545</v>
      </c>
      <c r="C7" s="1" t="n">
        <f aca="false">$B19/$F19</f>
        <v>2.57894736842105</v>
      </c>
      <c r="D7" s="1" t="n">
        <f aca="false">$B20/$F20</f>
        <v>2.59375</v>
      </c>
      <c r="E7" s="1" t="n">
        <f aca="false">$B21/$F21</f>
        <v>2.66</v>
      </c>
      <c r="F7" s="1" t="n">
        <f aca="false">$B22/$F22</f>
        <v>2.61538461538462</v>
      </c>
      <c r="G7" s="1" t="n">
        <f aca="false">$B23/$F23</f>
        <v>2.75892857142857</v>
      </c>
      <c r="H7" s="1" t="n">
        <f aca="false">$B24/$F24</f>
        <v>2.88888888888889</v>
      </c>
      <c r="I7" s="1" t="n">
        <f aca="false">$B25/$F25</f>
        <v>2.86363636363636</v>
      </c>
      <c r="J7" s="1" t="n">
        <f aca="false">$B26/$F26</f>
        <v>2.78064516129032</v>
      </c>
    </row>
    <row r="8" customFormat="false" ht="12.75" hidden="false" customHeight="false" outlineLevel="0" collapsed="false"/>
    <row r="9" customFormat="false" ht="12.75" hidden="false" customHeight="false" outlineLevel="0" collapsed="false">
      <c r="A9" s="2" t="s">
        <v>3</v>
      </c>
      <c r="B9" s="3" t="s">
        <v>1</v>
      </c>
      <c r="C9" s="3"/>
      <c r="D9" s="3"/>
      <c r="E9" s="3"/>
      <c r="F9" s="3"/>
      <c r="G9" s="3"/>
      <c r="H9" s="3"/>
      <c r="I9" s="3"/>
      <c r="J9" s="3"/>
    </row>
    <row r="10" customFormat="false" ht="12.75" hidden="false" customHeight="false" outlineLevel="0" collapsed="false">
      <c r="B10" s="1" t="n">
        <v>64</v>
      </c>
      <c r="C10" s="1" t="n">
        <v>72</v>
      </c>
      <c r="D10" s="1" t="n">
        <v>80</v>
      </c>
      <c r="E10" s="1" t="n">
        <v>88</v>
      </c>
      <c r="F10" s="1" t="n">
        <v>96</v>
      </c>
      <c r="G10" s="1" t="n">
        <v>104</v>
      </c>
      <c r="H10" s="1" t="n">
        <v>112</v>
      </c>
      <c r="I10" s="1" t="n">
        <v>120</v>
      </c>
      <c r="J10" s="1" t="n">
        <v>128</v>
      </c>
    </row>
    <row r="11" customFormat="false" ht="12.75" hidden="false" customHeight="false" outlineLevel="0" collapsed="false">
      <c r="A11" s="2" t="s">
        <v>2</v>
      </c>
    </row>
    <row r="12" customFormat="false" ht="12.75" hidden="false" customHeight="false" outlineLevel="0" collapsed="false">
      <c r="A12" s="1" t="n">
        <v>1</v>
      </c>
      <c r="B12" s="1" t="n">
        <f aca="false">$B18/$G18</f>
        <v>0.964285714285714</v>
      </c>
      <c r="C12" s="1" t="n">
        <f aca="false">$B19/$G19</f>
        <v>0.98</v>
      </c>
      <c r="D12" s="1" t="n">
        <f aca="false">$B20/$G20</f>
        <v>0.976470588235294</v>
      </c>
      <c r="E12" s="1" t="n">
        <f aca="false">$B21/$G21</f>
        <v>0.985185185185185</v>
      </c>
      <c r="F12" s="1" t="n">
        <f aca="false">$B22/$G22</f>
        <v>0.966824644549763</v>
      </c>
      <c r="G12" s="1" t="n">
        <f aca="false">$B23/$G23</f>
        <v>0.971698113207547</v>
      </c>
      <c r="H12" s="1" t="n">
        <f aca="false">$B24/$G24</f>
        <v>0.980044345898004</v>
      </c>
      <c r="I12" s="1" t="n">
        <f aca="false">$B25/$G25</f>
        <v>0.954545454545455</v>
      </c>
      <c r="J12" s="1" t="n">
        <f aca="false">$B26/$G26</f>
        <v>0.968539325842697</v>
      </c>
    </row>
    <row r="13" customFormat="false" ht="12.75" hidden="false" customHeight="false" outlineLevel="0" collapsed="false">
      <c r="A13" s="1" t="n">
        <v>2</v>
      </c>
      <c r="B13" s="1" t="n">
        <f aca="false">$B18/$H18</f>
        <v>1.6875</v>
      </c>
      <c r="C13" s="1" t="n">
        <f aca="false">$B19/$H19</f>
        <v>1.81481481481482</v>
      </c>
      <c r="D13" s="1" t="n">
        <f aca="false">$B20/$H20</f>
        <v>1.84444444444444</v>
      </c>
      <c r="E13" s="1" t="n">
        <f aca="false">$B21/$H21</f>
        <v>1.9</v>
      </c>
      <c r="F13" s="1" t="n">
        <f aca="false">$B22/$H22</f>
        <v>1.92452830188679</v>
      </c>
      <c r="G13" s="1" t="n">
        <f aca="false">$B23/$H23</f>
        <v>1.93125</v>
      </c>
      <c r="H13" s="1" t="n">
        <f aca="false">$B24/$H24</f>
        <v>1.84166666666667</v>
      </c>
      <c r="I13" s="1" t="n">
        <f aca="false">$B25/$H25</f>
        <v>1.95046439628483</v>
      </c>
      <c r="J13" s="1" t="n">
        <f aca="false">$B26/$H26</f>
        <v>1.92410714285714</v>
      </c>
    </row>
    <row r="14" customFormat="false" ht="12.75" hidden="false" customHeight="false" outlineLevel="0" collapsed="false">
      <c r="A14" s="1" t="n">
        <v>4</v>
      </c>
      <c r="B14" s="1" t="n">
        <f aca="false">$B18/$I18</f>
        <v>2.45454545454545</v>
      </c>
      <c r="C14" s="1" t="n">
        <f aca="false">$B19/$I19</f>
        <v>2.57894736842105</v>
      </c>
      <c r="D14" s="1" t="n">
        <f aca="false">$B20/$I20</f>
        <v>2.59375</v>
      </c>
      <c r="E14" s="1" t="n">
        <f aca="false">$B21/$I21</f>
        <v>2.77083333333333</v>
      </c>
      <c r="F14" s="1" t="n">
        <f aca="false">$B22/$I22</f>
        <v>2.79452054794521</v>
      </c>
      <c r="G14" s="1" t="n">
        <f aca="false">$B23/$I23</f>
        <v>2.88785046728972</v>
      </c>
      <c r="H14" s="1" t="n">
        <f aca="false">$B24/$I24</f>
        <v>2.88888888888889</v>
      </c>
      <c r="I14" s="1" t="n">
        <f aca="false">$B25/$I25</f>
        <v>2.95774647887324</v>
      </c>
      <c r="J14" s="1" t="n">
        <f aca="false">$B26/$I26</f>
        <v>2.9419795221843</v>
      </c>
    </row>
    <row r="15" customFormat="false" ht="12.75" hidden="false" customHeight="false" outlineLevel="0" collapsed="false">
      <c r="A15" s="1" t="n">
        <v>8</v>
      </c>
      <c r="B15" s="1" t="n">
        <f aca="false">$B18/$J18</f>
        <v>2.07692307692308</v>
      </c>
      <c r="C15" s="1" t="n">
        <f aca="false">$B19/$J19</f>
        <v>2.1304347826087</v>
      </c>
      <c r="D15" s="1" t="n">
        <f aca="false">$B20/$J20</f>
        <v>2.24324324324324</v>
      </c>
      <c r="E15" s="1" t="n">
        <f aca="false">$B21/$J21</f>
        <v>2.375</v>
      </c>
      <c r="F15" s="1" t="n">
        <f aca="false">$B22/$J22</f>
        <v>2.4</v>
      </c>
      <c r="G15" s="1" t="n">
        <f aca="false">$B23/$J23</f>
        <v>2.55371900826446</v>
      </c>
      <c r="H15" s="1" t="n">
        <f aca="false">$B24/$J24</f>
        <v>2.67878787878788</v>
      </c>
      <c r="I15" s="1" t="n">
        <f aca="false">$B25/$J25</f>
        <v>2.72727272727273</v>
      </c>
      <c r="J15" s="1" t="n">
        <f aca="false">$B26/$J26</f>
        <v>2.69375</v>
      </c>
    </row>
    <row r="16" customFormat="false" ht="12.75" hidden="false" customHeight="false" outlineLevel="0" collapsed="false"/>
    <row r="17" customFormat="false" ht="12.75" hidden="false" customHeight="false" outlineLevel="0" collapsed="false">
      <c r="A17" s="2" t="s">
        <v>4</v>
      </c>
      <c r="B17" s="2" t="s">
        <v>5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10</v>
      </c>
      <c r="H17" s="2" t="s">
        <v>11</v>
      </c>
      <c r="I17" s="2" t="s">
        <v>12</v>
      </c>
      <c r="J17" s="2" t="s">
        <v>13</v>
      </c>
      <c r="K17" s="2"/>
      <c r="L17" s="2"/>
    </row>
    <row r="18" customFormat="false" ht="12.75" hidden="false" customHeight="false" outlineLevel="0" collapsed="false">
      <c r="A18" s="1" t="n">
        <v>64</v>
      </c>
      <c r="B18" s="1" t="n">
        <v>2.7</v>
      </c>
      <c r="C18" s="1" t="n">
        <v>3</v>
      </c>
      <c r="D18" s="1" t="n">
        <v>1.6</v>
      </c>
      <c r="E18" s="1" t="n">
        <v>1.2</v>
      </c>
      <c r="F18" s="1" t="n">
        <v>1.1</v>
      </c>
      <c r="G18" s="1" t="n">
        <v>2.8</v>
      </c>
      <c r="H18" s="1" t="n">
        <v>1.6</v>
      </c>
      <c r="I18" s="1" t="n">
        <v>1.1</v>
      </c>
      <c r="J18" s="1" t="n">
        <v>1.3</v>
      </c>
    </row>
    <row r="19" customFormat="false" ht="12.75" hidden="false" customHeight="false" outlineLevel="0" collapsed="false">
      <c r="A19" s="1" t="n">
        <v>72</v>
      </c>
      <c r="B19" s="1" t="n">
        <v>4.9</v>
      </c>
      <c r="C19" s="1" t="n">
        <v>5.3</v>
      </c>
      <c r="D19" s="1" t="n">
        <v>2.7</v>
      </c>
      <c r="E19" s="1" t="n">
        <v>1.6</v>
      </c>
      <c r="F19" s="1" t="n">
        <v>1.9</v>
      </c>
      <c r="G19" s="1" t="n">
        <v>5</v>
      </c>
      <c r="H19" s="1" t="n">
        <v>2.7</v>
      </c>
      <c r="I19" s="1" t="n">
        <v>1.9</v>
      </c>
      <c r="J19" s="1" t="n">
        <v>2.3</v>
      </c>
    </row>
    <row r="20" customFormat="false" ht="12.75" hidden="false" customHeight="false" outlineLevel="0" collapsed="false">
      <c r="A20" s="1" t="n">
        <v>80</v>
      </c>
      <c r="B20" s="1" t="n">
        <v>8.3</v>
      </c>
      <c r="C20" s="1" t="n">
        <v>8.8</v>
      </c>
      <c r="D20" s="1" t="n">
        <v>4.4</v>
      </c>
      <c r="E20" s="1" t="n">
        <v>2.7</v>
      </c>
      <c r="F20" s="1" t="n">
        <v>3.2</v>
      </c>
      <c r="G20" s="1" t="n">
        <v>8.5</v>
      </c>
      <c r="H20" s="1" t="n">
        <v>4.5</v>
      </c>
      <c r="I20" s="1" t="n">
        <v>3.2</v>
      </c>
      <c r="J20" s="1" t="n">
        <v>3.7</v>
      </c>
    </row>
    <row r="21" customFormat="false" ht="12.75" hidden="false" customHeight="false" outlineLevel="0" collapsed="false">
      <c r="A21" s="1" t="n">
        <v>88</v>
      </c>
      <c r="B21" s="1" t="n">
        <v>13.3</v>
      </c>
      <c r="C21" s="1" t="n">
        <v>13.7</v>
      </c>
      <c r="D21" s="1" t="n">
        <v>6.8</v>
      </c>
      <c r="E21" s="1" t="n">
        <v>4</v>
      </c>
      <c r="F21" s="1" t="n">
        <v>5</v>
      </c>
      <c r="G21" s="1" t="n">
        <v>13.5</v>
      </c>
      <c r="H21" s="1" t="n">
        <v>7</v>
      </c>
      <c r="I21" s="1" t="n">
        <v>4.8</v>
      </c>
      <c r="J21" s="1" t="n">
        <v>5.6</v>
      </c>
    </row>
    <row r="22" customFormat="false" ht="12.75" hidden="false" customHeight="false" outlineLevel="0" collapsed="false">
      <c r="A22" s="1" t="n">
        <v>96</v>
      </c>
      <c r="B22" s="1" t="n">
        <v>20.4</v>
      </c>
      <c r="C22" s="1" t="n">
        <v>21.2</v>
      </c>
      <c r="D22" s="1" t="n">
        <v>10.5</v>
      </c>
      <c r="E22" s="1" t="n">
        <v>6.5</v>
      </c>
      <c r="F22" s="1" t="n">
        <v>7.8</v>
      </c>
      <c r="G22" s="1" t="n">
        <v>21.1</v>
      </c>
      <c r="H22" s="1" t="n">
        <v>10.6</v>
      </c>
      <c r="I22" s="1" t="n">
        <v>7.3</v>
      </c>
      <c r="J22" s="1" t="n">
        <v>8.5</v>
      </c>
    </row>
    <row r="23" customFormat="false" ht="12.75" hidden="false" customHeight="false" outlineLevel="0" collapsed="false">
      <c r="A23" s="1" t="n">
        <v>104</v>
      </c>
      <c r="B23" s="1" t="n">
        <v>30.9</v>
      </c>
      <c r="C23" s="1" t="n">
        <v>32</v>
      </c>
      <c r="D23" s="1" t="n">
        <v>15.6</v>
      </c>
      <c r="E23" s="1" t="n">
        <v>9.7</v>
      </c>
      <c r="F23" s="1" t="n">
        <v>11.2</v>
      </c>
      <c r="G23" s="1" t="n">
        <v>31.8</v>
      </c>
      <c r="H23" s="1" t="n">
        <v>16</v>
      </c>
      <c r="I23" s="1" t="n">
        <v>10.7</v>
      </c>
      <c r="J23" s="1" t="n">
        <v>12.1</v>
      </c>
    </row>
    <row r="24" customFormat="false" ht="12.75" hidden="false" customHeight="false" outlineLevel="0" collapsed="false">
      <c r="A24" s="1" t="n">
        <v>112</v>
      </c>
      <c r="B24" s="1" t="n">
        <v>44.2</v>
      </c>
      <c r="C24" s="1" t="n">
        <v>45.7</v>
      </c>
      <c r="D24" s="1" t="n">
        <v>22.3</v>
      </c>
      <c r="E24" s="1" t="n">
        <v>13.9</v>
      </c>
      <c r="F24" s="1" t="n">
        <v>15.3</v>
      </c>
      <c r="G24" s="1" t="n">
        <v>45.1</v>
      </c>
      <c r="H24" s="1" t="n">
        <v>24</v>
      </c>
      <c r="I24" s="1" t="n">
        <v>15.3</v>
      </c>
      <c r="J24" s="1" t="n">
        <v>16.5</v>
      </c>
    </row>
    <row r="25" customFormat="false" ht="12.75" hidden="false" customHeight="false" outlineLevel="0" collapsed="false">
      <c r="A25" s="1" t="n">
        <v>120</v>
      </c>
      <c r="B25" s="1" t="n">
        <v>63</v>
      </c>
      <c r="C25" s="1" t="n">
        <v>65.1</v>
      </c>
      <c r="D25" s="1" t="n">
        <v>32.5</v>
      </c>
      <c r="E25" s="1" t="n">
        <v>19.2</v>
      </c>
      <c r="F25" s="1" t="n">
        <v>22</v>
      </c>
      <c r="G25" s="1" t="n">
        <v>66</v>
      </c>
      <c r="H25" s="1" t="n">
        <v>32.3</v>
      </c>
      <c r="I25" s="1" t="n">
        <v>21.3</v>
      </c>
      <c r="J25" s="1" t="n">
        <v>23.1</v>
      </c>
    </row>
    <row r="26" customFormat="false" ht="12.75" hidden="false" customHeight="false" outlineLevel="0" collapsed="false">
      <c r="A26" s="1" t="n">
        <v>128</v>
      </c>
      <c r="B26" s="1" t="n">
        <v>86.2</v>
      </c>
      <c r="C26" s="1" t="n">
        <v>90</v>
      </c>
      <c r="D26" s="1" t="n">
        <v>43.1</v>
      </c>
      <c r="E26" s="1" t="n">
        <v>28.4</v>
      </c>
      <c r="F26" s="1" t="n">
        <v>31</v>
      </c>
      <c r="G26" s="1" t="n">
        <v>89</v>
      </c>
      <c r="H26" s="1" t="n">
        <v>44.8</v>
      </c>
      <c r="I26" s="1" t="n">
        <v>29.3</v>
      </c>
      <c r="J26" s="1" t="n">
        <v>32</v>
      </c>
    </row>
    <row r="27" customFormat="false" ht="12.75" hidden="false" customHeight="false" outlineLevel="0" collapsed="false">
      <c r="B27" s="2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2.75" hidden="false" customHeight="false" outlineLevel="0" collapsed="false">
      <c r="A28" s="2" t="s">
        <v>14</v>
      </c>
      <c r="B28" s="1" t="s">
        <v>1</v>
      </c>
    </row>
    <row r="29" customFormat="false" ht="12.75" hidden="false" customHeight="false" outlineLevel="0" collapsed="false">
      <c r="B29" s="4" t="n">
        <v>64</v>
      </c>
      <c r="C29" s="1" t="n">
        <v>72</v>
      </c>
      <c r="D29" s="1" t="n">
        <v>80</v>
      </c>
      <c r="E29" s="1" t="n">
        <v>88</v>
      </c>
      <c r="F29" s="1" t="n">
        <v>96</v>
      </c>
      <c r="G29" s="1" t="n">
        <v>104</v>
      </c>
      <c r="H29" s="1" t="n">
        <v>112</v>
      </c>
      <c r="I29" s="1" t="n">
        <v>120</v>
      </c>
      <c r="J29" s="1" t="n">
        <v>128</v>
      </c>
    </row>
    <row r="30" customFormat="false" ht="12.75" hidden="false" customHeight="false" outlineLevel="0" collapsed="false">
      <c r="A30" s="2" t="s">
        <v>2</v>
      </c>
    </row>
    <row r="31" customFormat="false" ht="12.75" hidden="false" customHeight="false" outlineLevel="0" collapsed="false">
      <c r="A31" s="1" t="n">
        <v>1</v>
      </c>
      <c r="B31" s="1" t="n">
        <f aca="false">B4/$A31</f>
        <v>0.9</v>
      </c>
      <c r="C31" s="1" t="n">
        <f aca="false">C4/$A31</f>
        <v>0.924528301886793</v>
      </c>
      <c r="D31" s="1" t="n">
        <f aca="false">D4/$A31</f>
        <v>0.943181818181818</v>
      </c>
      <c r="E31" s="1" t="n">
        <f aca="false">E4/$A31</f>
        <v>0.970802919708029</v>
      </c>
      <c r="F31" s="1" t="n">
        <f aca="false">F4/$A31</f>
        <v>0.962264150943396</v>
      </c>
      <c r="G31" s="1" t="n">
        <f aca="false">G4/$A31</f>
        <v>0.965625</v>
      </c>
      <c r="H31" s="1" t="n">
        <f aca="false">H4/$A31</f>
        <v>0.967177242888403</v>
      </c>
      <c r="I31" s="1" t="n">
        <f aca="false">I4/$A31</f>
        <v>0.967741935483871</v>
      </c>
      <c r="J31" s="1" t="n">
        <f aca="false">J4/$A31</f>
        <v>0.957777777777778</v>
      </c>
    </row>
    <row r="32" customFormat="false" ht="12.75" hidden="false" customHeight="false" outlineLevel="0" collapsed="false">
      <c r="A32" s="1" t="n">
        <v>2</v>
      </c>
      <c r="B32" s="1" t="n">
        <f aca="false">B5/$A32</f>
        <v>0.84375</v>
      </c>
      <c r="C32" s="1" t="n">
        <f aca="false">C5/$A32</f>
        <v>0.907407407407407</v>
      </c>
      <c r="D32" s="1" t="n">
        <f aca="false">D5/$A32</f>
        <v>0.943181818181818</v>
      </c>
      <c r="E32" s="1" t="n">
        <f aca="false">E5/$A32</f>
        <v>0.977941176470588</v>
      </c>
      <c r="F32" s="1" t="n">
        <f aca="false">F5/$A32</f>
        <v>0.971428571428571</v>
      </c>
      <c r="G32" s="1" t="n">
        <f aca="false">G5/$A32</f>
        <v>0.990384615384615</v>
      </c>
      <c r="H32" s="1" t="n">
        <f aca="false">H5/$A32</f>
        <v>0.991031390134529</v>
      </c>
      <c r="I32" s="1" t="n">
        <f aca="false">I5/$A32</f>
        <v>0.969230769230769</v>
      </c>
      <c r="J32" s="1" t="n">
        <f aca="false">J5/$A32</f>
        <v>1</v>
      </c>
    </row>
    <row r="33" customFormat="false" ht="12.75" hidden="false" customHeight="false" outlineLevel="0" collapsed="false">
      <c r="A33" s="1" t="n">
        <v>4</v>
      </c>
      <c r="B33" s="1" t="n">
        <f aca="false">B6/$A33</f>
        <v>0.5625</v>
      </c>
      <c r="C33" s="1" t="n">
        <f aca="false">C6/$A33</f>
        <v>0.765625</v>
      </c>
      <c r="D33" s="1" t="n">
        <f aca="false">D6/$A33</f>
        <v>0.768518518518518</v>
      </c>
      <c r="E33" s="1" t="n">
        <f aca="false">E6/$A33</f>
        <v>0.83125</v>
      </c>
      <c r="F33" s="1" t="n">
        <f aca="false">F6/$A33</f>
        <v>0.784615384615385</v>
      </c>
      <c r="G33" s="1" t="n">
        <f aca="false">G6/$A33</f>
        <v>0.79639175257732</v>
      </c>
      <c r="H33" s="1" t="n">
        <f aca="false">H6/$A33</f>
        <v>0.794964028776978</v>
      </c>
      <c r="I33" s="1" t="n">
        <f aca="false">I6/$A33</f>
        <v>0.8203125</v>
      </c>
      <c r="J33" s="1" t="n">
        <f aca="false">J6/$A33</f>
        <v>0.758802816901409</v>
      </c>
    </row>
    <row r="34" customFormat="false" ht="12.75" hidden="false" customHeight="false" outlineLevel="0" collapsed="false">
      <c r="A34" s="1" t="n">
        <v>8</v>
      </c>
      <c r="B34" s="1" t="n">
        <f aca="false">B7/$A34</f>
        <v>0.306818181818182</v>
      </c>
      <c r="C34" s="1" t="n">
        <f aca="false">C7/$A34</f>
        <v>0.322368421052632</v>
      </c>
      <c r="D34" s="1" t="n">
        <f aca="false">D7/$A34</f>
        <v>0.32421875</v>
      </c>
      <c r="E34" s="1" t="n">
        <f aca="false">E7/$A34</f>
        <v>0.3325</v>
      </c>
      <c r="F34" s="1" t="n">
        <f aca="false">F7/$A34</f>
        <v>0.326923076923077</v>
      </c>
      <c r="G34" s="1" t="n">
        <f aca="false">G7/$A34</f>
        <v>0.344866071428571</v>
      </c>
      <c r="H34" s="1" t="n">
        <f aca="false">H7/$A34</f>
        <v>0.361111111111111</v>
      </c>
      <c r="I34" s="1" t="n">
        <f aca="false">I7/$A34</f>
        <v>0.357954545454545</v>
      </c>
      <c r="J34" s="1" t="n">
        <f aca="false">J7/$A34</f>
        <v>0.34758064516129</v>
      </c>
    </row>
    <row r="35" customFormat="false" ht="12.75" hidden="false" customHeight="false" outlineLevel="0" collapsed="false"/>
    <row r="36" customFormat="false" ht="12.75" hidden="false" customHeight="false" outlineLevel="0" collapsed="false">
      <c r="A36" s="2" t="s">
        <v>14</v>
      </c>
      <c r="B36" s="3" t="s">
        <v>1</v>
      </c>
      <c r="C36" s="3"/>
      <c r="D36" s="3"/>
      <c r="E36" s="3"/>
      <c r="F36" s="3"/>
      <c r="G36" s="3"/>
      <c r="H36" s="3"/>
      <c r="I36" s="3"/>
      <c r="J36" s="3"/>
    </row>
    <row r="37" customFormat="false" ht="12.75" hidden="false" customHeight="false" outlineLevel="0" collapsed="false">
      <c r="B37" s="1" t="n">
        <v>64</v>
      </c>
      <c r="C37" s="1" t="n">
        <v>72</v>
      </c>
      <c r="D37" s="1" t="n">
        <v>80</v>
      </c>
      <c r="E37" s="1" t="n">
        <v>88</v>
      </c>
      <c r="F37" s="1" t="n">
        <v>96</v>
      </c>
      <c r="G37" s="1" t="n">
        <v>104</v>
      </c>
      <c r="H37" s="1" t="n">
        <v>112</v>
      </c>
      <c r="I37" s="1" t="n">
        <v>120</v>
      </c>
      <c r="J37" s="1" t="n">
        <v>128</v>
      </c>
    </row>
    <row r="38" customFormat="false" ht="12.75" hidden="false" customHeight="false" outlineLevel="0" collapsed="false">
      <c r="A38" s="2" t="s">
        <v>2</v>
      </c>
    </row>
    <row r="39" customFormat="false" ht="12.75" hidden="false" customHeight="false" outlineLevel="0" collapsed="false">
      <c r="A39" s="1" t="n">
        <v>1</v>
      </c>
      <c r="B39" s="1" t="n">
        <f aca="false">B12/$A39</f>
        <v>0.964285714285714</v>
      </c>
      <c r="C39" s="1" t="n">
        <f aca="false">C12/$A39</f>
        <v>0.98</v>
      </c>
      <c r="D39" s="1" t="n">
        <f aca="false">D12/$A39</f>
        <v>0.976470588235294</v>
      </c>
      <c r="E39" s="1" t="n">
        <f aca="false">E12/$A39</f>
        <v>0.985185185185185</v>
      </c>
      <c r="F39" s="1" t="n">
        <f aca="false">F12/$A39</f>
        <v>0.966824644549763</v>
      </c>
      <c r="G39" s="1" t="n">
        <f aca="false">G12/$A39</f>
        <v>0.971698113207547</v>
      </c>
      <c r="H39" s="1" t="n">
        <f aca="false">H12/$A39</f>
        <v>0.980044345898004</v>
      </c>
      <c r="I39" s="1" t="n">
        <f aca="false">I12/$A39</f>
        <v>0.954545454545455</v>
      </c>
      <c r="J39" s="1" t="n">
        <f aca="false">J12/$A39</f>
        <v>0.968539325842697</v>
      </c>
    </row>
    <row r="40" customFormat="false" ht="12.75" hidden="false" customHeight="false" outlineLevel="0" collapsed="false">
      <c r="A40" s="1" t="n">
        <v>2</v>
      </c>
      <c r="B40" s="1" t="n">
        <f aca="false">B13/$A40</f>
        <v>0.84375</v>
      </c>
      <c r="C40" s="1" t="n">
        <f aca="false">C13/$A40</f>
        <v>0.907407407407407</v>
      </c>
      <c r="D40" s="1" t="n">
        <f aca="false">D13/$A40</f>
        <v>0.922222222222222</v>
      </c>
      <c r="E40" s="1" t="n">
        <f aca="false">E13/$A40</f>
        <v>0.95</v>
      </c>
      <c r="F40" s="1" t="n">
        <f aca="false">F13/$A40</f>
        <v>0.962264150943396</v>
      </c>
      <c r="G40" s="1" t="n">
        <f aca="false">G13/$A40</f>
        <v>0.965625</v>
      </c>
      <c r="H40" s="1" t="n">
        <f aca="false">H13/$A40</f>
        <v>0.920833333333333</v>
      </c>
      <c r="I40" s="1" t="n">
        <f aca="false">I13/$A40</f>
        <v>0.975232198142415</v>
      </c>
      <c r="J40" s="1" t="n">
        <f aca="false">J13/$A40</f>
        <v>0.962053571428572</v>
      </c>
    </row>
    <row r="41" customFormat="false" ht="12.75" hidden="false" customHeight="false" outlineLevel="0" collapsed="false">
      <c r="A41" s="1" t="n">
        <v>4</v>
      </c>
      <c r="B41" s="1" t="n">
        <f aca="false">B14/$A41</f>
        <v>0.613636363636364</v>
      </c>
      <c r="C41" s="1" t="n">
        <f aca="false">C14/$A41</f>
        <v>0.644736842105263</v>
      </c>
      <c r="D41" s="1" t="n">
        <f aca="false">D14/$A41</f>
        <v>0.6484375</v>
      </c>
      <c r="E41" s="1" t="n">
        <f aca="false">E14/$A41</f>
        <v>0.692708333333333</v>
      </c>
      <c r="F41" s="1" t="n">
        <f aca="false">F14/$A41</f>
        <v>0.698630136986301</v>
      </c>
      <c r="G41" s="1" t="n">
        <f aca="false">G14/$A41</f>
        <v>0.72196261682243</v>
      </c>
      <c r="H41" s="1" t="n">
        <f aca="false">H14/$A41</f>
        <v>0.722222222222222</v>
      </c>
      <c r="I41" s="1" t="n">
        <f aca="false">I14/$A41</f>
        <v>0.73943661971831</v>
      </c>
      <c r="J41" s="1" t="n">
        <f aca="false">J14/$A41</f>
        <v>0.735494880546075</v>
      </c>
    </row>
    <row r="42" customFormat="false" ht="12.75" hidden="false" customHeight="false" outlineLevel="0" collapsed="false">
      <c r="A42" s="1" t="n">
        <v>8</v>
      </c>
      <c r="B42" s="1" t="n">
        <f aca="false">B15/$A42</f>
        <v>0.259615384615385</v>
      </c>
      <c r="C42" s="1" t="n">
        <f aca="false">C15/$A42</f>
        <v>0.266304347826087</v>
      </c>
      <c r="D42" s="1" t="n">
        <f aca="false">D15/$A42</f>
        <v>0.280405405405405</v>
      </c>
      <c r="E42" s="1" t="n">
        <f aca="false">E15/$A42</f>
        <v>0.296875</v>
      </c>
      <c r="F42" s="1" t="n">
        <f aca="false">F15/$A42</f>
        <v>0.3</v>
      </c>
      <c r="G42" s="1" t="n">
        <f aca="false">G15/$A42</f>
        <v>0.319214876033058</v>
      </c>
      <c r="H42" s="1" t="n">
        <f aca="false">H15/$A42</f>
        <v>0.334848484848485</v>
      </c>
      <c r="I42" s="1" t="n">
        <f aca="false">I15/$A42</f>
        <v>0.340909090909091</v>
      </c>
      <c r="J42" s="1" t="n">
        <f aca="false">J15/$A42</f>
        <v>0.33671875</v>
      </c>
    </row>
  </sheetData>
  <mergeCells count="4">
    <mergeCell ref="B1:J1"/>
    <mergeCell ref="B9:J9"/>
    <mergeCell ref="C27:K27"/>
    <mergeCell ref="B36:J36"/>
  </mergeCells>
  <conditionalFormatting sqref="B4:J7">
    <cfRule type="colorScale" priority="2">
      <colorScale>
        <cfvo type="min" val="0"/>
        <cfvo type="max" val="0"/>
        <color rgb="FF5B9BD5"/>
        <color rgb="FFED7D31"/>
      </colorScale>
    </cfRule>
  </conditionalFormatting>
  <conditionalFormatting sqref="B12:J15">
    <cfRule type="colorScale" priority="3">
      <colorScale>
        <cfvo type="min" val="0"/>
        <cfvo type="max" val="0"/>
        <color rgb="FF5B9BD5"/>
        <color rgb="FFED7D31"/>
      </colorScale>
    </cfRule>
  </conditionalFormatting>
  <conditionalFormatting sqref="B34:J34">
    <cfRule type="colorScale" priority="4">
      <colorScale>
        <cfvo type="min" val="0"/>
        <cfvo type="max" val="0"/>
        <color rgb="FF5B9BD5"/>
        <color rgb="FFED7D31"/>
      </colorScale>
    </cfRule>
  </conditionalFormatting>
  <conditionalFormatting sqref="B39:J42">
    <cfRule type="colorScale" priority="5">
      <colorScale>
        <cfvo type="min" val="0"/>
        <cfvo type="max" val="0"/>
        <color rgb="FF5B9BD5"/>
        <color rgb="FFED7D31"/>
      </colorScale>
    </cfRule>
  </conditionalFormatting>
  <conditionalFormatting sqref="C30:K33">
    <cfRule type="colorScale" priority="6">
      <colorScale>
        <cfvo type="min" val="0"/>
        <cfvo type="max" val="0"/>
        <color rgb="FF5B9BD5"/>
        <color rgb="FFED7D31"/>
      </colorScale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2023-03-19T00:04:04Z</dcterms:created>
  <dc:creator>yuriy olimpiev</dc:creator>
  <dc:description/>
  <dc:language>ru-RU</dc:language>
  <cp:lastModifiedBy/>
  <dcterms:modified xsi:type="dcterms:W3CDTF">2023-04-15T16:48:28Z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