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mp\OneDrive\Рабочий стол\"/>
    </mc:Choice>
  </mc:AlternateContent>
  <bookViews>
    <workbookView xWindow="0" yWindow="0" windowWidth="23040" windowHeight="9084"/>
  </bookViews>
  <sheets>
    <sheet name="Лист1" sheetId="1" r:id="rId1"/>
  </sheets>
  <calcPr calcId="152511" fullCalcOnLoad="1"/>
</workbook>
</file>

<file path=xl/calcChain.xml><?xml version="1.0" encoding="utf-8"?>
<calcChain xmlns="http://schemas.openxmlformats.org/spreadsheetml/2006/main">
  <c r="C41" i="1" l="1"/>
  <c r="B39" i="1"/>
  <c r="J42" i="1"/>
  <c r="I42" i="1"/>
  <c r="H42" i="1"/>
  <c r="G42" i="1"/>
  <c r="F42" i="1"/>
  <c r="E42" i="1"/>
  <c r="D42" i="1"/>
  <c r="C42" i="1"/>
  <c r="B42" i="1"/>
  <c r="J41" i="1"/>
  <c r="I41" i="1"/>
  <c r="H41" i="1"/>
  <c r="G41" i="1"/>
  <c r="F41" i="1"/>
  <c r="E41" i="1"/>
  <c r="D41" i="1"/>
  <c r="B41" i="1"/>
  <c r="J40" i="1"/>
  <c r="I40" i="1"/>
  <c r="H40" i="1"/>
  <c r="G40" i="1"/>
  <c r="F40" i="1"/>
  <c r="E40" i="1"/>
  <c r="D40" i="1"/>
  <c r="C40" i="1"/>
  <c r="B40" i="1"/>
  <c r="J39" i="1"/>
  <c r="I39" i="1"/>
  <c r="H39" i="1"/>
  <c r="G39" i="1"/>
  <c r="F39" i="1"/>
  <c r="E39" i="1"/>
  <c r="D39" i="1"/>
  <c r="C39" i="1"/>
  <c r="C32" i="1"/>
  <c r="B31" i="1"/>
  <c r="B32" i="1"/>
  <c r="D32" i="1"/>
  <c r="E32" i="1"/>
  <c r="F32" i="1"/>
  <c r="G32" i="1"/>
  <c r="H32" i="1"/>
  <c r="I32" i="1"/>
  <c r="J32" i="1"/>
  <c r="B33" i="1"/>
  <c r="C33" i="1"/>
  <c r="D33" i="1"/>
  <c r="E33" i="1"/>
  <c r="F33" i="1"/>
  <c r="G33" i="1"/>
  <c r="H33" i="1"/>
  <c r="I33" i="1"/>
  <c r="J33" i="1"/>
  <c r="B34" i="1"/>
  <c r="C34" i="1"/>
  <c r="D34" i="1"/>
  <c r="E34" i="1"/>
  <c r="F34" i="1"/>
  <c r="G34" i="1"/>
  <c r="H34" i="1"/>
  <c r="I34" i="1"/>
  <c r="J34" i="1"/>
  <c r="C31" i="1"/>
  <c r="D31" i="1"/>
  <c r="E31" i="1"/>
  <c r="F31" i="1"/>
  <c r="G31" i="1"/>
  <c r="H31" i="1"/>
  <c r="I31" i="1"/>
  <c r="J31" i="1"/>
  <c r="J15" i="1"/>
  <c r="I15" i="1"/>
  <c r="H15" i="1"/>
  <c r="G15" i="1"/>
  <c r="F15" i="1"/>
  <c r="E15" i="1"/>
  <c r="D15" i="1"/>
  <c r="C15" i="1"/>
  <c r="B15" i="1"/>
  <c r="J14" i="1"/>
  <c r="I14" i="1"/>
  <c r="H14" i="1"/>
  <c r="G14" i="1"/>
  <c r="F14" i="1"/>
  <c r="D14" i="1"/>
  <c r="E14" i="1"/>
  <c r="C14" i="1"/>
  <c r="B14" i="1"/>
  <c r="J13" i="1"/>
  <c r="I13" i="1"/>
  <c r="H13" i="1"/>
  <c r="G13" i="1"/>
  <c r="F13" i="1"/>
  <c r="E13" i="1"/>
  <c r="D13" i="1"/>
  <c r="C13" i="1"/>
  <c r="B13" i="1"/>
  <c r="J12" i="1"/>
  <c r="I12" i="1"/>
  <c r="H12" i="1"/>
  <c r="G12" i="1"/>
  <c r="F12" i="1"/>
  <c r="E12" i="1"/>
  <c r="D12" i="1"/>
  <c r="C12" i="1"/>
  <c r="B12" i="1"/>
  <c r="J7" i="1"/>
  <c r="I7" i="1"/>
  <c r="H7" i="1"/>
  <c r="G7" i="1"/>
  <c r="F7" i="1"/>
  <c r="E7" i="1"/>
  <c r="D7" i="1"/>
  <c r="C7" i="1"/>
  <c r="B7" i="1"/>
  <c r="J6" i="1"/>
  <c r="I6" i="1"/>
  <c r="H6" i="1"/>
  <c r="G6" i="1"/>
  <c r="F6" i="1"/>
  <c r="E6" i="1"/>
  <c r="D6" i="1"/>
  <c r="C6" i="1"/>
  <c r="B6" i="1"/>
  <c r="J5" i="1"/>
  <c r="I5" i="1"/>
  <c r="H5" i="1"/>
  <c r="G5" i="1"/>
  <c r="F5" i="1"/>
  <c r="E5" i="1"/>
  <c r="D5" i="1"/>
  <c r="C5" i="1"/>
  <c r="B5" i="1"/>
  <c r="B4" i="1"/>
  <c r="J4" i="1"/>
  <c r="I4" i="1"/>
  <c r="H4" i="1"/>
  <c r="G4" i="1"/>
  <c r="F4" i="1"/>
  <c r="E4" i="1"/>
  <c r="D4" i="1"/>
  <c r="C4" i="1"/>
</calcChain>
</file>

<file path=xl/sharedStrings.xml><?xml version="1.0" encoding="utf-8"?>
<sst xmlns="http://schemas.openxmlformats.org/spreadsheetml/2006/main" count="22" uniqueCount="15">
  <si>
    <t>Размер задачи</t>
  </si>
  <si>
    <t>seq</t>
  </si>
  <si>
    <t>prll_1 threads:1</t>
  </si>
  <si>
    <t>prll_1 threads:2</t>
  </si>
  <si>
    <t>prll_1 threads:4</t>
  </si>
  <si>
    <t>prll_1 threads:8</t>
  </si>
  <si>
    <t>prll_2 threads:1</t>
  </si>
  <si>
    <t>prll_2 threads:2</t>
  </si>
  <si>
    <t>prll_2 threads:4</t>
  </si>
  <si>
    <t>prll_2 threads:8</t>
  </si>
  <si>
    <t>Ускорение первого варианта</t>
  </si>
  <si>
    <t>число потоков</t>
  </si>
  <si>
    <t>размер задачи</t>
  </si>
  <si>
    <t>Ускорение второго варианта</t>
  </si>
  <si>
    <t>Загруженность первого варианта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</si>
</sst>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theme="1"/>
      <name val="Liberation Sans"/>
      <charset val="204"/>
    </font>
    <font>
      <sz val="10"/>
      <color theme="1"/>
      <name val="Liberation Sans"/>
      <charset val="204"/>
    </font>
    <font>
      <b/>
      <sz val="10"/>
      <color theme="1"/>
      <name val="Liberation Sans"/>
      <charset val="204"/>
    </font>
    <font>
      <b/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b/>
      <sz val="18"/>
      <color rgb="FF000000"/>
      <name val="Liberation Sans"/>
      <charset val="204"/>
    </font>
    <font>
      <b/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i/>
      <u/>
      <sz val="10"/>
      <color theme="1"/>
      <name val="Liberation Sans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2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Result" xfId="15"/>
    <cellStyle name="Status" xfId="16"/>
    <cellStyle name="Text" xfId="17"/>
    <cellStyle name="Warning" xfId="18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  <a:r>
              <a:rPr lang="ru-RU" baseline="0"/>
              <a:t> работы программы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Лист1!$B$17</c:f>
              <c:strCache>
                <c:ptCount val="1"/>
                <c:pt idx="0">
                  <c:v>seq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Лист1!$A$18:$A$26</c:f>
              <c:numCache>
                <c:formatCode>General</c:formatCode>
                <c:ptCount val="9"/>
                <c:pt idx="0">
                  <c:v>64</c:v>
                </c:pt>
                <c:pt idx="1">
                  <c:v>72</c:v>
                </c:pt>
                <c:pt idx="2">
                  <c:v>80</c:v>
                </c:pt>
                <c:pt idx="3">
                  <c:v>88</c:v>
                </c:pt>
                <c:pt idx="4">
                  <c:v>96</c:v>
                </c:pt>
                <c:pt idx="5">
                  <c:v>104</c:v>
                </c:pt>
                <c:pt idx="6">
                  <c:v>112</c:v>
                </c:pt>
                <c:pt idx="7">
                  <c:v>120</c:v>
                </c:pt>
                <c:pt idx="8">
                  <c:v>128</c:v>
                </c:pt>
              </c:numCache>
            </c:numRef>
          </c:cat>
          <c:val>
            <c:numRef>
              <c:f>Лист1!$B$18:$B$26</c:f>
              <c:numCache>
                <c:formatCode>General</c:formatCode>
                <c:ptCount val="9"/>
                <c:pt idx="0" formatCode="0.00">
                  <c:v>2.7</c:v>
                </c:pt>
                <c:pt idx="1">
                  <c:v>4.9000000000000004</c:v>
                </c:pt>
                <c:pt idx="2">
                  <c:v>8.3000000000000007</c:v>
                </c:pt>
                <c:pt idx="3">
                  <c:v>13.3</c:v>
                </c:pt>
                <c:pt idx="4">
                  <c:v>20.399999999999999</c:v>
                </c:pt>
                <c:pt idx="5">
                  <c:v>30.9</c:v>
                </c:pt>
                <c:pt idx="6">
                  <c:v>44.2</c:v>
                </c:pt>
                <c:pt idx="7">
                  <c:v>63</c:v>
                </c:pt>
                <c:pt idx="8">
                  <c:v>86.2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Лист1!$C$17</c:f>
              <c:strCache>
                <c:ptCount val="1"/>
                <c:pt idx="0">
                  <c:v>prll_1 threads:1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Лист1!$A$18:$A$26</c:f>
              <c:numCache>
                <c:formatCode>General</c:formatCode>
                <c:ptCount val="9"/>
                <c:pt idx="0">
                  <c:v>64</c:v>
                </c:pt>
                <c:pt idx="1">
                  <c:v>72</c:v>
                </c:pt>
                <c:pt idx="2">
                  <c:v>80</c:v>
                </c:pt>
                <c:pt idx="3">
                  <c:v>88</c:v>
                </c:pt>
                <c:pt idx="4">
                  <c:v>96</c:v>
                </c:pt>
                <c:pt idx="5">
                  <c:v>104</c:v>
                </c:pt>
                <c:pt idx="6">
                  <c:v>112</c:v>
                </c:pt>
                <c:pt idx="7">
                  <c:v>120</c:v>
                </c:pt>
                <c:pt idx="8">
                  <c:v>128</c:v>
                </c:pt>
              </c:numCache>
            </c:numRef>
          </c:cat>
          <c:val>
            <c:numRef>
              <c:f>Лист1!$C$18:$C$26</c:f>
              <c:numCache>
                <c:formatCode>General</c:formatCode>
                <c:ptCount val="9"/>
                <c:pt idx="0">
                  <c:v>3</c:v>
                </c:pt>
                <c:pt idx="1">
                  <c:v>5.3</c:v>
                </c:pt>
                <c:pt idx="2">
                  <c:v>8.8000000000000007</c:v>
                </c:pt>
                <c:pt idx="3">
                  <c:v>13.7</c:v>
                </c:pt>
                <c:pt idx="4">
                  <c:v>21.2</c:v>
                </c:pt>
                <c:pt idx="5">
                  <c:v>32</c:v>
                </c:pt>
                <c:pt idx="6">
                  <c:v>45.7</c:v>
                </c:pt>
                <c:pt idx="7">
                  <c:v>65.099999999999994</c:v>
                </c:pt>
                <c:pt idx="8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Лист1!$D$17</c:f>
              <c:strCache>
                <c:ptCount val="1"/>
                <c:pt idx="0">
                  <c:v>prll_1 threads:2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Лист1!$A$18:$A$26</c:f>
              <c:numCache>
                <c:formatCode>General</c:formatCode>
                <c:ptCount val="9"/>
                <c:pt idx="0">
                  <c:v>64</c:v>
                </c:pt>
                <c:pt idx="1">
                  <c:v>72</c:v>
                </c:pt>
                <c:pt idx="2">
                  <c:v>80</c:v>
                </c:pt>
                <c:pt idx="3">
                  <c:v>88</c:v>
                </c:pt>
                <c:pt idx="4">
                  <c:v>96</c:v>
                </c:pt>
                <c:pt idx="5">
                  <c:v>104</c:v>
                </c:pt>
                <c:pt idx="6">
                  <c:v>112</c:v>
                </c:pt>
                <c:pt idx="7">
                  <c:v>120</c:v>
                </c:pt>
                <c:pt idx="8">
                  <c:v>128</c:v>
                </c:pt>
              </c:numCache>
            </c:numRef>
          </c:cat>
          <c:val>
            <c:numRef>
              <c:f>Лист1!$D$18:$D$26</c:f>
              <c:numCache>
                <c:formatCode>General</c:formatCode>
                <c:ptCount val="9"/>
                <c:pt idx="0">
                  <c:v>1.6</c:v>
                </c:pt>
                <c:pt idx="1">
                  <c:v>2.7</c:v>
                </c:pt>
                <c:pt idx="2">
                  <c:v>4.4000000000000004</c:v>
                </c:pt>
                <c:pt idx="3">
                  <c:v>6.8</c:v>
                </c:pt>
                <c:pt idx="4">
                  <c:v>10.5</c:v>
                </c:pt>
                <c:pt idx="5">
                  <c:v>15.6</c:v>
                </c:pt>
                <c:pt idx="6">
                  <c:v>22.3</c:v>
                </c:pt>
                <c:pt idx="7">
                  <c:v>32.5</c:v>
                </c:pt>
                <c:pt idx="8">
                  <c:v>43.1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Лист1!$E$17</c:f>
              <c:strCache>
                <c:ptCount val="1"/>
                <c:pt idx="0">
                  <c:v>prll_1 threads:4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Лист1!$A$18:$A$26</c:f>
              <c:numCache>
                <c:formatCode>General</c:formatCode>
                <c:ptCount val="9"/>
                <c:pt idx="0">
                  <c:v>64</c:v>
                </c:pt>
                <c:pt idx="1">
                  <c:v>72</c:v>
                </c:pt>
                <c:pt idx="2">
                  <c:v>80</c:v>
                </c:pt>
                <c:pt idx="3">
                  <c:v>88</c:v>
                </c:pt>
                <c:pt idx="4">
                  <c:v>96</c:v>
                </c:pt>
                <c:pt idx="5">
                  <c:v>104</c:v>
                </c:pt>
                <c:pt idx="6">
                  <c:v>112</c:v>
                </c:pt>
                <c:pt idx="7">
                  <c:v>120</c:v>
                </c:pt>
                <c:pt idx="8">
                  <c:v>128</c:v>
                </c:pt>
              </c:numCache>
            </c:numRef>
          </c:cat>
          <c:val>
            <c:numRef>
              <c:f>Лист1!$E$18:$E$26</c:f>
              <c:numCache>
                <c:formatCode>General</c:formatCode>
                <c:ptCount val="9"/>
                <c:pt idx="0">
                  <c:v>1.2</c:v>
                </c:pt>
                <c:pt idx="1">
                  <c:v>1.6</c:v>
                </c:pt>
                <c:pt idx="2">
                  <c:v>2.7</c:v>
                </c:pt>
                <c:pt idx="3">
                  <c:v>4</c:v>
                </c:pt>
                <c:pt idx="4">
                  <c:v>6.5</c:v>
                </c:pt>
                <c:pt idx="5">
                  <c:v>9.6999999999999993</c:v>
                </c:pt>
                <c:pt idx="6">
                  <c:v>13.9</c:v>
                </c:pt>
                <c:pt idx="7">
                  <c:v>19.2</c:v>
                </c:pt>
                <c:pt idx="8">
                  <c:v>28.4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Лист1!$F$17</c:f>
              <c:strCache>
                <c:ptCount val="1"/>
                <c:pt idx="0">
                  <c:v>prll_1 threads:8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Лист1!$A$18:$A$26</c:f>
              <c:numCache>
                <c:formatCode>General</c:formatCode>
                <c:ptCount val="9"/>
                <c:pt idx="0">
                  <c:v>64</c:v>
                </c:pt>
                <c:pt idx="1">
                  <c:v>72</c:v>
                </c:pt>
                <c:pt idx="2">
                  <c:v>80</c:v>
                </c:pt>
                <c:pt idx="3">
                  <c:v>88</c:v>
                </c:pt>
                <c:pt idx="4">
                  <c:v>96</c:v>
                </c:pt>
                <c:pt idx="5">
                  <c:v>104</c:v>
                </c:pt>
                <c:pt idx="6">
                  <c:v>112</c:v>
                </c:pt>
                <c:pt idx="7">
                  <c:v>120</c:v>
                </c:pt>
                <c:pt idx="8">
                  <c:v>128</c:v>
                </c:pt>
              </c:numCache>
            </c:numRef>
          </c:cat>
          <c:val>
            <c:numRef>
              <c:f>Лист1!$F$18:$F$26</c:f>
              <c:numCache>
                <c:formatCode>General</c:formatCode>
                <c:ptCount val="9"/>
                <c:pt idx="0">
                  <c:v>1.1000000000000001</c:v>
                </c:pt>
                <c:pt idx="1">
                  <c:v>1.9</c:v>
                </c:pt>
                <c:pt idx="2">
                  <c:v>3.2</c:v>
                </c:pt>
                <c:pt idx="3">
                  <c:v>5</c:v>
                </c:pt>
                <c:pt idx="4">
                  <c:v>7.8</c:v>
                </c:pt>
                <c:pt idx="5">
                  <c:v>11.2</c:v>
                </c:pt>
                <c:pt idx="6">
                  <c:v>15.3</c:v>
                </c:pt>
                <c:pt idx="7">
                  <c:v>22</c:v>
                </c:pt>
                <c:pt idx="8">
                  <c:v>31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Лист1!$G$17</c:f>
              <c:strCache>
                <c:ptCount val="1"/>
                <c:pt idx="0">
                  <c:v>prll_2 threads:1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Лист1!$A$18:$A$26</c:f>
              <c:numCache>
                <c:formatCode>General</c:formatCode>
                <c:ptCount val="9"/>
                <c:pt idx="0">
                  <c:v>64</c:v>
                </c:pt>
                <c:pt idx="1">
                  <c:v>72</c:v>
                </c:pt>
                <c:pt idx="2">
                  <c:v>80</c:v>
                </c:pt>
                <c:pt idx="3">
                  <c:v>88</c:v>
                </c:pt>
                <c:pt idx="4">
                  <c:v>96</c:v>
                </c:pt>
                <c:pt idx="5">
                  <c:v>104</c:v>
                </c:pt>
                <c:pt idx="6">
                  <c:v>112</c:v>
                </c:pt>
                <c:pt idx="7">
                  <c:v>120</c:v>
                </c:pt>
                <c:pt idx="8">
                  <c:v>128</c:v>
                </c:pt>
              </c:numCache>
            </c:numRef>
          </c:cat>
          <c:val>
            <c:numRef>
              <c:f>Лист1!$G$18:$G$26</c:f>
              <c:numCache>
                <c:formatCode>General</c:formatCode>
                <c:ptCount val="9"/>
                <c:pt idx="0">
                  <c:v>2.8</c:v>
                </c:pt>
                <c:pt idx="1">
                  <c:v>5</c:v>
                </c:pt>
                <c:pt idx="2">
                  <c:v>8.5</c:v>
                </c:pt>
                <c:pt idx="3">
                  <c:v>13.5</c:v>
                </c:pt>
                <c:pt idx="4">
                  <c:v>21.1</c:v>
                </c:pt>
                <c:pt idx="5">
                  <c:v>31.8</c:v>
                </c:pt>
                <c:pt idx="6">
                  <c:v>45.1</c:v>
                </c:pt>
                <c:pt idx="7">
                  <c:v>66</c:v>
                </c:pt>
                <c:pt idx="8">
                  <c:v>89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Лист1!$H$17</c:f>
              <c:strCache>
                <c:ptCount val="1"/>
                <c:pt idx="0">
                  <c:v>prll_2 threads:2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Лист1!$A$18:$A$26</c:f>
              <c:numCache>
                <c:formatCode>General</c:formatCode>
                <c:ptCount val="9"/>
                <c:pt idx="0">
                  <c:v>64</c:v>
                </c:pt>
                <c:pt idx="1">
                  <c:v>72</c:v>
                </c:pt>
                <c:pt idx="2">
                  <c:v>80</c:v>
                </c:pt>
                <c:pt idx="3">
                  <c:v>88</c:v>
                </c:pt>
                <c:pt idx="4">
                  <c:v>96</c:v>
                </c:pt>
                <c:pt idx="5">
                  <c:v>104</c:v>
                </c:pt>
                <c:pt idx="6">
                  <c:v>112</c:v>
                </c:pt>
                <c:pt idx="7">
                  <c:v>120</c:v>
                </c:pt>
                <c:pt idx="8">
                  <c:v>128</c:v>
                </c:pt>
              </c:numCache>
            </c:numRef>
          </c:cat>
          <c:val>
            <c:numRef>
              <c:f>Лист1!$H$18:$H$26</c:f>
              <c:numCache>
                <c:formatCode>General</c:formatCode>
                <c:ptCount val="9"/>
                <c:pt idx="0">
                  <c:v>1.6</c:v>
                </c:pt>
                <c:pt idx="1">
                  <c:v>2.7</c:v>
                </c:pt>
                <c:pt idx="2">
                  <c:v>4.5</c:v>
                </c:pt>
                <c:pt idx="3">
                  <c:v>7</c:v>
                </c:pt>
                <c:pt idx="4">
                  <c:v>10.6</c:v>
                </c:pt>
                <c:pt idx="5">
                  <c:v>16</c:v>
                </c:pt>
                <c:pt idx="6">
                  <c:v>24</c:v>
                </c:pt>
                <c:pt idx="7">
                  <c:v>32.299999999999997</c:v>
                </c:pt>
                <c:pt idx="8">
                  <c:v>44.8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Лист1!$I$17</c:f>
              <c:strCache>
                <c:ptCount val="1"/>
                <c:pt idx="0">
                  <c:v>prll_2 threads:4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Лист1!$A$18:$A$26</c:f>
              <c:numCache>
                <c:formatCode>General</c:formatCode>
                <c:ptCount val="9"/>
                <c:pt idx="0">
                  <c:v>64</c:v>
                </c:pt>
                <c:pt idx="1">
                  <c:v>72</c:v>
                </c:pt>
                <c:pt idx="2">
                  <c:v>80</c:v>
                </c:pt>
                <c:pt idx="3">
                  <c:v>88</c:v>
                </c:pt>
                <c:pt idx="4">
                  <c:v>96</c:v>
                </c:pt>
                <c:pt idx="5">
                  <c:v>104</c:v>
                </c:pt>
                <c:pt idx="6">
                  <c:v>112</c:v>
                </c:pt>
                <c:pt idx="7">
                  <c:v>120</c:v>
                </c:pt>
                <c:pt idx="8">
                  <c:v>128</c:v>
                </c:pt>
              </c:numCache>
            </c:numRef>
          </c:cat>
          <c:val>
            <c:numRef>
              <c:f>Лист1!$I$18:$I$26</c:f>
              <c:numCache>
                <c:formatCode>General</c:formatCode>
                <c:ptCount val="9"/>
                <c:pt idx="0">
                  <c:v>1.1000000000000001</c:v>
                </c:pt>
                <c:pt idx="1">
                  <c:v>1.9</c:v>
                </c:pt>
                <c:pt idx="2">
                  <c:v>3.2</c:v>
                </c:pt>
                <c:pt idx="3">
                  <c:v>4.8</c:v>
                </c:pt>
                <c:pt idx="4">
                  <c:v>7.3</c:v>
                </c:pt>
                <c:pt idx="5">
                  <c:v>10.7</c:v>
                </c:pt>
                <c:pt idx="6">
                  <c:v>15.3</c:v>
                </c:pt>
                <c:pt idx="7">
                  <c:v>21.3</c:v>
                </c:pt>
                <c:pt idx="8">
                  <c:v>29.3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Лист1!$J$17</c:f>
              <c:strCache>
                <c:ptCount val="1"/>
                <c:pt idx="0">
                  <c:v>prll_2 threads:8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Лист1!$A$18:$A$26</c:f>
              <c:numCache>
                <c:formatCode>General</c:formatCode>
                <c:ptCount val="9"/>
                <c:pt idx="0">
                  <c:v>64</c:v>
                </c:pt>
                <c:pt idx="1">
                  <c:v>72</c:v>
                </c:pt>
                <c:pt idx="2">
                  <c:v>80</c:v>
                </c:pt>
                <c:pt idx="3">
                  <c:v>88</c:v>
                </c:pt>
                <c:pt idx="4">
                  <c:v>96</c:v>
                </c:pt>
                <c:pt idx="5">
                  <c:v>104</c:v>
                </c:pt>
                <c:pt idx="6">
                  <c:v>112</c:v>
                </c:pt>
                <c:pt idx="7">
                  <c:v>120</c:v>
                </c:pt>
                <c:pt idx="8">
                  <c:v>128</c:v>
                </c:pt>
              </c:numCache>
            </c:numRef>
          </c:cat>
          <c:val>
            <c:numRef>
              <c:f>Лист1!$J$18:$J$26</c:f>
              <c:numCache>
                <c:formatCode>General</c:formatCode>
                <c:ptCount val="9"/>
                <c:pt idx="0">
                  <c:v>1.3</c:v>
                </c:pt>
                <c:pt idx="1">
                  <c:v>2.2999999999999998</c:v>
                </c:pt>
                <c:pt idx="2">
                  <c:v>3.7</c:v>
                </c:pt>
                <c:pt idx="3">
                  <c:v>5.6</c:v>
                </c:pt>
                <c:pt idx="4">
                  <c:v>8.5</c:v>
                </c:pt>
                <c:pt idx="5">
                  <c:v>12.1</c:v>
                </c:pt>
                <c:pt idx="6">
                  <c:v>16.5</c:v>
                </c:pt>
                <c:pt idx="7">
                  <c:v>23.1</c:v>
                </c:pt>
                <c:pt idx="8">
                  <c:v>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5120584"/>
        <c:axId val="375122152"/>
      </c:lineChart>
      <c:catAx>
        <c:axId val="375120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5122152"/>
        <c:crosses val="autoZero"/>
        <c:auto val="1"/>
        <c:lblAlgn val="ctr"/>
        <c:lblOffset val="100"/>
        <c:noMultiLvlLbl val="0"/>
      </c:catAx>
      <c:valAx>
        <c:axId val="375122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5120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1249680</xdr:colOff>
      <xdr:row>44</xdr:row>
      <xdr:rowOff>137160</xdr:rowOff>
    </xdr:from>
    <xdr:to>
      <xdr:col>8</xdr:col>
      <xdr:colOff>1600200</xdr:colOff>
      <xdr:row>72</xdr:row>
      <xdr:rowOff>15240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C48" sqref="C48"/>
    </sheetView>
  </sheetViews>
  <sheetFormatPr defaultRowHeight="13.2"/>
  <cols>
    <col min="1" max="1" width="34.109375" customWidth="1"/>
    <col min="2" max="2" width="27.5546875" customWidth="1"/>
    <col min="3" max="3" width="16" customWidth="1"/>
    <col min="4" max="4" width="14.33203125" customWidth="1"/>
    <col min="5" max="5" width="31.5546875" customWidth="1"/>
    <col min="6" max="6" width="27.77734375" customWidth="1"/>
    <col min="7" max="7" width="33" customWidth="1"/>
    <col min="8" max="8" width="22.77734375" customWidth="1"/>
    <col min="9" max="9" width="26.5546875" customWidth="1"/>
    <col min="10" max="10" width="21.33203125" customWidth="1"/>
    <col min="11" max="11" width="19" customWidth="1"/>
    <col min="12" max="12" width="22.77734375" customWidth="1"/>
  </cols>
  <sheetData>
    <row r="1" spans="1:10">
      <c r="A1" s="1" t="s">
        <v>10</v>
      </c>
      <c r="B1" s="3" t="s">
        <v>12</v>
      </c>
      <c r="C1" s="3"/>
      <c r="D1" s="3"/>
      <c r="E1" s="3"/>
      <c r="F1" s="3"/>
      <c r="G1" s="3"/>
      <c r="H1" s="3"/>
      <c r="I1" s="3"/>
      <c r="J1" s="3"/>
    </row>
    <row r="2" spans="1:10">
      <c r="B2">
        <v>64</v>
      </c>
      <c r="C2">
        <v>72</v>
      </c>
      <c r="D2">
        <v>80</v>
      </c>
      <c r="E2">
        <v>88</v>
      </c>
      <c r="F2">
        <v>96</v>
      </c>
      <c r="G2">
        <v>104</v>
      </c>
      <c r="H2">
        <v>112</v>
      </c>
      <c r="I2">
        <v>120</v>
      </c>
      <c r="J2">
        <v>128</v>
      </c>
    </row>
    <row r="3" spans="1:10">
      <c r="A3" s="1" t="s">
        <v>11</v>
      </c>
    </row>
    <row r="4" spans="1:10">
      <c r="A4">
        <v>1</v>
      </c>
      <c r="B4">
        <f>$B18/$C18</f>
        <v>0.9</v>
      </c>
      <c r="C4">
        <f>$B19/$C19</f>
        <v>0.92452830188679258</v>
      </c>
      <c r="D4">
        <f>$B20/$C20</f>
        <v>0.94318181818181823</v>
      </c>
      <c r="E4">
        <f>$B21/$C21</f>
        <v>0.97080291970802934</v>
      </c>
      <c r="F4">
        <f>$B22/$C22</f>
        <v>0.96226415094339623</v>
      </c>
      <c r="G4">
        <f>$B23/$C23</f>
        <v>0.96562499999999996</v>
      </c>
      <c r="H4">
        <f>$B24/$C24</f>
        <v>0.96717724288840268</v>
      </c>
      <c r="I4">
        <f>$B25/$C25</f>
        <v>0.96774193548387111</v>
      </c>
      <c r="J4">
        <f>$B26/$C26</f>
        <v>0.95777777777777784</v>
      </c>
    </row>
    <row r="5" spans="1:10">
      <c r="A5">
        <v>2</v>
      </c>
      <c r="B5">
        <f>$B18/$D18</f>
        <v>1.6875</v>
      </c>
      <c r="C5">
        <f>$B19/$D19</f>
        <v>1.8148148148148149</v>
      </c>
      <c r="D5">
        <f>$B20/$D20</f>
        <v>1.8863636363636365</v>
      </c>
      <c r="E5">
        <f>$B21/$D21</f>
        <v>1.9558823529411766</v>
      </c>
      <c r="F5">
        <f>$B22/$D22</f>
        <v>1.9428571428571426</v>
      </c>
      <c r="G5">
        <f>$B23/$D23</f>
        <v>1.9807692307692306</v>
      </c>
      <c r="H5">
        <f>$B24/$D24</f>
        <v>1.9820627802690585</v>
      </c>
      <c r="I5">
        <f>$B25/$D25</f>
        <v>1.9384615384615385</v>
      </c>
      <c r="J5">
        <f>$B26/$D26</f>
        <v>2</v>
      </c>
    </row>
    <row r="6" spans="1:10">
      <c r="A6">
        <v>4</v>
      </c>
      <c r="B6">
        <f>$B18/$E18</f>
        <v>2.2500000000000004</v>
      </c>
      <c r="C6">
        <f>$B19/$E19</f>
        <v>3.0625</v>
      </c>
      <c r="D6">
        <f>$B20/$E20</f>
        <v>3.074074074074074</v>
      </c>
      <c r="E6">
        <f>$B21/$E21</f>
        <v>3.3250000000000002</v>
      </c>
      <c r="F6">
        <f>$B22/$E22</f>
        <v>3.1384615384615384</v>
      </c>
      <c r="G6">
        <f>$B23/$E23</f>
        <v>3.1855670103092786</v>
      </c>
      <c r="H6">
        <f>$B24/$E24</f>
        <v>3.1798561151079139</v>
      </c>
      <c r="I6">
        <f>$B25/$E25</f>
        <v>3.28125</v>
      </c>
      <c r="J6">
        <f>$B26/$E26</f>
        <v>3.035211267605634</v>
      </c>
    </row>
    <row r="7" spans="1:10">
      <c r="A7">
        <v>8</v>
      </c>
      <c r="B7">
        <f>$B18/$F18</f>
        <v>2.4545454545454546</v>
      </c>
      <c r="C7">
        <f>$B19/$F19</f>
        <v>2.5789473684210531</v>
      </c>
      <c r="D7">
        <f>$B20/$F20</f>
        <v>2.59375</v>
      </c>
      <c r="E7">
        <f>$B21/$F21</f>
        <v>2.66</v>
      </c>
      <c r="F7">
        <f>$B22/$F22</f>
        <v>2.6153846153846154</v>
      </c>
      <c r="G7">
        <f>$B23/$F23</f>
        <v>2.7589285714285716</v>
      </c>
      <c r="H7">
        <f>$B24/$F24</f>
        <v>2.8888888888888888</v>
      </c>
      <c r="I7">
        <f>$B25/$F25</f>
        <v>2.8636363636363638</v>
      </c>
      <c r="J7">
        <f>$B26/$F26</f>
        <v>2.7806451612903227</v>
      </c>
    </row>
    <row r="9" spans="1:10">
      <c r="A9" s="1" t="s">
        <v>13</v>
      </c>
      <c r="B9" s="3" t="s">
        <v>12</v>
      </c>
      <c r="C9" s="3"/>
      <c r="D9" s="3"/>
      <c r="E9" s="3"/>
      <c r="F9" s="3"/>
      <c r="G9" s="3"/>
      <c r="H9" s="3"/>
      <c r="I9" s="3"/>
      <c r="J9" s="3"/>
    </row>
    <row r="10" spans="1:10">
      <c r="B10">
        <v>64</v>
      </c>
      <c r="C10">
        <v>72</v>
      </c>
      <c r="D10">
        <v>80</v>
      </c>
      <c r="E10">
        <v>88</v>
      </c>
      <c r="F10">
        <v>96</v>
      </c>
      <c r="G10">
        <v>104</v>
      </c>
      <c r="H10">
        <v>112</v>
      </c>
      <c r="I10">
        <v>120</v>
      </c>
      <c r="J10">
        <v>128</v>
      </c>
    </row>
    <row r="11" spans="1:10">
      <c r="A11" s="1" t="s">
        <v>11</v>
      </c>
    </row>
    <row r="12" spans="1:10">
      <c r="A12">
        <v>1</v>
      </c>
      <c r="B12">
        <f>$B18/$G18</f>
        <v>0.96428571428571441</v>
      </c>
      <c r="C12">
        <f>$B19/$G19</f>
        <v>0.98000000000000009</v>
      </c>
      <c r="D12">
        <f>$B20/$G20</f>
        <v>0.9764705882352942</v>
      </c>
      <c r="E12">
        <f>$B21/$G21</f>
        <v>0.98518518518518527</v>
      </c>
      <c r="F12">
        <f>$B22/$G22</f>
        <v>0.96682464454976291</v>
      </c>
      <c r="G12">
        <f>$B23/$G23</f>
        <v>0.97169811320754707</v>
      </c>
      <c r="H12">
        <f>$B24/$G24</f>
        <v>0.98004434589800449</v>
      </c>
      <c r="I12">
        <f>$B25/$G25</f>
        <v>0.95454545454545459</v>
      </c>
      <c r="J12">
        <f>$B26/$G26</f>
        <v>0.96853932584269664</v>
      </c>
    </row>
    <row r="13" spans="1:10">
      <c r="A13">
        <v>2</v>
      </c>
      <c r="B13">
        <f>$B18/$H18</f>
        <v>1.6875</v>
      </c>
      <c r="C13">
        <f>$B19/$H19</f>
        <v>1.8148148148148149</v>
      </c>
      <c r="D13">
        <f>$B20/$H20</f>
        <v>1.8444444444444446</v>
      </c>
      <c r="E13">
        <f>$B21/$H21</f>
        <v>1.9000000000000001</v>
      </c>
      <c r="F13">
        <f>$B22/$H22</f>
        <v>1.9245283018867925</v>
      </c>
      <c r="G13">
        <f>$B23/$H23</f>
        <v>1.9312499999999999</v>
      </c>
      <c r="H13">
        <f>$B24/$H24</f>
        <v>1.8416666666666668</v>
      </c>
      <c r="I13">
        <f>$B25/$H25</f>
        <v>1.9504643962848298</v>
      </c>
      <c r="J13">
        <f>$B26/$H26</f>
        <v>1.924107142857143</v>
      </c>
    </row>
    <row r="14" spans="1:10">
      <c r="A14">
        <v>4</v>
      </c>
      <c r="B14">
        <f>$B18/$I18</f>
        <v>2.4545454545454546</v>
      </c>
      <c r="C14">
        <f>$B19/$I19</f>
        <v>2.5789473684210531</v>
      </c>
      <c r="D14">
        <f>$B20/$I20</f>
        <v>2.59375</v>
      </c>
      <c r="E14">
        <f>$B21/$I21</f>
        <v>2.7708333333333335</v>
      </c>
      <c r="F14">
        <f>$B22/$I22</f>
        <v>2.7945205479452055</v>
      </c>
      <c r="G14">
        <f>$B23/$I23</f>
        <v>2.8878504672897196</v>
      </c>
      <c r="H14">
        <f>$B24/$I24</f>
        <v>2.8888888888888888</v>
      </c>
      <c r="I14">
        <f>$B25/$I25</f>
        <v>2.9577464788732395</v>
      </c>
      <c r="J14">
        <f>$B26/$I26</f>
        <v>2.9419795221843006</v>
      </c>
    </row>
    <row r="15" spans="1:10">
      <c r="A15">
        <v>8</v>
      </c>
      <c r="B15">
        <f>$B18/$J18</f>
        <v>2.0769230769230771</v>
      </c>
      <c r="C15">
        <f>$B19/$J19</f>
        <v>2.1304347826086958</v>
      </c>
      <c r="D15">
        <f>$B20/$J20</f>
        <v>2.2432432432432434</v>
      </c>
      <c r="E15">
        <f>$B21/$J21</f>
        <v>2.3750000000000004</v>
      </c>
      <c r="F15">
        <f>$B22/$J22</f>
        <v>2.4</v>
      </c>
      <c r="G15">
        <f>$B23/$J23</f>
        <v>2.553719008264463</v>
      </c>
      <c r="H15">
        <f>$B24/$J24</f>
        <v>2.6787878787878792</v>
      </c>
      <c r="I15">
        <f>$B25/$J25</f>
        <v>2.7272727272727271</v>
      </c>
      <c r="J15">
        <f>$B26/$J26</f>
        <v>2.6937500000000001</v>
      </c>
    </row>
    <row r="17" spans="1:12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/>
      <c r="L17" s="1"/>
    </row>
    <row r="18" spans="1:12">
      <c r="A18">
        <v>64</v>
      </c>
      <c r="B18" s="2">
        <v>2.7</v>
      </c>
      <c r="C18">
        <v>3</v>
      </c>
      <c r="D18">
        <v>1.6</v>
      </c>
      <c r="E18">
        <v>1.2</v>
      </c>
      <c r="F18">
        <v>1.1000000000000001</v>
      </c>
      <c r="G18">
        <v>2.8</v>
      </c>
      <c r="H18">
        <v>1.6</v>
      </c>
      <c r="I18">
        <v>1.1000000000000001</v>
      </c>
      <c r="J18">
        <v>1.3</v>
      </c>
    </row>
    <row r="19" spans="1:12">
      <c r="A19">
        <v>72</v>
      </c>
      <c r="B19">
        <v>4.9000000000000004</v>
      </c>
      <c r="C19">
        <v>5.3</v>
      </c>
      <c r="D19">
        <v>2.7</v>
      </c>
      <c r="E19">
        <v>1.6</v>
      </c>
      <c r="F19">
        <v>1.9</v>
      </c>
      <c r="G19">
        <v>5</v>
      </c>
      <c r="H19">
        <v>2.7</v>
      </c>
      <c r="I19">
        <v>1.9</v>
      </c>
      <c r="J19">
        <v>2.2999999999999998</v>
      </c>
    </row>
    <row r="20" spans="1:12">
      <c r="A20">
        <v>80</v>
      </c>
      <c r="B20">
        <v>8.3000000000000007</v>
      </c>
      <c r="C20">
        <v>8.8000000000000007</v>
      </c>
      <c r="D20">
        <v>4.4000000000000004</v>
      </c>
      <c r="E20">
        <v>2.7</v>
      </c>
      <c r="F20">
        <v>3.2</v>
      </c>
      <c r="G20">
        <v>8.5</v>
      </c>
      <c r="H20">
        <v>4.5</v>
      </c>
      <c r="I20">
        <v>3.2</v>
      </c>
      <c r="J20">
        <v>3.7</v>
      </c>
    </row>
    <row r="21" spans="1:12">
      <c r="A21">
        <v>88</v>
      </c>
      <c r="B21">
        <v>13.3</v>
      </c>
      <c r="C21">
        <v>13.7</v>
      </c>
      <c r="D21">
        <v>6.8</v>
      </c>
      <c r="E21">
        <v>4</v>
      </c>
      <c r="F21">
        <v>5</v>
      </c>
      <c r="G21">
        <v>13.5</v>
      </c>
      <c r="H21">
        <v>7</v>
      </c>
      <c r="I21">
        <v>4.8</v>
      </c>
      <c r="J21">
        <v>5.6</v>
      </c>
    </row>
    <row r="22" spans="1:12">
      <c r="A22">
        <v>96</v>
      </c>
      <c r="B22">
        <v>20.399999999999999</v>
      </c>
      <c r="C22">
        <v>21.2</v>
      </c>
      <c r="D22">
        <v>10.5</v>
      </c>
      <c r="E22">
        <v>6.5</v>
      </c>
      <c r="F22">
        <v>7.8</v>
      </c>
      <c r="G22">
        <v>21.1</v>
      </c>
      <c r="H22">
        <v>10.6</v>
      </c>
      <c r="I22">
        <v>7.3</v>
      </c>
      <c r="J22">
        <v>8.5</v>
      </c>
    </row>
    <row r="23" spans="1:12">
      <c r="A23">
        <v>104</v>
      </c>
      <c r="B23">
        <v>30.9</v>
      </c>
      <c r="C23">
        <v>32</v>
      </c>
      <c r="D23">
        <v>15.6</v>
      </c>
      <c r="E23">
        <v>9.6999999999999993</v>
      </c>
      <c r="F23">
        <v>11.2</v>
      </c>
      <c r="G23">
        <v>31.8</v>
      </c>
      <c r="H23">
        <v>16</v>
      </c>
      <c r="I23">
        <v>10.7</v>
      </c>
      <c r="J23">
        <v>12.1</v>
      </c>
    </row>
    <row r="24" spans="1:12">
      <c r="A24">
        <v>112</v>
      </c>
      <c r="B24">
        <v>44.2</v>
      </c>
      <c r="C24">
        <v>45.7</v>
      </c>
      <c r="D24">
        <v>22.3</v>
      </c>
      <c r="E24">
        <v>13.9</v>
      </c>
      <c r="F24">
        <v>15.3</v>
      </c>
      <c r="G24">
        <v>45.1</v>
      </c>
      <c r="H24">
        <v>24</v>
      </c>
      <c r="I24">
        <v>15.3</v>
      </c>
      <c r="J24">
        <v>16.5</v>
      </c>
    </row>
    <row r="25" spans="1:12">
      <c r="A25">
        <v>120</v>
      </c>
      <c r="B25">
        <v>63</v>
      </c>
      <c r="C25">
        <v>65.099999999999994</v>
      </c>
      <c r="D25">
        <v>32.5</v>
      </c>
      <c r="E25">
        <v>19.2</v>
      </c>
      <c r="F25">
        <v>22</v>
      </c>
      <c r="G25">
        <v>66</v>
      </c>
      <c r="H25">
        <v>32.299999999999997</v>
      </c>
      <c r="I25">
        <v>21.3</v>
      </c>
      <c r="J25">
        <v>23.1</v>
      </c>
    </row>
    <row r="26" spans="1:12">
      <c r="A26">
        <v>128</v>
      </c>
      <c r="B26">
        <v>86.2</v>
      </c>
      <c r="C26">
        <v>90</v>
      </c>
      <c r="D26">
        <v>43.1</v>
      </c>
      <c r="E26">
        <v>28.4</v>
      </c>
      <c r="F26">
        <v>31</v>
      </c>
      <c r="G26">
        <v>89</v>
      </c>
      <c r="H26">
        <v>44.8</v>
      </c>
      <c r="I26">
        <v>29.3</v>
      </c>
      <c r="J26">
        <v>32</v>
      </c>
    </row>
    <row r="28" spans="1:12">
      <c r="A28" s="1" t="s">
        <v>14</v>
      </c>
      <c r="B28" s="3" t="s">
        <v>12</v>
      </c>
      <c r="C28" s="3"/>
      <c r="D28" s="3"/>
      <c r="E28" s="3"/>
      <c r="F28" s="3"/>
      <c r="G28" s="3"/>
      <c r="H28" s="3"/>
      <c r="I28" s="3"/>
      <c r="J28" s="3"/>
    </row>
    <row r="29" spans="1:12">
      <c r="B29">
        <v>64</v>
      </c>
      <c r="C29">
        <v>72</v>
      </c>
      <c r="D29">
        <v>80</v>
      </c>
      <c r="E29">
        <v>88</v>
      </c>
      <c r="F29">
        <v>96</v>
      </c>
      <c r="G29">
        <v>104</v>
      </c>
      <c r="H29">
        <v>112</v>
      </c>
      <c r="I29">
        <v>120</v>
      </c>
      <c r="J29">
        <v>128</v>
      </c>
    </row>
    <row r="30" spans="1:12">
      <c r="A30" s="1" t="s">
        <v>11</v>
      </c>
    </row>
    <row r="31" spans="1:12">
      <c r="A31">
        <v>1</v>
      </c>
      <c r="B31">
        <f>B4/$A31</f>
        <v>0.9</v>
      </c>
      <c r="C31">
        <f t="shared" ref="C31:J31" si="0">C4/$A31</f>
        <v>0.92452830188679258</v>
      </c>
      <c r="D31">
        <f t="shared" si="0"/>
        <v>0.94318181818181823</v>
      </c>
      <c r="E31">
        <f t="shared" si="0"/>
        <v>0.97080291970802934</v>
      </c>
      <c r="F31">
        <f t="shared" si="0"/>
        <v>0.96226415094339623</v>
      </c>
      <c r="G31">
        <f t="shared" si="0"/>
        <v>0.96562499999999996</v>
      </c>
      <c r="H31">
        <f t="shared" si="0"/>
        <v>0.96717724288840268</v>
      </c>
      <c r="I31">
        <f t="shared" si="0"/>
        <v>0.96774193548387111</v>
      </c>
      <c r="J31">
        <f t="shared" si="0"/>
        <v>0.95777777777777784</v>
      </c>
    </row>
    <row r="32" spans="1:12">
      <c r="A32">
        <v>2</v>
      </c>
      <c r="B32">
        <f t="shared" ref="B32:J32" si="1">B5/$A32</f>
        <v>0.84375</v>
      </c>
      <c r="C32">
        <f>C5/$A32</f>
        <v>0.90740740740740744</v>
      </c>
      <c r="D32">
        <f t="shared" si="1"/>
        <v>0.94318181818181823</v>
      </c>
      <c r="E32">
        <f t="shared" si="1"/>
        <v>0.97794117647058831</v>
      </c>
      <c r="F32">
        <f t="shared" si="1"/>
        <v>0.97142857142857131</v>
      </c>
      <c r="G32">
        <f t="shared" si="1"/>
        <v>0.99038461538461531</v>
      </c>
      <c r="H32">
        <f t="shared" si="1"/>
        <v>0.99103139013452923</v>
      </c>
      <c r="I32">
        <f t="shared" si="1"/>
        <v>0.96923076923076923</v>
      </c>
      <c r="J32">
        <f t="shared" si="1"/>
        <v>1</v>
      </c>
    </row>
    <row r="33" spans="1:10">
      <c r="A33">
        <v>4</v>
      </c>
      <c r="B33">
        <f t="shared" ref="B33:J33" si="2">B6/$A33</f>
        <v>0.56250000000000011</v>
      </c>
      <c r="C33">
        <f t="shared" si="2"/>
        <v>0.765625</v>
      </c>
      <c r="D33">
        <f t="shared" si="2"/>
        <v>0.76851851851851849</v>
      </c>
      <c r="E33">
        <f t="shared" si="2"/>
        <v>0.83125000000000004</v>
      </c>
      <c r="F33">
        <f t="shared" si="2"/>
        <v>0.7846153846153846</v>
      </c>
      <c r="G33">
        <f t="shared" si="2"/>
        <v>0.79639175257731964</v>
      </c>
      <c r="H33">
        <f t="shared" si="2"/>
        <v>0.79496402877697847</v>
      </c>
      <c r="I33">
        <f t="shared" si="2"/>
        <v>0.8203125</v>
      </c>
      <c r="J33">
        <f t="shared" si="2"/>
        <v>0.75880281690140849</v>
      </c>
    </row>
    <row r="34" spans="1:10">
      <c r="A34">
        <v>8</v>
      </c>
      <c r="B34">
        <f t="shared" ref="B34:J34" si="3">B7/$A34</f>
        <v>0.30681818181818182</v>
      </c>
      <c r="C34">
        <f t="shared" si="3"/>
        <v>0.32236842105263164</v>
      </c>
      <c r="D34">
        <f t="shared" si="3"/>
        <v>0.32421875</v>
      </c>
      <c r="E34">
        <f t="shared" si="3"/>
        <v>0.33250000000000002</v>
      </c>
      <c r="F34">
        <f t="shared" si="3"/>
        <v>0.32692307692307693</v>
      </c>
      <c r="G34">
        <f t="shared" si="3"/>
        <v>0.34486607142857145</v>
      </c>
      <c r="H34">
        <f t="shared" si="3"/>
        <v>0.3611111111111111</v>
      </c>
      <c r="I34">
        <f t="shared" si="3"/>
        <v>0.35795454545454547</v>
      </c>
      <c r="J34">
        <f t="shared" si="3"/>
        <v>0.34758064516129034</v>
      </c>
    </row>
    <row r="36" spans="1:10">
      <c r="A36" s="1" t="s">
        <v>14</v>
      </c>
      <c r="B36" s="3" t="s">
        <v>12</v>
      </c>
      <c r="C36" s="3"/>
      <c r="D36" s="3"/>
      <c r="E36" s="3"/>
      <c r="F36" s="3"/>
      <c r="G36" s="3"/>
      <c r="H36" s="3"/>
      <c r="I36" s="3"/>
      <c r="J36" s="3"/>
    </row>
    <row r="37" spans="1:10">
      <c r="B37">
        <v>64</v>
      </c>
      <c r="C37">
        <v>72</v>
      </c>
      <c r="D37">
        <v>80</v>
      </c>
      <c r="E37">
        <v>88</v>
      </c>
      <c r="F37">
        <v>96</v>
      </c>
      <c r="G37">
        <v>104</v>
      </c>
      <c r="H37">
        <v>112</v>
      </c>
      <c r="I37">
        <v>120</v>
      </c>
      <c r="J37">
        <v>128</v>
      </c>
    </row>
    <row r="38" spans="1:10">
      <c r="A38" s="1" t="s">
        <v>11</v>
      </c>
    </row>
    <row r="39" spans="1:10">
      <c r="A39">
        <v>1</v>
      </c>
      <c r="B39">
        <f>B12/$A39</f>
        <v>0.96428571428571441</v>
      </c>
      <c r="C39">
        <f t="shared" ref="C39:J39" si="4">C12/$A39</f>
        <v>0.98000000000000009</v>
      </c>
      <c r="D39">
        <f t="shared" si="4"/>
        <v>0.9764705882352942</v>
      </c>
      <c r="E39">
        <f t="shared" si="4"/>
        <v>0.98518518518518527</v>
      </c>
      <c r="F39">
        <f t="shared" si="4"/>
        <v>0.96682464454976291</v>
      </c>
      <c r="G39">
        <f t="shared" si="4"/>
        <v>0.97169811320754707</v>
      </c>
      <c r="H39">
        <f t="shared" si="4"/>
        <v>0.98004434589800449</v>
      </c>
      <c r="I39">
        <f t="shared" si="4"/>
        <v>0.95454545454545459</v>
      </c>
      <c r="J39">
        <f t="shared" si="4"/>
        <v>0.96853932584269664</v>
      </c>
    </row>
    <row r="40" spans="1:10">
      <c r="A40">
        <v>2</v>
      </c>
      <c r="B40">
        <f t="shared" ref="B40:J40" si="5">B13/$A40</f>
        <v>0.84375</v>
      </c>
      <c r="C40">
        <f>C13/$A40</f>
        <v>0.90740740740740744</v>
      </c>
      <c r="D40">
        <f t="shared" ref="D40:J40" si="6">D13/$A40</f>
        <v>0.92222222222222228</v>
      </c>
      <c r="E40">
        <f t="shared" si="6"/>
        <v>0.95000000000000007</v>
      </c>
      <c r="F40">
        <f t="shared" si="6"/>
        <v>0.96226415094339623</v>
      </c>
      <c r="G40">
        <f t="shared" si="6"/>
        <v>0.96562499999999996</v>
      </c>
      <c r="H40">
        <f t="shared" si="6"/>
        <v>0.92083333333333339</v>
      </c>
      <c r="I40">
        <f t="shared" si="6"/>
        <v>0.97523219814241491</v>
      </c>
      <c r="J40">
        <f t="shared" si="6"/>
        <v>0.96205357142857151</v>
      </c>
    </row>
    <row r="41" spans="1:10">
      <c r="A41">
        <v>4</v>
      </c>
      <c r="B41">
        <f t="shared" ref="B41:J41" si="7">B14/$A41</f>
        <v>0.61363636363636365</v>
      </c>
      <c r="C41">
        <f>C14/$A41</f>
        <v>0.64473684210526327</v>
      </c>
      <c r="D41">
        <f t="shared" si="7"/>
        <v>0.6484375</v>
      </c>
      <c r="E41">
        <f t="shared" si="7"/>
        <v>0.69270833333333337</v>
      </c>
      <c r="F41">
        <f t="shared" si="7"/>
        <v>0.69863013698630139</v>
      </c>
      <c r="G41">
        <f t="shared" si="7"/>
        <v>0.7219626168224299</v>
      </c>
      <c r="H41">
        <f t="shared" si="7"/>
        <v>0.72222222222222221</v>
      </c>
      <c r="I41">
        <f t="shared" si="7"/>
        <v>0.73943661971830987</v>
      </c>
      <c r="J41">
        <f t="shared" si="7"/>
        <v>0.73549488054607515</v>
      </c>
    </row>
    <row r="42" spans="1:10">
      <c r="A42">
        <v>8</v>
      </c>
      <c r="B42">
        <f t="shared" ref="B42:J42" si="8">B15/$A42</f>
        <v>0.25961538461538464</v>
      </c>
      <c r="C42">
        <f t="shared" si="8"/>
        <v>0.26630434782608697</v>
      </c>
      <c r="D42">
        <f t="shared" si="8"/>
        <v>0.28040540540540543</v>
      </c>
      <c r="E42">
        <f t="shared" si="8"/>
        <v>0.29687500000000006</v>
      </c>
      <c r="F42">
        <f t="shared" si="8"/>
        <v>0.3</v>
      </c>
      <c r="G42">
        <f t="shared" si="8"/>
        <v>0.31921487603305787</v>
      </c>
      <c r="H42">
        <f t="shared" si="8"/>
        <v>0.3348484848484849</v>
      </c>
      <c r="I42">
        <f t="shared" si="8"/>
        <v>0.34090909090909088</v>
      </c>
      <c r="J42">
        <f t="shared" si="8"/>
        <v>0.33671875000000001</v>
      </c>
    </row>
  </sheetData>
  <mergeCells count="4">
    <mergeCell ref="B28:J28"/>
    <mergeCell ref="B36:J36"/>
    <mergeCell ref="B1:J1"/>
    <mergeCell ref="B9:J9"/>
  </mergeCells>
  <conditionalFormatting sqref="B4:J7">
    <cfRule type="colorScale" priority="7">
      <colorScale>
        <cfvo type="min"/>
        <cfvo type="max"/>
        <color theme="4"/>
        <color theme="5"/>
      </colorScale>
    </cfRule>
  </conditionalFormatting>
  <conditionalFormatting sqref="B12:J15">
    <cfRule type="colorScale" priority="6">
      <colorScale>
        <cfvo type="min"/>
        <cfvo type="max"/>
        <color theme="4"/>
        <color theme="5"/>
      </colorScale>
    </cfRule>
  </conditionalFormatting>
  <conditionalFormatting sqref="B31:J34">
    <cfRule type="colorScale" priority="3">
      <colorScale>
        <cfvo type="min"/>
        <cfvo type="max"/>
        <color theme="4"/>
        <color theme="5"/>
      </colorScale>
    </cfRule>
  </conditionalFormatting>
  <conditionalFormatting sqref="B39:J42">
    <cfRule type="colorScale" priority="1">
      <colorScale>
        <cfvo type="min"/>
        <cfvo type="max"/>
        <color theme="4"/>
        <color theme="5"/>
      </colorScale>
    </cfRule>
  </conditionalFormatting>
  <pageMargins left="0" right="0" top="0.39370078740157483" bottom="0.39370078740157483" header="0" footer="0"/>
  <pageSetup orientation="portrait" r:id="rId1"/>
  <headerFooter>
    <oddHeader>&amp;C&amp;A</oddHeader>
    <oddFooter>&amp;CСтраница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olimpiev</dc:creator>
  <cp:lastModifiedBy>yuriy olimpiev</cp:lastModifiedBy>
  <cp:revision>5</cp:revision>
  <dcterms:created xsi:type="dcterms:W3CDTF">2023-03-19T00:04:04Z</dcterms:created>
  <dcterms:modified xsi:type="dcterms:W3CDTF">2023-03-26T11:22:08Z</dcterms:modified>
</cp:coreProperties>
</file>