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3.xml" ContentType="application/inkml+xml"/>
  <Override PartName="/xl/ink/ink4.xml" ContentType="application/inkml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5.xml" ContentType="application/inkml+xml"/>
  <Override PartName="/xl/ink/ink6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pr\Desktop\ML Projects\Salinas GT\Data\"/>
    </mc:Choice>
  </mc:AlternateContent>
  <xr:revisionPtr revIDLastSave="0" documentId="13_ncr:1_{A3C589DE-DEAC-46E4-BEC3-E4EDE3931A46}" xr6:coauthVersionLast="47" xr6:coauthVersionMax="47" xr10:uidLastSave="{00000000-0000-0000-0000-000000000000}"/>
  <bookViews>
    <workbookView xWindow="-108" yWindow="-108" windowWidth="23256" windowHeight="12456" xr2:uid="{579269D8-88E6-4101-9A5C-263E27497A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8" i="1" l="1"/>
  <c r="L18" i="1"/>
  <c r="AC187" i="1"/>
  <c r="AA187" i="1"/>
  <c r="Y187" i="1"/>
  <c r="W187" i="1"/>
  <c r="U187" i="1"/>
  <c r="S187" i="1"/>
  <c r="Q187" i="1"/>
  <c r="O187" i="1"/>
  <c r="M187" i="1"/>
  <c r="K187" i="1"/>
  <c r="I187" i="1"/>
  <c r="G187" i="1"/>
  <c r="E187" i="1"/>
  <c r="C187" i="1"/>
  <c r="AC151" i="1"/>
  <c r="AA151" i="1"/>
  <c r="Y151" i="1"/>
  <c r="W151" i="1"/>
  <c r="U151" i="1"/>
  <c r="S151" i="1"/>
  <c r="Q151" i="1"/>
  <c r="O151" i="1"/>
  <c r="M151" i="1"/>
  <c r="K151" i="1"/>
  <c r="I151" i="1"/>
  <c r="G151" i="1"/>
  <c r="E151" i="1"/>
  <c r="C151" i="1"/>
  <c r="E116" i="1"/>
  <c r="G116" i="1"/>
  <c r="I116" i="1"/>
  <c r="K116" i="1"/>
  <c r="M116" i="1"/>
  <c r="O116" i="1"/>
  <c r="Q116" i="1"/>
  <c r="S116" i="1"/>
  <c r="U116" i="1"/>
  <c r="W116" i="1"/>
  <c r="Y116" i="1"/>
  <c r="AA116" i="1"/>
  <c r="AC116" i="1"/>
  <c r="C116" i="1"/>
  <c r="U72" i="1"/>
  <c r="P78" i="1"/>
  <c r="T78" i="1"/>
  <c r="V78" i="1"/>
  <c r="M87" i="1"/>
  <c r="G55" i="1"/>
  <c r="AH18" i="1"/>
  <c r="AJ18" i="1"/>
  <c r="AB18" i="1"/>
  <c r="AD18" i="1"/>
  <c r="AF18" i="1"/>
  <c r="F18" i="1"/>
  <c r="H18" i="1"/>
  <c r="J18" i="1"/>
  <c r="N18" i="1"/>
  <c r="P18" i="1"/>
  <c r="R18" i="1"/>
  <c r="T18" i="1"/>
  <c r="V18" i="1"/>
  <c r="X18" i="1"/>
  <c r="Z18" i="1"/>
  <c r="D18" i="1"/>
</calcChain>
</file>

<file path=xl/sharedStrings.xml><?xml version="1.0" encoding="utf-8"?>
<sst xmlns="http://schemas.openxmlformats.org/spreadsheetml/2006/main" count="587" uniqueCount="222">
  <si>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</si>
  <si>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</si>
  <si>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</si>
  <si>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</si>
  <si>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</si>
  <si>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</si>
  <si>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</si>
  <si>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</si>
  <si>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</si>
  <si>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</si>
  <si>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NMI Data</t>
  </si>
  <si>
    <t>Purity</t>
  </si>
  <si>
    <t>NMI</t>
  </si>
  <si>
    <t>Clustering K = 16</t>
  </si>
  <si>
    <t>k = 4</t>
  </si>
  <si>
    <t>k = 6</t>
  </si>
  <si>
    <t>k = 7</t>
  </si>
  <si>
    <t>k = 8</t>
  </si>
  <si>
    <t>k = 9</t>
  </si>
  <si>
    <t>k = 10</t>
  </si>
  <si>
    <t>k = 11</t>
  </si>
  <si>
    <t>k = 12</t>
  </si>
  <si>
    <t>k = 5</t>
  </si>
  <si>
    <t>k = 13</t>
  </si>
  <si>
    <t>k = 14</t>
  </si>
  <si>
    <t>k = 15</t>
  </si>
  <si>
    <t>K</t>
  </si>
  <si>
    <t>k = 16</t>
  </si>
  <si>
    <t>k = 17</t>
  </si>
  <si>
    <t>k = 18</t>
  </si>
  <si>
    <t>k = 19</t>
  </si>
  <si>
    <t>k = 20</t>
  </si>
  <si>
    <t>Feature Segmentation</t>
  </si>
  <si>
    <t>Feature Reduction , K = 8</t>
  </si>
  <si>
    <t>K = 10</t>
  </si>
  <si>
    <t>K = 11</t>
  </si>
  <si>
    <t>K = 12</t>
  </si>
  <si>
    <t>K = 13</t>
  </si>
  <si>
    <t>K = 14</t>
  </si>
  <si>
    <t>K = 15</t>
  </si>
  <si>
    <t>K = 16</t>
  </si>
  <si>
    <t>K = 17</t>
  </si>
  <si>
    <t>K = 18</t>
  </si>
  <si>
    <t>K = 19</t>
  </si>
  <si>
    <t>K = 20</t>
  </si>
  <si>
    <t>Pre</t>
  </si>
  <si>
    <t>K = 1</t>
  </si>
  <si>
    <t>K = 2</t>
  </si>
  <si>
    <t>K = 3</t>
  </si>
  <si>
    <t>K = 4</t>
  </si>
  <si>
    <t>K = 5</t>
  </si>
  <si>
    <t>K = 6</t>
  </si>
  <si>
    <t>K = 7</t>
  </si>
  <si>
    <t>K = 8</t>
  </si>
  <si>
    <t>K = 9</t>
  </si>
  <si>
    <t>K_FR = 8</t>
  </si>
  <si>
    <t>Clustering, K_Cl = 16</t>
  </si>
  <si>
    <t>Value of K_Seg</t>
  </si>
  <si>
    <t>k_seg  = 14</t>
  </si>
  <si>
    <t>K_Seg = 2</t>
  </si>
  <si>
    <t>K_seg = 14</t>
  </si>
  <si>
    <t>Value of K_seg</t>
  </si>
  <si>
    <t>k_seg  = 13</t>
  </si>
  <si>
    <t>Post</t>
  </si>
  <si>
    <t>K_seg = 13</t>
  </si>
  <si>
    <t>k FR = 8</t>
  </si>
  <si>
    <t>k_Means=16</t>
  </si>
  <si>
    <t>Pre_FR_k_Post_seg  = 14</t>
  </si>
  <si>
    <t>k_Post_Fr_Pre_seg  = 13</t>
  </si>
  <si>
    <t>FR By dist</t>
  </si>
  <si>
    <t>Salinas</t>
  </si>
  <si>
    <t>k = 2</t>
  </si>
  <si>
    <t>k = 3</t>
  </si>
  <si>
    <t>Pavia University</t>
  </si>
  <si>
    <t>Clustering K = 9</t>
  </si>
  <si>
    <t>Closest percentile</t>
  </si>
  <si>
    <t>Feature Reduction</t>
  </si>
  <si>
    <t xml:space="preserve">  </t>
  </si>
  <si>
    <t>Purity = 0.6709157752775776</t>
  </si>
  <si>
    <t>Purity = 0.6711744166712853</t>
  </si>
  <si>
    <t>Purity = 0.6730957527388276</t>
  </si>
  <si>
    <t>Purity = 0.6732435478209463</t>
  </si>
  <si>
    <t>K SEG =  20  run  7</t>
  </si>
  <si>
    <t>NMI =  0.7530346540424837</t>
  </si>
  <si>
    <t>Purity = 0.6430194535276839</t>
  </si>
  <si>
    <t>K SEG =  20  run  8</t>
  </si>
  <si>
    <t>NMI =  0.7769510913375155</t>
  </si>
  <si>
    <t>Purity = 0.6736499842967725</t>
  </si>
  <si>
    <t>K SEG =  20  run  9</t>
  </si>
  <si>
    <t>NMI =  0.7576819028551686</t>
  </si>
  <si>
    <t>Purity = 0.6394908459421013</t>
  </si>
  <si>
    <t>K SEG =  20  run  10</t>
  </si>
  <si>
    <t>NMI =  0.7332622230043154</t>
  </si>
  <si>
    <t>Purity = 0.6563394853036265</t>
  </si>
  <si>
    <t>K SEG =  21  run  1</t>
  </si>
  <si>
    <t>NMI =  0.7329631822547562</t>
  </si>
  <si>
    <t>Purity = 0.6744443828631602</t>
  </si>
  <si>
    <t>K SEG =  21  run  2</t>
  </si>
  <si>
    <t>NMI =  0.7668871168885532</t>
  </si>
  <si>
    <t>Purity = 0.6606624914555969</t>
  </si>
  <si>
    <t>K SEG =  21  run  3</t>
  </si>
  <si>
    <t>NMI =  0.7777038584222007</t>
  </si>
  <si>
    <t>K SEG =  21  run  4</t>
  </si>
  <si>
    <t>NMI =  0.7477233784085905</t>
  </si>
  <si>
    <t>Purity = 0.645513495538436</t>
  </si>
  <si>
    <t>K SEG =  21  run  5</t>
  </si>
  <si>
    <t>NMI =  0.7349480468987944</t>
  </si>
  <si>
    <t>Purity = 0.6670546287572281</t>
  </si>
  <si>
    <t>K SEG =  21  run  6</t>
  </si>
  <si>
    <t>NMI =  0.7726320809639428</t>
  </si>
  <si>
    <t>Purity = 0.6648746512959781</t>
  </si>
  <si>
    <t>K SEG =  21  run  7</t>
  </si>
  <si>
    <t>NMI =  0.7381476888773827</t>
  </si>
  <si>
    <t>Purity = 0.6895933787803211</t>
  </si>
  <si>
    <t>K SEG =  21  run  8</t>
  </si>
  <si>
    <t>NMI =  0.7799968830212342</t>
  </si>
  <si>
    <t>K SEG =  21  run  9</t>
  </si>
  <si>
    <t>NMI =  0.7499818594626787</t>
  </si>
  <si>
    <t>Purity = 0.6307709360971013</t>
  </si>
  <si>
    <t>K SEG =  21  run  10</t>
  </si>
  <si>
    <t>NMI =  0.7460273127147957</t>
  </si>
  <si>
    <t>Purity = 0.6323966820004064</t>
  </si>
  <si>
    <t>K SEG =  22  run  1</t>
  </si>
  <si>
    <t>NMI =  0.7518502279872661</t>
  </si>
  <si>
    <t>Purity = 0.6887435570581389</t>
  </si>
  <si>
    <t>K SEG =  22  run  2</t>
  </si>
  <si>
    <t>NMI =  0.7468096000965744</t>
  </si>
  <si>
    <t>Purity = 0.6696964658500988</t>
  </si>
  <si>
    <t>K SEG =  22  run  3</t>
  </si>
  <si>
    <t>NMI =  0.7192215502469157</t>
  </si>
  <si>
    <t>Purity = 0.6429825047571542</t>
  </si>
  <si>
    <t>K SEG =  22  run  4</t>
  </si>
  <si>
    <t>NMI =  0.7491409317091077</t>
  </si>
  <si>
    <t>Purity = 0.6312143213434573</t>
  </si>
  <si>
    <t>K SEG =  22  run  5</t>
  </si>
  <si>
    <t>NMI =  0.7491852153440286</t>
  </si>
  <si>
    <t>Purity = 0.648986679968224</t>
  </si>
  <si>
    <t>K SEG =  22  run  6</t>
  </si>
  <si>
    <t>NMI =  0.7427160699431742</t>
  </si>
  <si>
    <t>Purity = 0.6726154187219421</t>
  </si>
  <si>
    <t>K SEG =  22  run  7</t>
  </si>
  <si>
    <t>NMI =  0.7311471996310053</t>
  </si>
  <si>
    <t>Purity = 0.6413937076243788</t>
  </si>
  <si>
    <t>K SEG =  22  run  8</t>
  </si>
  <si>
    <t>NMI =  0.7482223201799558</t>
  </si>
  <si>
    <t>Purity = 0.6683478357257662</t>
  </si>
  <si>
    <t>K SEG =  22  run  9</t>
  </si>
  <si>
    <t>NMI =  0.7486590414342219</t>
  </si>
  <si>
    <t>Purity = 0.6456058674647601</t>
  </si>
  <si>
    <t>K SEG =  22  run  10</t>
  </si>
  <si>
    <t>NMI =  0.7755357275560235</t>
  </si>
  <si>
    <t>Purity = 0.6810766871732343</t>
  </si>
  <si>
    <t>K SEG =  23  run  1</t>
  </si>
  <si>
    <t>NMI =  0.7555856762631985</t>
  </si>
  <si>
    <t>Purity = 0.6570045631731604</t>
  </si>
  <si>
    <t>K SEG =  23  run  2</t>
  </si>
  <si>
    <t>NMI =  0.7574342355970994</t>
  </si>
  <si>
    <t>Purity = 0.6710820447449611</t>
  </si>
  <si>
    <t>K SEG =  23  run  3</t>
  </si>
  <si>
    <t>NMI =  0.7513453729503978</t>
  </si>
  <si>
    <t>Purity = 0.6483031277134254</t>
  </si>
  <si>
    <t>K SEG =  23  run  4</t>
  </si>
  <si>
    <t>NMI =  0.7445025358197489</t>
  </si>
  <si>
    <t>Purity = 0.6453472260710524</t>
  </si>
  <si>
    <t>K SEG =  23  run  5</t>
  </si>
  <si>
    <t>NMI =  0.7700738545976269</t>
  </si>
  <si>
    <t>K SEG =  23  run  6</t>
  </si>
  <si>
    <t>NMI =  0.7317703965629082</t>
  </si>
  <si>
    <t>Purity = 0.6448668920541669</t>
  </si>
  <si>
    <t>K SEG =  23  run  7</t>
  </si>
  <si>
    <t>NMI =  0.7403482305922225</t>
  </si>
  <si>
    <t>Purity = 0.6991446359622383</t>
  </si>
  <si>
    <t>K SEG =  23  run  8</t>
  </si>
  <si>
    <t>NMI =  0.7456663655826226</t>
  </si>
  <si>
    <t>Purity = 0.6448299432836372</t>
  </si>
  <si>
    <t>K SEG =  23  run  9</t>
  </si>
  <si>
    <t>NMI =  0.7687634534148227</t>
  </si>
  <si>
    <t>Purity = 0.6862864638179165</t>
  </si>
  <si>
    <t>K SEG =  23  run  10</t>
  </si>
  <si>
    <t>NMI =  0.7565199821805936</t>
  </si>
  <si>
    <t>K SEG =  24  run  1</t>
  </si>
  <si>
    <t>NMI =  0.7499050299438252</t>
  </si>
  <si>
    <t>Purity = 0.6471392414417411</t>
  </si>
  <si>
    <t>K SEG =  24  run  2</t>
  </si>
  <si>
    <t>NMI =  0.7322548657020317</t>
  </si>
  <si>
    <t>Purity = 0.6462339965637643</t>
  </si>
  <si>
    <t>K SEG =  24  run  3</t>
  </si>
  <si>
    <t>NMI =  0.7288015701289059</t>
  </si>
  <si>
    <t>Purity = 0.6478966912375991</t>
  </si>
  <si>
    <t>K SEG =  24  run  4</t>
  </si>
  <si>
    <t>NMI =  0.7751688513384698</t>
  </si>
  <si>
    <t>Purity = 0.6938979105470265</t>
  </si>
  <si>
    <t>K SEG =  24  run  5</t>
  </si>
  <si>
    <t>NMI =  0.7454758522008881</t>
  </si>
  <si>
    <t>Purity = 0.6423913244286796</t>
  </si>
  <si>
    <t>K SEG =  24  run  6</t>
  </si>
  <si>
    <t>NMI =  0.7542335237706842</t>
  </si>
  <si>
    <t>Purity = 0.6592214894049401</t>
  </si>
  <si>
    <t>K SEG =  24  run  7</t>
  </si>
  <si>
    <t>NMI =  0.7498782200708654</t>
  </si>
  <si>
    <t>Purity = 0.6484693971808088</t>
  </si>
  <si>
    <t>K SEG =  24  run  8</t>
  </si>
  <si>
    <t>NMI =  0.7707587782525992</t>
  </si>
  <si>
    <t>Purity = 0.6689944392100353</t>
  </si>
  <si>
    <t>K SEG =  24  run  9</t>
  </si>
  <si>
    <t>NMI =  0.747814789947134</t>
  </si>
  <si>
    <t>Purity = 0.6444604555783406</t>
  </si>
  <si>
    <t>K SEG =  24  run  10</t>
  </si>
  <si>
    <t>NMI =  0.7698661070699754</t>
  </si>
  <si>
    <t>Purity = 0.6687357978163276</t>
  </si>
  <si>
    <t>K = 21</t>
  </si>
  <si>
    <t>K = 22</t>
  </si>
  <si>
    <t>K = 23</t>
  </si>
  <si>
    <t>K = 24</t>
  </si>
  <si>
    <t>DBSCAN with PCA</t>
  </si>
  <si>
    <t>n Clusters</t>
  </si>
  <si>
    <t>Min Sample</t>
  </si>
  <si>
    <t>Eps = 300</t>
  </si>
  <si>
    <t>Eps = 400</t>
  </si>
  <si>
    <t>Eps = 500</t>
  </si>
  <si>
    <t>Eps = 600</t>
  </si>
  <si>
    <t>Eps = 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</si>
</sst>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B8FB0"/>
        <bgColor indexed="64"/>
      </patternFill>
    </fill>
    <fill>
      <patternFill patternType="solid">
        <fgColor theme="5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3" borderId="18" xfId="0" applyNumberForma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/>
    </xf>
    <xf numFmtId="164" fontId="0" fillId="0" borderId="0" xfId="0" applyNumberFormat="1"/>
    <xf numFmtId="0" fontId="1" fillId="0" borderId="13" xfId="0" applyFont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0" borderId="24" xfId="0" applyNumberFormat="1" applyBorder="1" applyAlignment="1">
      <alignment horizontal="center"/>
    </xf>
    <xf numFmtId="164" fontId="0" fillId="2" borderId="20" xfId="0" applyNumberFormat="1" applyFill="1" applyBorder="1" applyAlignment="1">
      <alignment horizontal="center" vertical="center"/>
    </xf>
    <xf numFmtId="164" fontId="0" fillId="2" borderId="25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0" fontId="0" fillId="0" borderId="26" xfId="0" applyBorder="1" applyAlignment="1">
      <alignment horizontal="center" vertical="center"/>
    </xf>
    <xf numFmtId="164" fontId="0" fillId="0" borderId="27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164" fontId="0" fillId="6" borderId="9" xfId="0" applyNumberFormat="1" applyFill="1" applyBorder="1" applyAlignment="1">
      <alignment horizontal="center"/>
    </xf>
    <xf numFmtId="164" fontId="0" fillId="7" borderId="15" xfId="0" applyNumberFormat="1" applyFill="1" applyBorder="1" applyAlignment="1">
      <alignment horizontal="center" vertical="center"/>
    </xf>
    <xf numFmtId="164" fontId="0" fillId="8" borderId="24" xfId="0" applyNumberFormat="1" applyFill="1" applyBorder="1" applyAlignment="1">
      <alignment horizontal="center"/>
    </xf>
    <xf numFmtId="164" fontId="0" fillId="9" borderId="19" xfId="0" applyNumberFormat="1" applyFill="1" applyBorder="1" applyAlignment="1">
      <alignment horizontal="center"/>
    </xf>
    <xf numFmtId="164" fontId="0" fillId="10" borderId="18" xfId="0" applyNumberFormat="1" applyFill="1" applyBorder="1" applyAlignment="1">
      <alignment horizontal="center"/>
    </xf>
    <xf numFmtId="164" fontId="0" fillId="7" borderId="19" xfId="0" applyNumberFormat="1" applyFill="1" applyBorder="1" applyAlignment="1">
      <alignment horizontal="center"/>
    </xf>
    <xf numFmtId="164" fontId="0" fillId="6" borderId="18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164" fontId="1" fillId="0" borderId="31" xfId="0" applyNumberFormat="1" applyFont="1" applyBorder="1" applyAlignment="1">
      <alignment horizontal="center" vertical="center"/>
    </xf>
    <xf numFmtId="0" fontId="0" fillId="0" borderId="13" xfId="0" applyBorder="1"/>
    <xf numFmtId="0" fontId="0" fillId="0" borderId="4" xfId="0" applyBorder="1"/>
    <xf numFmtId="0" fontId="0" fillId="0" borderId="1" xfId="0" applyBorder="1"/>
    <xf numFmtId="164" fontId="0" fillId="7" borderId="22" xfId="0" applyNumberFormat="1" applyFill="1" applyBorder="1" applyAlignment="1">
      <alignment horizontal="center"/>
    </xf>
    <xf numFmtId="164" fontId="0" fillId="6" borderId="21" xfId="0" applyNumberFormat="1" applyFill="1" applyBorder="1" applyAlignment="1">
      <alignment horizontal="center"/>
    </xf>
    <xf numFmtId="164" fontId="0" fillId="0" borderId="25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/>
    </xf>
    <xf numFmtId="164" fontId="0" fillId="7" borderId="20" xfId="0" applyNumberFormat="1" applyFill="1" applyBorder="1" applyAlignment="1">
      <alignment horizontal="center" vertical="center"/>
    </xf>
    <xf numFmtId="164" fontId="0" fillId="3" borderId="21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11" borderId="3" xfId="0" applyNumberFormat="1" applyFill="1" applyBorder="1" applyAlignment="1">
      <alignment horizontal="center"/>
    </xf>
    <xf numFmtId="164" fontId="0" fillId="7" borderId="25" xfId="0" applyNumberFormat="1" applyFill="1" applyBorder="1" applyAlignment="1">
      <alignment horizontal="center" vertical="center"/>
    </xf>
    <xf numFmtId="164" fontId="0" fillId="0" borderId="33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164" fontId="0" fillId="12" borderId="23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7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164" fontId="0" fillId="7" borderId="16" xfId="0" applyNumberFormat="1" applyFill="1" applyBorder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/>
    </xf>
    <xf numFmtId="164" fontId="0" fillId="7" borderId="18" xfId="0" applyNumberFormat="1" applyFill="1" applyBorder="1" applyAlignment="1">
      <alignment horizontal="center"/>
    </xf>
    <xf numFmtId="164" fontId="0" fillId="7" borderId="9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0" fillId="7" borderId="27" xfId="0" applyNumberFormat="1" applyFill="1" applyBorder="1" applyAlignment="1">
      <alignment horizontal="center"/>
    </xf>
    <xf numFmtId="164" fontId="0" fillId="7" borderId="28" xfId="0" applyNumberFormat="1" applyFill="1" applyBorder="1" applyAlignment="1">
      <alignment horizontal="center"/>
    </xf>
    <xf numFmtId="164" fontId="0" fillId="7" borderId="24" xfId="0" applyNumberFormat="1" applyFill="1" applyBorder="1" applyAlignment="1">
      <alignment horizontal="center"/>
    </xf>
    <xf numFmtId="164" fontId="0" fillId="7" borderId="38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1" fillId="11" borderId="3" xfId="0" applyNumberFormat="1" applyFont="1" applyFill="1" applyBorder="1" applyAlignment="1">
      <alignment horizontal="center" vertical="center"/>
    </xf>
    <xf numFmtId="164" fontId="0" fillId="7" borderId="40" xfId="0" applyNumberFormat="1" applyFill="1" applyBorder="1" applyAlignment="1">
      <alignment horizontal="center" vertical="center"/>
    </xf>
    <xf numFmtId="164" fontId="0" fillId="7" borderId="41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1" fillId="7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justify" vertical="center"/>
    </xf>
    <xf numFmtId="164" fontId="0" fillId="0" borderId="3" xfId="0" applyNumberFormat="1" applyBorder="1"/>
    <xf numFmtId="164" fontId="0" fillId="0" borderId="42" xfId="0" applyNumberFormat="1" applyBorder="1"/>
    <xf numFmtId="164" fontId="0" fillId="0" borderId="24" xfId="0" applyNumberFormat="1" applyBorder="1"/>
    <xf numFmtId="164" fontId="0" fillId="2" borderId="3" xfId="0" applyNumberFormat="1" applyFill="1" applyBorder="1"/>
    <xf numFmtId="0" fontId="0" fillId="0" borderId="43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64" fontId="9" fillId="0" borderId="44" xfId="0" applyNumberFormat="1" applyFont="1" applyBorder="1" applyAlignment="1">
      <alignment horizontal="center" vertical="center"/>
    </xf>
    <xf numFmtId="164" fontId="9" fillId="0" borderId="45" xfId="0" applyNumberFormat="1" applyFont="1" applyBorder="1" applyAlignment="1">
      <alignment horizontal="center" vertical="center"/>
    </xf>
    <xf numFmtId="164" fontId="9" fillId="0" borderId="46" xfId="0" applyNumberFormat="1" applyFont="1" applyBorder="1" applyAlignment="1">
      <alignment horizontal="center" vertical="center"/>
    </xf>
    <xf numFmtId="164" fontId="9" fillId="0" borderId="26" xfId="0" applyNumberFormat="1" applyFont="1" applyBorder="1" applyAlignment="1">
      <alignment horizontal="center" vertical="center"/>
    </xf>
    <xf numFmtId="164" fontId="9" fillId="0" borderId="47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4" fontId="10" fillId="13" borderId="0" xfId="0" applyNumberFormat="1" applyFont="1" applyFill="1" applyBorder="1" applyAlignment="1">
      <alignment horizontal="center" vertical="center"/>
    </xf>
    <xf numFmtId="164" fontId="10" fillId="14" borderId="44" xfId="0" applyNumberFormat="1" applyFont="1" applyFill="1" applyBorder="1" applyAlignment="1">
      <alignment horizontal="center" vertical="center"/>
    </xf>
    <xf numFmtId="164" fontId="10" fillId="3" borderId="0" xfId="0" applyNumberFormat="1" applyFont="1" applyFill="1" applyBorder="1" applyAlignment="1">
      <alignment horizontal="center" vertical="center"/>
    </xf>
    <xf numFmtId="164" fontId="10" fillId="8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8F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9486111111111112"/>
          <c:w val="0.845891294838145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Sheet1!$D$120</c:f>
              <c:strCache>
                <c:ptCount val="1"/>
                <c:pt idx="0">
                  <c:v>NMI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Sheet1!$C$121:$C$135</c:f>
              <c:strCache>
                <c:ptCount val="15"/>
                <c:pt idx="1">
                  <c:v>K = 2</c:v>
                </c:pt>
                <c:pt idx="2">
                  <c:v>K = 3</c:v>
                </c:pt>
                <c:pt idx="3">
                  <c:v>K = 4</c:v>
                </c:pt>
                <c:pt idx="4">
                  <c:v>K = 5</c:v>
                </c:pt>
                <c:pt idx="5">
                  <c:v>K = 6</c:v>
                </c:pt>
                <c:pt idx="6">
                  <c:v>K = 7</c:v>
                </c:pt>
                <c:pt idx="7">
                  <c:v>K = 8</c:v>
                </c:pt>
                <c:pt idx="8">
                  <c:v>K = 9</c:v>
                </c:pt>
                <c:pt idx="9">
                  <c:v>K = 10</c:v>
                </c:pt>
                <c:pt idx="10">
                  <c:v>K = 11</c:v>
                </c:pt>
                <c:pt idx="11">
                  <c:v>K = 12</c:v>
                </c:pt>
                <c:pt idx="12">
                  <c:v>K = 13</c:v>
                </c:pt>
                <c:pt idx="13">
                  <c:v>K = 14</c:v>
                </c:pt>
                <c:pt idx="14">
                  <c:v>K = 15</c:v>
                </c:pt>
              </c:strCache>
            </c:strRef>
          </c:xVal>
          <c:yVal>
            <c:numRef>
              <c:f>Sheet1!$D$121:$D$135</c:f>
              <c:numCache>
                <c:formatCode>0.0000</c:formatCode>
                <c:ptCount val="15"/>
                <c:pt idx="1">
                  <c:v>0.67049999999999998</c:v>
                </c:pt>
                <c:pt idx="2">
                  <c:v>0.66659999999999997</c:v>
                </c:pt>
                <c:pt idx="3">
                  <c:v>0.71650000000000003</c:v>
                </c:pt>
                <c:pt idx="4">
                  <c:v>0.70760000000000001</c:v>
                </c:pt>
                <c:pt idx="5">
                  <c:v>0.71</c:v>
                </c:pt>
                <c:pt idx="6">
                  <c:v>0.71599999999999997</c:v>
                </c:pt>
                <c:pt idx="7">
                  <c:v>0.71109999999999995</c:v>
                </c:pt>
                <c:pt idx="8">
                  <c:v>0.70899999999999996</c:v>
                </c:pt>
                <c:pt idx="9">
                  <c:v>0.7107</c:v>
                </c:pt>
                <c:pt idx="10">
                  <c:v>0.70760000000000001</c:v>
                </c:pt>
                <c:pt idx="11">
                  <c:v>0.70960000000000001</c:v>
                </c:pt>
                <c:pt idx="12">
                  <c:v>0.71540000000000004</c:v>
                </c:pt>
                <c:pt idx="13">
                  <c:v>0.71579999999999999</c:v>
                </c:pt>
                <c:pt idx="14">
                  <c:v>0.71389999999999998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4-4DCA-946E-C14FA5991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040032"/>
        <c:axId val="659036288"/>
      </c:scatterChart>
      <c:valAx>
        <c:axId val="65904003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36288"/>
        <c:crosses val="autoZero"/>
        <c:crossBetween val="midCat"/>
        <c:majorUnit val="1"/>
      </c:valAx>
      <c:valAx>
        <c:axId val="6590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Sheet1!$D$153</c:f>
              <c:strCache>
                <c:ptCount val="1"/>
                <c:pt idx="0">
                  <c:v>NMI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Sheet1!$C$154:$C$168</c:f>
              <c:strCache>
                <c:ptCount val="15"/>
                <c:pt idx="1">
                  <c:v>K = 2</c:v>
                </c:pt>
                <c:pt idx="2">
                  <c:v>K = 3</c:v>
                </c:pt>
                <c:pt idx="3">
                  <c:v>K = 4</c:v>
                </c:pt>
                <c:pt idx="4">
                  <c:v>K = 5</c:v>
                </c:pt>
                <c:pt idx="5">
                  <c:v>K = 6</c:v>
                </c:pt>
                <c:pt idx="6">
                  <c:v>K = 7</c:v>
                </c:pt>
                <c:pt idx="7">
                  <c:v>K = 8</c:v>
                </c:pt>
                <c:pt idx="8">
                  <c:v>K = 9</c:v>
                </c:pt>
                <c:pt idx="9">
                  <c:v>K = 10</c:v>
                </c:pt>
                <c:pt idx="10">
                  <c:v>K = 11</c:v>
                </c:pt>
                <c:pt idx="11">
                  <c:v>K = 12</c:v>
                </c:pt>
                <c:pt idx="12">
                  <c:v>K = 13</c:v>
                </c:pt>
                <c:pt idx="13">
                  <c:v>K = 14</c:v>
                </c:pt>
                <c:pt idx="14">
                  <c:v>K = 15</c:v>
                </c:pt>
              </c:strCache>
            </c:strRef>
          </c:xVal>
          <c:yVal>
            <c:numRef>
              <c:f>Sheet1!$D$154:$D$168</c:f>
              <c:numCache>
                <c:formatCode>0.0000</c:formatCode>
                <c:ptCount val="15"/>
                <c:pt idx="1">
                  <c:v>0.41160000000000002</c:v>
                </c:pt>
                <c:pt idx="2">
                  <c:v>0.50570000000000004</c:v>
                </c:pt>
                <c:pt idx="3">
                  <c:v>0.46450000000000002</c:v>
                </c:pt>
                <c:pt idx="4">
                  <c:v>0.49680000000000002</c:v>
                </c:pt>
                <c:pt idx="5">
                  <c:v>0.51990000000000003</c:v>
                </c:pt>
                <c:pt idx="6">
                  <c:v>0.54079999999999995</c:v>
                </c:pt>
                <c:pt idx="7">
                  <c:v>0.54559999999999997</c:v>
                </c:pt>
                <c:pt idx="8">
                  <c:v>0.53700000000000003</c:v>
                </c:pt>
                <c:pt idx="9">
                  <c:v>0.53720000000000001</c:v>
                </c:pt>
                <c:pt idx="10">
                  <c:v>0.54349999999999998</c:v>
                </c:pt>
                <c:pt idx="11">
                  <c:v>0.5423</c:v>
                </c:pt>
                <c:pt idx="12">
                  <c:v>0.54039999999999999</c:v>
                </c:pt>
                <c:pt idx="13">
                  <c:v>0.5403</c:v>
                </c:pt>
                <c:pt idx="14">
                  <c:v>0.54420000000000002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7-4B28-85D3-0717A6C32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194992"/>
        <c:axId val="823194160"/>
      </c:scatterChart>
      <c:valAx>
        <c:axId val="82319499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94160"/>
        <c:crosses val="autoZero"/>
        <c:crossBetween val="midCat"/>
        <c:majorUnit val="1"/>
      </c:valAx>
      <c:valAx>
        <c:axId val="82319416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9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Sheet1!$D$189</c:f>
              <c:strCache>
                <c:ptCount val="1"/>
                <c:pt idx="0">
                  <c:v>NMI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Sheet1!$C$190:$C$204</c:f>
              <c:strCache>
                <c:ptCount val="15"/>
                <c:pt idx="1">
                  <c:v>K = 2</c:v>
                </c:pt>
                <c:pt idx="2">
                  <c:v>K = 3</c:v>
                </c:pt>
                <c:pt idx="3">
                  <c:v>K = 4</c:v>
                </c:pt>
                <c:pt idx="4">
                  <c:v>K = 5</c:v>
                </c:pt>
                <c:pt idx="5">
                  <c:v>K = 6</c:v>
                </c:pt>
                <c:pt idx="6">
                  <c:v>K = 7</c:v>
                </c:pt>
                <c:pt idx="7">
                  <c:v>K = 8</c:v>
                </c:pt>
                <c:pt idx="8">
                  <c:v>K = 9</c:v>
                </c:pt>
                <c:pt idx="9">
                  <c:v>K = 10</c:v>
                </c:pt>
                <c:pt idx="10">
                  <c:v>K = 11</c:v>
                </c:pt>
                <c:pt idx="11">
                  <c:v>K = 12</c:v>
                </c:pt>
                <c:pt idx="12">
                  <c:v>K = 13</c:v>
                </c:pt>
                <c:pt idx="13">
                  <c:v>K = 14</c:v>
                </c:pt>
                <c:pt idx="14">
                  <c:v>K = 15</c:v>
                </c:pt>
              </c:strCache>
            </c:strRef>
          </c:xVal>
          <c:yVal>
            <c:numRef>
              <c:f>Sheet1!$D$190:$D$204</c:f>
              <c:numCache>
                <c:formatCode>0.0000</c:formatCode>
                <c:ptCount val="15"/>
                <c:pt idx="1">
                  <c:v>0.60289999999999999</c:v>
                </c:pt>
                <c:pt idx="2">
                  <c:v>0.66869999999999996</c:v>
                </c:pt>
                <c:pt idx="3">
                  <c:v>0.67010000000000003</c:v>
                </c:pt>
                <c:pt idx="4">
                  <c:v>0.67210000000000003</c:v>
                </c:pt>
                <c:pt idx="5">
                  <c:v>0.6472</c:v>
                </c:pt>
                <c:pt idx="6">
                  <c:v>0.65249999999999997</c:v>
                </c:pt>
                <c:pt idx="7">
                  <c:v>0.67330000000000001</c:v>
                </c:pt>
                <c:pt idx="8">
                  <c:v>0.64459999999999995</c:v>
                </c:pt>
                <c:pt idx="9">
                  <c:v>0.64410000000000001</c:v>
                </c:pt>
                <c:pt idx="10">
                  <c:v>0.66039999999999999</c:v>
                </c:pt>
                <c:pt idx="11">
                  <c:v>0.62360000000000004</c:v>
                </c:pt>
                <c:pt idx="12">
                  <c:v>0.62890000000000001</c:v>
                </c:pt>
                <c:pt idx="13">
                  <c:v>0.624</c:v>
                </c:pt>
                <c:pt idx="14">
                  <c:v>0.61829999999999996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A-48AA-BDA0-D01C8A974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44463"/>
        <c:axId val="1421462351"/>
      </c:scatterChart>
      <c:valAx>
        <c:axId val="142144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62351"/>
        <c:crosses val="autoZero"/>
        <c:crossBetween val="midCat"/>
        <c:majorUnit val="1"/>
      </c:valAx>
      <c:valAx>
        <c:axId val="1421462351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4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Sheet1!$B$49:$B$68</c:f>
              <c:strCache>
                <c:ptCount val="20"/>
                <c:pt idx="0">
                  <c:v>K = 1</c:v>
                </c:pt>
                <c:pt idx="1">
                  <c:v>K = 2</c:v>
                </c:pt>
                <c:pt idx="2">
                  <c:v>K = 3</c:v>
                </c:pt>
                <c:pt idx="3">
                  <c:v>K = 4</c:v>
                </c:pt>
                <c:pt idx="4">
                  <c:v>K = 5</c:v>
                </c:pt>
                <c:pt idx="5">
                  <c:v>K = 6</c:v>
                </c:pt>
                <c:pt idx="6">
                  <c:v>K = 7</c:v>
                </c:pt>
                <c:pt idx="7">
                  <c:v>K = 8</c:v>
                </c:pt>
                <c:pt idx="8">
                  <c:v>K = 9</c:v>
                </c:pt>
                <c:pt idx="9">
                  <c:v>K = 10</c:v>
                </c:pt>
                <c:pt idx="10">
                  <c:v>K = 11</c:v>
                </c:pt>
                <c:pt idx="11">
                  <c:v>K = 12</c:v>
                </c:pt>
                <c:pt idx="12">
                  <c:v>K = 13</c:v>
                </c:pt>
                <c:pt idx="13">
                  <c:v>K = 14</c:v>
                </c:pt>
                <c:pt idx="14">
                  <c:v>K = 15</c:v>
                </c:pt>
                <c:pt idx="15">
                  <c:v>K = 16</c:v>
                </c:pt>
                <c:pt idx="16">
                  <c:v>K = 17</c:v>
                </c:pt>
                <c:pt idx="17">
                  <c:v>K = 18</c:v>
                </c:pt>
                <c:pt idx="18">
                  <c:v>K = 19</c:v>
                </c:pt>
                <c:pt idx="19">
                  <c:v>K = 20</c:v>
                </c:pt>
              </c:strCache>
            </c:strRef>
          </c:xVal>
          <c:yVal>
            <c:numRef>
              <c:f>Sheet1!$C$49:$C$68</c:f>
              <c:numCache>
                <c:formatCode>0.0000</c:formatCode>
                <c:ptCount val="20"/>
                <c:pt idx="1">
                  <c:v>0.47231939788203797</c:v>
                </c:pt>
                <c:pt idx="2">
                  <c:v>0.68264190003146596</c:v>
                </c:pt>
                <c:pt idx="3">
                  <c:v>0.74879623520188099</c:v>
                </c:pt>
                <c:pt idx="4">
                  <c:v>0.71881810460719198</c:v>
                </c:pt>
                <c:pt idx="5">
                  <c:v>0.75306268062578696</c:v>
                </c:pt>
                <c:pt idx="6">
                  <c:v>0.79130764850105995</c:v>
                </c:pt>
                <c:pt idx="7">
                  <c:v>0.73902397526691599</c:v>
                </c:pt>
                <c:pt idx="8">
                  <c:v>0.76294968707216604</c:v>
                </c:pt>
                <c:pt idx="9">
                  <c:v>0.792682265038545</c:v>
                </c:pt>
                <c:pt idx="10">
                  <c:v>0.78737342596731297</c:v>
                </c:pt>
                <c:pt idx="11">
                  <c:v>0.78367258018996699</c:v>
                </c:pt>
                <c:pt idx="12">
                  <c:v>0.78186406682883303</c:v>
                </c:pt>
                <c:pt idx="13">
                  <c:v>0.81152183534184297</c:v>
                </c:pt>
                <c:pt idx="14">
                  <c:v>0.78724693070850904</c:v>
                </c:pt>
                <c:pt idx="15">
                  <c:v>0.77037599933328504</c:v>
                </c:pt>
                <c:pt idx="16">
                  <c:v>0.76945416467601402</c:v>
                </c:pt>
                <c:pt idx="17">
                  <c:v>0.78028969724418895</c:v>
                </c:pt>
                <c:pt idx="18">
                  <c:v>0.76183848017982303</c:v>
                </c:pt>
                <c:pt idx="19">
                  <c:v>0.75855233259494603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5-42C2-8014-D4E57A93F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630048"/>
        <c:axId val="1881631296"/>
      </c:scatterChart>
      <c:valAx>
        <c:axId val="1881630048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i="1"/>
                  <a:t>k_</a:t>
                </a:r>
                <a:r>
                  <a:rPr lang="en-IN" sz="1400" i="0"/>
                  <a:t>seg</a:t>
                </a:r>
                <a:endParaRPr lang="en-IN" sz="140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31296"/>
        <c:crosses val="autoZero"/>
        <c:crossBetween val="midCat"/>
        <c:majorUnit val="2"/>
      </c:valAx>
      <c:valAx>
        <c:axId val="1881631296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NMI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30048"/>
        <c:crosses val="autoZero"/>
        <c:crossBetween val="midCat"/>
        <c:majorUnit val="0.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Sheet1!$C$22:$C$38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Sheet1!$D$22:$D$38</c:f>
              <c:numCache>
                <c:formatCode>General</c:formatCode>
                <c:ptCount val="17"/>
                <c:pt idx="0">
                  <c:v>0.72119999999999995</c:v>
                </c:pt>
                <c:pt idx="1">
                  <c:v>0.71319999999999995</c:v>
                </c:pt>
                <c:pt idx="2">
                  <c:v>0.71009999999999995</c:v>
                </c:pt>
                <c:pt idx="3">
                  <c:v>0.71130000000000004</c:v>
                </c:pt>
                <c:pt idx="4">
                  <c:v>0.72540000000000004</c:v>
                </c:pt>
                <c:pt idx="5">
                  <c:v>0.72240000000000004</c:v>
                </c:pt>
                <c:pt idx="6">
                  <c:v>0.72099999999999997</c:v>
                </c:pt>
                <c:pt idx="7">
                  <c:v>0.71970000000000001</c:v>
                </c:pt>
                <c:pt idx="8">
                  <c:v>0.71479999999999999</c:v>
                </c:pt>
                <c:pt idx="9">
                  <c:v>0.71630000000000005</c:v>
                </c:pt>
                <c:pt idx="10">
                  <c:v>0.71730000000000005</c:v>
                </c:pt>
                <c:pt idx="11">
                  <c:v>0.72</c:v>
                </c:pt>
                <c:pt idx="12">
                  <c:v>0.71719999999999995</c:v>
                </c:pt>
                <c:pt idx="13">
                  <c:v>0.71579999999999999</c:v>
                </c:pt>
                <c:pt idx="14">
                  <c:v>0.71909999999999996</c:v>
                </c:pt>
                <c:pt idx="15">
                  <c:v>0.71650000000000003</c:v>
                </c:pt>
                <c:pt idx="16">
                  <c:v>0.71560000000000001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0-47BA-AEA6-225002429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608832"/>
        <c:axId val="1881599680"/>
      </c:scatterChart>
      <c:valAx>
        <c:axId val="188160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i="1"/>
                  <a:t>k_</a:t>
                </a:r>
                <a:r>
                  <a:rPr lang="en-IN" sz="1400" i="0"/>
                  <a:t>fr</a:t>
                </a:r>
                <a:endParaRPr lang="en-IN" sz="140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99680"/>
        <c:crosses val="autoZero"/>
        <c:crossBetween val="midCat"/>
        <c:majorUnit val="2"/>
      </c:valAx>
      <c:valAx>
        <c:axId val="1881599680"/>
        <c:scaling>
          <c:orientation val="minMax"/>
          <c:max val="0.9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NMI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08832"/>
        <c:crosses val="autoZero"/>
        <c:crossBetween val="midCat"/>
        <c:majorUnit val="0.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2.xml"/><Relationship Id="rId13" Type="http://schemas.openxmlformats.org/officeDocument/2006/relationships/chart" Target="../charts/chart2.xml"/><Relationship Id="rId1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customXml" Target="../ink/ink4.xml"/><Relationship Id="rId17" Type="http://schemas.openxmlformats.org/officeDocument/2006/relationships/chart" Target="../charts/chart4.xml"/><Relationship Id="rId2" Type="http://schemas.openxmlformats.org/officeDocument/2006/relationships/image" Target="../media/image2.png"/><Relationship Id="rId16" Type="http://schemas.openxmlformats.org/officeDocument/2006/relationships/chart" Target="../charts/chart3.xml"/><Relationship Id="rId1" Type="http://schemas.openxmlformats.org/officeDocument/2006/relationships/image" Target="../media/image1.png"/><Relationship Id="rId11" Type="http://schemas.openxmlformats.org/officeDocument/2006/relationships/customXml" Target="../ink/ink3.xml"/><Relationship Id="rId5" Type="http://schemas.openxmlformats.org/officeDocument/2006/relationships/customXml" Target="../ink/ink1.xml"/><Relationship Id="rId15" Type="http://schemas.openxmlformats.org/officeDocument/2006/relationships/customXml" Target="../ink/ink6.xml"/><Relationship Id="rId10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6.png"/><Relationship Id="rId14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218802</xdr:colOff>
      <xdr:row>55</xdr:row>
      <xdr:rowOff>38100</xdr:rowOff>
    </xdr:from>
    <xdr:to>
      <xdr:col>5</xdr:col>
      <xdr:colOff>699869</xdr:colOff>
      <xdr:row>68</xdr:row>
      <xdr:rowOff>23648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F14CC7-F554-4F89-A9F5-1088BC107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7945" y="10673443"/>
          <a:ext cx="1287891" cy="2434834"/>
        </a:xfrm>
        <a:prstGeom prst="rect">
          <a:avLst/>
        </a:prstGeom>
      </xdr:spPr>
    </xdr:pic>
    <xdr:clientData/>
  </xdr:twoCellAnchor>
  <xdr:twoCellAnchor editAs="oneCell">
    <xdr:from>
      <xdr:col>6</xdr:col>
      <xdr:colOff>271054</xdr:colOff>
      <xdr:row>55</xdr:row>
      <xdr:rowOff>38099</xdr:rowOff>
    </xdr:from>
    <xdr:to>
      <xdr:col>7</xdr:col>
      <xdr:colOff>639294</xdr:colOff>
      <xdr:row>68</xdr:row>
      <xdr:rowOff>23647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FCED57-F871-41EF-AECB-61EEC51BF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29397" y="10673442"/>
          <a:ext cx="1281359" cy="2434834"/>
        </a:xfrm>
        <a:prstGeom prst="rect">
          <a:avLst/>
        </a:prstGeom>
      </xdr:spPr>
    </xdr:pic>
    <xdr:clientData/>
  </xdr:twoCellAnchor>
  <xdr:twoCellAnchor editAs="oneCell">
    <xdr:from>
      <xdr:col>6</xdr:col>
      <xdr:colOff>119743</xdr:colOff>
      <xdr:row>74</xdr:row>
      <xdr:rowOff>0</xdr:rowOff>
    </xdr:from>
    <xdr:to>
      <xdr:col>7</xdr:col>
      <xdr:colOff>489777</xdr:colOff>
      <xdr:row>86</xdr:row>
      <xdr:rowOff>128727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5FAE88-C65A-468C-AFA3-CEC8D2682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8086" y="14064343"/>
          <a:ext cx="1285714" cy="24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478970</xdr:colOff>
      <xdr:row>74</xdr:row>
      <xdr:rowOff>43542</xdr:rowOff>
    </xdr:from>
    <xdr:to>
      <xdr:col>10</xdr:col>
      <xdr:colOff>305999</xdr:colOff>
      <xdr:row>86</xdr:row>
      <xdr:rowOff>172269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C3F27BB-E4C9-49F5-8965-D9B12FEE7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52456" y="14107885"/>
          <a:ext cx="1285714" cy="2400000"/>
        </a:xfrm>
        <a:prstGeom prst="rect">
          <a:avLst/>
        </a:prstGeom>
      </xdr:spPr>
    </xdr:pic>
    <xdr:clientData/>
  </xdr:twoCellAnchor>
  <xdr:twoCellAnchor editAs="oneCell">
    <xdr:from>
      <xdr:col>24</xdr:col>
      <xdr:colOff>456480</xdr:colOff>
      <xdr:row>109</xdr:row>
      <xdr:rowOff>2771</xdr:rowOff>
    </xdr:from>
    <xdr:to>
      <xdr:col>24</xdr:col>
      <xdr:colOff>456840</xdr:colOff>
      <xdr:row>109</xdr:row>
      <xdr:rowOff>3131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F60E18C9-5D68-4C3D-AC17-C172B0F0B63E}"/>
                </a:ext>
              </a:extLst>
            </xdr14:cNvPr>
            <xdr14:cNvContentPartPr/>
          </xdr14:nvContentPartPr>
          <xdr14:nvPr macro=""/>
          <xdr14:xfrm>
            <a:off x="19056207" y="20292753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F60E18C9-5D68-4C3D-AC17-C172B0F0B63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9047567" y="202841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405000</xdr:colOff>
      <xdr:row>109</xdr:row>
      <xdr:rowOff>92051</xdr:rowOff>
    </xdr:from>
    <xdr:to>
      <xdr:col>24</xdr:col>
      <xdr:colOff>433440</xdr:colOff>
      <xdr:row>109</xdr:row>
      <xdr:rowOff>114371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36BDA6D-5E60-45CB-ACED-19068BF94ACC}"/>
                </a:ext>
              </a:extLst>
            </xdr14:cNvPr>
            <xdr14:cNvContentPartPr/>
          </xdr14:nvContentPartPr>
          <xdr14:nvPr macro=""/>
          <xdr14:xfrm>
            <a:off x="19004727" y="20382033"/>
            <a:ext cx="28440" cy="223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36BDA6D-5E60-45CB-ACED-19068BF94AC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8995839" y="20373033"/>
              <a:ext cx="4586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0</xdr:colOff>
      <xdr:row>119</xdr:row>
      <xdr:rowOff>0</xdr:rowOff>
    </xdr:from>
    <xdr:to>
      <xdr:col>11</xdr:col>
      <xdr:colOff>322730</xdr:colOff>
      <xdr:row>134</xdr:row>
      <xdr:rowOff>4034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987D17-66DF-4A77-AF32-4B7178C13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24</xdr:col>
      <xdr:colOff>456480</xdr:colOff>
      <xdr:row>144</xdr:row>
      <xdr:rowOff>2771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816A61E0-CF11-4312-85D3-D0E5AB0C6EF4}"/>
                </a:ext>
              </a:extLst>
            </xdr14:cNvPr>
            <xdr14:cNvContentPartPr/>
          </xdr14:nvContentPartPr>
          <xdr14:nvPr macro=""/>
          <xdr14:xfrm>
            <a:off x="19085139" y="26457618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816A61E0-CF11-4312-85D3-D0E5AB0C6EF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9047567" y="202841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24</xdr:col>
      <xdr:colOff>405000</xdr:colOff>
      <xdr:row>144</xdr:row>
      <xdr:rowOff>92051</xdr:rowOff>
    </xdr:from>
    <xdr:ext cx="28440" cy="22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8AA4D85-669D-4633-B2A4-624B44A50843}"/>
                </a:ext>
              </a:extLst>
            </xdr14:cNvPr>
            <xdr14:cNvContentPartPr/>
          </xdr14:nvContentPartPr>
          <xdr14:nvPr macro=""/>
          <xdr14:xfrm>
            <a:off x="19033659" y="26546898"/>
            <a:ext cx="28440" cy="2232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E8AA4D85-669D-4633-B2A4-624B44A5084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8995839" y="20373033"/>
              <a:ext cx="45860" cy="3996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5</xdr:col>
      <xdr:colOff>385489</xdr:colOff>
      <xdr:row>152</xdr:row>
      <xdr:rowOff>35859</xdr:rowOff>
    </xdr:from>
    <xdr:to>
      <xdr:col>11</xdr:col>
      <xdr:colOff>708219</xdr:colOff>
      <xdr:row>167</xdr:row>
      <xdr:rowOff>80682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E4D450-1CC0-4169-BE76-6D4DFCAC8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24</xdr:col>
      <xdr:colOff>456480</xdr:colOff>
      <xdr:row>180</xdr:row>
      <xdr:rowOff>2771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CC914F53-A8C6-4936-B2D6-EE247822389B}"/>
                </a:ext>
              </a:extLst>
            </xdr14:cNvPr>
            <xdr14:cNvContentPartPr/>
          </xdr14:nvContentPartPr>
          <xdr14:nvPr macro=""/>
          <xdr14:xfrm>
            <a:off x="19056207" y="20292753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F60E18C9-5D68-4C3D-AC17-C172B0F0B63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9047567" y="202841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24</xdr:col>
      <xdr:colOff>405000</xdr:colOff>
      <xdr:row>180</xdr:row>
      <xdr:rowOff>92051</xdr:rowOff>
    </xdr:from>
    <xdr:ext cx="28440" cy="22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1E9800B-1294-4F57-9C18-01A677CE32FB}"/>
                </a:ext>
              </a:extLst>
            </xdr14:cNvPr>
            <xdr14:cNvContentPartPr/>
          </xdr14:nvContentPartPr>
          <xdr14:nvPr macro=""/>
          <xdr14:xfrm>
            <a:off x="19004727" y="20382033"/>
            <a:ext cx="28440" cy="223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36BDA6D-5E60-45CB-ACED-19068BF94AC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8995839" y="20373033"/>
              <a:ext cx="45860" cy="3996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7</xdr:col>
      <xdr:colOff>76200</xdr:colOff>
      <xdr:row>188</xdr:row>
      <xdr:rowOff>98611</xdr:rowOff>
    </xdr:from>
    <xdr:to>
      <xdr:col>13</xdr:col>
      <xdr:colOff>58270</xdr:colOff>
      <xdr:row>203</xdr:row>
      <xdr:rowOff>143435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99E2FB-535F-4DB3-8F46-1E0E9E0CA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319592</xdr:colOff>
      <xdr:row>20</xdr:row>
      <xdr:rowOff>137160</xdr:rowOff>
    </xdr:from>
    <xdr:to>
      <xdr:col>17</xdr:col>
      <xdr:colOff>723003</xdr:colOff>
      <xdr:row>35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56BFB6-59BA-439A-A78D-E1A6E394F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304108</xdr:colOff>
      <xdr:row>20</xdr:row>
      <xdr:rowOff>163829</xdr:rowOff>
    </xdr:from>
    <xdr:to>
      <xdr:col>11</xdr:col>
      <xdr:colOff>617913</xdr:colOff>
      <xdr:row>35</xdr:row>
      <xdr:rowOff>153439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C6F286-BE3C-4BAE-B551-FDE9194BE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6T17:12:57.6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1224,'0'0'-28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6T17:12:56.7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59 1572,'0'0'192,"0"-3"-72,0 2 92,5 0 52,-2 0-4,-2 0-24,0 0-48,0 1-32,1-1 56,0 0 48,-1 0-36,2 1-44,-3-2-36</inkml:trace>
  <inkml:trace contextRef="#ctx0" brushRef="#br0" timeOffset="1340.93">79 0 3484,'0'12'56,"-8"-12"-24,6 0-16,1 0-8,0 0-48,0 0 0,0 0-424</inkml:trace>
  <inkml:trace contextRef="#ctx0" brushRef="#br0" timeOffset="1774.25">78 61 4220,'0'0'-48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6T17:45:49.8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1224,'0'0'-28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6T17:45:49.8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59 1572,'0'0'192,"0"-3"-72,0 2 92,5 0 52,-2 0-4,-2 0-24,0 0-48,0 1-32,1-1 56,0 0 48,-1 0-36,2 1-44,-3-2-36</inkml:trace>
  <inkml:trace contextRef="#ctx0" brushRef="#br0" timeOffset="1">79 0 3484,'0'12'56,"-8"-12"-24,6 0-16,1 0-8,0 0-48,0 0 0,0 0-424</inkml:trace>
  <inkml:trace contextRef="#ctx0" brushRef="#br0" timeOffset="2">78 61 4220,'0'0'-48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7T05:59:19.6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1224,'0'0'-28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7T05:59:19.6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59 1572,'0'0'192,"0"-3"-72,0 2 92,5 0 52,-2 0-4,-2 0-24,0 0-48,0 1-32,1-1 56,0 0 48,-1 0-36,2 1-44,-3-2-36</inkml:trace>
  <inkml:trace contextRef="#ctx0" brushRef="#br0" timeOffset="1">79 0 3484,'0'12'56,"-8"-12"-24,6 0-16,1 0-8,0 0-48,0 0 0,0 0-424</inkml:trace>
  <inkml:trace contextRef="#ctx0" brushRef="#br0" timeOffset="2">78 61 4220,'0'0'-48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8F4E-E7AB-40D8-855A-166ADF29AB95}">
  <dimension ref="A3:AN706"/>
  <sheetViews>
    <sheetView tabSelected="1" topLeftCell="G206" zoomScaleNormal="100" workbookViewId="0">
      <selection activeCell="Q208" sqref="Q208"/>
    </sheetView>
  </sheetViews>
  <sheetFormatPr defaultRowHeight="14.4" x14ac:dyDescent="0.3"/>
  <cols>
    <col min="1" max="1" width="8.88671875" customWidth="1"/>
    <col min="2" max="2" width="16.109375" customWidth="1"/>
    <col min="3" max="3" width="31" customWidth="1"/>
    <col min="4" max="4" width="14.109375" customWidth="1"/>
    <col min="5" max="5" width="11.77734375" customWidth="1"/>
    <col min="6" max="6" width="10.88671875" customWidth="1"/>
    <col min="7" max="7" width="13.33203125" customWidth="1"/>
    <col min="8" max="9" width="10.21875" customWidth="1"/>
    <col min="10" max="11" width="11.109375" customWidth="1"/>
    <col min="12" max="26" width="12.109375" customWidth="1"/>
  </cols>
  <sheetData>
    <row r="3" spans="1:36" x14ac:dyDescent="0.3">
      <c r="B3" s="5" t="s">
        <v>10</v>
      </c>
      <c r="C3" s="5"/>
      <c r="D3" s="5"/>
      <c r="E3" s="5"/>
      <c r="F3" s="5"/>
    </row>
    <row r="4" spans="1:36" ht="15" thickBot="1" x14ac:dyDescent="0.35">
      <c r="G4" s="123" t="s">
        <v>13</v>
      </c>
      <c r="H4" s="123"/>
    </row>
    <row r="5" spans="1:36" ht="24" thickBot="1" x14ac:dyDescent="0.5">
      <c r="B5" s="107" t="s">
        <v>76</v>
      </c>
      <c r="G5" s="7"/>
      <c r="H5" s="7"/>
    </row>
    <row r="6" spans="1:36" ht="15" thickBot="1" x14ac:dyDescent="0.35">
      <c r="B6" s="2"/>
      <c r="C6" s="119" t="s">
        <v>14</v>
      </c>
      <c r="D6" s="120"/>
      <c r="E6" s="119" t="s">
        <v>22</v>
      </c>
      <c r="F6" s="120"/>
      <c r="G6" s="119" t="s">
        <v>15</v>
      </c>
      <c r="H6" s="120"/>
      <c r="I6" s="119" t="s">
        <v>16</v>
      </c>
      <c r="J6" s="120"/>
      <c r="K6" s="121" t="s">
        <v>17</v>
      </c>
      <c r="L6" s="122"/>
      <c r="M6" s="119" t="s">
        <v>18</v>
      </c>
      <c r="N6" s="120"/>
      <c r="O6" s="119" t="s">
        <v>19</v>
      </c>
      <c r="P6" s="120"/>
      <c r="Q6" s="119" t="s">
        <v>20</v>
      </c>
      <c r="R6" s="120"/>
      <c r="S6" s="119" t="s">
        <v>21</v>
      </c>
      <c r="T6" s="120"/>
      <c r="U6" s="119" t="s">
        <v>23</v>
      </c>
      <c r="V6" s="120"/>
      <c r="W6" s="119" t="s">
        <v>24</v>
      </c>
      <c r="X6" s="120"/>
      <c r="Y6" s="119" t="s">
        <v>25</v>
      </c>
      <c r="Z6" s="120"/>
      <c r="AA6" s="119" t="s">
        <v>27</v>
      </c>
      <c r="AB6" s="120"/>
      <c r="AC6" s="119" t="s">
        <v>28</v>
      </c>
      <c r="AD6" s="120"/>
      <c r="AE6" s="119" t="s">
        <v>29</v>
      </c>
      <c r="AF6" s="120"/>
      <c r="AG6" s="119" t="s">
        <v>30</v>
      </c>
      <c r="AH6" s="120"/>
      <c r="AI6" s="119" t="s">
        <v>31</v>
      </c>
      <c r="AJ6" s="120"/>
    </row>
    <row r="7" spans="1:36" ht="15" thickBot="1" x14ac:dyDescent="0.35">
      <c r="B7" s="2"/>
      <c r="C7" s="28" t="s">
        <v>11</v>
      </c>
      <c r="D7" s="28" t="s">
        <v>12</v>
      </c>
      <c r="E7" s="28" t="s">
        <v>11</v>
      </c>
      <c r="F7" s="28" t="s">
        <v>12</v>
      </c>
      <c r="G7" s="28" t="s">
        <v>11</v>
      </c>
      <c r="H7" s="28" t="s">
        <v>12</v>
      </c>
      <c r="I7" s="28" t="s">
        <v>11</v>
      </c>
      <c r="J7" s="28" t="s">
        <v>12</v>
      </c>
      <c r="K7" s="28" t="s">
        <v>11</v>
      </c>
      <c r="L7" s="28" t="s">
        <v>12</v>
      </c>
      <c r="M7" s="28" t="s">
        <v>11</v>
      </c>
      <c r="N7" s="28" t="s">
        <v>12</v>
      </c>
      <c r="O7" s="28" t="s">
        <v>11</v>
      </c>
      <c r="P7" s="28" t="s">
        <v>12</v>
      </c>
      <c r="Q7" s="28" t="s">
        <v>11</v>
      </c>
      <c r="R7" s="28" t="s">
        <v>12</v>
      </c>
      <c r="S7" s="28" t="s">
        <v>11</v>
      </c>
      <c r="T7" s="28" t="s">
        <v>12</v>
      </c>
      <c r="U7" s="28" t="s">
        <v>11</v>
      </c>
      <c r="V7" s="28" t="s">
        <v>12</v>
      </c>
      <c r="W7" s="28" t="s">
        <v>11</v>
      </c>
      <c r="X7" s="28" t="s">
        <v>12</v>
      </c>
      <c r="Y7" s="28" t="s">
        <v>11</v>
      </c>
      <c r="Z7" s="28" t="s">
        <v>12</v>
      </c>
      <c r="AA7" s="28" t="s">
        <v>11</v>
      </c>
      <c r="AB7" s="28" t="s">
        <v>12</v>
      </c>
      <c r="AC7" s="28" t="s">
        <v>11</v>
      </c>
      <c r="AD7" s="28" t="s">
        <v>12</v>
      </c>
      <c r="AE7" s="28" t="s">
        <v>11</v>
      </c>
      <c r="AF7" s="28" t="s">
        <v>12</v>
      </c>
      <c r="AG7" s="28" t="s">
        <v>11</v>
      </c>
      <c r="AH7" s="28" t="s">
        <v>12</v>
      </c>
      <c r="AI7" s="28" t="s">
        <v>11</v>
      </c>
      <c r="AJ7" s="28" t="s">
        <v>12</v>
      </c>
    </row>
    <row r="8" spans="1:36" x14ac:dyDescent="0.3">
      <c r="B8" s="25" t="s">
        <v>0</v>
      </c>
      <c r="C8" s="12">
        <v>0.67265236749247104</v>
      </c>
      <c r="D8" s="13">
        <v>0.721834715638216</v>
      </c>
      <c r="E8" s="19">
        <v>0.66493007445177199</v>
      </c>
      <c r="F8" s="13">
        <v>0.70490447918293297</v>
      </c>
      <c r="G8" s="19">
        <v>0.678952132867778</v>
      </c>
      <c r="H8" s="30">
        <v>0.71846927897333002</v>
      </c>
      <c r="I8" s="19">
        <v>0.676384193315967</v>
      </c>
      <c r="J8" s="13">
        <v>0.71777947625471406</v>
      </c>
      <c r="K8" s="65">
        <v>0.67372388183783105</v>
      </c>
      <c r="L8" s="76">
        <v>0.72826352518495496</v>
      </c>
      <c r="M8" s="19">
        <v>0.67584843614328705</v>
      </c>
      <c r="N8" s="13">
        <v>0.72552260340160202</v>
      </c>
      <c r="O8" s="19">
        <v>0.67390862569048005</v>
      </c>
      <c r="P8" s="30">
        <v>0.72247687887445899</v>
      </c>
      <c r="Q8" s="19">
        <v>0.67459217794527804</v>
      </c>
      <c r="R8" s="41">
        <v>0.71477119026512004</v>
      </c>
      <c r="S8" s="13">
        <v>0.67645809085702602</v>
      </c>
      <c r="T8" s="19">
        <v>0.71929748217237799</v>
      </c>
      <c r="U8" s="13">
        <v>0.68096584086164502</v>
      </c>
      <c r="V8" s="32">
        <v>0.722305249858892</v>
      </c>
      <c r="W8" s="13">
        <v>0.674573703560014</v>
      </c>
      <c r="X8" s="33">
        <v>0.72123424610610098</v>
      </c>
      <c r="Y8" s="19">
        <v>0.67414879269892203</v>
      </c>
      <c r="Z8" s="13">
        <v>0.72145406504374998</v>
      </c>
      <c r="AA8" s="19">
        <v>0.67257846995141202</v>
      </c>
      <c r="AB8" s="13">
        <v>0.71979292809178397</v>
      </c>
      <c r="AC8" s="19">
        <v>0.67512793511795899</v>
      </c>
      <c r="AD8" s="13">
        <v>0.71879921759076904</v>
      </c>
      <c r="AE8" s="19">
        <v>0.66834783572576595</v>
      </c>
      <c r="AF8" s="13">
        <v>0.71499181367391196</v>
      </c>
      <c r="AG8" s="19">
        <v>0.67969110827837198</v>
      </c>
      <c r="AH8" s="13">
        <v>0.71672812316082402</v>
      </c>
      <c r="AI8" s="19">
        <v>0.68678527222006602</v>
      </c>
      <c r="AJ8" s="13">
        <v>0.71606074307627998</v>
      </c>
    </row>
    <row r="9" spans="1:36" x14ac:dyDescent="0.3">
      <c r="B9" s="8" t="s">
        <v>1</v>
      </c>
      <c r="C9" s="14">
        <v>0.672504572410353</v>
      </c>
      <c r="D9" s="29">
        <v>0.72237619008044596</v>
      </c>
      <c r="E9" s="20">
        <v>0.65826082137116804</v>
      </c>
      <c r="F9" s="15">
        <v>0.69683601652756699</v>
      </c>
      <c r="G9" s="20">
        <v>0.66125367178407102</v>
      </c>
      <c r="H9" s="15">
        <v>0.69931834436017504</v>
      </c>
      <c r="I9" s="20">
        <v>0.67893365848251397</v>
      </c>
      <c r="J9" s="15">
        <v>0.719303462534019</v>
      </c>
      <c r="K9" s="66">
        <v>0.67688300171811699</v>
      </c>
      <c r="L9" s="4">
        <v>0.72593364136117899</v>
      </c>
      <c r="M9" s="20">
        <v>0.67682757856232301</v>
      </c>
      <c r="N9" s="15">
        <v>0.71781055135219096</v>
      </c>
      <c r="O9" s="20">
        <v>0.67582996175802201</v>
      </c>
      <c r="P9" s="15">
        <v>0.72491489523503805</v>
      </c>
      <c r="Q9" s="20">
        <v>0.67298490642723796</v>
      </c>
      <c r="R9" s="10">
        <v>0.72318530996044905</v>
      </c>
      <c r="S9" s="15">
        <v>0.67520183265901801</v>
      </c>
      <c r="T9" s="20">
        <v>0.72033879509695098</v>
      </c>
      <c r="U9" s="15">
        <v>0.67433353655157102</v>
      </c>
      <c r="V9" s="20">
        <v>0.70826863932695705</v>
      </c>
      <c r="W9" s="15">
        <v>0.66934545253006705</v>
      </c>
      <c r="X9" s="4">
        <v>0.71681140978091795</v>
      </c>
      <c r="Y9" s="20">
        <v>0.67926619741728</v>
      </c>
      <c r="Z9" s="15">
        <v>0.72045386286000102</v>
      </c>
      <c r="AA9" s="20">
        <v>0.67786214413715296</v>
      </c>
      <c r="AB9" s="15">
        <v>0.71994957627896605</v>
      </c>
      <c r="AC9" s="20">
        <v>0.67900755602357299</v>
      </c>
      <c r="AD9" s="15">
        <v>0.72032054276295598</v>
      </c>
      <c r="AE9" s="20">
        <v>0.67695689925917701</v>
      </c>
      <c r="AF9" s="15">
        <v>0.72015478888137296</v>
      </c>
      <c r="AG9" s="20">
        <v>0.68081804577952598</v>
      </c>
      <c r="AH9" s="15">
        <v>0.71742740621564705</v>
      </c>
      <c r="AI9" s="20">
        <v>0.68746882447486501</v>
      </c>
      <c r="AJ9" s="15">
        <v>0.72086746155944803</v>
      </c>
    </row>
    <row r="10" spans="1:36" x14ac:dyDescent="0.3">
      <c r="B10" s="8" t="s">
        <v>2</v>
      </c>
      <c r="C10" s="14">
        <v>0.67111899351548998</v>
      </c>
      <c r="D10" s="15">
        <v>0.72196705188392996</v>
      </c>
      <c r="E10" s="20">
        <v>0.67695689925917701</v>
      </c>
      <c r="F10" s="15">
        <v>0.71679034206288506</v>
      </c>
      <c r="G10" s="20">
        <v>0.67712316872655998</v>
      </c>
      <c r="H10" s="15">
        <v>0.71754580305093396</v>
      </c>
      <c r="I10" s="20">
        <v>0.67503556319163405</v>
      </c>
      <c r="J10" s="15">
        <v>0.71732100581531599</v>
      </c>
      <c r="K10" s="66">
        <v>0.675571320364314</v>
      </c>
      <c r="L10" s="4">
        <v>0.72595717241053703</v>
      </c>
      <c r="M10" s="20">
        <v>0.67605165438119996</v>
      </c>
      <c r="N10" s="15">
        <v>0.71745146915941704</v>
      </c>
      <c r="O10" s="20">
        <v>0.67381625376415599</v>
      </c>
      <c r="P10" s="15">
        <v>0.72201194531255897</v>
      </c>
      <c r="Q10" s="20">
        <v>0.67058323634281003</v>
      </c>
      <c r="R10" s="10">
        <v>0.72096353977586902</v>
      </c>
      <c r="S10" s="15">
        <v>0.68133532856694101</v>
      </c>
      <c r="T10" s="20">
        <v>0.72192307383229004</v>
      </c>
      <c r="U10" s="15">
        <v>0.67438895970736501</v>
      </c>
      <c r="V10" s="20">
        <v>0.72032971425995196</v>
      </c>
      <c r="W10" s="15">
        <v>0.67318812466515099</v>
      </c>
      <c r="X10" s="4">
        <v>0.71843246642779302</v>
      </c>
      <c r="Y10" s="20">
        <v>0.67178407138502405</v>
      </c>
      <c r="Z10" s="15">
        <v>0.71903732000499898</v>
      </c>
      <c r="AA10" s="20">
        <v>0.67252304679561703</v>
      </c>
      <c r="AB10" s="15">
        <v>0.71811885137470099</v>
      </c>
      <c r="AC10" s="20">
        <v>0.65273698017698401</v>
      </c>
      <c r="AD10" s="15">
        <v>0.69433935425501703</v>
      </c>
      <c r="AE10" s="20">
        <v>0.67392710007573997</v>
      </c>
      <c r="AF10" s="15">
        <v>0.71800686297947303</v>
      </c>
      <c r="AG10" s="20">
        <v>0.68081804577952598</v>
      </c>
      <c r="AH10" s="15">
        <v>0.71616589587363</v>
      </c>
      <c r="AI10" s="20">
        <v>0.68948253246873203</v>
      </c>
      <c r="AJ10" s="15">
        <v>0.71288417567610596</v>
      </c>
    </row>
    <row r="11" spans="1:36" x14ac:dyDescent="0.3">
      <c r="B11" s="8" t="s">
        <v>3</v>
      </c>
      <c r="C11" s="16">
        <v>0.66576142178869002</v>
      </c>
      <c r="D11" s="15">
        <v>0.718519667700244</v>
      </c>
      <c r="E11" s="21">
        <v>0.67385320253468495</v>
      </c>
      <c r="F11" s="15">
        <v>0.71513354279304797</v>
      </c>
      <c r="G11" s="21">
        <v>0.66666666666666596</v>
      </c>
      <c r="H11" s="15">
        <v>0.70885637637495302</v>
      </c>
      <c r="I11" s="21">
        <v>0.66116129985774696</v>
      </c>
      <c r="J11" s="15">
        <v>0.70152400306821705</v>
      </c>
      <c r="K11" s="77">
        <v>0.67555284597904997</v>
      </c>
      <c r="L11" s="4">
        <v>0.726027405813647</v>
      </c>
      <c r="M11" s="21">
        <v>0.68017144229525694</v>
      </c>
      <c r="N11" s="15">
        <v>0.71992651769586702</v>
      </c>
      <c r="O11" s="21">
        <v>0.66646344842875305</v>
      </c>
      <c r="P11" s="15">
        <v>0.71462281121839</v>
      </c>
      <c r="Q11" s="21">
        <v>0.67719706626762</v>
      </c>
      <c r="R11" s="10">
        <v>0.71657667307689499</v>
      </c>
      <c r="S11" s="17">
        <v>0.67459217794527804</v>
      </c>
      <c r="T11" s="20">
        <v>0.718787738236911</v>
      </c>
      <c r="U11" s="17">
        <v>0.67392710007574497</v>
      </c>
      <c r="V11" s="20">
        <v>0.71827099219454404</v>
      </c>
      <c r="W11" s="17">
        <v>0.67444438286316</v>
      </c>
      <c r="X11" s="4">
        <v>0.71792058094613298</v>
      </c>
      <c r="Y11" s="21">
        <v>0.67010290232592495</v>
      </c>
      <c r="Z11" s="15">
        <v>0.71818899625513999</v>
      </c>
      <c r="AA11" s="21">
        <v>0.67819468307191999</v>
      </c>
      <c r="AB11" s="15">
        <v>0.72047504085634795</v>
      </c>
      <c r="AC11" s="21">
        <v>0.66808919433205805</v>
      </c>
      <c r="AD11" s="15">
        <v>0.71742582953040901</v>
      </c>
      <c r="AE11" s="21">
        <v>0.676513514012821</v>
      </c>
      <c r="AF11" s="15">
        <v>0.72125704592989104</v>
      </c>
      <c r="AG11" s="21">
        <v>0.67972805704890105</v>
      </c>
      <c r="AH11" s="15">
        <v>0.71728711113008603</v>
      </c>
      <c r="AI11" s="21">
        <v>0.687838312180162</v>
      </c>
      <c r="AJ11" s="46">
        <v>0.72104342156304402</v>
      </c>
    </row>
    <row r="12" spans="1:36" x14ac:dyDescent="0.3">
      <c r="B12" s="8" t="s">
        <v>4</v>
      </c>
      <c r="C12" s="16">
        <v>0.67154390437658096</v>
      </c>
      <c r="D12" s="17">
        <v>0.721108776165584</v>
      </c>
      <c r="E12" s="21">
        <v>0.67919229987622098</v>
      </c>
      <c r="F12" s="17">
        <v>0.71833698350986097</v>
      </c>
      <c r="G12" s="21">
        <v>0.67776977221082901</v>
      </c>
      <c r="H12" s="17">
        <v>0.71811787888159995</v>
      </c>
      <c r="I12" s="21">
        <v>0.65752184596057495</v>
      </c>
      <c r="J12" s="17">
        <v>0.69623599999144303</v>
      </c>
      <c r="K12" s="77">
        <v>0.675885384913817</v>
      </c>
      <c r="L12" s="34">
        <v>0.72500814333788999</v>
      </c>
      <c r="M12" s="21">
        <v>0.67294795765670901</v>
      </c>
      <c r="N12" s="17">
        <v>0.72272352900717696</v>
      </c>
      <c r="O12" s="21">
        <v>0.67034306933436705</v>
      </c>
      <c r="P12" s="17">
        <v>0.71949651263223502</v>
      </c>
      <c r="Q12" s="21">
        <v>0.67304032958303295</v>
      </c>
      <c r="R12" s="40">
        <v>0.72408190191127797</v>
      </c>
      <c r="S12" s="17">
        <v>0.67039849249016203</v>
      </c>
      <c r="T12" s="21">
        <v>0.71601442440374297</v>
      </c>
      <c r="U12" s="17">
        <v>0.67950636442572299</v>
      </c>
      <c r="V12" s="21">
        <v>0.72010626395468702</v>
      </c>
      <c r="W12" s="17">
        <v>0.67509098634742903</v>
      </c>
      <c r="X12" s="34">
        <v>0.71883379056367702</v>
      </c>
      <c r="Y12" s="21">
        <v>0.67416726708418695</v>
      </c>
      <c r="Z12" s="17">
        <v>0.71968050316574195</v>
      </c>
      <c r="AA12" s="21">
        <v>0.66805224556152898</v>
      </c>
      <c r="AB12" s="17">
        <v>0.71699734455883202</v>
      </c>
      <c r="AC12" s="21">
        <v>0.66805224556152898</v>
      </c>
      <c r="AD12" s="17">
        <v>0.71702133921654998</v>
      </c>
      <c r="AE12" s="21">
        <v>0.67400099761680399</v>
      </c>
      <c r="AF12" s="44">
        <v>0.721601739938867</v>
      </c>
      <c r="AG12" s="21">
        <v>0.67969110827837198</v>
      </c>
      <c r="AH12" s="17">
        <v>0.71737743613928096</v>
      </c>
      <c r="AI12" s="21">
        <v>0.68456834598828697</v>
      </c>
      <c r="AJ12" s="17">
        <v>0.71687577283343895</v>
      </c>
    </row>
    <row r="13" spans="1:36" x14ac:dyDescent="0.3">
      <c r="B13" s="8" t="s">
        <v>5</v>
      </c>
      <c r="C13" s="16">
        <v>0.66997358162907095</v>
      </c>
      <c r="D13" s="17">
        <v>0.72146385375889799</v>
      </c>
      <c r="E13" s="21">
        <v>0.67377930499362604</v>
      </c>
      <c r="F13" s="17">
        <v>0.71374061379862597</v>
      </c>
      <c r="G13" s="21">
        <v>0.67311422712409197</v>
      </c>
      <c r="H13" s="17">
        <v>0.70940892433456604</v>
      </c>
      <c r="I13" s="21">
        <v>0.67902603040883802</v>
      </c>
      <c r="J13" s="23">
        <v>0.71941799234124604</v>
      </c>
      <c r="K13" s="77">
        <v>0.67560826913484395</v>
      </c>
      <c r="L13" s="34">
        <v>0.72689273145814304</v>
      </c>
      <c r="M13" s="21">
        <v>0.67599623122540597</v>
      </c>
      <c r="N13" s="17">
        <v>0.72346743361183696</v>
      </c>
      <c r="O13" s="21">
        <v>0.67036154371963197</v>
      </c>
      <c r="P13" s="17">
        <v>0.729480668576581</v>
      </c>
      <c r="Q13" s="21">
        <v>0.67553437159378504</v>
      </c>
      <c r="R13" s="11">
        <v>0.72264035077174504</v>
      </c>
      <c r="S13" s="17">
        <v>0.65822387260063897</v>
      </c>
      <c r="T13" s="21">
        <v>0.69047103241597296</v>
      </c>
      <c r="U13" s="17">
        <v>0.66989968408801104</v>
      </c>
      <c r="V13" s="21">
        <v>0.71435731406851299</v>
      </c>
      <c r="W13" s="17">
        <v>0.67364998429677203</v>
      </c>
      <c r="X13" s="34">
        <v>0.720002568504026</v>
      </c>
      <c r="Y13" s="21">
        <v>0.67501708880637001</v>
      </c>
      <c r="Z13" s="17">
        <v>0.72421020532642799</v>
      </c>
      <c r="AA13" s="21">
        <v>0.66138299248092502</v>
      </c>
      <c r="AB13" s="17">
        <v>0.70468966262581101</v>
      </c>
      <c r="AC13" s="21">
        <v>0.67102662158916604</v>
      </c>
      <c r="AD13" s="17">
        <v>0.716732473894649</v>
      </c>
      <c r="AE13" s="21">
        <v>0.67738181012026799</v>
      </c>
      <c r="AF13" s="17">
        <v>0.72141049616143904</v>
      </c>
      <c r="AG13" s="21">
        <v>0.68159396996064903</v>
      </c>
      <c r="AH13" s="17">
        <v>0.71520508038237796</v>
      </c>
      <c r="AI13" s="21">
        <v>0.68525189824308597</v>
      </c>
      <c r="AJ13" s="17">
        <v>0.71360274964113901</v>
      </c>
    </row>
    <row r="14" spans="1:36" x14ac:dyDescent="0.3">
      <c r="B14" s="8" t="s">
        <v>6</v>
      </c>
      <c r="C14" s="16">
        <v>0.67078645458072295</v>
      </c>
      <c r="D14" s="17">
        <v>0.72084499057712503</v>
      </c>
      <c r="E14" s="21">
        <v>0.67353913798518295</v>
      </c>
      <c r="F14" s="17">
        <v>0.71460992514726196</v>
      </c>
      <c r="G14" s="21">
        <v>0.67889670971198401</v>
      </c>
      <c r="H14" s="17">
        <v>0.71843052779305205</v>
      </c>
      <c r="I14" s="21">
        <v>0.67869349147407099</v>
      </c>
      <c r="J14" s="17">
        <v>0.71916205679034895</v>
      </c>
      <c r="K14" s="77">
        <v>0.67560826913484395</v>
      </c>
      <c r="L14" s="34">
        <v>0.727834465809714</v>
      </c>
      <c r="M14" s="21">
        <v>0.67594080806961099</v>
      </c>
      <c r="N14" s="17">
        <v>0.72336147385850902</v>
      </c>
      <c r="O14" s="21">
        <v>0.67826858061298001</v>
      </c>
      <c r="P14" s="17">
        <v>0.71885360131973397</v>
      </c>
      <c r="Q14" s="21">
        <v>0.67579301298749195</v>
      </c>
      <c r="R14" s="11">
        <v>0.720455064505095</v>
      </c>
      <c r="S14" s="17">
        <v>0.67302185519776803</v>
      </c>
      <c r="T14" s="21">
        <v>0.71750390379782403</v>
      </c>
      <c r="U14" s="17">
        <v>0.67466607548633795</v>
      </c>
      <c r="V14" s="21">
        <v>0.71871334783595298</v>
      </c>
      <c r="W14" s="17">
        <v>0.67346524044412404</v>
      </c>
      <c r="X14" s="34">
        <v>0.72043179015481895</v>
      </c>
      <c r="Y14" s="21">
        <v>0.67036154371963197</v>
      </c>
      <c r="Z14" s="17">
        <v>0.71810164727558001</v>
      </c>
      <c r="AA14" s="21">
        <v>0.674758447412662</v>
      </c>
      <c r="AB14" s="17">
        <v>0.71958650128774804</v>
      </c>
      <c r="AC14" s="21">
        <v>0.67679062979179305</v>
      </c>
      <c r="AD14" s="17">
        <v>0.72059516122691603</v>
      </c>
      <c r="AE14" s="21">
        <v>0.668624951504738</v>
      </c>
      <c r="AF14" s="17">
        <v>0.71268858099895205</v>
      </c>
      <c r="AG14" s="21">
        <v>0.681889560124886</v>
      </c>
      <c r="AH14" s="17">
        <v>0.71285420098058305</v>
      </c>
      <c r="AI14" s="21">
        <v>0.67073103142492896</v>
      </c>
      <c r="AJ14" s="17">
        <v>0.70826111066911202</v>
      </c>
    </row>
    <row r="15" spans="1:36" x14ac:dyDescent="0.3">
      <c r="A15" s="1"/>
      <c r="B15" s="8" t="s">
        <v>7</v>
      </c>
      <c r="C15" s="16">
        <v>0.672319828557704</v>
      </c>
      <c r="D15" s="17">
        <v>0.722300467785156</v>
      </c>
      <c r="E15" s="21">
        <v>0.67943246688466397</v>
      </c>
      <c r="F15" s="26">
        <v>0.71855515541878501</v>
      </c>
      <c r="G15" s="21">
        <v>0.66153078756304295</v>
      </c>
      <c r="H15" s="17">
        <v>0.69927573412756405</v>
      </c>
      <c r="I15" s="21">
        <v>0.66640802527295895</v>
      </c>
      <c r="J15" s="17">
        <v>0.70752847637162697</v>
      </c>
      <c r="K15" s="77">
        <v>0.67680910417705797</v>
      </c>
      <c r="L15" s="75">
        <v>0.72597644787216298</v>
      </c>
      <c r="M15" s="21">
        <v>0.67618097507805397</v>
      </c>
      <c r="N15" s="17">
        <v>0.72368026406695496</v>
      </c>
      <c r="O15" s="21">
        <v>0.68115058471429302</v>
      </c>
      <c r="P15" s="17">
        <v>0.71973867645294098</v>
      </c>
      <c r="Q15" s="21">
        <v>0.66823698941417697</v>
      </c>
      <c r="R15" s="11">
        <v>0.71444047695414203</v>
      </c>
      <c r="S15" s="17">
        <v>0.67710469434129505</v>
      </c>
      <c r="T15" s="21">
        <v>0.71767926461078402</v>
      </c>
      <c r="U15" s="17">
        <v>0.67727096380867902</v>
      </c>
      <c r="V15" s="21">
        <v>0.72025428557414795</v>
      </c>
      <c r="W15" s="17">
        <v>0.67444438286316</v>
      </c>
      <c r="X15" s="34">
        <v>0.717266073288092</v>
      </c>
      <c r="Y15" s="21">
        <v>0.67307727835356201</v>
      </c>
      <c r="Z15" s="17">
        <v>0.72152902943515396</v>
      </c>
      <c r="AA15" s="21">
        <v>0.67431506216630599</v>
      </c>
      <c r="AB15" s="26">
        <v>0.72150478134372098</v>
      </c>
      <c r="AC15" s="21">
        <v>0.67741875889079795</v>
      </c>
      <c r="AD15" s="23">
        <v>0.72162428903188203</v>
      </c>
      <c r="AE15" s="21">
        <v>0.67693842487391198</v>
      </c>
      <c r="AF15" s="17">
        <v>0.72098320294956597</v>
      </c>
      <c r="AG15" s="21">
        <v>0.68205582959226996</v>
      </c>
      <c r="AH15" s="17">
        <v>0.71584141954581604</v>
      </c>
      <c r="AI15" s="21">
        <v>0.689464058083467</v>
      </c>
      <c r="AJ15" s="17">
        <v>0.70935183528921897</v>
      </c>
    </row>
    <row r="16" spans="1:36" x14ac:dyDescent="0.3">
      <c r="B16" s="8" t="s">
        <v>8</v>
      </c>
      <c r="C16" s="16">
        <v>0.67100814720390101</v>
      </c>
      <c r="D16" s="17">
        <v>0.72106723706175502</v>
      </c>
      <c r="E16" s="21">
        <v>0.67946941565519403</v>
      </c>
      <c r="F16" s="17">
        <v>0.71844729202844404</v>
      </c>
      <c r="G16" s="21">
        <v>0.67584843614328705</v>
      </c>
      <c r="H16" s="17">
        <v>0.71669532651635603</v>
      </c>
      <c r="I16" s="21">
        <v>0.67499861442110498</v>
      </c>
      <c r="J16" s="17">
        <v>0.71704758807276303</v>
      </c>
      <c r="K16" s="77">
        <v>0.67268931626300099</v>
      </c>
      <c r="L16" s="34">
        <v>0.72213614985311003</v>
      </c>
      <c r="M16" s="21">
        <v>0.67612555192225898</v>
      </c>
      <c r="N16" s="23">
        <v>0.72566945965423002</v>
      </c>
      <c r="O16" s="21">
        <v>0.67841637569509805</v>
      </c>
      <c r="P16" s="17">
        <v>0.71849676783433103</v>
      </c>
      <c r="Q16" s="21">
        <v>0.67614402630752402</v>
      </c>
      <c r="R16" s="11">
        <v>0.72050315677426402</v>
      </c>
      <c r="S16" s="17">
        <v>0.66254687875260898</v>
      </c>
      <c r="T16" s="21">
        <v>0.69999110039629298</v>
      </c>
      <c r="U16" s="17">
        <v>0.67307727835356201</v>
      </c>
      <c r="V16" s="21">
        <v>0.71884959395760695</v>
      </c>
      <c r="W16" s="17">
        <v>0.66548430600971697</v>
      </c>
      <c r="X16" s="34">
        <v>0.71070504463801898</v>
      </c>
      <c r="Y16" s="21">
        <v>0.67063865949860502</v>
      </c>
      <c r="Z16" s="17">
        <v>0.71500670386663701</v>
      </c>
      <c r="AA16" s="21">
        <v>0.67095272404810702</v>
      </c>
      <c r="AB16" s="17">
        <v>0.71473720513751104</v>
      </c>
      <c r="AC16" s="21">
        <v>0.66868037466053298</v>
      </c>
      <c r="AD16" s="17">
        <v>0.71686325570852305</v>
      </c>
      <c r="AE16" s="21">
        <v>0.67542352528219596</v>
      </c>
      <c r="AF16" s="17">
        <v>0.71976799569566596</v>
      </c>
      <c r="AG16" s="21">
        <v>0.68140922610800103</v>
      </c>
      <c r="AH16" s="17">
        <v>0.715026083409387</v>
      </c>
      <c r="AI16" s="21">
        <v>0.68471614107040502</v>
      </c>
      <c r="AJ16" s="17">
        <v>0.71852632628671298</v>
      </c>
    </row>
    <row r="17" spans="2:36" ht="15" thickBot="1" x14ac:dyDescent="0.35">
      <c r="B17" s="9" t="s">
        <v>9</v>
      </c>
      <c r="C17" s="36">
        <v>0.67082340335125301</v>
      </c>
      <c r="D17" s="37">
        <v>0.72085801518556603</v>
      </c>
      <c r="E17" s="22">
        <v>0.67337286851779998</v>
      </c>
      <c r="F17" s="18">
        <v>0.71434226941450796</v>
      </c>
      <c r="G17" s="22">
        <v>0.65556356112250302</v>
      </c>
      <c r="H17" s="18">
        <v>0.694511652346258</v>
      </c>
      <c r="I17" s="22">
        <v>0.65959097711023595</v>
      </c>
      <c r="J17" s="18">
        <v>0.69815317443888203</v>
      </c>
      <c r="K17" s="78">
        <v>0.67001053039960001</v>
      </c>
      <c r="L17" s="31">
        <v>0.71981690465614101</v>
      </c>
      <c r="M17" s="22">
        <v>0.67499861442110498</v>
      </c>
      <c r="N17" s="18">
        <v>0.72472966186980803</v>
      </c>
      <c r="O17" s="22">
        <v>0.67904450479410206</v>
      </c>
      <c r="P17" s="18">
        <v>0.720202934047248</v>
      </c>
      <c r="Q17" s="22">
        <v>0.66866190027526795</v>
      </c>
      <c r="R17" s="18">
        <v>0.719699569468636</v>
      </c>
      <c r="S17" s="31">
        <v>0.67501708880637001</v>
      </c>
      <c r="T17" s="42">
        <v>0.72563808548782405</v>
      </c>
      <c r="U17" s="31">
        <v>0.66153078756304295</v>
      </c>
      <c r="V17" s="31">
        <v>0.70117707249496097</v>
      </c>
      <c r="W17" s="31">
        <v>0.669253080603742</v>
      </c>
      <c r="X17" s="31">
        <v>0.71131189234339198</v>
      </c>
      <c r="Y17" s="22">
        <v>0.673317445362005</v>
      </c>
      <c r="Z17" s="43">
        <v>0.72260429277716798</v>
      </c>
      <c r="AA17" s="22">
        <v>0.66958561953850904</v>
      </c>
      <c r="AB17" s="18">
        <v>0.71656617202533002</v>
      </c>
      <c r="AC17" s="22">
        <v>0.670878826507048</v>
      </c>
      <c r="AD17" s="18">
        <v>0.71429519797973495</v>
      </c>
      <c r="AE17" s="22">
        <v>0.678139259916126</v>
      </c>
      <c r="AF17" s="45">
        <v>0.71981606678615095</v>
      </c>
      <c r="AG17" s="22">
        <v>0.68227752221544802</v>
      </c>
      <c r="AH17" s="43">
        <v>0.72076082498798599</v>
      </c>
      <c r="AI17" s="22">
        <v>0.68447597406196303</v>
      </c>
      <c r="AJ17" s="18">
        <v>0.71837988074246495</v>
      </c>
    </row>
    <row r="18" spans="2:36" ht="15" thickBot="1" x14ac:dyDescent="0.35">
      <c r="B18" s="35"/>
      <c r="C18" s="38"/>
      <c r="D18" s="39">
        <f t="shared" ref="D18" si="0">AVERAGE(D8:D17)</f>
        <v>0.72123409658369197</v>
      </c>
      <c r="E18" s="38"/>
      <c r="F18" s="39">
        <f t="shared" ref="F18" si="1">AVERAGE(F8:F17)</f>
        <v>0.71316966198839193</v>
      </c>
      <c r="G18" s="38"/>
      <c r="H18" s="39">
        <f t="shared" ref="H18" si="2">AVERAGE(H8:H17)</f>
        <v>0.71006298467587869</v>
      </c>
      <c r="I18" s="38"/>
      <c r="J18" s="39">
        <f t="shared" ref="J18" si="3">AVERAGE(J8:J17)</f>
        <v>0.71134732356785757</v>
      </c>
      <c r="K18" s="67"/>
      <c r="L18" s="39">
        <f>AVERAGE(L8:L17)</f>
        <v>0.72538465877574787</v>
      </c>
      <c r="M18" s="38"/>
      <c r="N18" s="39">
        <f t="shared" ref="N18" si="4">AVERAGE(N8:N17)</f>
        <v>0.72243429636775924</v>
      </c>
      <c r="O18" s="38"/>
      <c r="P18" s="39">
        <f t="shared" ref="P18" si="5">AVERAGE(P8:P17)</f>
        <v>0.72102956915035166</v>
      </c>
      <c r="Q18" s="38"/>
      <c r="R18" s="39">
        <f t="shared" ref="R18" si="6">AVERAGE(R8:R17)</f>
        <v>0.71973172334634927</v>
      </c>
      <c r="S18" s="38"/>
      <c r="T18" s="39">
        <f t="shared" ref="T18" si="7">AVERAGE(T8:T17)</f>
        <v>0.71476449004509701</v>
      </c>
      <c r="U18" s="38"/>
      <c r="V18" s="39">
        <f t="shared" ref="V18" si="8">AVERAGE(V8:V17)</f>
        <v>0.71626324735262137</v>
      </c>
      <c r="W18" s="38"/>
      <c r="X18" s="39">
        <f t="shared" ref="X18" si="9">AVERAGE(X8:X17)</f>
        <v>0.71729498627529709</v>
      </c>
      <c r="Y18" s="38"/>
      <c r="Z18" s="39">
        <f t="shared" ref="Z18" si="10">AVERAGE(Z8:Z17)</f>
        <v>0.72002666260105985</v>
      </c>
      <c r="AA18" s="38"/>
      <c r="AB18" s="39">
        <f t="shared" ref="AB18" si="11">AVERAGE(AB8:AB17)</f>
        <v>0.71724180635807522</v>
      </c>
      <c r="AC18" s="38"/>
      <c r="AD18" s="39">
        <f t="shared" ref="AD18" si="12">AVERAGE(AD8:AD17)</f>
        <v>0.71580166611974061</v>
      </c>
      <c r="AE18" s="38"/>
      <c r="AF18" s="39">
        <f t="shared" ref="AF18" si="13">AVERAGE(AF8:AF17)</f>
        <v>0.719067859399529</v>
      </c>
      <c r="AG18" s="38"/>
      <c r="AH18" s="39">
        <f t="shared" ref="AH18" si="14">AVERAGE(AH8:AH17)</f>
        <v>0.7164673581825618</v>
      </c>
      <c r="AI18" s="38"/>
      <c r="AJ18" s="39">
        <f t="shared" ref="AJ18" si="15">AVERAGE(AJ8:AJ17)</f>
        <v>0.71558534773369653</v>
      </c>
    </row>
    <row r="19" spans="2:36" x14ac:dyDescent="0.3">
      <c r="D19" s="27"/>
    </row>
    <row r="20" spans="2:36" ht="15" thickBot="1" x14ac:dyDescent="0.35"/>
    <row r="21" spans="2:36" ht="15" thickBot="1" x14ac:dyDescent="0.35">
      <c r="B21" s="5"/>
      <c r="C21" s="6" t="s">
        <v>26</v>
      </c>
      <c r="D21" s="49" t="s">
        <v>12</v>
      </c>
      <c r="E21" s="5"/>
      <c r="F21" s="5"/>
    </row>
    <row r="22" spans="2:36" x14ac:dyDescent="0.3">
      <c r="C22" s="24">
        <v>4</v>
      </c>
      <c r="D22" s="47">
        <v>0.72119999999999995</v>
      </c>
    </row>
    <row r="23" spans="2:36" x14ac:dyDescent="0.3">
      <c r="C23" s="24">
        <v>5</v>
      </c>
      <c r="D23" s="47">
        <v>0.71319999999999995</v>
      </c>
    </row>
    <row r="24" spans="2:36" ht="15" thickBot="1" x14ac:dyDescent="0.35">
      <c r="C24" s="24">
        <v>6</v>
      </c>
      <c r="D24" s="47">
        <v>0.71009999999999995</v>
      </c>
    </row>
    <row r="25" spans="2:36" ht="15" thickBot="1" x14ac:dyDescent="0.35">
      <c r="C25" s="24">
        <v>7</v>
      </c>
      <c r="D25" s="47">
        <v>0.71130000000000004</v>
      </c>
      <c r="P25" s="116"/>
      <c r="Q25" s="117"/>
    </row>
    <row r="26" spans="2:36" x14ac:dyDescent="0.3">
      <c r="C26" s="24">
        <v>8</v>
      </c>
      <c r="D26" s="47">
        <v>0.72540000000000004</v>
      </c>
    </row>
    <row r="27" spans="2:36" x14ac:dyDescent="0.3">
      <c r="C27" s="24">
        <v>9</v>
      </c>
      <c r="D27" s="47">
        <v>0.72240000000000004</v>
      </c>
    </row>
    <row r="28" spans="2:36" x14ac:dyDescent="0.3">
      <c r="C28" s="24">
        <v>10</v>
      </c>
      <c r="D28" s="47">
        <v>0.72099999999999997</v>
      </c>
    </row>
    <row r="29" spans="2:36" x14ac:dyDescent="0.3">
      <c r="C29" s="24">
        <v>11</v>
      </c>
      <c r="D29" s="47">
        <v>0.71970000000000001</v>
      </c>
    </row>
    <row r="30" spans="2:36" x14ac:dyDescent="0.3">
      <c r="C30" s="24">
        <v>12</v>
      </c>
      <c r="D30" s="47">
        <v>0.71479999999999999</v>
      </c>
    </row>
    <row r="31" spans="2:36" x14ac:dyDescent="0.3">
      <c r="C31" s="24">
        <v>13</v>
      </c>
      <c r="D31" s="47">
        <v>0.71630000000000005</v>
      </c>
    </row>
    <row r="32" spans="2:36" x14ac:dyDescent="0.3">
      <c r="C32" s="24">
        <v>14</v>
      </c>
      <c r="D32" s="47">
        <v>0.71730000000000005</v>
      </c>
    </row>
    <row r="33" spans="1:8" x14ac:dyDescent="0.3">
      <c r="C33" s="24">
        <v>15</v>
      </c>
      <c r="D33" s="47">
        <v>0.72</v>
      </c>
    </row>
    <row r="34" spans="1:8" x14ac:dyDescent="0.3">
      <c r="C34" s="24">
        <v>16</v>
      </c>
      <c r="D34" s="47">
        <v>0.71719999999999995</v>
      </c>
    </row>
    <row r="35" spans="1:8" x14ac:dyDescent="0.3">
      <c r="C35" s="24">
        <v>17</v>
      </c>
      <c r="D35" s="47">
        <v>0.71579999999999999</v>
      </c>
    </row>
    <row r="36" spans="1:8" x14ac:dyDescent="0.3">
      <c r="C36" s="24">
        <v>18</v>
      </c>
      <c r="D36" s="47">
        <v>0.71909999999999996</v>
      </c>
    </row>
    <row r="37" spans="1:8" x14ac:dyDescent="0.3">
      <c r="C37" s="24">
        <v>19</v>
      </c>
      <c r="D37" s="47">
        <v>0.71650000000000003</v>
      </c>
    </row>
    <row r="38" spans="1:8" ht="15" thickBot="1" x14ac:dyDescent="0.35">
      <c r="C38" s="3">
        <v>20</v>
      </c>
      <c r="D38" s="48">
        <v>0.71560000000000001</v>
      </c>
    </row>
    <row r="42" spans="1:8" ht="29.4" thickBot="1" x14ac:dyDescent="0.6">
      <c r="B42" s="50" t="s">
        <v>32</v>
      </c>
      <c r="C42" s="50"/>
      <c r="D42" s="50"/>
    </row>
    <row r="43" spans="1:8" ht="15" thickBot="1" x14ac:dyDescent="0.35">
      <c r="F43" s="59"/>
      <c r="G43" s="114" t="s">
        <v>58</v>
      </c>
      <c r="H43" s="115"/>
    </row>
    <row r="44" spans="1:8" ht="15" thickBot="1" x14ac:dyDescent="0.35">
      <c r="A44" s="5" t="s">
        <v>45</v>
      </c>
      <c r="B44" s="5" t="s">
        <v>33</v>
      </c>
      <c r="C44" s="5" t="s">
        <v>55</v>
      </c>
      <c r="D44" s="5"/>
      <c r="F44" s="61"/>
      <c r="G44" s="57" t="s">
        <v>12</v>
      </c>
      <c r="H44" s="28" t="s">
        <v>11</v>
      </c>
    </row>
    <row r="45" spans="1:8" x14ac:dyDescent="0.3">
      <c r="F45" s="51" t="s">
        <v>0</v>
      </c>
      <c r="G45" s="19">
        <v>0.79360208125113996</v>
      </c>
      <c r="H45" s="13">
        <v>0.67786214413715296</v>
      </c>
    </row>
    <row r="46" spans="1:8" x14ac:dyDescent="0.3">
      <c r="B46" s="5" t="s">
        <v>56</v>
      </c>
      <c r="C46" s="5"/>
      <c r="D46" s="5"/>
      <c r="F46" s="52" t="s">
        <v>1</v>
      </c>
      <c r="G46" s="20">
        <v>0.78599626312319504</v>
      </c>
      <c r="H46" s="15">
        <v>0.67429658778104096</v>
      </c>
    </row>
    <row r="47" spans="1:8" ht="15" thickBot="1" x14ac:dyDescent="0.35">
      <c r="F47" s="52" t="s">
        <v>2</v>
      </c>
      <c r="G47" s="20">
        <v>0.79254420644099799</v>
      </c>
      <c r="H47" s="15">
        <v>0.67793604167821298</v>
      </c>
    </row>
    <row r="48" spans="1:8" ht="15" thickBot="1" x14ac:dyDescent="0.35">
      <c r="B48" s="6" t="s">
        <v>57</v>
      </c>
      <c r="C48" s="49" t="s">
        <v>12</v>
      </c>
      <c r="D48" s="49" t="s">
        <v>11</v>
      </c>
      <c r="F48" s="52" t="s">
        <v>3</v>
      </c>
      <c r="G48" s="21">
        <v>0.770096173786458</v>
      </c>
      <c r="H48" s="15">
        <v>0.66541040846865795</v>
      </c>
    </row>
    <row r="49" spans="2:8" x14ac:dyDescent="0.3">
      <c r="B49" s="51" t="s">
        <v>46</v>
      </c>
      <c r="C49" s="54"/>
      <c r="D49" s="54"/>
      <c r="F49" s="52" t="s">
        <v>4</v>
      </c>
      <c r="G49" s="21">
        <v>0.78121075906753801</v>
      </c>
      <c r="H49" s="17">
        <v>0.67691995048864695</v>
      </c>
    </row>
    <row r="50" spans="2:8" x14ac:dyDescent="0.3">
      <c r="B50" s="52" t="s">
        <v>47</v>
      </c>
      <c r="C50" s="4">
        <v>0.47231939788203797</v>
      </c>
      <c r="D50" s="4">
        <v>0.40506937131666898</v>
      </c>
      <c r="F50" s="52" t="s">
        <v>5</v>
      </c>
      <c r="G50" s="63">
        <v>0.80999831009173895</v>
      </c>
      <c r="H50" s="17">
        <v>0.704169668754272</v>
      </c>
    </row>
    <row r="51" spans="2:8" x14ac:dyDescent="0.3">
      <c r="B51" s="52" t="s">
        <v>48</v>
      </c>
      <c r="C51" s="4">
        <v>0.68264190003146596</v>
      </c>
      <c r="D51" s="4">
        <v>0.53383583661253597</v>
      </c>
      <c r="F51" s="52" t="s">
        <v>6</v>
      </c>
      <c r="G51" s="21">
        <v>0.78490937123048898</v>
      </c>
      <c r="H51" s="17">
        <v>0.67793604167821298</v>
      </c>
    </row>
    <row r="52" spans="2:8" x14ac:dyDescent="0.3">
      <c r="B52" s="52" t="s">
        <v>49</v>
      </c>
      <c r="C52" s="4">
        <v>0.74879623520188099</v>
      </c>
      <c r="D52" s="4">
        <v>0.59877330081841496</v>
      </c>
      <c r="F52" s="52" t="s">
        <v>7</v>
      </c>
      <c r="G52" s="21">
        <v>0.78667176521345406</v>
      </c>
      <c r="H52" s="17">
        <v>0.67821315745718502</v>
      </c>
    </row>
    <row r="53" spans="2:8" x14ac:dyDescent="0.3">
      <c r="B53" s="52" t="s">
        <v>50</v>
      </c>
      <c r="C53" s="4">
        <v>0.71881810460719198</v>
      </c>
      <c r="D53" s="4">
        <v>0.54499436531249401</v>
      </c>
      <c r="F53" s="52" t="s">
        <v>8</v>
      </c>
      <c r="G53" s="21">
        <v>0.78568411781583103</v>
      </c>
      <c r="H53" s="17">
        <v>0.67479539618319195</v>
      </c>
    </row>
    <row r="54" spans="2:8" ht="15" thickBot="1" x14ac:dyDescent="0.35">
      <c r="B54" s="52" t="s">
        <v>51</v>
      </c>
      <c r="C54" s="4">
        <v>0.75306268062578696</v>
      </c>
      <c r="D54" s="4">
        <v>0.60880489201721799</v>
      </c>
      <c r="F54" s="53" t="s">
        <v>9</v>
      </c>
      <c r="G54" s="62">
        <v>0.79292328008833701</v>
      </c>
      <c r="H54" s="45">
        <v>0.67786214413715296</v>
      </c>
    </row>
    <row r="55" spans="2:8" ht="15" thickBot="1" x14ac:dyDescent="0.35">
      <c r="B55" s="52" t="s">
        <v>52</v>
      </c>
      <c r="C55" s="4">
        <v>0.79130764850105995</v>
      </c>
      <c r="D55" s="4">
        <v>0.63871492176097799</v>
      </c>
      <c r="F55" s="60"/>
      <c r="G55" s="39">
        <f t="shared" ref="G55" si="16">AVERAGE(G45:G54)</f>
        <v>0.78836363281091781</v>
      </c>
      <c r="H55" s="39"/>
    </row>
    <row r="56" spans="2:8" x14ac:dyDescent="0.3">
      <c r="B56" s="52" t="s">
        <v>53</v>
      </c>
      <c r="C56" s="4">
        <v>0.73902397526691599</v>
      </c>
      <c r="D56" s="4">
        <v>0.60433409078312905</v>
      </c>
    </row>
    <row r="57" spans="2:8" x14ac:dyDescent="0.3">
      <c r="B57" s="52" t="s">
        <v>54</v>
      </c>
      <c r="C57" s="4">
        <v>0.76294968707216604</v>
      </c>
      <c r="D57" s="4">
        <v>0.64754567791756701</v>
      </c>
    </row>
    <row r="58" spans="2:8" x14ac:dyDescent="0.3">
      <c r="B58" s="52" t="s">
        <v>34</v>
      </c>
      <c r="C58" s="4">
        <v>0.792682265038545</v>
      </c>
      <c r="D58" s="4">
        <v>0.67483234495372102</v>
      </c>
    </row>
    <row r="59" spans="2:8" x14ac:dyDescent="0.3">
      <c r="B59" s="52" t="s">
        <v>35</v>
      </c>
      <c r="C59" s="4">
        <v>0.78737342596731297</v>
      </c>
      <c r="D59" s="4">
        <v>0.66884664412791595</v>
      </c>
    </row>
    <row r="60" spans="2:8" x14ac:dyDescent="0.3">
      <c r="B60" s="52" t="s">
        <v>36</v>
      </c>
      <c r="C60" s="4">
        <v>0.78367258018996699</v>
      </c>
      <c r="D60" s="4">
        <v>0.66880969535738699</v>
      </c>
    </row>
    <row r="61" spans="2:8" x14ac:dyDescent="0.3">
      <c r="B61" s="52" t="s">
        <v>37</v>
      </c>
      <c r="C61" s="4">
        <v>0.78186406682883303</v>
      </c>
      <c r="D61" s="4">
        <v>0.63346819634576601</v>
      </c>
    </row>
    <row r="62" spans="2:8" x14ac:dyDescent="0.3">
      <c r="B62" s="52" t="s">
        <v>38</v>
      </c>
      <c r="C62" s="55">
        <v>0.81152183534184297</v>
      </c>
      <c r="D62" s="4">
        <v>0.72369709397919701</v>
      </c>
    </row>
    <row r="63" spans="2:8" x14ac:dyDescent="0.3">
      <c r="B63" s="52" t="s">
        <v>39</v>
      </c>
      <c r="C63" s="4">
        <v>0.78724693070850904</v>
      </c>
      <c r="D63" s="4">
        <v>0.67294795765670901</v>
      </c>
    </row>
    <row r="64" spans="2:8" x14ac:dyDescent="0.3">
      <c r="B64" s="52" t="s">
        <v>40</v>
      </c>
      <c r="C64" s="4">
        <v>0.77037599933328504</v>
      </c>
      <c r="D64" s="4">
        <v>0.66114282547248204</v>
      </c>
    </row>
    <row r="65" spans="1:23" ht="15" thickBot="1" x14ac:dyDescent="0.35">
      <c r="B65" s="52" t="s">
        <v>41</v>
      </c>
      <c r="C65" s="4">
        <v>0.76945416467601402</v>
      </c>
      <c r="D65" s="4">
        <v>0.66304568715475998</v>
      </c>
    </row>
    <row r="66" spans="1:23" ht="15" thickBot="1" x14ac:dyDescent="0.35">
      <c r="B66" s="52" t="s">
        <v>42</v>
      </c>
      <c r="C66" s="4">
        <v>0.78028969724418895</v>
      </c>
      <c r="D66" s="4">
        <v>0.67427811339577604</v>
      </c>
      <c r="O66" s="59"/>
      <c r="P66" s="118" t="s">
        <v>66</v>
      </c>
      <c r="Q66" s="115"/>
      <c r="R66" s="116" t="s">
        <v>65</v>
      </c>
      <c r="S66" s="117"/>
      <c r="T66" s="114" t="s">
        <v>67</v>
      </c>
      <c r="U66" s="115"/>
      <c r="V66" s="114" t="s">
        <v>68</v>
      </c>
      <c r="W66" s="115"/>
    </row>
    <row r="67" spans="1:23" ht="15" thickBot="1" x14ac:dyDescent="0.35">
      <c r="B67" s="52" t="s">
        <v>43</v>
      </c>
      <c r="C67" s="4">
        <v>0.76183848017982303</v>
      </c>
      <c r="D67" s="4">
        <v>0.65403018714552197</v>
      </c>
      <c r="O67" s="61"/>
      <c r="P67" s="6" t="s">
        <v>12</v>
      </c>
      <c r="Q67" s="6" t="s">
        <v>11</v>
      </c>
      <c r="R67" s="28" t="s">
        <v>12</v>
      </c>
      <c r="S67" s="28" t="s">
        <v>11</v>
      </c>
      <c r="T67" s="57" t="s">
        <v>12</v>
      </c>
      <c r="U67" s="28" t="s">
        <v>11</v>
      </c>
      <c r="V67" s="57" t="s">
        <v>12</v>
      </c>
      <c r="W67" s="28" t="s">
        <v>11</v>
      </c>
    </row>
    <row r="68" spans="1:23" ht="15" thickBot="1" x14ac:dyDescent="0.35">
      <c r="B68" s="53" t="s">
        <v>44</v>
      </c>
      <c r="C68" s="56">
        <v>0.75855233259494603</v>
      </c>
      <c r="D68" s="56">
        <v>0.65312494226754603</v>
      </c>
      <c r="O68" s="51" t="s">
        <v>0</v>
      </c>
      <c r="P68" s="79">
        <v>0.729129865235703</v>
      </c>
      <c r="Q68" s="65">
        <v>0.672504572410353</v>
      </c>
      <c r="R68" s="76">
        <v>0.72826352518495496</v>
      </c>
      <c r="S68" s="65">
        <v>0.67372388183783105</v>
      </c>
      <c r="T68" s="19">
        <v>0.80989926647923305</v>
      </c>
      <c r="U68" s="13">
        <v>0.69866430194535201</v>
      </c>
      <c r="V68" s="71">
        <v>0.80201500000000003</v>
      </c>
      <c r="W68" s="13">
        <v>0.71826599999999996</v>
      </c>
    </row>
    <row r="69" spans="1:23" x14ac:dyDescent="0.3">
      <c r="F69" s="5" t="s">
        <v>59</v>
      </c>
      <c r="H69" s="5" t="s">
        <v>60</v>
      </c>
      <c r="O69" s="52" t="s">
        <v>1</v>
      </c>
      <c r="P69" s="73">
        <v>0.72348976359824702</v>
      </c>
      <c r="Q69" s="66">
        <v>0.672504572410353</v>
      </c>
      <c r="R69" s="4">
        <v>0.72593364136117899</v>
      </c>
      <c r="S69" s="66">
        <v>0.67688300171811699</v>
      </c>
      <c r="T69" s="20">
        <v>0.79266864411609295</v>
      </c>
      <c r="U69" s="15">
        <v>0.67799146483400696</v>
      </c>
      <c r="V69" s="20">
        <v>0.790605</v>
      </c>
      <c r="W69" s="15">
        <v>0.68310899999999997</v>
      </c>
    </row>
    <row r="70" spans="1:23" x14ac:dyDescent="0.3">
      <c r="O70" s="52" t="s">
        <v>2</v>
      </c>
      <c r="P70" s="73">
        <v>0.72353104032833604</v>
      </c>
      <c r="Q70" s="66">
        <v>0.672504572410353</v>
      </c>
      <c r="R70" s="4">
        <v>0.72595717241053703</v>
      </c>
      <c r="S70" s="66">
        <v>0.675571320364314</v>
      </c>
      <c r="T70" s="20">
        <v>0.776805311358305</v>
      </c>
      <c r="U70" s="15">
        <v>0.65957250272497103</v>
      </c>
      <c r="V70" s="72">
        <v>0.816662</v>
      </c>
      <c r="W70" s="15">
        <v>0.71416400000000002</v>
      </c>
    </row>
    <row r="71" spans="1:23" x14ac:dyDescent="0.3">
      <c r="A71" s="5" t="s">
        <v>63</v>
      </c>
      <c r="B71" s="5" t="s">
        <v>33</v>
      </c>
      <c r="C71" s="5" t="s">
        <v>55</v>
      </c>
      <c r="D71" s="5"/>
      <c r="O71" s="52" t="s">
        <v>3</v>
      </c>
      <c r="P71" s="73">
        <v>0.72347367910009897</v>
      </c>
      <c r="Q71" s="77">
        <v>0.67322507343568105</v>
      </c>
      <c r="R71" s="4">
        <v>0.726027405813647</v>
      </c>
      <c r="S71" s="77">
        <v>0.67555284597904997</v>
      </c>
      <c r="T71" s="21">
        <v>0.79714126463066703</v>
      </c>
      <c r="U71" s="15">
        <v>0.678952132867778</v>
      </c>
      <c r="V71" s="21">
        <v>0.80730400000000002</v>
      </c>
      <c r="W71" s="15">
        <v>0.695635</v>
      </c>
    </row>
    <row r="72" spans="1:23" x14ac:dyDescent="0.3">
      <c r="O72" s="52" t="s">
        <v>4</v>
      </c>
      <c r="P72" s="73">
        <v>0.724177925478804</v>
      </c>
      <c r="Q72" s="77">
        <v>0.67403794638733305</v>
      </c>
      <c r="R72" s="34">
        <v>0.72500814333788999</v>
      </c>
      <c r="S72" s="77">
        <v>0.675885384913817</v>
      </c>
      <c r="T72" s="63">
        <v>0.815314589101097</v>
      </c>
      <c r="U72" s="17">
        <f xml:space="preserve"> 0.714884812207873</f>
        <v>0.71488481220787303</v>
      </c>
      <c r="V72" s="21">
        <v>0.79094799999999998</v>
      </c>
      <c r="W72" s="17">
        <v>0.65162900000000001</v>
      </c>
    </row>
    <row r="73" spans="1:23" x14ac:dyDescent="0.3">
      <c r="B73" s="5" t="s">
        <v>56</v>
      </c>
      <c r="C73" s="5"/>
      <c r="D73" s="5"/>
      <c r="O73" s="52" t="s">
        <v>5</v>
      </c>
      <c r="P73" s="73">
        <v>0.72348976359824702</v>
      </c>
      <c r="Q73" s="77">
        <v>0.672504572410353</v>
      </c>
      <c r="R73" s="34">
        <v>0.72689273145814304</v>
      </c>
      <c r="S73" s="77">
        <v>0.67560826913484395</v>
      </c>
      <c r="T73" s="70">
        <v>0.81073159793910199</v>
      </c>
      <c r="U73" s="17">
        <v>0.70538897818175095</v>
      </c>
      <c r="V73" s="21">
        <v>0.80813100000000004</v>
      </c>
      <c r="W73" s="17">
        <v>0.69581899999999997</v>
      </c>
    </row>
    <row r="74" spans="1:23" ht="15" thickBot="1" x14ac:dyDescent="0.35">
      <c r="O74" s="52" t="s">
        <v>6</v>
      </c>
      <c r="P74" s="73">
        <v>0.72348976359824702</v>
      </c>
      <c r="Q74" s="77">
        <v>0.67268931626300099</v>
      </c>
      <c r="R74" s="34">
        <v>0.727834465809714</v>
      </c>
      <c r="S74" s="77">
        <v>0.67560826913484395</v>
      </c>
      <c r="T74" s="21">
        <v>0.75331295577940405</v>
      </c>
      <c r="U74" s="17">
        <v>0.64708381828594597</v>
      </c>
      <c r="V74" s="21">
        <v>0.80446799999999996</v>
      </c>
      <c r="W74" s="17">
        <v>0.68551099999999998</v>
      </c>
    </row>
    <row r="75" spans="1:23" ht="15" thickBot="1" x14ac:dyDescent="0.35">
      <c r="B75" s="6" t="s">
        <v>61</v>
      </c>
      <c r="C75" s="57" t="s">
        <v>12</v>
      </c>
      <c r="D75" s="57" t="s">
        <v>11</v>
      </c>
      <c r="L75" s="59"/>
      <c r="M75" s="114" t="s">
        <v>62</v>
      </c>
      <c r="N75" s="115"/>
      <c r="O75" s="52" t="s">
        <v>7</v>
      </c>
      <c r="P75" s="73">
        <v>0.72412941359016403</v>
      </c>
      <c r="Q75" s="77">
        <v>0.678453324465628</v>
      </c>
      <c r="R75" s="75">
        <v>0.72597644787216298</v>
      </c>
      <c r="S75" s="77">
        <v>0.67680910417705797</v>
      </c>
      <c r="T75" s="21">
        <v>0.80952844032208005</v>
      </c>
      <c r="U75" s="17">
        <v>0.696410426943043</v>
      </c>
      <c r="V75" s="21">
        <v>0.81655999999999995</v>
      </c>
      <c r="W75" s="17">
        <v>0.71416400000000002</v>
      </c>
    </row>
    <row r="76" spans="1:23" ht="15" thickBot="1" x14ac:dyDescent="0.35">
      <c r="B76" s="51" t="s">
        <v>46</v>
      </c>
      <c r="C76" s="64"/>
      <c r="D76" s="64"/>
      <c r="L76" s="61"/>
      <c r="M76" s="57" t="s">
        <v>12</v>
      </c>
      <c r="N76" s="28" t="s">
        <v>11</v>
      </c>
      <c r="O76" s="52" t="s">
        <v>8</v>
      </c>
      <c r="P76" s="73">
        <v>0.72347367910009897</v>
      </c>
      <c r="Q76" s="77">
        <v>0.67257846995141202</v>
      </c>
      <c r="R76" s="34">
        <v>0.72213614985311003</v>
      </c>
      <c r="S76" s="77">
        <v>0.67268931626300099</v>
      </c>
      <c r="T76" s="21">
        <v>0.79254420644099899</v>
      </c>
      <c r="U76" s="17">
        <v>0.67793604167821298</v>
      </c>
      <c r="V76" s="21">
        <v>0.79880700000000004</v>
      </c>
      <c r="W76" s="17">
        <v>0.69578200000000001</v>
      </c>
    </row>
    <row r="77" spans="1:23" ht="15" thickBot="1" x14ac:dyDescent="0.35">
      <c r="B77" s="52" t="s">
        <v>47</v>
      </c>
      <c r="C77" s="109">
        <v>0.47176641712914202</v>
      </c>
      <c r="D77" s="109">
        <v>0.40486615307875601</v>
      </c>
      <c r="L77" s="51" t="s">
        <v>0</v>
      </c>
      <c r="M77" s="32">
        <v>0.81783050403718605</v>
      </c>
      <c r="N77" s="13">
        <v>0.71388719540357204</v>
      </c>
      <c r="O77" s="53" t="s">
        <v>9</v>
      </c>
      <c r="P77" s="74">
        <v>0.72432505763342503</v>
      </c>
      <c r="Q77" s="78">
        <v>0.673317445362005</v>
      </c>
      <c r="R77" s="31">
        <v>0.71981690465614101</v>
      </c>
      <c r="S77" s="78">
        <v>0.67001053039960001</v>
      </c>
      <c r="T77" s="62">
        <v>0.79257407262869295</v>
      </c>
      <c r="U77" s="45">
        <v>0.67793604167821298</v>
      </c>
      <c r="V77" s="22">
        <v>0.81580799999999998</v>
      </c>
      <c r="W77" s="45">
        <v>0.71333299999999999</v>
      </c>
    </row>
    <row r="78" spans="1:23" ht="15" thickBot="1" x14ac:dyDescent="0.35">
      <c r="B78" s="52" t="s">
        <v>48</v>
      </c>
      <c r="C78" s="109">
        <v>0.73440612383620096</v>
      </c>
      <c r="D78" s="109">
        <v>0.573334072308743</v>
      </c>
      <c r="L78" s="52" t="s">
        <v>1</v>
      </c>
      <c r="M78" s="20">
        <v>0.81635240242782003</v>
      </c>
      <c r="N78" s="15">
        <v>0.71409041364148595</v>
      </c>
      <c r="O78" s="60"/>
      <c r="P78" s="69">
        <f>AVERAGE(P68:P77)</f>
        <v>0.72427099512613713</v>
      </c>
      <c r="Q78" s="69"/>
      <c r="R78" s="39">
        <f>AVERAGE(R68:R77)</f>
        <v>0.72538465877574787</v>
      </c>
      <c r="S78" s="67"/>
      <c r="T78" s="68">
        <f t="shared" ref="T78" si="17">AVERAGE(T68:T77)</f>
        <v>0.79505203487956744</v>
      </c>
      <c r="U78" s="39"/>
      <c r="V78" s="58">
        <f>AVERAGE(V68:V77)</f>
        <v>0.80513080000000004</v>
      </c>
      <c r="W78" s="39"/>
    </row>
    <row r="79" spans="1:23" x14ac:dyDescent="0.3">
      <c r="B79" s="52" t="s">
        <v>49</v>
      </c>
      <c r="C79" s="109">
        <v>0.77430185609588698</v>
      </c>
      <c r="D79" s="109">
        <v>0.60025125163960102</v>
      </c>
      <c r="L79" s="52" t="s">
        <v>2</v>
      </c>
      <c r="M79" s="20">
        <v>0.80786096161143195</v>
      </c>
      <c r="N79" s="15">
        <v>0.71340686138668696</v>
      </c>
    </row>
    <row r="80" spans="1:23" x14ac:dyDescent="0.3">
      <c r="B80" s="52" t="s">
        <v>50</v>
      </c>
      <c r="C80" s="109">
        <v>0.72787836003267703</v>
      </c>
      <c r="D80" s="109">
        <v>0.55040736019508896</v>
      </c>
      <c r="L80" s="52" t="s">
        <v>3</v>
      </c>
      <c r="M80" s="21">
        <v>0.78798566082731003</v>
      </c>
      <c r="N80" s="15">
        <v>0.67355761237044798</v>
      </c>
    </row>
    <row r="81" spans="2:14" x14ac:dyDescent="0.3">
      <c r="B81" s="52" t="s">
        <v>51</v>
      </c>
      <c r="C81" s="109">
        <v>0.736892602620705</v>
      </c>
      <c r="D81" s="109">
        <v>0.566572447301816</v>
      </c>
      <c r="L81" s="52" t="s">
        <v>4</v>
      </c>
      <c r="M81" s="21">
        <v>0.81579333831433198</v>
      </c>
      <c r="N81" s="17">
        <v>0.71333296384562805</v>
      </c>
    </row>
    <row r="82" spans="2:14" x14ac:dyDescent="0.3">
      <c r="B82" s="52" t="s">
        <v>52</v>
      </c>
      <c r="C82" s="109">
        <v>0.78871980263031105</v>
      </c>
      <c r="D82" s="109">
        <v>0.63762493303035295</v>
      </c>
      <c r="L82" s="52" t="s">
        <v>5</v>
      </c>
      <c r="M82" s="21">
        <v>0.80894411357174201</v>
      </c>
      <c r="N82" s="17">
        <v>0.71418278556781001</v>
      </c>
    </row>
    <row r="83" spans="2:14" x14ac:dyDescent="0.3">
      <c r="B83" s="52" t="s">
        <v>53</v>
      </c>
      <c r="C83" s="109">
        <v>0.79325564370936597</v>
      </c>
      <c r="D83" s="109">
        <v>0.673945574461009</v>
      </c>
      <c r="L83" s="52" t="s">
        <v>6</v>
      </c>
      <c r="M83" s="21">
        <v>0.80889906066553996</v>
      </c>
      <c r="N83" s="17">
        <v>0.71427515749413395</v>
      </c>
    </row>
    <row r="84" spans="2:14" x14ac:dyDescent="0.3">
      <c r="B84" s="52" t="s">
        <v>54</v>
      </c>
      <c r="C84" s="109">
        <v>0.77239806120300603</v>
      </c>
      <c r="D84" s="109">
        <v>0.65439967485081896</v>
      </c>
      <c r="L84" s="52" t="s">
        <v>7</v>
      </c>
      <c r="M84" s="21">
        <v>0.79868364147897197</v>
      </c>
      <c r="N84" s="17">
        <v>0.69568992591771495</v>
      </c>
    </row>
    <row r="85" spans="2:14" x14ac:dyDescent="0.3">
      <c r="B85" s="52" t="s">
        <v>34</v>
      </c>
      <c r="C85" s="109">
        <v>0.78053672167368604</v>
      </c>
      <c r="D85" s="109">
        <v>0.65665354985312796</v>
      </c>
      <c r="L85" s="52" t="s">
        <v>8</v>
      </c>
      <c r="M85" s="21">
        <v>0.80724320687659401</v>
      </c>
      <c r="N85" s="17">
        <v>0.69561602837665504</v>
      </c>
    </row>
    <row r="86" spans="2:14" ht="15" thickBot="1" x14ac:dyDescent="0.35">
      <c r="B86" s="52" t="s">
        <v>35</v>
      </c>
      <c r="C86" s="109">
        <v>0.76878418335982102</v>
      </c>
      <c r="D86" s="109">
        <v>0.62931145966117896</v>
      </c>
      <c r="L86" s="53" t="s">
        <v>9</v>
      </c>
      <c r="M86" s="22">
        <v>0.81582881652083705</v>
      </c>
      <c r="N86" s="45">
        <v>0.713240591919303</v>
      </c>
    </row>
    <row r="87" spans="2:14" ht="15" thickBot="1" x14ac:dyDescent="0.35">
      <c r="B87" s="52" t="s">
        <v>36</v>
      </c>
      <c r="C87" s="109">
        <v>0.79038530310690402</v>
      </c>
      <c r="D87" s="109">
        <v>0.683016497626041</v>
      </c>
      <c r="L87" s="60"/>
      <c r="M87" s="58">
        <f>AVERAGE(M77:M86)</f>
        <v>0.80854217063317646</v>
      </c>
      <c r="N87" s="39"/>
    </row>
    <row r="88" spans="2:14" x14ac:dyDescent="0.3">
      <c r="B88" s="52" t="s">
        <v>37</v>
      </c>
      <c r="C88" s="112">
        <v>0.79883330898021498</v>
      </c>
      <c r="D88" s="109">
        <v>0.69568992591771495</v>
      </c>
    </row>
    <row r="89" spans="2:14" x14ac:dyDescent="0.3">
      <c r="B89" s="52" t="s">
        <v>38</v>
      </c>
      <c r="C89" s="109">
        <v>0.77458071144801999</v>
      </c>
      <c r="D89" s="109">
        <v>0.67167322507343497</v>
      </c>
      <c r="H89" s="5" t="s">
        <v>59</v>
      </c>
      <c r="J89" s="5" t="s">
        <v>64</v>
      </c>
    </row>
    <row r="90" spans="2:14" x14ac:dyDescent="0.3">
      <c r="B90" s="52" t="s">
        <v>39</v>
      </c>
      <c r="C90" s="109">
        <v>0.777919757888895</v>
      </c>
      <c r="D90" s="109">
        <v>0.68087346893532097</v>
      </c>
    </row>
    <row r="91" spans="2:14" x14ac:dyDescent="0.3">
      <c r="B91" s="52" t="s">
        <v>40</v>
      </c>
      <c r="C91" s="109">
        <v>0.78281989891953796</v>
      </c>
      <c r="D91" s="109">
        <v>0.67261541872194197</v>
      </c>
    </row>
    <row r="92" spans="2:14" x14ac:dyDescent="0.3">
      <c r="B92" s="52" t="s">
        <v>41</v>
      </c>
      <c r="C92" s="109">
        <v>0.79779339226558799</v>
      </c>
      <c r="D92" s="109">
        <v>0.69912616157697305</v>
      </c>
    </row>
    <row r="93" spans="2:14" x14ac:dyDescent="0.3">
      <c r="B93" s="113" t="s">
        <v>42</v>
      </c>
      <c r="C93" s="110">
        <v>0.77186047388697898</v>
      </c>
      <c r="D93" s="110">
        <v>0.662121967891518</v>
      </c>
    </row>
    <row r="94" spans="2:14" x14ac:dyDescent="0.3">
      <c r="B94" s="52" t="s">
        <v>43</v>
      </c>
      <c r="C94" s="109">
        <v>0.75387064302690598</v>
      </c>
      <c r="D94" s="109">
        <v>0.64981802730514104</v>
      </c>
    </row>
    <row r="95" spans="2:14" x14ac:dyDescent="0.3">
      <c r="B95" s="52" t="s">
        <v>44</v>
      </c>
      <c r="C95" s="109">
        <v>0.75959927982668296</v>
      </c>
      <c r="D95" s="109">
        <v>0.64390622402039499</v>
      </c>
    </row>
    <row r="96" spans="2:14" x14ac:dyDescent="0.3">
      <c r="B96" s="52" t="s">
        <v>210</v>
      </c>
      <c r="C96" s="109">
        <v>0.76532791662646005</v>
      </c>
      <c r="D96" s="109">
        <v>0.63799442073564905</v>
      </c>
    </row>
    <row r="97" spans="2:36" x14ac:dyDescent="0.3">
      <c r="B97" s="52" t="s">
        <v>211</v>
      </c>
      <c r="C97" s="109">
        <v>0.77105655342623702</v>
      </c>
      <c r="D97" s="109">
        <v>0.63208261745090299</v>
      </c>
    </row>
    <row r="98" spans="2:36" x14ac:dyDescent="0.3">
      <c r="B98" s="52" t="s">
        <v>212</v>
      </c>
      <c r="C98" s="109">
        <v>0.776785190226014</v>
      </c>
      <c r="D98" s="109">
        <v>0.62617081416615705</v>
      </c>
    </row>
    <row r="99" spans="2:36" ht="15" thickBot="1" x14ac:dyDescent="0.35">
      <c r="B99" s="53" t="s">
        <v>213</v>
      </c>
      <c r="C99" s="111">
        <v>0.78251382702579098</v>
      </c>
      <c r="D99" s="111">
        <v>0.620259010881411</v>
      </c>
    </row>
    <row r="101" spans="2:36" ht="28.8" x14ac:dyDescent="0.55000000000000004">
      <c r="B101" s="124" t="s">
        <v>69</v>
      </c>
      <c r="C101" s="124"/>
      <c r="D101" s="5"/>
      <c r="E101" s="5"/>
      <c r="F101" s="5"/>
    </row>
    <row r="102" spans="2:36" ht="18.600000000000001" thickBot="1" x14ac:dyDescent="0.4">
      <c r="E102" s="126" t="s">
        <v>70</v>
      </c>
      <c r="F102" s="126"/>
      <c r="G102" s="123" t="s">
        <v>13</v>
      </c>
      <c r="H102" s="123"/>
    </row>
    <row r="103" spans="2:36" ht="15" thickBot="1" x14ac:dyDescent="0.35">
      <c r="G103" s="7"/>
      <c r="H103" s="7"/>
    </row>
    <row r="104" spans="2:36" ht="15" thickBot="1" x14ac:dyDescent="0.35">
      <c r="B104" s="2"/>
      <c r="C104" s="119" t="s">
        <v>71</v>
      </c>
      <c r="D104" s="120"/>
      <c r="E104" s="119" t="s">
        <v>72</v>
      </c>
      <c r="F104" s="120"/>
      <c r="G104" s="119" t="s">
        <v>14</v>
      </c>
      <c r="H104" s="120"/>
      <c r="I104" s="119" t="s">
        <v>22</v>
      </c>
      <c r="J104" s="120"/>
      <c r="K104" s="119" t="s">
        <v>15</v>
      </c>
      <c r="L104" s="120"/>
      <c r="M104" s="119" t="s">
        <v>16</v>
      </c>
      <c r="N104" s="120"/>
      <c r="O104" s="119" t="s">
        <v>17</v>
      </c>
      <c r="P104" s="120"/>
      <c r="Q104" s="119" t="s">
        <v>18</v>
      </c>
      <c r="R104" s="120"/>
      <c r="S104" s="119" t="s">
        <v>19</v>
      </c>
      <c r="T104" s="120"/>
      <c r="U104" s="119" t="s">
        <v>20</v>
      </c>
      <c r="V104" s="120"/>
      <c r="W104" s="119" t="s">
        <v>21</v>
      </c>
      <c r="X104" s="120"/>
      <c r="Y104" s="119" t="s">
        <v>23</v>
      </c>
      <c r="Z104" s="120"/>
      <c r="AA104" s="119" t="s">
        <v>24</v>
      </c>
      <c r="AB104" s="120"/>
      <c r="AC104" s="119" t="s">
        <v>25</v>
      </c>
      <c r="AD104" s="120"/>
      <c r="AE104" s="125"/>
      <c r="AF104" s="125"/>
      <c r="AI104" s="80"/>
      <c r="AJ104" s="100"/>
    </row>
    <row r="105" spans="2:36" ht="15" thickBot="1" x14ac:dyDescent="0.35">
      <c r="B105" s="2"/>
      <c r="C105" s="28" t="s">
        <v>12</v>
      </c>
      <c r="D105" s="28" t="s">
        <v>11</v>
      </c>
      <c r="E105" s="28" t="s">
        <v>12</v>
      </c>
      <c r="F105" s="28" t="s">
        <v>11</v>
      </c>
      <c r="G105" s="28" t="s">
        <v>12</v>
      </c>
      <c r="H105" s="28" t="s">
        <v>11</v>
      </c>
      <c r="I105" s="28" t="s">
        <v>12</v>
      </c>
      <c r="J105" s="28" t="s">
        <v>11</v>
      </c>
      <c r="K105" s="28" t="s">
        <v>12</v>
      </c>
      <c r="L105" s="28" t="s">
        <v>11</v>
      </c>
      <c r="M105" s="28" t="s">
        <v>12</v>
      </c>
      <c r="N105" s="28" t="s">
        <v>11</v>
      </c>
      <c r="O105" s="28" t="s">
        <v>12</v>
      </c>
      <c r="P105" s="28" t="s">
        <v>11</v>
      </c>
      <c r="Q105" s="28" t="s">
        <v>12</v>
      </c>
      <c r="R105" s="28" t="s">
        <v>11</v>
      </c>
      <c r="S105" s="28" t="s">
        <v>12</v>
      </c>
      <c r="T105" s="28" t="s">
        <v>11</v>
      </c>
      <c r="U105" s="28" t="s">
        <v>12</v>
      </c>
      <c r="V105" s="28" t="s">
        <v>11</v>
      </c>
      <c r="W105" s="28" t="s">
        <v>12</v>
      </c>
      <c r="X105" s="28" t="s">
        <v>11</v>
      </c>
      <c r="Y105" s="28" t="s">
        <v>12</v>
      </c>
      <c r="Z105" s="28" t="s">
        <v>11</v>
      </c>
      <c r="AA105" s="28" t="s">
        <v>12</v>
      </c>
      <c r="AB105" s="28" t="s">
        <v>11</v>
      </c>
      <c r="AC105" s="28" t="s">
        <v>12</v>
      </c>
      <c r="AD105" s="28" t="s">
        <v>11</v>
      </c>
      <c r="AE105" s="80"/>
      <c r="AF105" s="80"/>
      <c r="AI105" s="81"/>
      <c r="AJ105" s="80"/>
    </row>
    <row r="106" spans="2:36" x14ac:dyDescent="0.3">
      <c r="B106" s="25" t="s">
        <v>0</v>
      </c>
      <c r="C106" s="84">
        <v>0.67030464959112601</v>
      </c>
      <c r="D106" s="85">
        <v>0.64612315025217504</v>
      </c>
      <c r="E106" s="71">
        <v>0.661108918046311</v>
      </c>
      <c r="F106" s="85">
        <v>0.623953887934379</v>
      </c>
      <c r="G106" s="71">
        <v>0.71603522007005604</v>
      </c>
      <c r="H106" s="85">
        <v>0.67485081933898605</v>
      </c>
      <c r="I106" s="71">
        <v>0.70596063635664796</v>
      </c>
      <c r="J106" s="85">
        <v>0.66666666666666596</v>
      </c>
      <c r="K106" s="85">
        <v>0.70913556416693702</v>
      </c>
      <c r="L106" s="71">
        <v>0.67032459494910301</v>
      </c>
      <c r="M106" s="71">
        <v>0.71717953839471205</v>
      </c>
      <c r="N106" s="85">
        <v>0.67747418204659204</v>
      </c>
      <c r="O106" s="71">
        <v>0.716556763139098</v>
      </c>
      <c r="P106" s="85">
        <v>0.67621792384858304</v>
      </c>
      <c r="Q106" s="71">
        <v>0.70823758685467697</v>
      </c>
      <c r="R106" s="41">
        <v>0.66348907240111499</v>
      </c>
      <c r="S106" s="85">
        <v>0.70556424937905704</v>
      </c>
      <c r="T106" s="71">
        <v>0.66653734596981196</v>
      </c>
      <c r="U106" s="85">
        <v>0.71216253799323104</v>
      </c>
      <c r="V106" s="71">
        <v>0.66964104269430402</v>
      </c>
      <c r="W106" s="85">
        <v>0.71397783496375999</v>
      </c>
      <c r="X106" s="76">
        <v>0.67296643204197304</v>
      </c>
      <c r="Y106" s="71">
        <v>0.71719549816011596</v>
      </c>
      <c r="Z106" s="85">
        <v>0.67558979474957903</v>
      </c>
      <c r="AA106" s="71">
        <v>0.71842469262446396</v>
      </c>
      <c r="AB106" s="85">
        <v>0.67555284597904997</v>
      </c>
      <c r="AC106" s="84">
        <v>0.71983575330611504</v>
      </c>
      <c r="AD106" s="85">
        <v>0.67581148737275698</v>
      </c>
      <c r="AE106" s="86"/>
      <c r="AF106" s="86"/>
      <c r="AI106" s="81"/>
      <c r="AJ106" s="86"/>
    </row>
    <row r="107" spans="2:36" x14ac:dyDescent="0.3">
      <c r="B107" s="8" t="s">
        <v>1</v>
      </c>
      <c r="C107" s="87">
        <v>0.67100028402034295</v>
      </c>
      <c r="D107" s="88">
        <v>0.64462672504572405</v>
      </c>
      <c r="E107" s="89">
        <v>0.66181920961525598</v>
      </c>
      <c r="F107" s="88">
        <v>0.62563505699347799</v>
      </c>
      <c r="G107" s="89">
        <v>0.70136988769570996</v>
      </c>
      <c r="H107" s="88">
        <v>0.66409872711485496</v>
      </c>
      <c r="I107" s="89">
        <v>0.70932164942515596</v>
      </c>
      <c r="J107" s="88">
        <v>0.67130373736813898</v>
      </c>
      <c r="K107" s="88">
        <v>0.71003939292837404</v>
      </c>
      <c r="L107" s="89">
        <v>0.67176559699975902</v>
      </c>
      <c r="M107" s="89">
        <v>0.71199796380821301</v>
      </c>
      <c r="N107" s="88">
        <v>0.66720242383934603</v>
      </c>
      <c r="O107" s="89">
        <v>0.71576499090117696</v>
      </c>
      <c r="P107" s="88">
        <v>0.67516488388848805</v>
      </c>
      <c r="Q107" s="89">
        <v>0.70613625758152998</v>
      </c>
      <c r="R107" s="90">
        <v>0.66749801400358399</v>
      </c>
      <c r="S107" s="88">
        <v>0.71467194966079906</v>
      </c>
      <c r="T107" s="89">
        <v>0.67446285724842503</v>
      </c>
      <c r="U107" s="88">
        <v>0.70407785427304703</v>
      </c>
      <c r="V107" s="89">
        <v>0.66598311441186797</v>
      </c>
      <c r="W107" s="88">
        <v>0.71372248086199297</v>
      </c>
      <c r="X107" s="91">
        <v>0.67259694433667705</v>
      </c>
      <c r="Y107" s="89">
        <v>0.71727117724581801</v>
      </c>
      <c r="Z107" s="88">
        <v>0.67586691052855197</v>
      </c>
      <c r="AA107" s="89">
        <v>0.71907769616032902</v>
      </c>
      <c r="AB107" s="88">
        <v>0.67643961647176098</v>
      </c>
      <c r="AC107" s="87">
        <v>0.71975403978294505</v>
      </c>
      <c r="AD107" s="88">
        <v>0.67649503962755597</v>
      </c>
      <c r="AE107" s="86"/>
      <c r="AF107" s="86"/>
      <c r="AI107" s="81"/>
      <c r="AJ107" s="86"/>
    </row>
    <row r="108" spans="2:36" x14ac:dyDescent="0.3">
      <c r="B108" s="8" t="s">
        <v>2</v>
      </c>
      <c r="C108" s="87">
        <v>0.66922862053325005</v>
      </c>
      <c r="D108" s="88">
        <v>0.64545807238264097</v>
      </c>
      <c r="E108" s="89">
        <v>0.66189926980579294</v>
      </c>
      <c r="F108" s="88">
        <v>0.62593064715771496</v>
      </c>
      <c r="G108" s="89">
        <v>0.71398373510959101</v>
      </c>
      <c r="H108" s="88">
        <v>0.64414639102883797</v>
      </c>
      <c r="I108" s="89">
        <v>0.70777077436630997</v>
      </c>
      <c r="J108" s="88">
        <v>0.66906833675109401</v>
      </c>
      <c r="K108" s="88">
        <v>0.71300318968338305</v>
      </c>
      <c r="L108" s="89">
        <v>0.67416726708418695</v>
      </c>
      <c r="M108" s="89">
        <v>0.718140787443446</v>
      </c>
      <c r="N108" s="88">
        <v>0.67764045151397501</v>
      </c>
      <c r="O108" s="89">
        <v>0.71550073525808799</v>
      </c>
      <c r="P108" s="88">
        <v>0.67377930499362604</v>
      </c>
      <c r="Q108" s="89">
        <v>0.70995497517181105</v>
      </c>
      <c r="R108" s="90">
        <v>0.669253080603742</v>
      </c>
      <c r="S108" s="88">
        <v>0.71016060352025001</v>
      </c>
      <c r="T108" s="89">
        <v>0.66807071994679301</v>
      </c>
      <c r="U108" s="88">
        <v>0.70311308843058995</v>
      </c>
      <c r="V108" s="89">
        <v>0.664061778344325</v>
      </c>
      <c r="W108" s="88">
        <v>0.70817576857902897</v>
      </c>
      <c r="X108" s="91">
        <v>0.66509634391915595</v>
      </c>
      <c r="Y108" s="89">
        <v>0.71693200157142201</v>
      </c>
      <c r="Z108" s="88">
        <v>0.67540505089693104</v>
      </c>
      <c r="AA108" s="89">
        <v>0.71900194996703304</v>
      </c>
      <c r="AB108" s="88">
        <v>0.676513514012821</v>
      </c>
      <c r="AC108" s="87">
        <v>0.71851282292113705</v>
      </c>
      <c r="AD108" s="88">
        <v>0.67451828040421902</v>
      </c>
      <c r="AE108" s="86"/>
      <c r="AF108" s="86"/>
      <c r="AI108" s="81"/>
      <c r="AJ108" s="86"/>
    </row>
    <row r="109" spans="2:36" x14ac:dyDescent="0.3">
      <c r="B109" s="8" t="s">
        <v>3</v>
      </c>
      <c r="C109" s="92">
        <v>0.67091468122826503</v>
      </c>
      <c r="D109" s="88">
        <v>0.64531027730052204</v>
      </c>
      <c r="E109" s="70">
        <v>0.66200664162179101</v>
      </c>
      <c r="F109" s="88">
        <v>0.62559810822294804</v>
      </c>
      <c r="G109" s="70">
        <v>0.72689958177352798</v>
      </c>
      <c r="H109" s="88">
        <v>0.65877810415858395</v>
      </c>
      <c r="I109" s="70">
        <v>0.70306348561787102</v>
      </c>
      <c r="J109" s="88">
        <v>0.65922148940493996</v>
      </c>
      <c r="K109" s="88">
        <v>0.70913840430842001</v>
      </c>
      <c r="L109" s="70">
        <v>0.67028764617857295</v>
      </c>
      <c r="M109" s="70">
        <v>0.71972234412717495</v>
      </c>
      <c r="N109" s="88">
        <v>0.679765005819431</v>
      </c>
      <c r="O109" s="70">
        <v>0.704864997117706</v>
      </c>
      <c r="P109" s="88">
        <v>0.66930850375953699</v>
      </c>
      <c r="Q109" s="70">
        <v>0.71208180345338901</v>
      </c>
      <c r="R109" s="90">
        <v>0.66929002937427196</v>
      </c>
      <c r="S109" s="93">
        <v>0.70691211752003302</v>
      </c>
      <c r="T109" s="89">
        <v>0.66692530806037398</v>
      </c>
      <c r="U109" s="93">
        <v>0.71077402221437302</v>
      </c>
      <c r="V109" s="89">
        <v>0.66899443921003499</v>
      </c>
      <c r="W109" s="93">
        <v>0.71510171027895097</v>
      </c>
      <c r="X109" s="91">
        <v>0.67246762363982304</v>
      </c>
      <c r="Y109" s="70">
        <v>0.70321794052682696</v>
      </c>
      <c r="Z109" s="88">
        <v>0.66430194535276799</v>
      </c>
      <c r="AA109" s="70">
        <v>0.71885059548987795</v>
      </c>
      <c r="AB109" s="88">
        <v>0.67595928245487602</v>
      </c>
      <c r="AC109" s="92">
        <v>0.70672855229238196</v>
      </c>
      <c r="AD109" s="88">
        <v>0.66784902732361495</v>
      </c>
      <c r="AE109" s="82"/>
      <c r="AF109" s="86"/>
      <c r="AI109" s="81"/>
      <c r="AJ109" s="86"/>
    </row>
    <row r="110" spans="2:36" x14ac:dyDescent="0.3">
      <c r="B110" s="8" t="s">
        <v>4</v>
      </c>
      <c r="C110" s="92">
        <v>0.67028050955191998</v>
      </c>
      <c r="D110" s="93">
        <v>0.64725008775333004</v>
      </c>
      <c r="E110" s="70">
        <v>0.66102400447835896</v>
      </c>
      <c r="F110" s="93">
        <v>0.62397236231964304</v>
      </c>
      <c r="G110" s="70">
        <v>0.71411674594438601</v>
      </c>
      <c r="H110" s="93">
        <v>0.67183949454081904</v>
      </c>
      <c r="I110" s="70">
        <v>0.70805073211625802</v>
      </c>
      <c r="J110" s="93">
        <v>0.66993663285854099</v>
      </c>
      <c r="K110" s="93">
        <v>0.70790982993807094</v>
      </c>
      <c r="L110" s="70">
        <v>0.66890206728371104</v>
      </c>
      <c r="M110" s="70">
        <v>0.71873206171562598</v>
      </c>
      <c r="N110" s="93">
        <v>0.67812078553086097</v>
      </c>
      <c r="O110" s="70">
        <v>0.71250027085522205</v>
      </c>
      <c r="P110" s="93">
        <v>0.66655582035507699</v>
      </c>
      <c r="Q110" s="70">
        <v>0.71163687856519897</v>
      </c>
      <c r="R110" s="94">
        <v>0.66910528552162396</v>
      </c>
      <c r="S110" s="93">
        <v>0.71453728277095396</v>
      </c>
      <c r="T110" s="70">
        <v>0.67370540745256702</v>
      </c>
      <c r="U110" s="93">
        <v>0.70991504932420901</v>
      </c>
      <c r="V110" s="70">
        <v>0.67062018511333998</v>
      </c>
      <c r="W110" s="93">
        <v>0.70843918996146504</v>
      </c>
      <c r="X110" s="95">
        <v>0.66607548633819202</v>
      </c>
      <c r="Y110" s="70">
        <v>0.716926181130767</v>
      </c>
      <c r="Z110" s="93">
        <v>0.675386576511666</v>
      </c>
      <c r="AA110" s="70">
        <v>0.72146363173914696</v>
      </c>
      <c r="AB110" s="93">
        <v>0.67220898224611503</v>
      </c>
      <c r="AC110" s="92">
        <v>0.72018522569843901</v>
      </c>
      <c r="AD110" s="93">
        <v>0.67682757856232301</v>
      </c>
      <c r="AE110" s="82"/>
      <c r="AF110" s="82"/>
      <c r="AI110" s="81"/>
      <c r="AJ110" s="82"/>
    </row>
    <row r="111" spans="2:36" x14ac:dyDescent="0.3">
      <c r="B111" s="8" t="s">
        <v>5</v>
      </c>
      <c r="C111" s="92">
        <v>0.67077995254221601</v>
      </c>
      <c r="D111" s="93">
        <v>0.64475604574257706</v>
      </c>
      <c r="E111" s="70">
        <v>0.66183246111999205</v>
      </c>
      <c r="F111" s="93">
        <v>0.62480370965656096</v>
      </c>
      <c r="G111" s="70">
        <v>0.71599258991226</v>
      </c>
      <c r="H111" s="93">
        <v>0.675257255814812</v>
      </c>
      <c r="I111" s="70">
        <v>0.70798678850334695</v>
      </c>
      <c r="J111" s="93">
        <v>0.67008442794066003</v>
      </c>
      <c r="K111" s="93">
        <v>0.71015468120752301</v>
      </c>
      <c r="L111" s="70">
        <v>0.67025069740804299</v>
      </c>
      <c r="M111" s="70">
        <v>0.71648212347236295</v>
      </c>
      <c r="N111" s="93">
        <v>0.67623639823384796</v>
      </c>
      <c r="O111" s="70">
        <v>0.71658228512962097</v>
      </c>
      <c r="P111" s="93">
        <v>0.676384193315967</v>
      </c>
      <c r="Q111" s="70">
        <v>0.70718933075377799</v>
      </c>
      <c r="R111" s="94">
        <v>0.66849563080788399</v>
      </c>
      <c r="S111" s="93">
        <v>0.71560515979177497</v>
      </c>
      <c r="T111" s="70">
        <v>0.67501708880637001</v>
      </c>
      <c r="U111" s="93">
        <v>0.71243670830565897</v>
      </c>
      <c r="V111" s="70">
        <v>0.670694082654399</v>
      </c>
      <c r="W111" s="93">
        <v>0.70355154112346097</v>
      </c>
      <c r="X111" s="95">
        <v>0.66358144432744004</v>
      </c>
      <c r="Y111" s="70">
        <v>0.71721767415790805</v>
      </c>
      <c r="Z111" s="93">
        <v>0.67584843614328705</v>
      </c>
      <c r="AA111" s="70">
        <v>0.70539916725020002</v>
      </c>
      <c r="AB111" s="93">
        <v>0.66674056420772598</v>
      </c>
      <c r="AC111" s="92">
        <v>0.71697240167594101</v>
      </c>
      <c r="AD111" s="93">
        <v>0.67191339208187795</v>
      </c>
      <c r="AE111" s="82"/>
      <c r="AF111" s="82"/>
      <c r="AI111" s="81"/>
      <c r="AJ111" s="82"/>
    </row>
    <row r="112" spans="2:36" x14ac:dyDescent="0.3">
      <c r="B112" s="8" t="s">
        <v>6</v>
      </c>
      <c r="C112" s="92">
        <v>0.67064450141442</v>
      </c>
      <c r="D112" s="93">
        <v>0.64906057750928303</v>
      </c>
      <c r="E112" s="70">
        <v>0.68605065485206895</v>
      </c>
      <c r="F112" s="93">
        <v>0.61253671784071295</v>
      </c>
      <c r="G112" s="70">
        <v>0.71654070534673098</v>
      </c>
      <c r="H112" s="93">
        <v>0.67852722200668703</v>
      </c>
      <c r="I112" s="70">
        <v>0.70743324195164603</v>
      </c>
      <c r="J112" s="93">
        <v>0.66880969535738699</v>
      </c>
      <c r="K112" s="93">
        <v>0.71255684110061901</v>
      </c>
      <c r="L112" s="70">
        <v>0.67361303552624197</v>
      </c>
      <c r="M112" s="70">
        <v>0.71705601204119496</v>
      </c>
      <c r="N112" s="93">
        <v>0.67699384802970597</v>
      </c>
      <c r="O112" s="70">
        <v>0.70516502019263105</v>
      </c>
      <c r="P112" s="93">
        <v>0.66716547506881696</v>
      </c>
      <c r="Q112" s="70">
        <v>0.71551997899947495</v>
      </c>
      <c r="R112" s="94">
        <v>0.67488776810951601</v>
      </c>
      <c r="S112" s="93">
        <v>0.704910529141905</v>
      </c>
      <c r="T112" s="70">
        <v>0.66672208982246095</v>
      </c>
      <c r="U112" s="93">
        <v>0.71186147324156401</v>
      </c>
      <c r="V112" s="70">
        <v>0.67089730089231203</v>
      </c>
      <c r="W112" s="93">
        <v>0.70846203428996202</v>
      </c>
      <c r="X112" s="95">
        <v>0.66565057547710105</v>
      </c>
      <c r="Y112" s="70">
        <v>0.71701053925630798</v>
      </c>
      <c r="Z112" s="93">
        <v>0.67551589720852001</v>
      </c>
      <c r="AA112" s="70">
        <v>0.70544315780780997</v>
      </c>
      <c r="AB112" s="93">
        <v>0.666500397199283</v>
      </c>
      <c r="AC112" s="92">
        <v>0.70594968413979398</v>
      </c>
      <c r="AD112" s="93">
        <v>0.66596464002660305</v>
      </c>
      <c r="AE112" s="82"/>
      <c r="AF112" s="82"/>
      <c r="AI112" s="81"/>
      <c r="AJ112" s="82"/>
    </row>
    <row r="113" spans="1:40" x14ac:dyDescent="0.3">
      <c r="A113" s="1"/>
      <c r="B113" s="8" t="s">
        <v>7</v>
      </c>
      <c r="C113" s="92">
        <v>0.66937005608258004</v>
      </c>
      <c r="D113" s="93">
        <v>0.64863566664819206</v>
      </c>
      <c r="E113" s="70">
        <v>0.66115447656748705</v>
      </c>
      <c r="F113" s="93">
        <v>0.62406473424596798</v>
      </c>
      <c r="G113" s="70">
        <v>0.72867779593182502</v>
      </c>
      <c r="H113" s="93">
        <v>0.66060706829980198</v>
      </c>
      <c r="I113" s="70">
        <v>0.70971822355945602</v>
      </c>
      <c r="J113" s="93">
        <v>0.67230135417243897</v>
      </c>
      <c r="K113" s="93">
        <v>0.71290399824152695</v>
      </c>
      <c r="L113" s="70">
        <v>0.67359456114097804</v>
      </c>
      <c r="M113" s="70">
        <v>0.70182883174373401</v>
      </c>
      <c r="N113" s="93">
        <v>0.666500397199283</v>
      </c>
      <c r="O113" s="70">
        <v>0.70985596823665298</v>
      </c>
      <c r="P113" s="93">
        <v>0.66513329268968502</v>
      </c>
      <c r="Q113" s="70">
        <v>0.71568648700607196</v>
      </c>
      <c r="R113" s="94">
        <v>0.67512793511795899</v>
      </c>
      <c r="S113" s="93">
        <v>0.70868924297729696</v>
      </c>
      <c r="T113" s="70">
        <v>0.66890206728371104</v>
      </c>
      <c r="U113" s="93">
        <v>0.70955183168576597</v>
      </c>
      <c r="V113" s="70">
        <v>0.66771970662676094</v>
      </c>
      <c r="W113" s="93">
        <v>0.71157315143410305</v>
      </c>
      <c r="X113" s="95">
        <v>0.66993663285854099</v>
      </c>
      <c r="Y113" s="70">
        <v>0.71719796763028099</v>
      </c>
      <c r="Z113" s="93">
        <v>0.67558979474957903</v>
      </c>
      <c r="AA113" s="70">
        <v>0.71886405337358406</v>
      </c>
      <c r="AB113" s="93">
        <v>0.67607012876646499</v>
      </c>
      <c r="AC113" s="92">
        <v>0.70774074830134803</v>
      </c>
      <c r="AD113" s="93">
        <v>0.66808919433205805</v>
      </c>
      <c r="AE113" s="82"/>
      <c r="AF113" s="82"/>
      <c r="AI113" s="81"/>
      <c r="AJ113" s="82"/>
    </row>
    <row r="114" spans="1:40" x14ac:dyDescent="0.3">
      <c r="B114" s="8" t="s">
        <v>8</v>
      </c>
      <c r="C114" s="92">
        <v>0.671323299028734</v>
      </c>
      <c r="D114" s="93">
        <v>0.64647416357220699</v>
      </c>
      <c r="E114" s="70">
        <v>0.66171832439295697</v>
      </c>
      <c r="F114" s="93">
        <v>0.62452659387758802</v>
      </c>
      <c r="G114" s="70">
        <v>0.71546965206193303</v>
      </c>
      <c r="H114" s="93">
        <v>0.67498014003583995</v>
      </c>
      <c r="I114" s="70">
        <v>0.70619695385216497</v>
      </c>
      <c r="J114" s="93">
        <v>0.66746106523305404</v>
      </c>
      <c r="K114" s="93">
        <v>0.70574944905109205</v>
      </c>
      <c r="L114" s="70">
        <v>0.66535498531286297</v>
      </c>
      <c r="M114" s="70">
        <v>0.71921696201519703</v>
      </c>
      <c r="N114" s="93">
        <v>0.67919229987622098</v>
      </c>
      <c r="O114" s="70">
        <v>0.70769024728594598</v>
      </c>
      <c r="P114" s="93">
        <v>0.66903138798056405</v>
      </c>
      <c r="Q114" s="70">
        <v>0.69618872647128704</v>
      </c>
      <c r="R114" s="94">
        <v>0.66457906113174003</v>
      </c>
      <c r="S114" s="93">
        <v>0.71024793985783996</v>
      </c>
      <c r="T114" s="70">
        <v>0.66879122097212196</v>
      </c>
      <c r="U114" s="93">
        <v>0.701370613592876</v>
      </c>
      <c r="V114" s="70">
        <v>0.66265772506419796</v>
      </c>
      <c r="W114" s="93">
        <v>0.70547794029366495</v>
      </c>
      <c r="X114" s="95">
        <v>0.66759038592990805</v>
      </c>
      <c r="Y114" s="70">
        <v>0.71478851968792201</v>
      </c>
      <c r="Z114" s="93">
        <v>0.67010290232592495</v>
      </c>
      <c r="AA114" s="70">
        <v>0.71200571706445004</v>
      </c>
      <c r="AB114" s="93">
        <v>0.66856952834894401</v>
      </c>
      <c r="AC114" s="92">
        <v>0.70780254399025799</v>
      </c>
      <c r="AD114" s="93">
        <v>0.66834783572576595</v>
      </c>
      <c r="AE114" s="82"/>
      <c r="AF114" s="82"/>
      <c r="AI114" s="81"/>
      <c r="AJ114" s="82"/>
    </row>
    <row r="115" spans="1:40" ht="15" thickBot="1" x14ac:dyDescent="0.35">
      <c r="B115" s="9" t="s">
        <v>9</v>
      </c>
      <c r="C115" s="96">
        <v>0.67103566366994105</v>
      </c>
      <c r="D115" s="97">
        <v>0.64730551090912403</v>
      </c>
      <c r="E115" s="62">
        <v>0.68719282632498102</v>
      </c>
      <c r="F115" s="45">
        <v>0.61296162870180404</v>
      </c>
      <c r="G115" s="62">
        <v>0.71581268391702302</v>
      </c>
      <c r="H115" s="45">
        <v>0.67498014003583995</v>
      </c>
      <c r="I115" s="62">
        <v>0.71044742722720799</v>
      </c>
      <c r="J115" s="45">
        <v>0.67278168818932504</v>
      </c>
      <c r="K115" s="45">
        <v>0.70906094509931294</v>
      </c>
      <c r="L115" s="62">
        <v>0.67008442794066003</v>
      </c>
      <c r="M115" s="62">
        <v>0.71981506821788799</v>
      </c>
      <c r="N115" s="45">
        <v>0.68002364721313902</v>
      </c>
      <c r="O115" s="62">
        <v>0.70658871233696896</v>
      </c>
      <c r="P115" s="45">
        <v>0.66792292486467497</v>
      </c>
      <c r="Q115" s="62">
        <v>0.70781461539766899</v>
      </c>
      <c r="R115" s="45">
        <v>0.66871732343106205</v>
      </c>
      <c r="S115" s="98">
        <v>0.71546562656833002</v>
      </c>
      <c r="T115" s="98">
        <v>0.67488776810951601</v>
      </c>
      <c r="U115" s="98">
        <v>0.70071651792049605</v>
      </c>
      <c r="V115" s="98">
        <v>0.66236213489996099</v>
      </c>
      <c r="W115" s="98">
        <v>0.70727182370326502</v>
      </c>
      <c r="X115" s="98">
        <v>0.66223281420310698</v>
      </c>
      <c r="Y115" s="62">
        <v>0.715903555828176</v>
      </c>
      <c r="Z115" s="45">
        <v>0.67353913798518295</v>
      </c>
      <c r="AA115" s="62">
        <v>0.71911438090536495</v>
      </c>
      <c r="AB115" s="45">
        <v>0.67645809085702602</v>
      </c>
      <c r="AC115" s="99">
        <v>0.715054003595048</v>
      </c>
      <c r="AD115" s="45">
        <v>0.67017679986698397</v>
      </c>
      <c r="AE115" s="82"/>
      <c r="AF115" s="82"/>
      <c r="AI115" s="81"/>
      <c r="AJ115" s="82"/>
    </row>
    <row r="116" spans="1:40" ht="15" thickBot="1" x14ac:dyDescent="0.35">
      <c r="B116" s="35"/>
      <c r="C116" s="38">
        <f>AVERAGE(C106:C115)</f>
        <v>0.67048822176627965</v>
      </c>
      <c r="D116" s="39"/>
      <c r="E116" s="38">
        <f t="shared" ref="E116" si="18">AVERAGE(E106:E115)</f>
        <v>0.66658067868249959</v>
      </c>
      <c r="F116" s="39"/>
      <c r="G116" s="38">
        <f t="shared" ref="G116" si="19">AVERAGE(G106:G115)</f>
        <v>0.71648985977630431</v>
      </c>
      <c r="H116" s="39"/>
      <c r="I116" s="38">
        <f t="shared" ref="I116" si="20">AVERAGE(I106:I115)</f>
        <v>0.70759499129760639</v>
      </c>
      <c r="J116" s="39"/>
      <c r="K116" s="38">
        <f t="shared" ref="K116" si="21">AVERAGE(K106:K115)</f>
        <v>0.70996522957252572</v>
      </c>
      <c r="L116" s="39"/>
      <c r="M116" s="38">
        <f t="shared" ref="M116" si="22">AVERAGE(M106:M115)</f>
        <v>0.71601716929795489</v>
      </c>
      <c r="N116" s="39"/>
      <c r="O116" s="38">
        <f t="shared" ref="O116" si="23">AVERAGE(O106:O115)</f>
        <v>0.71110699904531105</v>
      </c>
      <c r="P116" s="39"/>
      <c r="Q116" s="38">
        <f t="shared" ref="Q116" si="24">AVERAGE(Q106:Q115)</f>
        <v>0.7090446640254886</v>
      </c>
      <c r="R116" s="39"/>
      <c r="S116" s="38">
        <f t="shared" ref="S116" si="25">AVERAGE(S106:S115)</f>
        <v>0.71067647011882396</v>
      </c>
      <c r="T116" s="39"/>
      <c r="U116" s="38">
        <f t="shared" ref="U116" si="26">AVERAGE(U106:U115)</f>
        <v>0.70759796969818101</v>
      </c>
      <c r="V116" s="39"/>
      <c r="W116" s="38">
        <f t="shared" ref="W116" si="27">AVERAGE(W106:W115)</f>
        <v>0.70957534754896545</v>
      </c>
      <c r="X116" s="39"/>
      <c r="Y116" s="38">
        <f t="shared" ref="Y116" si="28">AVERAGE(Y106:Y115)</f>
        <v>0.7153661055195546</v>
      </c>
      <c r="Z116" s="39"/>
      <c r="AA116" s="38">
        <f t="shared" ref="AA116" si="29">AVERAGE(AA106:AA115)</f>
        <v>0.71576450423822613</v>
      </c>
      <c r="AB116" s="39"/>
      <c r="AC116" s="38">
        <f t="shared" ref="AC116" si="30">AVERAGE(AC106:AC115)</f>
        <v>0.71385357757034074</v>
      </c>
      <c r="AD116" s="39"/>
      <c r="AE116" s="83"/>
      <c r="AF116" s="83"/>
      <c r="AI116" s="81"/>
      <c r="AJ116" s="83"/>
    </row>
    <row r="117" spans="1:40" x14ac:dyDescent="0.3">
      <c r="D117" s="27"/>
      <c r="AI117" s="81"/>
    </row>
    <row r="118" spans="1:40" x14ac:dyDescent="0.3">
      <c r="AI118" s="81"/>
    </row>
    <row r="119" spans="1:40" ht="15" thickBot="1" x14ac:dyDescent="0.35">
      <c r="AI119" s="81"/>
    </row>
    <row r="120" spans="1:40" ht="15" thickBot="1" x14ac:dyDescent="0.35">
      <c r="C120" s="6" t="s">
        <v>26</v>
      </c>
      <c r="D120" s="49" t="s">
        <v>12</v>
      </c>
      <c r="AL120" s="100"/>
      <c r="AM120" s="81"/>
      <c r="AN120" s="81"/>
    </row>
    <row r="121" spans="1:40" x14ac:dyDescent="0.3">
      <c r="C121" s="51"/>
      <c r="D121" s="54"/>
      <c r="AL121" s="100"/>
      <c r="AM121" s="81"/>
      <c r="AN121" s="81"/>
    </row>
    <row r="122" spans="1:40" x14ac:dyDescent="0.3">
      <c r="C122" s="52" t="s">
        <v>47</v>
      </c>
      <c r="D122" s="4">
        <v>0.67049999999999998</v>
      </c>
      <c r="AL122" s="100"/>
      <c r="AM122" s="81"/>
      <c r="AN122" s="81"/>
    </row>
    <row r="123" spans="1:40" x14ac:dyDescent="0.3">
      <c r="C123" s="52" t="s">
        <v>48</v>
      </c>
      <c r="D123" s="4">
        <v>0.66659999999999997</v>
      </c>
      <c r="AL123" s="100"/>
      <c r="AM123" s="81"/>
      <c r="AN123" s="81"/>
    </row>
    <row r="124" spans="1:40" x14ac:dyDescent="0.3">
      <c r="C124" s="52" t="s">
        <v>49</v>
      </c>
      <c r="D124" s="101">
        <v>0.71650000000000003</v>
      </c>
      <c r="AL124" s="100"/>
      <c r="AM124" s="81"/>
      <c r="AN124" s="81"/>
    </row>
    <row r="125" spans="1:40" x14ac:dyDescent="0.3">
      <c r="C125" s="52" t="s">
        <v>50</v>
      </c>
      <c r="D125" s="4">
        <v>0.70760000000000001</v>
      </c>
    </row>
    <row r="126" spans="1:40" x14ac:dyDescent="0.3">
      <c r="C126" s="52" t="s">
        <v>51</v>
      </c>
      <c r="D126" s="4">
        <v>0.71</v>
      </c>
    </row>
    <row r="127" spans="1:40" x14ac:dyDescent="0.3">
      <c r="C127" s="52" t="s">
        <v>52</v>
      </c>
      <c r="D127" s="4">
        <v>0.71599999999999997</v>
      </c>
    </row>
    <row r="128" spans="1:40" x14ac:dyDescent="0.3">
      <c r="C128" s="52" t="s">
        <v>53</v>
      </c>
      <c r="D128" s="4">
        <v>0.71109999999999995</v>
      </c>
    </row>
    <row r="129" spans="2:30" x14ac:dyDescent="0.3">
      <c r="C129" s="52" t="s">
        <v>54</v>
      </c>
      <c r="D129" s="4">
        <v>0.70899999999999996</v>
      </c>
    </row>
    <row r="130" spans="2:30" x14ac:dyDescent="0.3">
      <c r="C130" s="52" t="s">
        <v>34</v>
      </c>
      <c r="D130" s="4">
        <v>0.7107</v>
      </c>
    </row>
    <row r="131" spans="2:30" x14ac:dyDescent="0.3">
      <c r="C131" s="52" t="s">
        <v>35</v>
      </c>
      <c r="D131" s="4">
        <v>0.70760000000000001</v>
      </c>
    </row>
    <row r="132" spans="2:30" x14ac:dyDescent="0.3">
      <c r="C132" s="52" t="s">
        <v>36</v>
      </c>
      <c r="D132" s="4">
        <v>0.70960000000000001</v>
      </c>
    </row>
    <row r="133" spans="2:30" x14ac:dyDescent="0.3">
      <c r="C133" s="52" t="s">
        <v>37</v>
      </c>
      <c r="D133" s="4">
        <v>0.71540000000000004</v>
      </c>
    </row>
    <row r="134" spans="2:30" x14ac:dyDescent="0.3">
      <c r="C134" s="52" t="s">
        <v>38</v>
      </c>
      <c r="D134" s="91">
        <v>0.71579999999999999</v>
      </c>
    </row>
    <row r="135" spans="2:30" ht="15" thickBot="1" x14ac:dyDescent="0.35">
      <c r="C135" s="53" t="s">
        <v>39</v>
      </c>
      <c r="D135" s="56">
        <v>0.71389999999999998</v>
      </c>
    </row>
    <row r="136" spans="2:30" x14ac:dyDescent="0.3">
      <c r="C136" s="100"/>
      <c r="D136" s="81"/>
    </row>
    <row r="137" spans="2:30" ht="18.600000000000001" thickBot="1" x14ac:dyDescent="0.4">
      <c r="D137" s="126" t="s">
        <v>73</v>
      </c>
      <c r="E137" s="126"/>
      <c r="F137" s="126"/>
      <c r="G137" s="123" t="s">
        <v>74</v>
      </c>
      <c r="H137" s="123"/>
    </row>
    <row r="138" spans="2:30" ht="15" thickBot="1" x14ac:dyDescent="0.35">
      <c r="G138" s="7"/>
      <c r="H138" s="7"/>
    </row>
    <row r="139" spans="2:30" ht="15" thickBot="1" x14ac:dyDescent="0.35">
      <c r="B139" s="2"/>
      <c r="C139" s="119" t="s">
        <v>71</v>
      </c>
      <c r="D139" s="120"/>
      <c r="E139" s="119" t="s">
        <v>72</v>
      </c>
      <c r="F139" s="120"/>
      <c r="G139" s="119" t="s">
        <v>14</v>
      </c>
      <c r="H139" s="120"/>
      <c r="I139" s="119" t="s">
        <v>22</v>
      </c>
      <c r="J139" s="120"/>
      <c r="K139" s="119" t="s">
        <v>15</v>
      </c>
      <c r="L139" s="120"/>
      <c r="M139" s="119" t="s">
        <v>16</v>
      </c>
      <c r="N139" s="120"/>
      <c r="O139" s="119" t="s">
        <v>17</v>
      </c>
      <c r="P139" s="120"/>
      <c r="Q139" s="119" t="s">
        <v>18</v>
      </c>
      <c r="R139" s="120"/>
      <c r="S139" s="119" t="s">
        <v>19</v>
      </c>
      <c r="T139" s="120"/>
      <c r="U139" s="119" t="s">
        <v>20</v>
      </c>
      <c r="V139" s="120"/>
      <c r="W139" s="119" t="s">
        <v>21</v>
      </c>
      <c r="X139" s="120"/>
      <c r="Y139" s="119" t="s">
        <v>23</v>
      </c>
      <c r="Z139" s="120"/>
      <c r="AA139" s="119" t="s">
        <v>24</v>
      </c>
      <c r="AB139" s="120"/>
      <c r="AC139" s="119" t="s">
        <v>25</v>
      </c>
      <c r="AD139" s="120"/>
    </row>
    <row r="140" spans="2:30" ht="15" thickBot="1" x14ac:dyDescent="0.35">
      <c r="B140" s="2"/>
      <c r="C140" s="28" t="s">
        <v>12</v>
      </c>
      <c r="D140" s="28" t="s">
        <v>11</v>
      </c>
      <c r="E140" s="28" t="s">
        <v>12</v>
      </c>
      <c r="F140" s="28" t="s">
        <v>11</v>
      </c>
      <c r="G140" s="28" t="s">
        <v>12</v>
      </c>
      <c r="H140" s="28" t="s">
        <v>11</v>
      </c>
      <c r="I140" s="28" t="s">
        <v>12</v>
      </c>
      <c r="J140" s="28" t="s">
        <v>11</v>
      </c>
      <c r="K140" s="28" t="s">
        <v>12</v>
      </c>
      <c r="L140" s="28" t="s">
        <v>11</v>
      </c>
      <c r="M140" s="28" t="s">
        <v>12</v>
      </c>
      <c r="N140" s="28" t="s">
        <v>11</v>
      </c>
      <c r="O140" s="6" t="s">
        <v>12</v>
      </c>
      <c r="P140" s="6" t="s">
        <v>11</v>
      </c>
      <c r="Q140" s="28" t="s">
        <v>12</v>
      </c>
      <c r="R140" s="28" t="s">
        <v>11</v>
      </c>
      <c r="S140" s="28" t="s">
        <v>12</v>
      </c>
      <c r="T140" s="28" t="s">
        <v>11</v>
      </c>
      <c r="U140" s="28" t="s">
        <v>12</v>
      </c>
      <c r="V140" s="28" t="s">
        <v>11</v>
      </c>
      <c r="W140" s="28" t="s">
        <v>12</v>
      </c>
      <c r="X140" s="28" t="s">
        <v>11</v>
      </c>
      <c r="Y140" s="28" t="s">
        <v>12</v>
      </c>
      <c r="Z140" s="28" t="s">
        <v>11</v>
      </c>
      <c r="AA140" s="28" t="s">
        <v>12</v>
      </c>
      <c r="AB140" s="28" t="s">
        <v>11</v>
      </c>
      <c r="AC140" s="28" t="s">
        <v>12</v>
      </c>
      <c r="AD140" s="28" t="s">
        <v>11</v>
      </c>
    </row>
    <row r="141" spans="2:30" x14ac:dyDescent="0.3">
      <c r="B141" s="25" t="s">
        <v>0</v>
      </c>
      <c r="C141" s="84">
        <v>0.41007067349195703</v>
      </c>
      <c r="D141" s="85">
        <v>0.55657377968954502</v>
      </c>
      <c r="E141" s="71">
        <v>0.50546143498984597</v>
      </c>
      <c r="F141" s="85">
        <v>0.666729006919768</v>
      </c>
      <c r="G141" s="71">
        <v>0.46328509239848098</v>
      </c>
      <c r="H141" s="85">
        <v>0.62317654759678298</v>
      </c>
      <c r="I141" s="71">
        <v>0.49661534275114599</v>
      </c>
      <c r="J141" s="85">
        <v>0.649125677950252</v>
      </c>
      <c r="K141" s="85">
        <v>0.519385808875369</v>
      </c>
      <c r="L141" s="71">
        <v>0.67170843463624397</v>
      </c>
      <c r="M141" s="71">
        <v>0.54098941178701498</v>
      </c>
      <c r="N141" s="85">
        <v>0.69132223676828097</v>
      </c>
      <c r="O141" s="102">
        <v>0.54598091658703296</v>
      </c>
      <c r="P141" s="103">
        <v>0.69410417056293205</v>
      </c>
      <c r="Q141" s="71">
        <v>0.537002864319712</v>
      </c>
      <c r="R141" s="41">
        <v>0.69639517486440905</v>
      </c>
      <c r="S141" s="85">
        <v>0.53442215728599496</v>
      </c>
      <c r="T141" s="71">
        <v>0.695156162334019</v>
      </c>
      <c r="U141" s="85">
        <v>0.54363446906818502</v>
      </c>
      <c r="V141" s="71">
        <v>0.69279502524780201</v>
      </c>
      <c r="W141" s="85">
        <v>0.54474408130791796</v>
      </c>
      <c r="X141" s="76">
        <v>0.69342622031045398</v>
      </c>
      <c r="Y141" s="71">
        <v>0.54362787366177101</v>
      </c>
      <c r="Z141" s="85">
        <v>0.69335608752571498</v>
      </c>
      <c r="AA141" s="71">
        <v>0.54350017718233101</v>
      </c>
      <c r="AB141" s="85">
        <v>0.69309893398167199</v>
      </c>
      <c r="AC141" s="84">
        <v>0.54415981240854105</v>
      </c>
      <c r="AD141" s="85">
        <v>0.69351973069010597</v>
      </c>
    </row>
    <row r="142" spans="2:30" x14ac:dyDescent="0.3">
      <c r="B142" s="8" t="s">
        <v>1</v>
      </c>
      <c r="C142" s="87">
        <v>0.41212678220119497</v>
      </c>
      <c r="D142" s="88">
        <v>0.55746212829623998</v>
      </c>
      <c r="E142" s="89">
        <v>0.50533343132578701</v>
      </c>
      <c r="F142" s="88">
        <v>0.66684589489433299</v>
      </c>
      <c r="G142" s="89">
        <v>0.46427249032027201</v>
      </c>
      <c r="H142" s="88">
        <v>0.62455582569665202</v>
      </c>
      <c r="I142" s="89">
        <v>0.49674391476497698</v>
      </c>
      <c r="J142" s="88">
        <v>0.65151019263138199</v>
      </c>
      <c r="K142" s="88">
        <v>0.51957460910786901</v>
      </c>
      <c r="L142" s="89">
        <v>0.67184870020572196</v>
      </c>
      <c r="M142" s="89">
        <v>0.54102593314507197</v>
      </c>
      <c r="N142" s="88">
        <v>0.69132223676828097</v>
      </c>
      <c r="O142" s="89">
        <v>0.54547349091797903</v>
      </c>
      <c r="P142" s="88">
        <v>0.69391714980362795</v>
      </c>
      <c r="Q142" s="89">
        <v>0.536922831593177</v>
      </c>
      <c r="R142" s="90">
        <v>0.69648868524406204</v>
      </c>
      <c r="S142" s="88">
        <v>0.54467443525108905</v>
      </c>
      <c r="T142" s="89">
        <v>0.69368337385449697</v>
      </c>
      <c r="U142" s="88">
        <v>0.54333297145972403</v>
      </c>
      <c r="V142" s="89">
        <v>0.69267813727323702</v>
      </c>
      <c r="W142" s="88">
        <v>0.53189119251530503</v>
      </c>
      <c r="X142" s="91">
        <v>0.69380026182906296</v>
      </c>
      <c r="Y142" s="89">
        <v>0.54369196337978298</v>
      </c>
      <c r="Z142" s="88">
        <v>0.69328595474097598</v>
      </c>
      <c r="AA142" s="89">
        <v>0.53764323864536301</v>
      </c>
      <c r="AB142" s="88">
        <v>0.69719001309145301</v>
      </c>
      <c r="AC142" s="87">
        <v>0.54412989737414297</v>
      </c>
      <c r="AD142" s="88">
        <v>0.69347297550027998</v>
      </c>
    </row>
    <row r="143" spans="2:30" x14ac:dyDescent="0.3">
      <c r="B143" s="8" t="s">
        <v>2</v>
      </c>
      <c r="C143" s="87">
        <v>0.41221160796412398</v>
      </c>
      <c r="D143" s="88">
        <v>0.556947821208154</v>
      </c>
      <c r="E143" s="89">
        <v>0.50563243307811601</v>
      </c>
      <c r="F143" s="88">
        <v>0.66747708995698496</v>
      </c>
      <c r="G143" s="89">
        <v>0.463460726194794</v>
      </c>
      <c r="H143" s="88">
        <v>0.62350383392556497</v>
      </c>
      <c r="I143" s="89">
        <v>0.49698923302248299</v>
      </c>
      <c r="J143" s="88">
        <v>0.65176734617542498</v>
      </c>
      <c r="K143" s="88">
        <v>0.519281564905272</v>
      </c>
      <c r="L143" s="89">
        <v>0.67161492425659197</v>
      </c>
      <c r="M143" s="89">
        <v>0.54100482813732997</v>
      </c>
      <c r="N143" s="88">
        <v>0.69129885917336797</v>
      </c>
      <c r="O143" s="70">
        <v>0.54546655608012096</v>
      </c>
      <c r="P143" s="88">
        <v>0.69394052739854095</v>
      </c>
      <c r="Q143" s="89">
        <v>0.53706985248718797</v>
      </c>
      <c r="R143" s="90">
        <v>0.69648868524406204</v>
      </c>
      <c r="S143" s="88">
        <v>0.53575059932549496</v>
      </c>
      <c r="T143" s="89">
        <v>0.69623153170001795</v>
      </c>
      <c r="U143" s="88">
        <v>0.54305338919247403</v>
      </c>
      <c r="V143" s="89">
        <v>0.69256124929867202</v>
      </c>
      <c r="W143" s="88">
        <v>0.54490412129314902</v>
      </c>
      <c r="X143" s="91">
        <v>0.69344959790536698</v>
      </c>
      <c r="Y143" s="89">
        <v>0.54359525152584398</v>
      </c>
      <c r="Z143" s="88">
        <v>0.69330933233588898</v>
      </c>
      <c r="AA143" s="89">
        <v>0.54386719715583998</v>
      </c>
      <c r="AB143" s="88">
        <v>0.69314568917149799</v>
      </c>
      <c r="AC143" s="87">
        <v>0.54414557127362695</v>
      </c>
      <c r="AD143" s="88">
        <v>0.69351973069010597</v>
      </c>
    </row>
    <row r="144" spans="2:30" x14ac:dyDescent="0.3">
      <c r="B144" s="8" t="s">
        <v>3</v>
      </c>
      <c r="C144" s="92">
        <v>0.41287424580548698</v>
      </c>
      <c r="D144" s="88">
        <v>0.55739199551150098</v>
      </c>
      <c r="E144" s="70">
        <v>0.50522332950553706</v>
      </c>
      <c r="F144" s="88">
        <v>0.666729006919768</v>
      </c>
      <c r="G144" s="70">
        <v>0.46530331043491402</v>
      </c>
      <c r="H144" s="88">
        <v>0.627220871516738</v>
      </c>
      <c r="I144" s="70">
        <v>0.496807188920315</v>
      </c>
      <c r="J144" s="88">
        <v>0.65151019263138199</v>
      </c>
      <c r="K144" s="88">
        <v>0.51956909802101303</v>
      </c>
      <c r="L144" s="70">
        <v>0.67182532261080896</v>
      </c>
      <c r="M144" s="70">
        <v>0.54136809428305199</v>
      </c>
      <c r="N144" s="88">
        <v>0.69120534879371598</v>
      </c>
      <c r="O144" s="70">
        <v>0.545450231742858</v>
      </c>
      <c r="P144" s="93">
        <v>0.69389377220871495</v>
      </c>
      <c r="Q144" s="70">
        <v>0.537029974566408</v>
      </c>
      <c r="R144" s="90">
        <v>0.69637179726949605</v>
      </c>
      <c r="S144" s="93">
        <v>0.53565938079517506</v>
      </c>
      <c r="T144" s="89">
        <v>0.69597437815597496</v>
      </c>
      <c r="U144" s="93">
        <v>0.54366513893910295</v>
      </c>
      <c r="V144" s="89">
        <v>0.69277164765288901</v>
      </c>
      <c r="W144" s="93">
        <v>0.53231421667606205</v>
      </c>
      <c r="X144" s="91">
        <v>0.69422105853749705</v>
      </c>
      <c r="Y144" s="70">
        <v>0.54355344266230698</v>
      </c>
      <c r="Z144" s="88">
        <v>0.69330933233588898</v>
      </c>
      <c r="AA144" s="70">
        <v>0.53753844560535902</v>
      </c>
      <c r="AB144" s="88">
        <v>0.69667570600336604</v>
      </c>
      <c r="AC144" s="92">
        <v>0.54412655639976704</v>
      </c>
      <c r="AD144" s="88">
        <v>0.69340284271554098</v>
      </c>
    </row>
    <row r="145" spans="2:30" x14ac:dyDescent="0.3">
      <c r="B145" s="8" t="s">
        <v>4</v>
      </c>
      <c r="C145" s="92">
        <v>0.41204862633089601</v>
      </c>
      <c r="D145" s="93">
        <v>0.55732186272676199</v>
      </c>
      <c r="E145" s="70">
        <v>0.50597878664049101</v>
      </c>
      <c r="F145" s="93">
        <v>0.66721993641294097</v>
      </c>
      <c r="G145" s="70">
        <v>0.46448110550448002</v>
      </c>
      <c r="H145" s="93">
        <v>0.624976622405087</v>
      </c>
      <c r="I145" s="70">
        <v>0.49769432231604799</v>
      </c>
      <c r="J145" s="93">
        <v>0.65513371984290203</v>
      </c>
      <c r="K145" s="93">
        <v>0.51988851354883703</v>
      </c>
      <c r="L145" s="70">
        <v>0.67203572096502695</v>
      </c>
      <c r="M145" s="70">
        <v>0.54114060874686398</v>
      </c>
      <c r="N145" s="93">
        <v>0.69136899195810697</v>
      </c>
      <c r="O145" s="70">
        <v>0.54556202925146802</v>
      </c>
      <c r="P145" s="93">
        <v>0.69394052739854095</v>
      </c>
      <c r="Q145" s="70">
        <v>0.53700134360958796</v>
      </c>
      <c r="R145" s="94">
        <v>0.69637179726949605</v>
      </c>
      <c r="S145" s="93">
        <v>0.54458075594067901</v>
      </c>
      <c r="T145" s="70">
        <v>0.69365999625958397</v>
      </c>
      <c r="U145" s="93">
        <v>0.54383206210752899</v>
      </c>
      <c r="V145" s="70">
        <v>0.69286515803254101</v>
      </c>
      <c r="W145" s="93">
        <v>0.54473544218048098</v>
      </c>
      <c r="X145" s="95">
        <v>0.69342622031045398</v>
      </c>
      <c r="Y145" s="70">
        <v>0.54371428758993501</v>
      </c>
      <c r="Z145" s="93">
        <v>0.69328595474097598</v>
      </c>
      <c r="AA145" s="70">
        <v>0.54303380243744404</v>
      </c>
      <c r="AB145" s="93">
        <v>0.69286515803254101</v>
      </c>
      <c r="AC145" s="92">
        <v>0.54423408325220701</v>
      </c>
      <c r="AD145" s="93">
        <v>0.69354310828501897</v>
      </c>
    </row>
    <row r="146" spans="2:30" x14ac:dyDescent="0.3">
      <c r="B146" s="8" t="s">
        <v>5</v>
      </c>
      <c r="C146" s="92">
        <v>0.411413598078336</v>
      </c>
      <c r="D146" s="93">
        <v>0.55809332335889195</v>
      </c>
      <c r="E146" s="70">
        <v>0.50537036723391304</v>
      </c>
      <c r="F146" s="93">
        <v>0.66731344679259397</v>
      </c>
      <c r="G146" s="70">
        <v>0.46501142560634201</v>
      </c>
      <c r="H146" s="93">
        <v>0.62672994202356402</v>
      </c>
      <c r="I146" s="70">
        <v>0.49687092430424601</v>
      </c>
      <c r="J146" s="93">
        <v>0.65176734617542498</v>
      </c>
      <c r="K146" s="93">
        <v>0.52062745606101501</v>
      </c>
      <c r="L146" s="70">
        <v>0.67243314007854804</v>
      </c>
      <c r="M146" s="70">
        <v>0.54114332091662298</v>
      </c>
      <c r="N146" s="93">
        <v>0.69136899195810697</v>
      </c>
      <c r="O146" s="70">
        <v>0.54560668339838503</v>
      </c>
      <c r="P146" s="93">
        <v>0.69398728258836695</v>
      </c>
      <c r="Q146" s="70">
        <v>0.53690306247011499</v>
      </c>
      <c r="R146" s="94">
        <v>0.69648868524406204</v>
      </c>
      <c r="S146" s="93">
        <v>0.535535824586169</v>
      </c>
      <c r="T146" s="70">
        <v>0.69592762296614896</v>
      </c>
      <c r="U146" s="93">
        <v>0.54324162729949199</v>
      </c>
      <c r="V146" s="70">
        <v>0.69258462689358502</v>
      </c>
      <c r="W146" s="93">
        <v>0.54495581125789305</v>
      </c>
      <c r="X146" s="95">
        <v>0.69356648587993197</v>
      </c>
      <c r="Y146" s="70">
        <v>0.54358336734895296</v>
      </c>
      <c r="Z146" s="93">
        <v>0.69333270993080198</v>
      </c>
      <c r="AA146" s="70">
        <v>0.53756181449903895</v>
      </c>
      <c r="AB146" s="93">
        <v>0.69683934916775703</v>
      </c>
      <c r="AC146" s="92">
        <v>0.54409006237229596</v>
      </c>
      <c r="AD146" s="93">
        <v>0.69337946512062798</v>
      </c>
    </row>
    <row r="147" spans="2:30" x14ac:dyDescent="0.3">
      <c r="B147" s="8" t="s">
        <v>6</v>
      </c>
      <c r="C147" s="92">
        <v>0.41267441556606499</v>
      </c>
      <c r="D147" s="93">
        <v>0.55727510753693599</v>
      </c>
      <c r="E147" s="70">
        <v>0.50600487986894005</v>
      </c>
      <c r="F147" s="93">
        <v>0.66712642603328898</v>
      </c>
      <c r="G147" s="70">
        <v>0.46613810435212699</v>
      </c>
      <c r="H147" s="93">
        <v>0.62864690480643304</v>
      </c>
      <c r="I147" s="70">
        <v>0.49661764066099301</v>
      </c>
      <c r="J147" s="93">
        <v>0.64844772769777403</v>
      </c>
      <c r="K147" s="93">
        <v>0.52004781138935297</v>
      </c>
      <c r="L147" s="70">
        <v>0.67210585374976595</v>
      </c>
      <c r="M147" s="70">
        <v>0.54101775862845702</v>
      </c>
      <c r="N147" s="93">
        <v>0.69132223676828097</v>
      </c>
      <c r="O147" s="70">
        <v>0.54556969746066797</v>
      </c>
      <c r="P147" s="93">
        <v>0.69394052739854095</v>
      </c>
      <c r="Q147" s="70">
        <v>0.53708554592047997</v>
      </c>
      <c r="R147" s="94">
        <v>0.69639517486440905</v>
      </c>
      <c r="S147" s="93">
        <v>0.53563425166655398</v>
      </c>
      <c r="T147" s="70">
        <v>0.69592762296614896</v>
      </c>
      <c r="U147" s="93">
        <v>0.54366764619723396</v>
      </c>
      <c r="V147" s="70">
        <v>0.69281840284271501</v>
      </c>
      <c r="W147" s="93">
        <v>0.54465099959317198</v>
      </c>
      <c r="X147" s="95">
        <v>0.69342622031045398</v>
      </c>
      <c r="Y147" s="70">
        <v>0.53256793068094699</v>
      </c>
      <c r="Z147" s="93">
        <v>0.69426781372732305</v>
      </c>
      <c r="AA147" s="70">
        <v>0.54313237385813296</v>
      </c>
      <c r="AB147" s="93">
        <v>0.692911913222367</v>
      </c>
      <c r="AC147" s="92">
        <v>0.54429271687369796</v>
      </c>
      <c r="AD147" s="93">
        <v>0.69351973069010597</v>
      </c>
    </row>
    <row r="148" spans="2:30" x14ac:dyDescent="0.3">
      <c r="B148" s="8" t="s">
        <v>7</v>
      </c>
      <c r="C148" s="92">
        <v>0.41205081985426401</v>
      </c>
      <c r="D148" s="93">
        <v>0.55762577146063197</v>
      </c>
      <c r="E148" s="70">
        <v>0.50595266368644398</v>
      </c>
      <c r="F148" s="93">
        <v>0.66766411071628895</v>
      </c>
      <c r="G148" s="70">
        <v>0.46455779955431797</v>
      </c>
      <c r="H148" s="93">
        <v>0.62528053113895599</v>
      </c>
      <c r="I148" s="70">
        <v>0.49724061197236402</v>
      </c>
      <c r="J148" s="93">
        <v>0.65335702262951101</v>
      </c>
      <c r="K148" s="93">
        <v>0.51935623851694002</v>
      </c>
      <c r="L148" s="70">
        <v>0.67163830185150497</v>
      </c>
      <c r="M148" s="70">
        <v>0.54031605465523602</v>
      </c>
      <c r="N148" s="93">
        <v>0.69092481765475899</v>
      </c>
      <c r="O148" s="70">
        <v>0.54542660622551697</v>
      </c>
      <c r="P148" s="93">
        <v>0.69387039461380196</v>
      </c>
      <c r="Q148" s="70">
        <v>0.53696956435458498</v>
      </c>
      <c r="R148" s="94">
        <v>0.69646530764914905</v>
      </c>
      <c r="S148" s="93">
        <v>0.53553419995423901</v>
      </c>
      <c r="T148" s="70">
        <v>0.69588086777632296</v>
      </c>
      <c r="U148" s="93">
        <v>0.54314293278443104</v>
      </c>
      <c r="V148" s="70">
        <v>0.69253787170375902</v>
      </c>
      <c r="W148" s="93">
        <v>0.54503929483345603</v>
      </c>
      <c r="X148" s="95">
        <v>0.69349635309519297</v>
      </c>
      <c r="Y148" s="70">
        <v>0.54372999380519704</v>
      </c>
      <c r="Z148" s="93">
        <v>0.69344959790536698</v>
      </c>
      <c r="AA148" s="70">
        <v>0.53756149813590404</v>
      </c>
      <c r="AB148" s="93">
        <v>0.69697961473723502</v>
      </c>
      <c r="AC148" s="92">
        <v>0.54414978300083305</v>
      </c>
      <c r="AD148" s="93">
        <v>0.69351973069010597</v>
      </c>
    </row>
    <row r="149" spans="2:30" x14ac:dyDescent="0.3">
      <c r="B149" s="8" t="s">
        <v>8</v>
      </c>
      <c r="C149" s="92">
        <v>0.40887872509095002</v>
      </c>
      <c r="D149" s="93">
        <v>0.55519450158967598</v>
      </c>
      <c r="E149" s="70">
        <v>0.50609914744194195</v>
      </c>
      <c r="F149" s="93">
        <v>0.66782775388068005</v>
      </c>
      <c r="G149" s="70">
        <v>0.46537817429952999</v>
      </c>
      <c r="H149" s="93">
        <v>0.62750140265569399</v>
      </c>
      <c r="I149" s="70">
        <v>0.496419923887019</v>
      </c>
      <c r="J149" s="93">
        <v>0.64985038339255596</v>
      </c>
      <c r="K149" s="93">
        <v>0.52012610020124905</v>
      </c>
      <c r="L149" s="70">
        <v>0.67210585374976595</v>
      </c>
      <c r="M149" s="70">
        <v>0.53900644937456998</v>
      </c>
      <c r="N149" s="93">
        <v>0.69064428651580301</v>
      </c>
      <c r="O149" s="70">
        <v>0.54587403270412305</v>
      </c>
      <c r="P149" s="93">
        <v>0.69410417056293205</v>
      </c>
      <c r="Q149" s="70">
        <v>0.53699315948594295</v>
      </c>
      <c r="R149" s="94">
        <v>0.69630166448475705</v>
      </c>
      <c r="S149" s="93">
        <v>0.53551422249384195</v>
      </c>
      <c r="T149" s="70">
        <v>0.69588086777632296</v>
      </c>
      <c r="U149" s="93">
        <v>0.54321676127986496</v>
      </c>
      <c r="V149" s="70">
        <v>0.69263138208341102</v>
      </c>
      <c r="W149" s="93">
        <v>0.54454300050215299</v>
      </c>
      <c r="X149" s="95">
        <v>0.69344959790536698</v>
      </c>
      <c r="Y149" s="70">
        <v>0.53247410412756602</v>
      </c>
      <c r="Z149" s="93">
        <v>0.69457172246119303</v>
      </c>
      <c r="AA149" s="70">
        <v>0.53572197451325798</v>
      </c>
      <c r="AB149" s="93">
        <v>0.69548344866280098</v>
      </c>
      <c r="AC149" s="92">
        <v>0.54405267051166395</v>
      </c>
      <c r="AD149" s="93">
        <v>0.69347297550027998</v>
      </c>
    </row>
    <row r="150" spans="2:30" ht="15" thickBot="1" x14ac:dyDescent="0.35">
      <c r="B150" s="9" t="s">
        <v>9</v>
      </c>
      <c r="C150" s="96">
        <v>0.41214344565453198</v>
      </c>
      <c r="D150" s="97">
        <v>0.55748550589115298</v>
      </c>
      <c r="E150" s="62">
        <v>0.50615215878880004</v>
      </c>
      <c r="F150" s="45">
        <v>0.66703291565363698</v>
      </c>
      <c r="G150" s="62">
        <v>0.46337360364371599</v>
      </c>
      <c r="H150" s="45">
        <v>0.62329343557134798</v>
      </c>
      <c r="I150" s="62">
        <v>0.496458968242738</v>
      </c>
      <c r="J150" s="45">
        <v>0.64786328782494795</v>
      </c>
      <c r="K150" s="45">
        <v>0.52066178035928801</v>
      </c>
      <c r="L150" s="62">
        <v>0.67255002805311304</v>
      </c>
      <c r="M150" s="62">
        <v>0.54108494280527797</v>
      </c>
      <c r="N150" s="45">
        <v>0.69146250233775897</v>
      </c>
      <c r="O150" s="62">
        <v>0.54555995032105498</v>
      </c>
      <c r="P150" s="45">
        <v>0.69394052739854095</v>
      </c>
      <c r="Q150" s="62">
        <v>0.53693539119771705</v>
      </c>
      <c r="R150" s="45">
        <v>0.69641855245932205</v>
      </c>
      <c r="S150" s="98">
        <v>0.53507372429640698</v>
      </c>
      <c r="T150" s="98">
        <v>0.69553020385262698</v>
      </c>
      <c r="U150" s="98">
        <v>0.54384180439312801</v>
      </c>
      <c r="V150" s="98">
        <v>0.69286515803254101</v>
      </c>
      <c r="W150" s="98">
        <v>0.54498825011035801</v>
      </c>
      <c r="X150" s="98">
        <v>0.69349635309519297</v>
      </c>
      <c r="Y150" s="62">
        <v>0.533060664115797</v>
      </c>
      <c r="Z150" s="45">
        <v>0.69473536562558402</v>
      </c>
      <c r="AA150" s="62">
        <v>0.54309633244408695</v>
      </c>
      <c r="AB150" s="45">
        <v>0.69288853562745401</v>
      </c>
      <c r="AC150" s="99">
        <v>0.54414978300083305</v>
      </c>
      <c r="AD150" s="45">
        <v>0.69351973069010597</v>
      </c>
    </row>
    <row r="151" spans="2:30" ht="15" thickBot="1" x14ac:dyDescent="0.35">
      <c r="B151" s="35"/>
      <c r="C151" s="38">
        <f>AVERAGE(C141:C150)</f>
        <v>0.41164929400378059</v>
      </c>
      <c r="D151" s="39"/>
      <c r="E151" s="38">
        <f t="shared" ref="E151" si="31">AVERAGE(E141:E150)</f>
        <v>0.50572086325598165</v>
      </c>
      <c r="F151" s="39"/>
      <c r="G151" s="38">
        <f t="shared" ref="G151" si="32">AVERAGE(G141:G150)</f>
        <v>0.46452618323089745</v>
      </c>
      <c r="H151" s="39"/>
      <c r="I151" s="38">
        <f t="shared" ref="I151" si="33">AVERAGE(I141:I150)</f>
        <v>0.49684580708423287</v>
      </c>
      <c r="J151" s="39"/>
      <c r="K151" s="38">
        <f t="shared" ref="K151" si="34">AVERAGE(K141:K150)</f>
        <v>0.51985189809862054</v>
      </c>
      <c r="L151" s="39"/>
      <c r="M151" s="38">
        <f t="shared" ref="M151" si="35">AVERAGE(M141:M150)</f>
        <v>0.5408097402479497</v>
      </c>
      <c r="N151" s="39"/>
      <c r="O151" s="38">
        <f>AVERAGE(O141:O150)</f>
        <v>0.54559701946892081</v>
      </c>
      <c r="P151" s="39"/>
      <c r="Q151" s="38">
        <f t="shared" ref="Q151" si="36">AVERAGE(Q141:Q150)</f>
        <v>0.53699135900049133</v>
      </c>
      <c r="R151" s="39"/>
      <c r="S151" s="38">
        <f t="shared" ref="S151" si="37">AVERAGE(S141:S150)</f>
        <v>0.53723795515956441</v>
      </c>
      <c r="T151" s="39"/>
      <c r="U151" s="38">
        <f t="shared" ref="U151" si="38">AVERAGE(U141:U150)</f>
        <v>0.54346288027211653</v>
      </c>
      <c r="V151" s="39"/>
      <c r="W151" s="38">
        <f t="shared" ref="W151" si="39">AVERAGE(W141:W150)</f>
        <v>0.54227664102699469</v>
      </c>
      <c r="X151" s="39"/>
      <c r="Y151" s="38">
        <f t="shared" ref="Y151" si="40">AVERAGE(Y141:Y150)</f>
        <v>0.54035988788980993</v>
      </c>
      <c r="Z151" s="39"/>
      <c r="AA151" s="38">
        <f t="shared" ref="AA151" si="41">AVERAGE(AA141:AA150)</f>
        <v>0.54026568544767584</v>
      </c>
      <c r="AB151" s="39"/>
      <c r="AC151" s="38">
        <f t="shared" ref="AC151" si="42">AVERAGE(AC141:AC150)</f>
        <v>0.5441530936467609</v>
      </c>
      <c r="AD151" s="39"/>
    </row>
    <row r="152" spans="2:30" ht="15" thickBot="1" x14ac:dyDescent="0.35">
      <c r="D152" s="27"/>
    </row>
    <row r="153" spans="2:30" ht="15" thickBot="1" x14ac:dyDescent="0.35">
      <c r="C153" s="6" t="s">
        <v>26</v>
      </c>
      <c r="D153" s="49" t="s">
        <v>12</v>
      </c>
    </row>
    <row r="154" spans="2:30" x14ac:dyDescent="0.3">
      <c r="C154" s="51"/>
      <c r="D154" s="54"/>
    </row>
    <row r="155" spans="2:30" x14ac:dyDescent="0.3">
      <c r="C155" s="52" t="s">
        <v>47</v>
      </c>
      <c r="D155" s="4">
        <v>0.41160000000000002</v>
      </c>
    </row>
    <row r="156" spans="2:30" x14ac:dyDescent="0.3">
      <c r="C156" s="52" t="s">
        <v>48</v>
      </c>
      <c r="D156" s="4">
        <v>0.50570000000000004</v>
      </c>
    </row>
    <row r="157" spans="2:30" x14ac:dyDescent="0.3">
      <c r="C157" s="52" t="s">
        <v>49</v>
      </c>
      <c r="D157" s="4">
        <v>0.46450000000000002</v>
      </c>
    </row>
    <row r="158" spans="2:30" x14ac:dyDescent="0.3">
      <c r="C158" s="52" t="s">
        <v>50</v>
      </c>
      <c r="D158" s="105">
        <v>0.49680000000000002</v>
      </c>
    </row>
    <row r="159" spans="2:30" x14ac:dyDescent="0.3">
      <c r="C159" s="52" t="s">
        <v>51</v>
      </c>
      <c r="D159" s="4">
        <v>0.51990000000000003</v>
      </c>
    </row>
    <row r="160" spans="2:30" x14ac:dyDescent="0.3">
      <c r="C160" s="52" t="s">
        <v>52</v>
      </c>
      <c r="D160" s="4">
        <v>0.54079999999999995</v>
      </c>
    </row>
    <row r="161" spans="2:30" x14ac:dyDescent="0.3">
      <c r="C161" s="52" t="s">
        <v>53</v>
      </c>
      <c r="D161" s="104">
        <v>0.54559999999999997</v>
      </c>
    </row>
    <row r="162" spans="2:30" x14ac:dyDescent="0.3">
      <c r="C162" s="52" t="s">
        <v>54</v>
      </c>
      <c r="D162" s="4">
        <v>0.53700000000000003</v>
      </c>
    </row>
    <row r="163" spans="2:30" x14ac:dyDescent="0.3">
      <c r="C163" s="52" t="s">
        <v>34</v>
      </c>
      <c r="D163" s="4">
        <v>0.53720000000000001</v>
      </c>
    </row>
    <row r="164" spans="2:30" x14ac:dyDescent="0.3">
      <c r="C164" s="52" t="s">
        <v>35</v>
      </c>
      <c r="D164" s="4">
        <v>0.54349999999999998</v>
      </c>
    </row>
    <row r="165" spans="2:30" x14ac:dyDescent="0.3">
      <c r="C165" s="52" t="s">
        <v>36</v>
      </c>
      <c r="D165" s="4">
        <v>0.5423</v>
      </c>
    </row>
    <row r="166" spans="2:30" x14ac:dyDescent="0.3">
      <c r="C166" s="52" t="s">
        <v>37</v>
      </c>
      <c r="D166" s="4">
        <v>0.54039999999999999</v>
      </c>
    </row>
    <row r="167" spans="2:30" x14ac:dyDescent="0.3">
      <c r="C167" s="52" t="s">
        <v>38</v>
      </c>
      <c r="D167" s="91">
        <v>0.5403</v>
      </c>
    </row>
    <row r="168" spans="2:30" ht="15" thickBot="1" x14ac:dyDescent="0.35">
      <c r="C168" s="53" t="s">
        <v>39</v>
      </c>
      <c r="D168" s="56">
        <v>0.54420000000000002</v>
      </c>
    </row>
    <row r="171" spans="2:30" ht="33.6" x14ac:dyDescent="0.3">
      <c r="B171" s="127" t="s">
        <v>75</v>
      </c>
      <c r="C171" s="127"/>
      <c r="D171" s="127"/>
      <c r="E171" s="127"/>
    </row>
    <row r="173" spans="2:30" ht="18.600000000000001" thickBot="1" x14ac:dyDescent="0.4">
      <c r="E173" s="126" t="s">
        <v>70</v>
      </c>
      <c r="F173" s="126"/>
      <c r="G173" s="123" t="s">
        <v>13</v>
      </c>
      <c r="H173" s="123"/>
    </row>
    <row r="174" spans="2:30" ht="15" thickBot="1" x14ac:dyDescent="0.35">
      <c r="G174" s="7"/>
      <c r="H174" s="7"/>
    </row>
    <row r="175" spans="2:30" ht="15" thickBot="1" x14ac:dyDescent="0.35">
      <c r="B175" s="2"/>
      <c r="C175" s="119" t="s">
        <v>71</v>
      </c>
      <c r="D175" s="120"/>
      <c r="E175" s="119" t="s">
        <v>72</v>
      </c>
      <c r="F175" s="120"/>
      <c r="G175" s="119" t="s">
        <v>14</v>
      </c>
      <c r="H175" s="120"/>
      <c r="I175" s="119" t="s">
        <v>22</v>
      </c>
      <c r="J175" s="120"/>
      <c r="K175" s="119" t="s">
        <v>15</v>
      </c>
      <c r="L175" s="120"/>
      <c r="M175" s="119" t="s">
        <v>16</v>
      </c>
      <c r="N175" s="120"/>
      <c r="O175" s="119" t="s">
        <v>17</v>
      </c>
      <c r="P175" s="120"/>
      <c r="Q175" s="119" t="s">
        <v>18</v>
      </c>
      <c r="R175" s="120"/>
      <c r="S175" s="119" t="s">
        <v>19</v>
      </c>
      <c r="T175" s="120"/>
      <c r="U175" s="119" t="s">
        <v>20</v>
      </c>
      <c r="V175" s="120"/>
      <c r="W175" s="119" t="s">
        <v>21</v>
      </c>
      <c r="X175" s="120"/>
      <c r="Y175" s="119" t="s">
        <v>23</v>
      </c>
      <c r="Z175" s="120"/>
      <c r="AA175" s="119" t="s">
        <v>24</v>
      </c>
      <c r="AB175" s="120"/>
      <c r="AC175" s="119" t="s">
        <v>25</v>
      </c>
      <c r="AD175" s="120"/>
    </row>
    <row r="176" spans="2:30" ht="15" thickBot="1" x14ac:dyDescent="0.35">
      <c r="B176" s="2"/>
      <c r="C176" s="28" t="s">
        <v>12</v>
      </c>
      <c r="D176" s="28" t="s">
        <v>11</v>
      </c>
      <c r="E176" s="28" t="s">
        <v>12</v>
      </c>
      <c r="F176" s="28" t="s">
        <v>11</v>
      </c>
      <c r="G176" s="28" t="s">
        <v>12</v>
      </c>
      <c r="H176" s="28" t="s">
        <v>11</v>
      </c>
      <c r="I176" s="28" t="s">
        <v>12</v>
      </c>
      <c r="J176" s="28" t="s">
        <v>11</v>
      </c>
      <c r="K176" s="28" t="s">
        <v>12</v>
      </c>
      <c r="L176" s="28" t="s">
        <v>11</v>
      </c>
      <c r="M176" s="28" t="s">
        <v>12</v>
      </c>
      <c r="N176" s="28" t="s">
        <v>11</v>
      </c>
      <c r="O176" s="28" t="s">
        <v>12</v>
      </c>
      <c r="P176" s="28" t="s">
        <v>11</v>
      </c>
      <c r="Q176" s="28" t="s">
        <v>12</v>
      </c>
      <c r="R176" s="28" t="s">
        <v>11</v>
      </c>
      <c r="S176" s="28" t="s">
        <v>12</v>
      </c>
      <c r="T176" s="28" t="s">
        <v>11</v>
      </c>
      <c r="U176" s="28" t="s">
        <v>12</v>
      </c>
      <c r="V176" s="28" t="s">
        <v>11</v>
      </c>
      <c r="W176" s="28" t="s">
        <v>12</v>
      </c>
      <c r="X176" s="28" t="s">
        <v>11</v>
      </c>
      <c r="Y176" s="28" t="s">
        <v>12</v>
      </c>
      <c r="Z176" s="28" t="s">
        <v>11</v>
      </c>
      <c r="AA176" s="28" t="s">
        <v>12</v>
      </c>
      <c r="AB176" s="28" t="s">
        <v>11</v>
      </c>
      <c r="AC176" s="28" t="s">
        <v>12</v>
      </c>
      <c r="AD176" s="28" t="s">
        <v>11</v>
      </c>
    </row>
    <row r="177" spans="2:30" x14ac:dyDescent="0.3">
      <c r="B177" s="25" t="s">
        <v>0</v>
      </c>
      <c r="C177" s="84">
        <v>0.57710039855984196</v>
      </c>
      <c r="D177" s="85">
        <v>0.55955218090117997</v>
      </c>
      <c r="E177" s="71">
        <v>0.66246703378056504</v>
      </c>
      <c r="F177" s="85">
        <v>0.63908440946627498</v>
      </c>
      <c r="G177" s="71">
        <v>0.625211671265408</v>
      </c>
      <c r="H177" s="85">
        <v>0.56614753644072402</v>
      </c>
      <c r="I177" s="71">
        <v>0.68622572732214304</v>
      </c>
      <c r="J177" s="85">
        <v>0.64237285004341405</v>
      </c>
      <c r="K177" s="85">
        <v>0.65170491435636502</v>
      </c>
      <c r="L177" s="71">
        <v>0.61416246374401895</v>
      </c>
      <c r="M177" s="71">
        <v>0.67348175888561801</v>
      </c>
      <c r="N177" s="85">
        <v>0.62672504572410304</v>
      </c>
      <c r="O177" s="71">
        <v>0.67584160684779604</v>
      </c>
      <c r="P177" s="85">
        <v>0.62687284080622196</v>
      </c>
      <c r="Q177" s="71">
        <v>0.60682389852719998</v>
      </c>
      <c r="R177" s="41">
        <v>0.56027268192650803</v>
      </c>
      <c r="S177" s="85">
        <v>0.60973707856824</v>
      </c>
      <c r="T177" s="71">
        <v>0.56991631103475004</v>
      </c>
      <c r="U177" s="85">
        <v>0.66979591423992602</v>
      </c>
      <c r="V177" s="71">
        <v>0.62360287461434705</v>
      </c>
      <c r="W177" s="85">
        <v>0.62052440857038504</v>
      </c>
      <c r="X177" s="76">
        <v>0.57429474034251504</v>
      </c>
      <c r="Y177" s="71">
        <v>0.60174224464074799</v>
      </c>
      <c r="Z177" s="85">
        <v>0.560254207541244</v>
      </c>
      <c r="AA177" s="71">
        <v>0.62173570585476801</v>
      </c>
      <c r="AB177" s="85">
        <v>0.57479354874466504</v>
      </c>
      <c r="AC177" s="84">
        <v>0.627671214869997</v>
      </c>
      <c r="AD177" s="85">
        <v>0.57507066452363798</v>
      </c>
    </row>
    <row r="178" spans="2:30" x14ac:dyDescent="0.3">
      <c r="B178" s="8" t="s">
        <v>1</v>
      </c>
      <c r="C178" s="87">
        <v>0.59076427092589001</v>
      </c>
      <c r="D178" s="88">
        <v>0.56232333869090501</v>
      </c>
      <c r="E178" s="89">
        <v>0.66102763981197799</v>
      </c>
      <c r="F178" s="88">
        <v>0.63720002216926197</v>
      </c>
      <c r="G178" s="89">
        <v>0.66606076751092103</v>
      </c>
      <c r="H178" s="88">
        <v>0.62942230597276805</v>
      </c>
      <c r="I178" s="89">
        <v>0.68065747620988704</v>
      </c>
      <c r="J178" s="88">
        <v>0.63191634798352003</v>
      </c>
      <c r="K178" s="88">
        <v>0.58882948698472304</v>
      </c>
      <c r="L178" s="89">
        <v>0.57991095346302302</v>
      </c>
      <c r="M178" s="89">
        <v>0.63972172947931105</v>
      </c>
      <c r="N178" s="88">
        <v>0.58972085203864799</v>
      </c>
      <c r="O178" s="89">
        <v>0.67537015752302199</v>
      </c>
      <c r="P178" s="88">
        <v>0.62661419941251395</v>
      </c>
      <c r="Q178" s="89">
        <v>0.67775615878026496</v>
      </c>
      <c r="R178" s="90">
        <v>0.62739012359363699</v>
      </c>
      <c r="S178" s="88">
        <v>0.60632139797392304</v>
      </c>
      <c r="T178" s="89">
        <v>0.56062369524653999</v>
      </c>
      <c r="U178" s="88">
        <v>0.65945083785325698</v>
      </c>
      <c r="V178" s="89">
        <v>0.62035138280773705</v>
      </c>
      <c r="W178" s="88">
        <v>0.57801155347240696</v>
      </c>
      <c r="X178" s="91">
        <v>0.55844371778529001</v>
      </c>
      <c r="Y178" s="89">
        <v>0.600132859059329</v>
      </c>
      <c r="Z178" s="88">
        <v>0.55992166860647696</v>
      </c>
      <c r="AA178" s="89">
        <v>0.66404423671096602</v>
      </c>
      <c r="AB178" s="88">
        <v>0.62186628239945296</v>
      </c>
      <c r="AC178" s="87">
        <v>0.60747274291588804</v>
      </c>
      <c r="AD178" s="88">
        <v>0.56793955181141298</v>
      </c>
    </row>
    <row r="179" spans="2:30" x14ac:dyDescent="0.3">
      <c r="B179" s="8" t="s">
        <v>2</v>
      </c>
      <c r="C179" s="87">
        <v>0.58690904740429195</v>
      </c>
      <c r="D179" s="88">
        <v>0.55267970958266299</v>
      </c>
      <c r="E179" s="89">
        <v>0.68116633091174295</v>
      </c>
      <c r="F179" s="88">
        <v>0.63306175986993996</v>
      </c>
      <c r="G179" s="89">
        <v>0.70161561240132897</v>
      </c>
      <c r="H179" s="88">
        <v>0.64852482033660297</v>
      </c>
      <c r="I179" s="89">
        <v>0.67450487002705195</v>
      </c>
      <c r="J179" s="88">
        <v>0.6297733192928</v>
      </c>
      <c r="K179" s="88">
        <v>0.64395611230748695</v>
      </c>
      <c r="L179" s="89">
        <v>0.59441334589591499</v>
      </c>
      <c r="M179" s="89">
        <v>0.64851752456732104</v>
      </c>
      <c r="N179" s="88">
        <v>0.61128045964270505</v>
      </c>
      <c r="O179" s="89">
        <v>0.66502626576810897</v>
      </c>
      <c r="P179" s="88">
        <v>0.62027748526667703</v>
      </c>
      <c r="Q179" s="89">
        <v>0.65013425547194303</v>
      </c>
      <c r="R179" s="90">
        <v>0.60341037151988697</v>
      </c>
      <c r="S179" s="88">
        <v>0.65893800665291002</v>
      </c>
      <c r="T179" s="89">
        <v>0.61177926804485505</v>
      </c>
      <c r="U179" s="88">
        <v>0.66283785033299103</v>
      </c>
      <c r="V179" s="89">
        <v>0.62121967891518404</v>
      </c>
      <c r="W179" s="88">
        <v>0.60987342410051704</v>
      </c>
      <c r="X179" s="91">
        <v>0.56064216963180502</v>
      </c>
      <c r="Y179" s="89">
        <v>0.676506050145255</v>
      </c>
      <c r="Z179" s="88">
        <v>0.62622623732195304</v>
      </c>
      <c r="AA179" s="89">
        <v>0.59510397486483002</v>
      </c>
      <c r="AB179" s="88">
        <v>0.56975004156736597</v>
      </c>
      <c r="AC179" s="87">
        <v>0.65231097156169404</v>
      </c>
      <c r="AD179" s="88">
        <v>0.60958081619834104</v>
      </c>
    </row>
    <row r="180" spans="2:30" x14ac:dyDescent="0.3">
      <c r="B180" s="8" t="s">
        <v>3</v>
      </c>
      <c r="C180" s="92">
        <v>0.66484462593606697</v>
      </c>
      <c r="D180" s="88">
        <v>0.588409170684845</v>
      </c>
      <c r="E180" s="70">
        <v>0.68191163949352696</v>
      </c>
      <c r="F180" s="88">
        <v>0.63330192687838305</v>
      </c>
      <c r="G180" s="70">
        <v>0.66809994858398702</v>
      </c>
      <c r="H180" s="88">
        <v>0.62242051395739795</v>
      </c>
      <c r="I180" s="70">
        <v>0.67993505572705104</v>
      </c>
      <c r="J180" s="88">
        <v>0.63354209388682503</v>
      </c>
      <c r="K180" s="88">
        <v>0.59676104332252</v>
      </c>
      <c r="L180" s="70">
        <v>0.57386982948142395</v>
      </c>
      <c r="M180" s="70">
        <v>0.65445966948747303</v>
      </c>
      <c r="N180" s="88">
        <v>0.610559958617377</v>
      </c>
      <c r="O180" s="70">
        <v>0.68213267241912201</v>
      </c>
      <c r="P180" s="88">
        <v>0.63400395351844596</v>
      </c>
      <c r="Q180" s="70">
        <v>0.67014677832547698</v>
      </c>
      <c r="R180" s="90">
        <v>0.62221729571948403</v>
      </c>
      <c r="S180" s="93">
        <v>0.69880892388412796</v>
      </c>
      <c r="T180" s="89">
        <v>0.64481146889837204</v>
      </c>
      <c r="U180" s="93">
        <v>0.65015895106129296</v>
      </c>
      <c r="V180" s="89">
        <v>0.60727151804023705</v>
      </c>
      <c r="W180" s="93">
        <v>0.61036035738216599</v>
      </c>
      <c r="X180" s="91">
        <v>0.56762548726191098</v>
      </c>
      <c r="Y180" s="70">
        <v>0.60741547379335603</v>
      </c>
      <c r="Z180" s="88">
        <v>0.57011952927266296</v>
      </c>
      <c r="AA180" s="70">
        <v>0.60734486421752898</v>
      </c>
      <c r="AB180" s="88">
        <v>0.56744074340926298</v>
      </c>
      <c r="AC180" s="92">
        <v>0.641366968548154</v>
      </c>
      <c r="AD180" s="88">
        <v>0.59524469323283202</v>
      </c>
    </row>
    <row r="181" spans="2:30" x14ac:dyDescent="0.3">
      <c r="B181" s="8" t="s">
        <v>4</v>
      </c>
      <c r="C181" s="92">
        <v>0.56796917187046303</v>
      </c>
      <c r="D181" s="93">
        <v>0.53934120342145597</v>
      </c>
      <c r="E181" s="70">
        <v>0.62551061598463997</v>
      </c>
      <c r="F181" s="93">
        <v>0.54950211531711202</v>
      </c>
      <c r="G181" s="70">
        <v>0.68434203150054795</v>
      </c>
      <c r="H181" s="93">
        <v>0.64264996582238698</v>
      </c>
      <c r="I181" s="70">
        <v>0.66050039691311702</v>
      </c>
      <c r="J181" s="93">
        <v>0.62454506826285305</v>
      </c>
      <c r="K181" s="93">
        <v>0.658694137206007</v>
      </c>
      <c r="L181" s="70">
        <v>0.62297474551534204</v>
      </c>
      <c r="M181" s="70">
        <v>0.65576396855066099</v>
      </c>
      <c r="N181" s="93">
        <v>0.60897116148460095</v>
      </c>
      <c r="O181" s="70">
        <v>0.67717613014153399</v>
      </c>
      <c r="P181" s="93">
        <v>0.62737164920837196</v>
      </c>
      <c r="Q181" s="70">
        <v>0.569333894491449</v>
      </c>
      <c r="R181" s="94">
        <v>0.55517375159341498</v>
      </c>
      <c r="S181" s="93">
        <v>0.67409660730246201</v>
      </c>
      <c r="T181" s="70">
        <v>0.62622623732195304</v>
      </c>
      <c r="U181" s="93">
        <v>0.61461147416893303</v>
      </c>
      <c r="V181" s="70">
        <v>0.57289068706238799</v>
      </c>
      <c r="W181" s="93">
        <v>0.65179985670654095</v>
      </c>
      <c r="X181" s="95">
        <v>0.61113266456058601</v>
      </c>
      <c r="Y181" s="70">
        <v>0.654102627514492</v>
      </c>
      <c r="Z181" s="93">
        <v>0.614254835670343</v>
      </c>
      <c r="AA181" s="70">
        <v>0.60514390137632101</v>
      </c>
      <c r="AB181" s="93">
        <v>0.57181917271702698</v>
      </c>
      <c r="AC181" s="92">
        <v>0.59644925935207704</v>
      </c>
      <c r="AD181" s="93">
        <v>0.56263740324040701</v>
      </c>
    </row>
    <row r="182" spans="2:30" x14ac:dyDescent="0.3">
      <c r="B182" s="8" t="s">
        <v>5</v>
      </c>
      <c r="C182" s="92">
        <v>0.58672240287378397</v>
      </c>
      <c r="D182" s="93">
        <v>0.55321546675534305</v>
      </c>
      <c r="E182" s="70">
        <v>0.66560054692765802</v>
      </c>
      <c r="F182" s="93">
        <v>0.627704188143139</v>
      </c>
      <c r="G182" s="70">
        <v>0.66331251587159901</v>
      </c>
      <c r="H182" s="93">
        <v>0.62496997912394403</v>
      </c>
      <c r="I182" s="70">
        <v>0.65346497740049803</v>
      </c>
      <c r="J182" s="93">
        <v>0.61140978033955895</v>
      </c>
      <c r="K182" s="93">
        <v>0.66548429411155596</v>
      </c>
      <c r="L182" s="70">
        <v>0.63141753958137004</v>
      </c>
      <c r="M182" s="70">
        <v>0.63814334095179803</v>
      </c>
      <c r="N182" s="93">
        <v>0.59079236638400801</v>
      </c>
      <c r="O182" s="70">
        <v>0.66363137109520498</v>
      </c>
      <c r="P182" s="93">
        <v>0.62321491252378503</v>
      </c>
      <c r="Q182" s="70">
        <v>0.67481478149026797</v>
      </c>
      <c r="R182" s="94">
        <v>0.62594912154297999</v>
      </c>
      <c r="S182" s="93">
        <v>0.65880827562968203</v>
      </c>
      <c r="T182" s="70">
        <v>0.61355280903027898</v>
      </c>
      <c r="U182" s="93">
        <v>0.67248423631162002</v>
      </c>
      <c r="V182" s="70">
        <v>0.62659572502724903</v>
      </c>
      <c r="W182" s="93">
        <v>0.67568721708909796</v>
      </c>
      <c r="X182" s="95">
        <v>0.62478523527129604</v>
      </c>
      <c r="Y182" s="70">
        <v>0.60917255950326099</v>
      </c>
      <c r="Z182" s="93">
        <v>0.56808734689353202</v>
      </c>
      <c r="AA182" s="70">
        <v>0.66153495579009503</v>
      </c>
      <c r="AB182" s="93">
        <v>0.61532635001570302</v>
      </c>
      <c r="AC182" s="92">
        <v>0.63724271607071903</v>
      </c>
      <c r="AD182" s="93">
        <v>0.58475124240240905</v>
      </c>
    </row>
    <row r="183" spans="2:30" x14ac:dyDescent="0.3">
      <c r="B183" s="8" t="s">
        <v>6</v>
      </c>
      <c r="C183" s="92">
        <v>0.65498487631863</v>
      </c>
      <c r="D183" s="93">
        <v>0.63134364204031101</v>
      </c>
      <c r="E183" s="70">
        <v>0.69222413680449402</v>
      </c>
      <c r="F183" s="93">
        <v>0.64422028856989699</v>
      </c>
      <c r="G183" s="70">
        <v>0.68376095500806</v>
      </c>
      <c r="H183" s="93">
        <v>0.63913983262206897</v>
      </c>
      <c r="I183" s="70">
        <v>0.67382199580806901</v>
      </c>
      <c r="J183" s="93">
        <v>0.62755639306101996</v>
      </c>
      <c r="K183" s="93">
        <v>0.67990081787389001</v>
      </c>
      <c r="L183" s="70">
        <v>0.62792588076631695</v>
      </c>
      <c r="M183" s="70">
        <v>0.66427449011703998</v>
      </c>
      <c r="N183" s="93">
        <v>0.62103493506253504</v>
      </c>
      <c r="O183" s="70">
        <v>0.66600840798907202</v>
      </c>
      <c r="P183" s="93">
        <v>0.62428642686914504</v>
      </c>
      <c r="Q183" s="70">
        <v>0.61427652925267795</v>
      </c>
      <c r="R183" s="94">
        <v>0.57760165530491903</v>
      </c>
      <c r="S183" s="93">
        <v>0.64661771955510905</v>
      </c>
      <c r="T183" s="70">
        <v>0.61085554878161397</v>
      </c>
      <c r="U183" s="93">
        <v>0.67584879774511197</v>
      </c>
      <c r="V183" s="70">
        <v>0.62740859797890203</v>
      </c>
      <c r="W183" s="93">
        <v>0.60753620863453695</v>
      </c>
      <c r="X183" s="95">
        <v>0.56871547599253602</v>
      </c>
      <c r="Y183" s="70">
        <v>0.63027838029961303</v>
      </c>
      <c r="Z183" s="93">
        <v>0.58654325777309702</v>
      </c>
      <c r="AA183" s="70">
        <v>0.66942865219923497</v>
      </c>
      <c r="AB183" s="93">
        <v>0.62166306416154005</v>
      </c>
      <c r="AC183" s="92">
        <v>0.60687910047659999</v>
      </c>
      <c r="AD183" s="93">
        <v>0.56980546472316096</v>
      </c>
    </row>
    <row r="184" spans="2:30" x14ac:dyDescent="0.3">
      <c r="B184" s="8" t="s">
        <v>7</v>
      </c>
      <c r="C184" s="92">
        <v>0.56895879757613799</v>
      </c>
      <c r="D184" s="93">
        <v>0.54170592473535395</v>
      </c>
      <c r="E184" s="70">
        <v>0.69074836202814105</v>
      </c>
      <c r="F184" s="93">
        <v>0.64181861848546995</v>
      </c>
      <c r="G184" s="70">
        <v>0.66225629176150902</v>
      </c>
      <c r="H184" s="93">
        <v>0.62238356518686799</v>
      </c>
      <c r="I184" s="70">
        <v>0.67622241605052602</v>
      </c>
      <c r="J184" s="93">
        <v>0.629958063145448</v>
      </c>
      <c r="K184" s="93">
        <v>0.67898835654768397</v>
      </c>
      <c r="L184" s="70">
        <v>0.63235973322987604</v>
      </c>
      <c r="M184" s="70">
        <v>0.64198736662954703</v>
      </c>
      <c r="N184" s="93">
        <v>0.58355040736019503</v>
      </c>
      <c r="O184" s="70">
        <v>0.66919943167197904</v>
      </c>
      <c r="P184" s="93">
        <v>0.62465591457444203</v>
      </c>
      <c r="Q184" s="70">
        <v>0.63759309476949</v>
      </c>
      <c r="R184" s="94">
        <v>0.58530547396035304</v>
      </c>
      <c r="S184" s="93">
        <v>0.65174441858306298</v>
      </c>
      <c r="T184" s="70">
        <v>0.61009809898575595</v>
      </c>
      <c r="U184" s="93">
        <v>0.66200554955532698</v>
      </c>
      <c r="V184" s="70">
        <v>0.62075781928356299</v>
      </c>
      <c r="W184" s="93">
        <v>0.60067150157523697</v>
      </c>
      <c r="X184" s="95">
        <v>0.55624526593877499</v>
      </c>
      <c r="Y184" s="70">
        <v>0.59159866104839698</v>
      </c>
      <c r="Z184" s="93">
        <v>0.56212012045299198</v>
      </c>
      <c r="AA184" s="70">
        <v>0.603427128407243</v>
      </c>
      <c r="AB184" s="93">
        <v>0.57010105488739804</v>
      </c>
      <c r="AC184" s="92">
        <v>0.57471441505943299</v>
      </c>
      <c r="AD184" s="93">
        <v>0.56555635611224997</v>
      </c>
    </row>
    <row r="185" spans="2:30" x14ac:dyDescent="0.3">
      <c r="B185" s="8" t="s">
        <v>8</v>
      </c>
      <c r="C185" s="92">
        <v>0.64983186923447001</v>
      </c>
      <c r="D185" s="93">
        <v>0.62598607031350995</v>
      </c>
      <c r="E185" s="70">
        <v>0.64424847850484002</v>
      </c>
      <c r="F185" s="93">
        <v>0.62873875371796994</v>
      </c>
      <c r="G185" s="70">
        <v>0.67998088051288696</v>
      </c>
      <c r="H185" s="93">
        <v>0.63145448835189999</v>
      </c>
      <c r="I185" s="70">
        <v>0.68271589565691304</v>
      </c>
      <c r="J185" s="93">
        <v>0.630586192244453</v>
      </c>
      <c r="K185" s="93">
        <v>0.65197971638532803</v>
      </c>
      <c r="L185" s="70">
        <v>0.61214875575015204</v>
      </c>
      <c r="M185" s="70">
        <v>0.63622629603840097</v>
      </c>
      <c r="N185" s="93">
        <v>0.57822978440392303</v>
      </c>
      <c r="O185" s="70">
        <v>0.68193674790082903</v>
      </c>
      <c r="P185" s="93">
        <v>0.63596223835651799</v>
      </c>
      <c r="Q185" s="70">
        <v>0.66908734779162005</v>
      </c>
      <c r="R185" s="94">
        <v>0.62358440022908201</v>
      </c>
      <c r="S185" s="93">
        <v>0.620495215494974</v>
      </c>
      <c r="T185" s="70">
        <v>0.57329712353821405</v>
      </c>
      <c r="U185" s="93">
        <v>0.66432472675884202</v>
      </c>
      <c r="V185" s="70">
        <v>0.62454506826285305</v>
      </c>
      <c r="W185" s="93">
        <v>0.60743260380404795</v>
      </c>
      <c r="X185" s="95">
        <v>0.56795802619667801</v>
      </c>
      <c r="Y185" s="70">
        <v>0.64559158528579297</v>
      </c>
      <c r="Z185" s="93">
        <v>0.60808439099188905</v>
      </c>
      <c r="AA185" s="70">
        <v>0.60639194989055301</v>
      </c>
      <c r="AB185" s="93">
        <v>0.56803192373773703</v>
      </c>
      <c r="AC185" s="92">
        <v>0.63369366653783699</v>
      </c>
      <c r="AD185" s="93">
        <v>0.59605756618448502</v>
      </c>
    </row>
    <row r="186" spans="2:30" ht="15" thickBot="1" x14ac:dyDescent="0.35">
      <c r="B186" s="9" t="s">
        <v>9</v>
      </c>
      <c r="C186" s="96">
        <v>0.58061215279013401</v>
      </c>
      <c r="D186" s="97">
        <v>0.55441630179755697</v>
      </c>
      <c r="E186" s="62">
        <v>0.68169037094628704</v>
      </c>
      <c r="F186" s="45">
        <v>0.63398547913318104</v>
      </c>
      <c r="G186" s="62">
        <v>0.66640190476203198</v>
      </c>
      <c r="H186" s="45">
        <v>0.63019823015389098</v>
      </c>
      <c r="I186" s="62">
        <v>0.652865862685854</v>
      </c>
      <c r="J186" s="45">
        <v>0.61044911230578802</v>
      </c>
      <c r="K186" s="45">
        <v>0.65617602070121805</v>
      </c>
      <c r="L186" s="62">
        <v>0.61573278649152896</v>
      </c>
      <c r="M186" s="62">
        <v>0.672071249101865</v>
      </c>
      <c r="N186" s="45">
        <v>0.63117737257292705</v>
      </c>
      <c r="O186" s="62">
        <v>0.67642265088904197</v>
      </c>
      <c r="P186" s="45">
        <v>0.62739012359363699</v>
      </c>
      <c r="Q186" s="62">
        <v>0.67649525957214696</v>
      </c>
      <c r="R186" s="45">
        <v>0.62600454469877498</v>
      </c>
      <c r="S186" s="98">
        <v>0.615259717065056</v>
      </c>
      <c r="T186" s="98">
        <v>0.57789724546915699</v>
      </c>
      <c r="U186" s="98">
        <v>0.67259338502395305</v>
      </c>
      <c r="V186" s="98">
        <v>0.62310406621219605</v>
      </c>
      <c r="W186" s="98">
        <v>0.67377409107797803</v>
      </c>
      <c r="X186" s="98">
        <v>0.62615233978089302</v>
      </c>
      <c r="Y186" s="62">
        <v>0.67270255073010599</v>
      </c>
      <c r="Z186" s="45">
        <v>0.62663267379777898</v>
      </c>
      <c r="AA186" s="62">
        <v>0.60607220137033702</v>
      </c>
      <c r="AB186" s="45">
        <v>0.55853608971161395</v>
      </c>
      <c r="AC186" s="99">
        <v>0.60494645298081295</v>
      </c>
      <c r="AD186" s="45">
        <v>0.56448484176688996</v>
      </c>
    </row>
    <row r="187" spans="2:30" ht="15" thickBot="1" x14ac:dyDescent="0.35">
      <c r="B187" s="35"/>
      <c r="C187" s="38">
        <f>AVERAGE(C177:C186)</f>
        <v>0.60286976134897097</v>
      </c>
      <c r="D187" s="39"/>
      <c r="E187" s="38">
        <f t="shared" ref="E187" si="43">AVERAGE(E177:E186)</f>
        <v>0.66865951551938729</v>
      </c>
      <c r="F187" s="39"/>
      <c r="G187" s="38">
        <f t="shared" ref="G187" si="44">AVERAGE(G177:G186)</f>
        <v>0.67010425791782802</v>
      </c>
      <c r="H187" s="39"/>
      <c r="I187" s="38">
        <f t="shared" ref="I187" si="45">AVERAGE(I177:I186)</f>
        <v>0.67209146738011094</v>
      </c>
      <c r="J187" s="39"/>
      <c r="K187" s="38">
        <f t="shared" ref="K187" si="46">AVERAGE(K177:K186)</f>
        <v>0.64724748997967785</v>
      </c>
      <c r="L187" s="39"/>
      <c r="M187" s="38">
        <f t="shared" ref="M187" si="47">AVERAGE(M177:M186)</f>
        <v>0.65246473938090355</v>
      </c>
      <c r="N187" s="39"/>
      <c r="O187" s="38">
        <f t="shared" ref="O187" si="48">AVERAGE(O177:O186)</f>
        <v>0.673274544224571</v>
      </c>
      <c r="P187" s="39"/>
      <c r="Q187" s="38">
        <f t="shared" ref="Q187" si="49">AVERAGE(Q177:Q186)</f>
        <v>0.64464619984725369</v>
      </c>
      <c r="R187" s="39"/>
      <c r="S187" s="38">
        <f t="shared" ref="S187" si="50">AVERAGE(S177:S186)</f>
        <v>0.64408273607095468</v>
      </c>
      <c r="T187" s="39"/>
      <c r="U187" s="38">
        <f t="shared" ref="U187" si="51">AVERAGE(U177:U186)</f>
        <v>0.66041117230512547</v>
      </c>
      <c r="V187" s="39"/>
      <c r="W187" s="38">
        <f t="shared" ref="W187" si="52">AVERAGE(W177:W186)</f>
        <v>0.62356712224129129</v>
      </c>
      <c r="X187" s="39"/>
      <c r="Y187" s="38">
        <f t="shared" ref="Y187" si="53">AVERAGE(Y177:Y186)</f>
        <v>0.62892429920203496</v>
      </c>
      <c r="Z187" s="39"/>
      <c r="AA187" s="38">
        <f t="shared" ref="AA187" si="54">AVERAGE(AA177:AA186)</f>
        <v>0.62402275706818777</v>
      </c>
      <c r="AB187" s="39"/>
      <c r="AC187" s="38">
        <f t="shared" ref="AC187" si="55">AVERAGE(AC177:AC186)</f>
        <v>0.6182747508373212</v>
      </c>
      <c r="AD187" s="39"/>
    </row>
    <row r="188" spans="2:30" ht="15" thickBot="1" x14ac:dyDescent="0.35"/>
    <row r="189" spans="2:30" ht="15" thickBot="1" x14ac:dyDescent="0.35">
      <c r="C189" s="6" t="s">
        <v>26</v>
      </c>
      <c r="D189" s="49" t="s">
        <v>12</v>
      </c>
    </row>
    <row r="190" spans="2:30" x14ac:dyDescent="0.3">
      <c r="C190" s="51"/>
      <c r="D190" s="54"/>
    </row>
    <row r="191" spans="2:30" x14ac:dyDescent="0.3">
      <c r="C191" s="52" t="s">
        <v>47</v>
      </c>
      <c r="D191" s="4">
        <v>0.60289999999999999</v>
      </c>
    </row>
    <row r="192" spans="2:30" x14ac:dyDescent="0.3">
      <c r="C192" s="52" t="s">
        <v>48</v>
      </c>
      <c r="D192" s="4">
        <v>0.66869999999999996</v>
      </c>
    </row>
    <row r="193" spans="3:4" x14ac:dyDescent="0.3">
      <c r="C193" s="52" t="s">
        <v>49</v>
      </c>
      <c r="D193" s="4">
        <v>0.67010000000000003</v>
      </c>
    </row>
    <row r="194" spans="3:4" x14ac:dyDescent="0.3">
      <c r="C194" s="52" t="s">
        <v>50</v>
      </c>
      <c r="D194" s="91">
        <v>0.67210000000000003</v>
      </c>
    </row>
    <row r="195" spans="3:4" x14ac:dyDescent="0.3">
      <c r="C195" s="52" t="s">
        <v>51</v>
      </c>
      <c r="D195" s="4">
        <v>0.6472</v>
      </c>
    </row>
    <row r="196" spans="3:4" x14ac:dyDescent="0.3">
      <c r="C196" s="52" t="s">
        <v>52</v>
      </c>
      <c r="D196" s="4">
        <v>0.65249999999999997</v>
      </c>
    </row>
    <row r="197" spans="3:4" x14ac:dyDescent="0.3">
      <c r="C197" s="52" t="s">
        <v>53</v>
      </c>
      <c r="D197" s="106">
        <v>0.67330000000000001</v>
      </c>
    </row>
    <row r="198" spans="3:4" x14ac:dyDescent="0.3">
      <c r="C198" s="52" t="s">
        <v>54</v>
      </c>
      <c r="D198" s="4">
        <v>0.64459999999999995</v>
      </c>
    </row>
    <row r="199" spans="3:4" x14ac:dyDescent="0.3">
      <c r="C199" s="52" t="s">
        <v>34</v>
      </c>
      <c r="D199" s="4">
        <v>0.64410000000000001</v>
      </c>
    </row>
    <row r="200" spans="3:4" x14ac:dyDescent="0.3">
      <c r="C200" s="52" t="s">
        <v>35</v>
      </c>
      <c r="D200" s="4">
        <v>0.66039999999999999</v>
      </c>
    </row>
    <row r="201" spans="3:4" x14ac:dyDescent="0.3">
      <c r="C201" s="52" t="s">
        <v>36</v>
      </c>
      <c r="D201" s="4">
        <v>0.62360000000000004</v>
      </c>
    </row>
    <row r="202" spans="3:4" x14ac:dyDescent="0.3">
      <c r="C202" s="52" t="s">
        <v>37</v>
      </c>
      <c r="D202" s="4">
        <v>0.62890000000000001</v>
      </c>
    </row>
    <row r="203" spans="3:4" x14ac:dyDescent="0.3">
      <c r="C203" s="52" t="s">
        <v>38</v>
      </c>
      <c r="D203" s="91">
        <v>0.624</v>
      </c>
    </row>
    <row r="204" spans="3:4" ht="15" thickBot="1" x14ac:dyDescent="0.35">
      <c r="C204" s="53" t="s">
        <v>39</v>
      </c>
      <c r="D204" s="56">
        <v>0.61829999999999996</v>
      </c>
    </row>
    <row r="209" spans="3:19" ht="15.6" x14ac:dyDescent="0.3">
      <c r="C209" s="108"/>
    </row>
    <row r="210" spans="3:19" ht="15.6" x14ac:dyDescent="0.3">
      <c r="C210" s="108"/>
    </row>
    <row r="211" spans="3:19" ht="15.6" x14ac:dyDescent="0.3">
      <c r="C211" s="108"/>
    </row>
    <row r="212" spans="3:19" ht="23.4" thickBot="1" x14ac:dyDescent="0.35">
      <c r="C212" s="128" t="s">
        <v>214</v>
      </c>
    </row>
    <row r="213" spans="3:19" ht="18.600000000000001" thickBot="1" x14ac:dyDescent="0.35">
      <c r="C213" s="108"/>
      <c r="D213" s="129"/>
      <c r="E213" s="136" t="s">
        <v>217</v>
      </c>
      <c r="F213" s="130"/>
      <c r="G213" s="131"/>
      <c r="H213" s="130" t="s">
        <v>218</v>
      </c>
      <c r="I213" s="130"/>
      <c r="J213" s="131"/>
      <c r="K213" s="130" t="s">
        <v>219</v>
      </c>
      <c r="L213" s="130"/>
      <c r="M213" s="131"/>
      <c r="N213" s="130" t="s">
        <v>220</v>
      </c>
      <c r="O213" s="130"/>
      <c r="P213" s="131"/>
      <c r="Q213" s="130" t="s">
        <v>221</v>
      </c>
      <c r="R213" s="130"/>
      <c r="S213" s="131"/>
    </row>
    <row r="214" spans="3:19" ht="18.600000000000001" thickBot="1" x14ac:dyDescent="0.35">
      <c r="C214" s="108"/>
      <c r="D214" s="132" t="s">
        <v>216</v>
      </c>
      <c r="E214" s="137" t="s">
        <v>12</v>
      </c>
      <c r="F214" s="133" t="s">
        <v>11</v>
      </c>
      <c r="G214" s="134" t="s">
        <v>215</v>
      </c>
      <c r="H214" s="133" t="s">
        <v>12</v>
      </c>
      <c r="I214" s="133" t="s">
        <v>11</v>
      </c>
      <c r="J214" s="134" t="s">
        <v>215</v>
      </c>
      <c r="K214" s="133" t="s">
        <v>12</v>
      </c>
      <c r="L214" s="133" t="s">
        <v>11</v>
      </c>
      <c r="M214" s="134" t="s">
        <v>215</v>
      </c>
      <c r="N214" s="133" t="s">
        <v>12</v>
      </c>
      <c r="O214" s="133" t="s">
        <v>11</v>
      </c>
      <c r="P214" s="134" t="s">
        <v>215</v>
      </c>
      <c r="Q214" s="133" t="s">
        <v>12</v>
      </c>
      <c r="R214" s="133" t="s">
        <v>11</v>
      </c>
      <c r="S214" s="134" t="s">
        <v>215</v>
      </c>
    </row>
    <row r="215" spans="3:19" ht="18" x14ac:dyDescent="0.3">
      <c r="C215" s="108"/>
      <c r="D215" s="135">
        <v>20</v>
      </c>
      <c r="E215" s="140">
        <v>0.67809268194227901</v>
      </c>
      <c r="F215" s="141">
        <v>0.54165050157955996</v>
      </c>
      <c r="G215" s="138">
        <v>19</v>
      </c>
      <c r="H215" s="145">
        <v>0.38896868875587898</v>
      </c>
      <c r="I215" s="141">
        <v>0.32138040606698798</v>
      </c>
      <c r="J215" s="138">
        <v>12</v>
      </c>
      <c r="K215" s="145">
        <v>2.4280628567080599E-3</v>
      </c>
      <c r="L215" s="141">
        <v>0.20835411701675599</v>
      </c>
      <c r="M215" s="138">
        <v>8</v>
      </c>
      <c r="N215" s="145">
        <v>1.28484385790996E-3</v>
      </c>
      <c r="O215" s="141">
        <v>0.208391065787285</v>
      </c>
      <c r="P215" s="138">
        <v>6</v>
      </c>
      <c r="Q215" s="145">
        <v>1.06317798124823E-3</v>
      </c>
      <c r="R215" s="141">
        <v>0.20846496332834499</v>
      </c>
      <c r="S215" s="138">
        <v>7</v>
      </c>
    </row>
    <row r="216" spans="3:19" ht="18" x14ac:dyDescent="0.3">
      <c r="C216" s="108"/>
      <c r="D216" s="135">
        <v>30</v>
      </c>
      <c r="E216" s="149">
        <v>0.69486894744578098</v>
      </c>
      <c r="F216" s="142">
        <v>0.55691034380830895</v>
      </c>
      <c r="G216" s="138">
        <v>19</v>
      </c>
      <c r="H216" s="145">
        <v>0.66258105857604699</v>
      </c>
      <c r="I216" s="142">
        <v>0.52642760812133904</v>
      </c>
      <c r="J216" s="138">
        <v>10</v>
      </c>
      <c r="K216" s="145">
        <v>2.8472562423773199E-3</v>
      </c>
      <c r="L216" s="142">
        <v>0.20822479631990201</v>
      </c>
      <c r="M216" s="138">
        <v>3</v>
      </c>
      <c r="N216" s="145">
        <v>1.5816380462212701E-3</v>
      </c>
      <c r="O216" s="142">
        <v>0.20822479631990201</v>
      </c>
      <c r="P216" s="138">
        <v>4</v>
      </c>
      <c r="Q216" s="145">
        <v>1.0008670313455101E-3</v>
      </c>
      <c r="R216" s="142">
        <v>0.20822479631990201</v>
      </c>
      <c r="S216" s="138">
        <v>3</v>
      </c>
    </row>
    <row r="217" spans="3:19" ht="18" x14ac:dyDescent="0.3">
      <c r="C217" s="108"/>
      <c r="D217" s="135">
        <v>40</v>
      </c>
      <c r="E217" s="140">
        <v>0.69042869352728797</v>
      </c>
      <c r="F217" s="142">
        <v>0.55504443089656197</v>
      </c>
      <c r="G217" s="138">
        <v>14</v>
      </c>
      <c r="H217" s="145">
        <v>0.68161465196161297</v>
      </c>
      <c r="I217" s="142">
        <v>0.54185371981747299</v>
      </c>
      <c r="J217" s="138">
        <v>9</v>
      </c>
      <c r="K217" s="145">
        <v>0.51218082498059203</v>
      </c>
      <c r="L217" s="142">
        <v>0.38884886105414801</v>
      </c>
      <c r="M217" s="138">
        <v>7</v>
      </c>
      <c r="N217" s="145">
        <v>2.1530045519873998E-3</v>
      </c>
      <c r="O217" s="142">
        <v>0.20822479631990201</v>
      </c>
      <c r="P217" s="138">
        <v>4</v>
      </c>
      <c r="Q217" s="145">
        <v>1.51944047503996E-3</v>
      </c>
      <c r="R217" s="142">
        <v>0.20831716824622601</v>
      </c>
      <c r="S217" s="138">
        <v>3</v>
      </c>
    </row>
    <row r="218" spans="3:19" ht="18" x14ac:dyDescent="0.3">
      <c r="C218" s="108"/>
      <c r="D218" s="135">
        <v>50</v>
      </c>
      <c r="E218" s="140">
        <v>0.687065945757108</v>
      </c>
      <c r="F218" s="142">
        <v>0.56226791553511002</v>
      </c>
      <c r="G218" s="138">
        <v>15</v>
      </c>
      <c r="H218" s="148">
        <v>0.70071123583438299</v>
      </c>
      <c r="I218" s="142">
        <v>0.55674407434092599</v>
      </c>
      <c r="J218" s="138">
        <v>12</v>
      </c>
      <c r="K218" s="145">
        <v>0.61040964478021997</v>
      </c>
      <c r="L218" s="142">
        <v>0.47789539803063003</v>
      </c>
      <c r="M218" s="138">
        <v>7</v>
      </c>
      <c r="N218" s="145">
        <v>0.23545315127786401</v>
      </c>
      <c r="O218" s="142">
        <v>0.27713425335771902</v>
      </c>
      <c r="P218" s="138">
        <v>8</v>
      </c>
      <c r="Q218" s="145">
        <v>1.52796485419837E-3</v>
      </c>
      <c r="R218" s="142">
        <v>0.20822479631990201</v>
      </c>
      <c r="S218" s="138">
        <v>2</v>
      </c>
    </row>
    <row r="219" spans="3:19" ht="18" x14ac:dyDescent="0.3">
      <c r="C219" s="108"/>
      <c r="D219" s="135">
        <v>60</v>
      </c>
      <c r="E219" s="140">
        <v>0.68304588156517998</v>
      </c>
      <c r="F219" s="142">
        <v>0.55805575569472898</v>
      </c>
      <c r="G219" s="138">
        <v>12</v>
      </c>
      <c r="H219" s="145">
        <v>0.69848551970405404</v>
      </c>
      <c r="I219" s="142">
        <v>0.557002715734633</v>
      </c>
      <c r="J219" s="138">
        <v>10</v>
      </c>
      <c r="K219" s="145">
        <v>0.61002767844386596</v>
      </c>
      <c r="L219" s="142">
        <v>0.477599807866393</v>
      </c>
      <c r="M219" s="138">
        <v>8</v>
      </c>
      <c r="N219" s="145">
        <v>0.23456906777770001</v>
      </c>
      <c r="O219" s="142">
        <v>0.27643222671765599</v>
      </c>
      <c r="P219" s="138">
        <v>5</v>
      </c>
      <c r="Q219" s="145">
        <v>1.7811058968816901E-3</v>
      </c>
      <c r="R219" s="142">
        <v>0.20822479631990201</v>
      </c>
      <c r="S219" s="138">
        <v>3</v>
      </c>
    </row>
    <row r="220" spans="3:19" ht="18" x14ac:dyDescent="0.3">
      <c r="C220" s="108"/>
      <c r="D220" s="135">
        <v>70</v>
      </c>
      <c r="E220" s="140">
        <v>0.68214760920849304</v>
      </c>
      <c r="F220" s="142">
        <v>0.55729830589887097</v>
      </c>
      <c r="G220" s="138">
        <v>13</v>
      </c>
      <c r="H220" s="145">
        <v>0.69485669694881702</v>
      </c>
      <c r="I220" s="142">
        <v>0.55716898520201696</v>
      </c>
      <c r="J220" s="138">
        <v>12</v>
      </c>
      <c r="K220" s="150">
        <v>0.70300495858444301</v>
      </c>
      <c r="L220" s="142">
        <v>0.55772321675996195</v>
      </c>
      <c r="M220" s="138">
        <v>9</v>
      </c>
      <c r="N220" s="145">
        <v>0.41041480827834198</v>
      </c>
      <c r="O220" s="142">
        <v>0.365848251399434</v>
      </c>
      <c r="P220" s="138">
        <v>6</v>
      </c>
      <c r="Q220" s="145">
        <v>2.6501808148419099E-3</v>
      </c>
      <c r="R220" s="142">
        <v>0.20822479631990201</v>
      </c>
      <c r="S220" s="138">
        <v>3</v>
      </c>
    </row>
    <row r="221" spans="3:19" ht="18" x14ac:dyDescent="0.3">
      <c r="C221" s="108"/>
      <c r="D221" s="135">
        <v>80</v>
      </c>
      <c r="E221" s="140">
        <v>0.67861657391947805</v>
      </c>
      <c r="F221" s="142">
        <v>0.55182988786048104</v>
      </c>
      <c r="G221" s="138">
        <v>12</v>
      </c>
      <c r="H221" s="145">
        <v>0.69565429044220495</v>
      </c>
      <c r="I221" s="142">
        <v>0.567385320253468</v>
      </c>
      <c r="J221" s="138">
        <v>12</v>
      </c>
      <c r="K221" s="145">
        <v>0.701923025393279</v>
      </c>
      <c r="L221" s="142">
        <v>0.55729830589887097</v>
      </c>
      <c r="M221" s="138">
        <v>10</v>
      </c>
      <c r="N221" s="145">
        <v>0.40981487692562901</v>
      </c>
      <c r="O221" s="142">
        <v>0.36546028930887298</v>
      </c>
      <c r="P221" s="138">
        <v>7</v>
      </c>
      <c r="Q221" s="145">
        <v>0.234146697779163</v>
      </c>
      <c r="R221" s="142">
        <v>0.27626595725027198</v>
      </c>
      <c r="S221" s="138">
        <v>4</v>
      </c>
    </row>
    <row r="222" spans="3:19" ht="18.600000000000001" thickBot="1" x14ac:dyDescent="0.35">
      <c r="C222" s="108"/>
      <c r="D222" s="147">
        <v>90</v>
      </c>
      <c r="E222" s="143">
        <v>0.67577782242502105</v>
      </c>
      <c r="F222" s="144">
        <v>0.54717434277374399</v>
      </c>
      <c r="G222" s="139">
        <v>11</v>
      </c>
      <c r="H222" s="146">
        <v>0.69261179010746199</v>
      </c>
      <c r="I222" s="144">
        <v>0.56500212455430499</v>
      </c>
      <c r="J222" s="139">
        <v>11</v>
      </c>
      <c r="K222" s="146">
        <v>0.700887771266965</v>
      </c>
      <c r="L222" s="144">
        <v>0.55667017679986697</v>
      </c>
      <c r="M222" s="139">
        <v>10</v>
      </c>
      <c r="N222" s="151">
        <v>0.61056200857434995</v>
      </c>
      <c r="O222" s="144">
        <v>0.47767370540745202</v>
      </c>
      <c r="P222" s="139">
        <v>7</v>
      </c>
      <c r="Q222" s="146"/>
      <c r="R222" s="144"/>
      <c r="S222" s="139"/>
    </row>
    <row r="223" spans="3:19" ht="15.6" x14ac:dyDescent="0.3">
      <c r="C223" s="108"/>
    </row>
    <row r="224" spans="3:19" ht="15.6" x14ac:dyDescent="0.3">
      <c r="C224" s="108"/>
    </row>
    <row r="225" spans="3:3" ht="15.6" x14ac:dyDescent="0.3">
      <c r="C225" s="108"/>
    </row>
    <row r="226" spans="3:3" ht="15.6" x14ac:dyDescent="0.3">
      <c r="C226" s="108"/>
    </row>
    <row r="227" spans="3:3" ht="15.6" x14ac:dyDescent="0.3">
      <c r="C227" s="108"/>
    </row>
    <row r="228" spans="3:3" ht="15.6" x14ac:dyDescent="0.3">
      <c r="C228" s="108"/>
    </row>
    <row r="229" spans="3:3" ht="15.6" x14ac:dyDescent="0.3">
      <c r="C229" s="108"/>
    </row>
    <row r="230" spans="3:3" ht="15.6" x14ac:dyDescent="0.3">
      <c r="C230" s="108"/>
    </row>
    <row r="231" spans="3:3" ht="15.6" x14ac:dyDescent="0.3">
      <c r="C231" s="108"/>
    </row>
    <row r="232" spans="3:3" ht="15.6" x14ac:dyDescent="0.3">
      <c r="C232" s="108"/>
    </row>
    <row r="233" spans="3:3" ht="15.6" x14ac:dyDescent="0.3">
      <c r="C233" s="108"/>
    </row>
    <row r="234" spans="3:3" ht="15.6" x14ac:dyDescent="0.3">
      <c r="C234" s="108"/>
    </row>
    <row r="235" spans="3:3" ht="15.6" x14ac:dyDescent="0.3">
      <c r="C235" s="108"/>
    </row>
    <row r="236" spans="3:3" ht="15.6" x14ac:dyDescent="0.3">
      <c r="C236" s="108"/>
    </row>
    <row r="237" spans="3:3" ht="15.6" x14ac:dyDescent="0.3">
      <c r="C237" s="108"/>
    </row>
    <row r="238" spans="3:3" ht="15.6" x14ac:dyDescent="0.3">
      <c r="C238" s="108"/>
    </row>
    <row r="239" spans="3:3" ht="15.6" x14ac:dyDescent="0.3">
      <c r="C239" s="108"/>
    </row>
    <row r="240" spans="3:3" ht="15.6" x14ac:dyDescent="0.3">
      <c r="C240" s="108"/>
    </row>
    <row r="241" spans="3:3" ht="15.6" x14ac:dyDescent="0.3">
      <c r="C241" s="108"/>
    </row>
    <row r="242" spans="3:3" ht="15.6" x14ac:dyDescent="0.3">
      <c r="C242" s="108"/>
    </row>
    <row r="243" spans="3:3" ht="15.6" x14ac:dyDescent="0.3">
      <c r="C243" s="108"/>
    </row>
    <row r="244" spans="3:3" ht="15.6" x14ac:dyDescent="0.3">
      <c r="C244" s="108"/>
    </row>
    <row r="245" spans="3:3" ht="15.6" x14ac:dyDescent="0.3">
      <c r="C245" s="108"/>
    </row>
    <row r="246" spans="3:3" ht="15.6" x14ac:dyDescent="0.3">
      <c r="C246" s="108"/>
    </row>
    <row r="247" spans="3:3" ht="15.6" x14ac:dyDescent="0.3">
      <c r="C247" s="108"/>
    </row>
    <row r="248" spans="3:3" ht="15.6" x14ac:dyDescent="0.3">
      <c r="C248" s="108"/>
    </row>
    <row r="249" spans="3:3" ht="15.6" x14ac:dyDescent="0.3">
      <c r="C249" s="108"/>
    </row>
    <row r="250" spans="3:3" ht="15.6" x14ac:dyDescent="0.3">
      <c r="C250" s="108"/>
    </row>
    <row r="251" spans="3:3" ht="15.6" x14ac:dyDescent="0.3">
      <c r="C251" s="108"/>
    </row>
    <row r="252" spans="3:3" ht="15.6" x14ac:dyDescent="0.3">
      <c r="C252" s="108"/>
    </row>
    <row r="253" spans="3:3" ht="15.6" x14ac:dyDescent="0.3">
      <c r="C253" s="108"/>
    </row>
    <row r="254" spans="3:3" ht="15.6" x14ac:dyDescent="0.3">
      <c r="C254" s="108"/>
    </row>
    <row r="255" spans="3:3" ht="15.6" x14ac:dyDescent="0.3">
      <c r="C255" s="108"/>
    </row>
    <row r="256" spans="3:3" ht="15.6" x14ac:dyDescent="0.3">
      <c r="C256" s="108"/>
    </row>
    <row r="257" spans="3:3" ht="15.6" x14ac:dyDescent="0.3">
      <c r="C257" s="108"/>
    </row>
    <row r="258" spans="3:3" ht="15.6" x14ac:dyDescent="0.3">
      <c r="C258" s="108"/>
    </row>
    <row r="259" spans="3:3" ht="15.6" x14ac:dyDescent="0.3">
      <c r="C259" s="108"/>
    </row>
    <row r="260" spans="3:3" ht="15.6" x14ac:dyDescent="0.3">
      <c r="C260" s="108"/>
    </row>
    <row r="261" spans="3:3" ht="15.6" x14ac:dyDescent="0.3">
      <c r="C261" s="108"/>
    </row>
    <row r="262" spans="3:3" ht="15.6" x14ac:dyDescent="0.3">
      <c r="C262" s="108"/>
    </row>
    <row r="263" spans="3:3" ht="15.6" x14ac:dyDescent="0.3">
      <c r="C263" s="108"/>
    </row>
    <row r="264" spans="3:3" ht="15.6" x14ac:dyDescent="0.3">
      <c r="C264" s="108"/>
    </row>
    <row r="265" spans="3:3" ht="15.6" x14ac:dyDescent="0.3">
      <c r="C265" s="108"/>
    </row>
    <row r="266" spans="3:3" ht="15.6" x14ac:dyDescent="0.3">
      <c r="C266" s="108"/>
    </row>
    <row r="267" spans="3:3" ht="15.6" x14ac:dyDescent="0.3">
      <c r="C267" s="108"/>
    </row>
    <row r="268" spans="3:3" ht="15.6" x14ac:dyDescent="0.3">
      <c r="C268" s="108"/>
    </row>
    <row r="269" spans="3:3" ht="15.6" x14ac:dyDescent="0.3">
      <c r="C269" s="108"/>
    </row>
    <row r="270" spans="3:3" ht="15.6" x14ac:dyDescent="0.3">
      <c r="C270" s="108"/>
    </row>
    <row r="271" spans="3:3" ht="15.6" x14ac:dyDescent="0.3">
      <c r="C271" s="108"/>
    </row>
    <row r="272" spans="3:3" ht="15.6" x14ac:dyDescent="0.3">
      <c r="C272" s="108"/>
    </row>
    <row r="273" spans="3:3" ht="15.6" x14ac:dyDescent="0.3">
      <c r="C273" s="108"/>
    </row>
    <row r="274" spans="3:3" ht="15.6" x14ac:dyDescent="0.3">
      <c r="C274" s="108"/>
    </row>
    <row r="275" spans="3:3" ht="15.6" x14ac:dyDescent="0.3">
      <c r="C275" s="108"/>
    </row>
    <row r="276" spans="3:3" ht="15.6" x14ac:dyDescent="0.3">
      <c r="C276" s="108"/>
    </row>
    <row r="277" spans="3:3" ht="15.6" x14ac:dyDescent="0.3">
      <c r="C277" s="108"/>
    </row>
    <row r="278" spans="3:3" ht="15.6" x14ac:dyDescent="0.3">
      <c r="C278" s="108"/>
    </row>
    <row r="279" spans="3:3" ht="15.6" x14ac:dyDescent="0.3">
      <c r="C279" s="108"/>
    </row>
    <row r="280" spans="3:3" ht="15.6" x14ac:dyDescent="0.3">
      <c r="C280" s="108"/>
    </row>
    <row r="281" spans="3:3" ht="15.6" x14ac:dyDescent="0.3">
      <c r="C281" s="108"/>
    </row>
    <row r="282" spans="3:3" ht="15.6" x14ac:dyDescent="0.3">
      <c r="C282" s="108"/>
    </row>
    <row r="283" spans="3:3" ht="15.6" x14ac:dyDescent="0.3">
      <c r="C283" s="108"/>
    </row>
    <row r="284" spans="3:3" ht="15.6" x14ac:dyDescent="0.3">
      <c r="C284" s="108"/>
    </row>
    <row r="285" spans="3:3" ht="15.6" x14ac:dyDescent="0.3">
      <c r="C285" s="108"/>
    </row>
    <row r="286" spans="3:3" ht="15.6" x14ac:dyDescent="0.3">
      <c r="C286" s="108"/>
    </row>
    <row r="287" spans="3:3" ht="15.6" x14ac:dyDescent="0.3">
      <c r="C287" s="108"/>
    </row>
    <row r="288" spans="3:3" ht="15.6" x14ac:dyDescent="0.3">
      <c r="C288" s="108"/>
    </row>
    <row r="289" spans="3:3" ht="15.6" x14ac:dyDescent="0.3">
      <c r="C289" s="108"/>
    </row>
    <row r="290" spans="3:3" ht="15.6" x14ac:dyDescent="0.3">
      <c r="C290" s="108"/>
    </row>
    <row r="291" spans="3:3" ht="15.6" x14ac:dyDescent="0.3">
      <c r="C291" s="108"/>
    </row>
    <row r="292" spans="3:3" ht="15.6" x14ac:dyDescent="0.3">
      <c r="C292" s="108"/>
    </row>
    <row r="293" spans="3:3" ht="15.6" x14ac:dyDescent="0.3">
      <c r="C293" s="108"/>
    </row>
    <row r="294" spans="3:3" ht="15.6" x14ac:dyDescent="0.3">
      <c r="C294" s="108"/>
    </row>
    <row r="295" spans="3:3" ht="15.6" x14ac:dyDescent="0.3">
      <c r="C295" s="108"/>
    </row>
    <row r="296" spans="3:3" ht="15.6" x14ac:dyDescent="0.3">
      <c r="C296" s="108"/>
    </row>
    <row r="297" spans="3:3" ht="15.6" x14ac:dyDescent="0.3">
      <c r="C297" s="108"/>
    </row>
    <row r="298" spans="3:3" ht="15.6" x14ac:dyDescent="0.3">
      <c r="C298" s="108"/>
    </row>
    <row r="299" spans="3:3" ht="15.6" x14ac:dyDescent="0.3">
      <c r="C299" s="108"/>
    </row>
    <row r="300" spans="3:3" ht="15.6" x14ac:dyDescent="0.3">
      <c r="C300" s="108"/>
    </row>
    <row r="301" spans="3:3" ht="15.6" x14ac:dyDescent="0.3">
      <c r="C301" s="108"/>
    </row>
    <row r="302" spans="3:3" ht="15.6" x14ac:dyDescent="0.3">
      <c r="C302" s="108"/>
    </row>
    <row r="303" spans="3:3" ht="15.6" x14ac:dyDescent="0.3">
      <c r="C303" s="108"/>
    </row>
    <row r="304" spans="3:3" ht="15.6" x14ac:dyDescent="0.3">
      <c r="C304" s="108"/>
    </row>
    <row r="305" spans="3:3" ht="15.6" x14ac:dyDescent="0.3">
      <c r="C305" s="108"/>
    </row>
    <row r="306" spans="3:3" ht="15.6" x14ac:dyDescent="0.3">
      <c r="C306" s="108"/>
    </row>
    <row r="307" spans="3:3" ht="15.6" x14ac:dyDescent="0.3">
      <c r="C307" s="108"/>
    </row>
    <row r="308" spans="3:3" ht="15.6" x14ac:dyDescent="0.3">
      <c r="C308" s="108"/>
    </row>
    <row r="309" spans="3:3" ht="15.6" x14ac:dyDescent="0.3">
      <c r="C309" s="108"/>
    </row>
    <row r="310" spans="3:3" ht="15.6" x14ac:dyDescent="0.3">
      <c r="C310" s="108"/>
    </row>
    <row r="311" spans="3:3" ht="15.6" x14ac:dyDescent="0.3">
      <c r="C311" s="108"/>
    </row>
    <row r="312" spans="3:3" ht="15.6" x14ac:dyDescent="0.3">
      <c r="C312" s="108"/>
    </row>
    <row r="313" spans="3:3" ht="15.6" x14ac:dyDescent="0.3">
      <c r="C313" s="108"/>
    </row>
    <row r="314" spans="3:3" ht="15.6" x14ac:dyDescent="0.3">
      <c r="C314" s="108"/>
    </row>
    <row r="315" spans="3:3" ht="15.6" x14ac:dyDescent="0.3">
      <c r="C315" s="108"/>
    </row>
    <row r="316" spans="3:3" ht="15.6" x14ac:dyDescent="0.3">
      <c r="C316" s="108"/>
    </row>
    <row r="317" spans="3:3" ht="15.6" x14ac:dyDescent="0.3">
      <c r="C317" s="108"/>
    </row>
    <row r="318" spans="3:3" ht="15.6" x14ac:dyDescent="0.3">
      <c r="C318" s="108"/>
    </row>
    <row r="319" spans="3:3" ht="15.6" x14ac:dyDescent="0.3">
      <c r="C319" s="108"/>
    </row>
    <row r="320" spans="3:3" ht="15.6" x14ac:dyDescent="0.3">
      <c r="C320" s="108"/>
    </row>
    <row r="321" spans="3:3" ht="15.6" x14ac:dyDescent="0.3">
      <c r="C321" s="108"/>
    </row>
    <row r="322" spans="3:3" ht="15.6" x14ac:dyDescent="0.3">
      <c r="C322" s="108"/>
    </row>
    <row r="323" spans="3:3" ht="15.6" x14ac:dyDescent="0.3">
      <c r="C323" s="108"/>
    </row>
    <row r="324" spans="3:3" ht="15.6" x14ac:dyDescent="0.3">
      <c r="C324" s="108"/>
    </row>
    <row r="325" spans="3:3" ht="15.6" x14ac:dyDescent="0.3">
      <c r="C325" s="108"/>
    </row>
    <row r="326" spans="3:3" ht="15.6" x14ac:dyDescent="0.3">
      <c r="C326" s="108"/>
    </row>
    <row r="327" spans="3:3" ht="15.6" x14ac:dyDescent="0.3">
      <c r="C327" s="108"/>
    </row>
    <row r="328" spans="3:3" ht="15.6" x14ac:dyDescent="0.3">
      <c r="C328" s="108"/>
    </row>
    <row r="329" spans="3:3" ht="15.6" x14ac:dyDescent="0.3">
      <c r="C329" s="108"/>
    </row>
    <row r="330" spans="3:3" ht="15.6" x14ac:dyDescent="0.3">
      <c r="C330" s="108"/>
    </row>
    <row r="331" spans="3:3" ht="15.6" x14ac:dyDescent="0.3">
      <c r="C331" s="108"/>
    </row>
    <row r="332" spans="3:3" ht="15.6" x14ac:dyDescent="0.3">
      <c r="C332" s="108"/>
    </row>
    <row r="333" spans="3:3" ht="15.6" x14ac:dyDescent="0.3">
      <c r="C333" s="108"/>
    </row>
    <row r="334" spans="3:3" ht="15.6" x14ac:dyDescent="0.3">
      <c r="C334" s="108"/>
    </row>
    <row r="335" spans="3:3" ht="15.6" x14ac:dyDescent="0.3">
      <c r="C335" s="108"/>
    </row>
    <row r="336" spans="3:3" ht="15.6" x14ac:dyDescent="0.3">
      <c r="C336" s="108"/>
    </row>
    <row r="337" spans="3:3" ht="15.6" x14ac:dyDescent="0.3">
      <c r="C337" s="108"/>
    </row>
    <row r="338" spans="3:3" ht="15.6" x14ac:dyDescent="0.3">
      <c r="C338" s="108"/>
    </row>
    <row r="339" spans="3:3" ht="15.6" x14ac:dyDescent="0.3">
      <c r="C339" s="108"/>
    </row>
    <row r="340" spans="3:3" ht="15.6" x14ac:dyDescent="0.3">
      <c r="C340" s="108"/>
    </row>
    <row r="341" spans="3:3" ht="15.6" x14ac:dyDescent="0.3">
      <c r="C341" s="108"/>
    </row>
    <row r="342" spans="3:3" ht="15.6" x14ac:dyDescent="0.3">
      <c r="C342" s="108"/>
    </row>
    <row r="343" spans="3:3" ht="15.6" x14ac:dyDescent="0.3">
      <c r="C343" s="108"/>
    </row>
    <row r="344" spans="3:3" ht="15.6" x14ac:dyDescent="0.3">
      <c r="C344" s="108"/>
    </row>
    <row r="345" spans="3:3" ht="15.6" x14ac:dyDescent="0.3">
      <c r="C345" s="108"/>
    </row>
    <row r="346" spans="3:3" ht="15.6" x14ac:dyDescent="0.3">
      <c r="C346" s="108"/>
    </row>
    <row r="347" spans="3:3" ht="15.6" x14ac:dyDescent="0.3">
      <c r="C347" s="108"/>
    </row>
    <row r="348" spans="3:3" ht="15.6" x14ac:dyDescent="0.3">
      <c r="C348" s="108"/>
    </row>
    <row r="349" spans="3:3" ht="15.6" x14ac:dyDescent="0.3">
      <c r="C349" s="108"/>
    </row>
    <row r="350" spans="3:3" ht="15.6" x14ac:dyDescent="0.3">
      <c r="C350" s="108"/>
    </row>
    <row r="351" spans="3:3" ht="15.6" x14ac:dyDescent="0.3">
      <c r="C351" s="108"/>
    </row>
    <row r="352" spans="3:3" ht="15.6" x14ac:dyDescent="0.3">
      <c r="C352" s="108"/>
    </row>
    <row r="353" spans="3:3" ht="15.6" x14ac:dyDescent="0.3">
      <c r="C353" s="108"/>
    </row>
    <row r="354" spans="3:3" ht="15.6" x14ac:dyDescent="0.3">
      <c r="C354" s="108"/>
    </row>
    <row r="355" spans="3:3" ht="15.6" x14ac:dyDescent="0.3">
      <c r="C355" s="108"/>
    </row>
    <row r="356" spans="3:3" ht="15.6" x14ac:dyDescent="0.3">
      <c r="C356" s="108"/>
    </row>
    <row r="357" spans="3:3" ht="15.6" x14ac:dyDescent="0.3">
      <c r="C357" s="108"/>
    </row>
    <row r="358" spans="3:3" ht="15.6" x14ac:dyDescent="0.3">
      <c r="C358" s="108"/>
    </row>
    <row r="359" spans="3:3" ht="15.6" x14ac:dyDescent="0.3">
      <c r="C359" s="108"/>
    </row>
    <row r="360" spans="3:3" ht="15.6" x14ac:dyDescent="0.3">
      <c r="C360" s="108"/>
    </row>
    <row r="361" spans="3:3" ht="15.6" x14ac:dyDescent="0.3">
      <c r="C361" s="108"/>
    </row>
    <row r="362" spans="3:3" ht="15.6" x14ac:dyDescent="0.3">
      <c r="C362" s="108"/>
    </row>
    <row r="363" spans="3:3" ht="15.6" x14ac:dyDescent="0.3">
      <c r="C363" s="108"/>
    </row>
    <row r="364" spans="3:3" ht="15.6" x14ac:dyDescent="0.3">
      <c r="C364" s="108"/>
    </row>
    <row r="365" spans="3:3" ht="15.6" x14ac:dyDescent="0.3">
      <c r="C365" s="108"/>
    </row>
    <row r="366" spans="3:3" ht="15.6" x14ac:dyDescent="0.3">
      <c r="C366" s="108"/>
    </row>
    <row r="367" spans="3:3" ht="15.6" x14ac:dyDescent="0.3">
      <c r="C367" s="108"/>
    </row>
    <row r="368" spans="3:3" ht="15.6" x14ac:dyDescent="0.3">
      <c r="C368" s="108"/>
    </row>
    <row r="369" spans="3:3" ht="15.6" x14ac:dyDescent="0.3">
      <c r="C369" s="108"/>
    </row>
    <row r="370" spans="3:3" ht="15.6" x14ac:dyDescent="0.3">
      <c r="C370" s="108"/>
    </row>
    <row r="371" spans="3:3" ht="15.6" x14ac:dyDescent="0.3">
      <c r="C371" s="108"/>
    </row>
    <row r="372" spans="3:3" ht="15.6" x14ac:dyDescent="0.3">
      <c r="C372" s="108"/>
    </row>
    <row r="373" spans="3:3" ht="15.6" x14ac:dyDescent="0.3">
      <c r="C373" s="108"/>
    </row>
    <row r="374" spans="3:3" ht="15.6" x14ac:dyDescent="0.3">
      <c r="C374" s="108"/>
    </row>
    <row r="375" spans="3:3" ht="15.6" x14ac:dyDescent="0.3">
      <c r="C375" s="108"/>
    </row>
    <row r="376" spans="3:3" ht="15.6" x14ac:dyDescent="0.3">
      <c r="C376" s="108"/>
    </row>
    <row r="377" spans="3:3" ht="15.6" x14ac:dyDescent="0.3">
      <c r="C377" s="108"/>
    </row>
    <row r="378" spans="3:3" ht="15.6" x14ac:dyDescent="0.3">
      <c r="C378" s="108"/>
    </row>
    <row r="379" spans="3:3" ht="15.6" x14ac:dyDescent="0.3">
      <c r="C379" s="108"/>
    </row>
    <row r="380" spans="3:3" ht="15.6" x14ac:dyDescent="0.3">
      <c r="C380" s="108"/>
    </row>
    <row r="381" spans="3:3" ht="15.6" x14ac:dyDescent="0.3">
      <c r="C381" s="108"/>
    </row>
    <row r="382" spans="3:3" ht="15.6" x14ac:dyDescent="0.3">
      <c r="C382" s="108"/>
    </row>
    <row r="383" spans="3:3" ht="15.6" x14ac:dyDescent="0.3">
      <c r="C383" s="108"/>
    </row>
    <row r="384" spans="3:3" ht="15.6" x14ac:dyDescent="0.3">
      <c r="C384" s="108"/>
    </row>
    <row r="385" spans="3:3" ht="15.6" x14ac:dyDescent="0.3">
      <c r="C385" s="108"/>
    </row>
    <row r="386" spans="3:3" ht="15.6" x14ac:dyDescent="0.3">
      <c r="C386" s="108"/>
    </row>
    <row r="387" spans="3:3" ht="15.6" x14ac:dyDescent="0.3">
      <c r="C387" s="108"/>
    </row>
    <row r="388" spans="3:3" ht="15.6" x14ac:dyDescent="0.3">
      <c r="C388" s="108"/>
    </row>
    <row r="389" spans="3:3" ht="15.6" x14ac:dyDescent="0.3">
      <c r="C389" s="108"/>
    </row>
    <row r="390" spans="3:3" ht="15.6" x14ac:dyDescent="0.3">
      <c r="C390" s="108"/>
    </row>
    <row r="391" spans="3:3" ht="15.6" x14ac:dyDescent="0.3">
      <c r="C391" s="108"/>
    </row>
    <row r="392" spans="3:3" ht="15.6" x14ac:dyDescent="0.3">
      <c r="C392" s="108"/>
    </row>
    <row r="393" spans="3:3" ht="15.6" x14ac:dyDescent="0.3">
      <c r="C393" s="108"/>
    </row>
    <row r="394" spans="3:3" ht="15.6" x14ac:dyDescent="0.3">
      <c r="C394" s="108"/>
    </row>
    <row r="395" spans="3:3" ht="15.6" x14ac:dyDescent="0.3">
      <c r="C395" s="108"/>
    </row>
    <row r="396" spans="3:3" ht="15.6" x14ac:dyDescent="0.3">
      <c r="C396" s="108"/>
    </row>
    <row r="397" spans="3:3" ht="15.6" x14ac:dyDescent="0.3">
      <c r="C397" s="108"/>
    </row>
    <row r="398" spans="3:3" ht="15.6" x14ac:dyDescent="0.3">
      <c r="C398" s="108"/>
    </row>
    <row r="399" spans="3:3" ht="15.6" x14ac:dyDescent="0.3">
      <c r="C399" s="108"/>
    </row>
    <row r="400" spans="3:3" ht="15.6" x14ac:dyDescent="0.3">
      <c r="C400" s="108"/>
    </row>
    <row r="401" spans="3:3" ht="15.6" x14ac:dyDescent="0.3">
      <c r="C401" s="108"/>
    </row>
    <row r="402" spans="3:3" ht="15.6" x14ac:dyDescent="0.3">
      <c r="C402" s="108"/>
    </row>
    <row r="403" spans="3:3" ht="15.6" x14ac:dyDescent="0.3">
      <c r="C403" s="108"/>
    </row>
    <row r="404" spans="3:3" ht="15.6" x14ac:dyDescent="0.3">
      <c r="C404" s="108"/>
    </row>
    <row r="405" spans="3:3" ht="15.6" x14ac:dyDescent="0.3">
      <c r="C405" s="108"/>
    </row>
    <row r="406" spans="3:3" ht="15.6" x14ac:dyDescent="0.3">
      <c r="C406" s="108"/>
    </row>
    <row r="407" spans="3:3" ht="15.6" x14ac:dyDescent="0.3">
      <c r="C407" s="108"/>
    </row>
    <row r="408" spans="3:3" ht="15.6" x14ac:dyDescent="0.3">
      <c r="C408" s="108"/>
    </row>
    <row r="409" spans="3:3" ht="15.6" x14ac:dyDescent="0.3">
      <c r="C409" s="108"/>
    </row>
    <row r="410" spans="3:3" ht="15.6" x14ac:dyDescent="0.3">
      <c r="C410" s="108"/>
    </row>
    <row r="411" spans="3:3" ht="15.6" x14ac:dyDescent="0.3">
      <c r="C411" s="108"/>
    </row>
    <row r="412" spans="3:3" ht="15.6" x14ac:dyDescent="0.3">
      <c r="C412" s="108"/>
    </row>
    <row r="413" spans="3:3" ht="15.6" x14ac:dyDescent="0.3">
      <c r="C413" s="108"/>
    </row>
    <row r="414" spans="3:3" ht="15.6" x14ac:dyDescent="0.3">
      <c r="C414" s="108"/>
    </row>
    <row r="415" spans="3:3" ht="15.6" x14ac:dyDescent="0.3">
      <c r="C415" s="108"/>
    </row>
    <row r="416" spans="3:3" ht="15.6" x14ac:dyDescent="0.3">
      <c r="C416" s="108"/>
    </row>
    <row r="417" spans="3:3" ht="15.6" x14ac:dyDescent="0.3">
      <c r="C417" s="108"/>
    </row>
    <row r="418" spans="3:3" ht="15.6" x14ac:dyDescent="0.3">
      <c r="C418" s="108"/>
    </row>
    <row r="419" spans="3:3" ht="15.6" x14ac:dyDescent="0.3">
      <c r="C419" s="108"/>
    </row>
    <row r="420" spans="3:3" ht="15.6" x14ac:dyDescent="0.3">
      <c r="C420" s="108"/>
    </row>
    <row r="421" spans="3:3" ht="15.6" x14ac:dyDescent="0.3">
      <c r="C421" s="108"/>
    </row>
    <row r="422" spans="3:3" ht="15.6" x14ac:dyDescent="0.3">
      <c r="C422" s="108"/>
    </row>
    <row r="423" spans="3:3" ht="15.6" x14ac:dyDescent="0.3">
      <c r="C423" s="108"/>
    </row>
    <row r="424" spans="3:3" ht="15.6" x14ac:dyDescent="0.3">
      <c r="C424" s="108"/>
    </row>
    <row r="425" spans="3:3" ht="15.6" x14ac:dyDescent="0.3">
      <c r="C425" s="108"/>
    </row>
    <row r="426" spans="3:3" ht="15.6" x14ac:dyDescent="0.3">
      <c r="C426" s="108"/>
    </row>
    <row r="427" spans="3:3" ht="15.6" x14ac:dyDescent="0.3">
      <c r="C427" s="108"/>
    </row>
    <row r="428" spans="3:3" ht="15.6" x14ac:dyDescent="0.3">
      <c r="C428" s="108"/>
    </row>
    <row r="429" spans="3:3" ht="15.6" x14ac:dyDescent="0.3">
      <c r="C429" s="108"/>
    </row>
    <row r="430" spans="3:3" ht="15.6" x14ac:dyDescent="0.3">
      <c r="C430" s="108"/>
    </row>
    <row r="431" spans="3:3" ht="15.6" x14ac:dyDescent="0.3">
      <c r="C431" s="108"/>
    </row>
    <row r="432" spans="3:3" ht="15.6" x14ac:dyDescent="0.3">
      <c r="C432" s="108"/>
    </row>
    <row r="433" spans="3:3" ht="15.6" x14ac:dyDescent="0.3">
      <c r="C433" s="108"/>
    </row>
    <row r="434" spans="3:3" ht="15.6" x14ac:dyDescent="0.3">
      <c r="C434" s="108"/>
    </row>
    <row r="435" spans="3:3" ht="15.6" x14ac:dyDescent="0.3">
      <c r="C435" s="108"/>
    </row>
    <row r="436" spans="3:3" ht="15.6" x14ac:dyDescent="0.3">
      <c r="C436" s="108"/>
    </row>
    <row r="437" spans="3:3" ht="15.6" x14ac:dyDescent="0.3">
      <c r="C437" s="108"/>
    </row>
    <row r="438" spans="3:3" ht="15.6" x14ac:dyDescent="0.3">
      <c r="C438" s="108"/>
    </row>
    <row r="439" spans="3:3" ht="15.6" x14ac:dyDescent="0.3">
      <c r="C439" s="108"/>
    </row>
    <row r="440" spans="3:3" ht="15.6" x14ac:dyDescent="0.3">
      <c r="C440" s="108"/>
    </row>
    <row r="441" spans="3:3" ht="15.6" x14ac:dyDescent="0.3">
      <c r="C441" s="108"/>
    </row>
    <row r="442" spans="3:3" ht="15.6" x14ac:dyDescent="0.3">
      <c r="C442" s="108"/>
    </row>
    <row r="443" spans="3:3" ht="15.6" x14ac:dyDescent="0.3">
      <c r="C443" s="108"/>
    </row>
    <row r="444" spans="3:3" ht="15.6" x14ac:dyDescent="0.3">
      <c r="C444" s="108"/>
    </row>
    <row r="445" spans="3:3" ht="15.6" x14ac:dyDescent="0.3">
      <c r="C445" s="108"/>
    </row>
    <row r="446" spans="3:3" ht="15.6" x14ac:dyDescent="0.3">
      <c r="C446" s="108"/>
    </row>
    <row r="447" spans="3:3" ht="15.6" x14ac:dyDescent="0.3">
      <c r="C447" s="108"/>
    </row>
    <row r="448" spans="3:3" ht="15.6" x14ac:dyDescent="0.3">
      <c r="C448" s="108"/>
    </row>
    <row r="449" spans="3:3" ht="15.6" x14ac:dyDescent="0.3">
      <c r="C449" s="108"/>
    </row>
    <row r="450" spans="3:3" ht="15.6" x14ac:dyDescent="0.3">
      <c r="C450" s="108"/>
    </row>
    <row r="451" spans="3:3" ht="15.6" x14ac:dyDescent="0.3">
      <c r="C451" s="108"/>
    </row>
    <row r="452" spans="3:3" ht="15.6" x14ac:dyDescent="0.3">
      <c r="C452" s="108"/>
    </row>
    <row r="453" spans="3:3" ht="15.6" x14ac:dyDescent="0.3">
      <c r="C453" s="108"/>
    </row>
    <row r="454" spans="3:3" ht="15.6" x14ac:dyDescent="0.3">
      <c r="C454" s="108"/>
    </row>
    <row r="455" spans="3:3" ht="15.6" x14ac:dyDescent="0.3">
      <c r="C455" s="108"/>
    </row>
    <row r="456" spans="3:3" ht="15.6" x14ac:dyDescent="0.3">
      <c r="C456" s="108"/>
    </row>
    <row r="457" spans="3:3" ht="15.6" x14ac:dyDescent="0.3">
      <c r="C457" s="108"/>
    </row>
    <row r="458" spans="3:3" ht="15.6" x14ac:dyDescent="0.3">
      <c r="C458" s="108"/>
    </row>
    <row r="459" spans="3:3" ht="15.6" x14ac:dyDescent="0.3">
      <c r="C459" s="108"/>
    </row>
    <row r="460" spans="3:3" ht="15.6" x14ac:dyDescent="0.3">
      <c r="C460" s="108"/>
    </row>
    <row r="461" spans="3:3" ht="15.6" x14ac:dyDescent="0.3">
      <c r="C461" s="108"/>
    </row>
    <row r="462" spans="3:3" ht="15.6" x14ac:dyDescent="0.3">
      <c r="C462" s="108"/>
    </row>
    <row r="463" spans="3:3" ht="15.6" x14ac:dyDescent="0.3">
      <c r="C463" s="108"/>
    </row>
    <row r="464" spans="3:3" ht="15.6" x14ac:dyDescent="0.3">
      <c r="C464" s="108"/>
    </row>
    <row r="465" spans="3:3" ht="15.6" x14ac:dyDescent="0.3">
      <c r="C465" s="108"/>
    </row>
    <row r="466" spans="3:3" ht="15.6" x14ac:dyDescent="0.3">
      <c r="C466" s="108"/>
    </row>
    <row r="467" spans="3:3" ht="15.6" x14ac:dyDescent="0.3">
      <c r="C467" s="108"/>
    </row>
    <row r="468" spans="3:3" ht="15.6" x14ac:dyDescent="0.3">
      <c r="C468" s="108"/>
    </row>
    <row r="469" spans="3:3" ht="15.6" x14ac:dyDescent="0.3">
      <c r="C469" s="108"/>
    </row>
    <row r="470" spans="3:3" ht="15.6" x14ac:dyDescent="0.3">
      <c r="C470" s="108"/>
    </row>
    <row r="471" spans="3:3" ht="15.6" x14ac:dyDescent="0.3">
      <c r="C471" s="108"/>
    </row>
    <row r="472" spans="3:3" ht="15.6" x14ac:dyDescent="0.3">
      <c r="C472" s="108"/>
    </row>
    <row r="473" spans="3:3" ht="15.6" x14ac:dyDescent="0.3">
      <c r="C473" s="108"/>
    </row>
    <row r="474" spans="3:3" ht="15.6" x14ac:dyDescent="0.3">
      <c r="C474" s="108"/>
    </row>
    <row r="475" spans="3:3" ht="15.6" x14ac:dyDescent="0.3">
      <c r="C475" s="108"/>
    </row>
    <row r="476" spans="3:3" ht="15.6" x14ac:dyDescent="0.3">
      <c r="C476" s="108"/>
    </row>
    <row r="477" spans="3:3" ht="15.6" x14ac:dyDescent="0.3">
      <c r="C477" s="108"/>
    </row>
    <row r="478" spans="3:3" ht="15.6" x14ac:dyDescent="0.3">
      <c r="C478" s="108"/>
    </row>
    <row r="479" spans="3:3" ht="15.6" x14ac:dyDescent="0.3">
      <c r="C479" s="108"/>
    </row>
    <row r="480" spans="3:3" ht="15.6" x14ac:dyDescent="0.3">
      <c r="C480" s="108"/>
    </row>
    <row r="481" spans="3:3" ht="15.6" x14ac:dyDescent="0.3">
      <c r="C481" s="108"/>
    </row>
    <row r="482" spans="3:3" ht="15.6" x14ac:dyDescent="0.3">
      <c r="C482" s="108"/>
    </row>
    <row r="483" spans="3:3" ht="15.6" x14ac:dyDescent="0.3">
      <c r="C483" s="108"/>
    </row>
    <row r="484" spans="3:3" ht="15.6" x14ac:dyDescent="0.3">
      <c r="C484" s="108"/>
    </row>
    <row r="485" spans="3:3" ht="15.6" x14ac:dyDescent="0.3">
      <c r="C485" s="108"/>
    </row>
    <row r="486" spans="3:3" ht="15.6" x14ac:dyDescent="0.3">
      <c r="C486" s="108"/>
    </row>
    <row r="487" spans="3:3" ht="15.6" x14ac:dyDescent="0.3">
      <c r="C487" s="108"/>
    </row>
    <row r="488" spans="3:3" ht="15.6" x14ac:dyDescent="0.3">
      <c r="C488" s="108" t="s">
        <v>77</v>
      </c>
    </row>
    <row r="489" spans="3:3" ht="15.6" x14ac:dyDescent="0.3">
      <c r="C489" s="108" t="s">
        <v>82</v>
      </c>
    </row>
    <row r="490" spans="3:3" ht="15.6" x14ac:dyDescent="0.3">
      <c r="C490" s="108" t="s">
        <v>83</v>
      </c>
    </row>
    <row r="491" spans="3:3" ht="15.6" x14ac:dyDescent="0.3">
      <c r="C491" s="108" t="s">
        <v>84</v>
      </c>
    </row>
    <row r="492" spans="3:3" ht="15.6" x14ac:dyDescent="0.3">
      <c r="C492" s="108"/>
    </row>
    <row r="493" spans="3:3" ht="15.6" x14ac:dyDescent="0.3">
      <c r="C493" s="108" t="s">
        <v>77</v>
      </c>
    </row>
    <row r="494" spans="3:3" ht="15.6" x14ac:dyDescent="0.3">
      <c r="C494" s="108" t="s">
        <v>85</v>
      </c>
    </row>
    <row r="495" spans="3:3" ht="15.6" x14ac:dyDescent="0.3">
      <c r="C495" s="108" t="s">
        <v>86</v>
      </c>
    </row>
    <row r="496" spans="3:3" ht="15.6" x14ac:dyDescent="0.3">
      <c r="C496" s="108" t="s">
        <v>87</v>
      </c>
    </row>
    <row r="497" spans="3:3" ht="15.6" x14ac:dyDescent="0.3">
      <c r="C497" s="108"/>
    </row>
    <row r="498" spans="3:3" ht="15.6" x14ac:dyDescent="0.3">
      <c r="C498" s="108" t="s">
        <v>77</v>
      </c>
    </row>
    <row r="499" spans="3:3" ht="15.6" x14ac:dyDescent="0.3">
      <c r="C499" s="108" t="s">
        <v>88</v>
      </c>
    </row>
    <row r="500" spans="3:3" ht="15.6" x14ac:dyDescent="0.3">
      <c r="C500" s="108" t="s">
        <v>89</v>
      </c>
    </row>
    <row r="501" spans="3:3" ht="15.6" x14ac:dyDescent="0.3">
      <c r="C501" s="108" t="s">
        <v>90</v>
      </c>
    </row>
    <row r="502" spans="3:3" ht="15.6" x14ac:dyDescent="0.3">
      <c r="C502" s="108"/>
    </row>
    <row r="503" spans="3:3" ht="15.6" x14ac:dyDescent="0.3">
      <c r="C503" s="108" t="s">
        <v>77</v>
      </c>
    </row>
    <row r="504" spans="3:3" ht="15.6" x14ac:dyDescent="0.3">
      <c r="C504" s="108" t="s">
        <v>91</v>
      </c>
    </row>
    <row r="505" spans="3:3" ht="15.6" x14ac:dyDescent="0.3">
      <c r="C505" s="108" t="s">
        <v>92</v>
      </c>
    </row>
    <row r="506" spans="3:3" ht="15.6" x14ac:dyDescent="0.3">
      <c r="C506" s="108" t="s">
        <v>93</v>
      </c>
    </row>
    <row r="507" spans="3:3" ht="15.6" x14ac:dyDescent="0.3">
      <c r="C507" s="108"/>
    </row>
    <row r="508" spans="3:3" ht="15.6" x14ac:dyDescent="0.3">
      <c r="C508" s="108" t="s">
        <v>77</v>
      </c>
    </row>
    <row r="509" spans="3:3" ht="15.6" x14ac:dyDescent="0.3">
      <c r="C509" s="108" t="s">
        <v>94</v>
      </c>
    </row>
    <row r="510" spans="3:3" ht="15.6" x14ac:dyDescent="0.3">
      <c r="C510" s="108" t="s">
        <v>95</v>
      </c>
    </row>
    <row r="511" spans="3:3" ht="15.6" x14ac:dyDescent="0.3">
      <c r="C511" s="108" t="s">
        <v>96</v>
      </c>
    </row>
    <row r="512" spans="3:3" ht="15.6" x14ac:dyDescent="0.3">
      <c r="C512" s="108"/>
    </row>
    <row r="513" spans="3:3" ht="15.6" x14ac:dyDescent="0.3">
      <c r="C513" s="108" t="s">
        <v>77</v>
      </c>
    </row>
    <row r="514" spans="3:3" ht="15.6" x14ac:dyDescent="0.3">
      <c r="C514" s="108" t="s">
        <v>97</v>
      </c>
    </row>
    <row r="515" spans="3:3" ht="15.6" x14ac:dyDescent="0.3">
      <c r="C515" s="108" t="s">
        <v>98</v>
      </c>
    </row>
    <row r="516" spans="3:3" ht="15.6" x14ac:dyDescent="0.3">
      <c r="C516" s="108" t="s">
        <v>99</v>
      </c>
    </row>
    <row r="517" spans="3:3" ht="15.6" x14ac:dyDescent="0.3">
      <c r="C517" s="108"/>
    </row>
    <row r="518" spans="3:3" ht="15.6" x14ac:dyDescent="0.3">
      <c r="C518" s="108" t="s">
        <v>77</v>
      </c>
    </row>
    <row r="519" spans="3:3" ht="15.6" x14ac:dyDescent="0.3">
      <c r="C519" s="108" t="s">
        <v>100</v>
      </c>
    </row>
    <row r="520" spans="3:3" ht="15.6" x14ac:dyDescent="0.3">
      <c r="C520" s="108" t="s">
        <v>101</v>
      </c>
    </row>
    <row r="521" spans="3:3" ht="15.6" x14ac:dyDescent="0.3">
      <c r="C521" s="108" t="s">
        <v>81</v>
      </c>
    </row>
    <row r="522" spans="3:3" ht="15.6" x14ac:dyDescent="0.3">
      <c r="C522" s="108"/>
    </row>
    <row r="523" spans="3:3" ht="15.6" x14ac:dyDescent="0.3">
      <c r="C523" s="108" t="s">
        <v>77</v>
      </c>
    </row>
    <row r="524" spans="3:3" ht="15.6" x14ac:dyDescent="0.3">
      <c r="C524" s="108" t="s">
        <v>102</v>
      </c>
    </row>
    <row r="525" spans="3:3" ht="15.6" x14ac:dyDescent="0.3">
      <c r="C525" s="108" t="s">
        <v>103</v>
      </c>
    </row>
    <row r="526" spans="3:3" ht="15.6" x14ac:dyDescent="0.3">
      <c r="C526" s="108" t="s">
        <v>104</v>
      </c>
    </row>
    <row r="527" spans="3:3" ht="15.6" x14ac:dyDescent="0.3">
      <c r="C527" s="108"/>
    </row>
    <row r="528" spans="3:3" ht="15.6" x14ac:dyDescent="0.3">
      <c r="C528" s="108" t="s">
        <v>77</v>
      </c>
    </row>
    <row r="529" spans="3:3" ht="15.6" x14ac:dyDescent="0.3">
      <c r="C529" s="108" t="s">
        <v>105</v>
      </c>
    </row>
    <row r="530" spans="3:3" ht="15.6" x14ac:dyDescent="0.3">
      <c r="C530" s="108" t="s">
        <v>106</v>
      </c>
    </row>
    <row r="531" spans="3:3" ht="15.6" x14ac:dyDescent="0.3">
      <c r="C531" s="108" t="s">
        <v>107</v>
      </c>
    </row>
    <row r="532" spans="3:3" ht="15.6" x14ac:dyDescent="0.3">
      <c r="C532" s="108"/>
    </row>
    <row r="533" spans="3:3" ht="15.6" x14ac:dyDescent="0.3">
      <c r="C533" s="108" t="s">
        <v>77</v>
      </c>
    </row>
    <row r="534" spans="3:3" ht="15.6" x14ac:dyDescent="0.3">
      <c r="C534" s="108" t="s">
        <v>108</v>
      </c>
    </row>
    <row r="535" spans="3:3" ht="15.6" x14ac:dyDescent="0.3">
      <c r="C535" s="108" t="s">
        <v>109</v>
      </c>
    </row>
    <row r="536" spans="3:3" ht="15.6" x14ac:dyDescent="0.3">
      <c r="C536" s="108" t="s">
        <v>110</v>
      </c>
    </row>
    <row r="537" spans="3:3" ht="15.6" x14ac:dyDescent="0.3">
      <c r="C537" s="108"/>
    </row>
    <row r="538" spans="3:3" ht="15.6" x14ac:dyDescent="0.3">
      <c r="C538" s="108" t="s">
        <v>77</v>
      </c>
    </row>
    <row r="539" spans="3:3" ht="15.6" x14ac:dyDescent="0.3">
      <c r="C539" s="108" t="s">
        <v>111</v>
      </c>
    </row>
    <row r="540" spans="3:3" ht="15.6" x14ac:dyDescent="0.3">
      <c r="C540" s="108" t="s">
        <v>112</v>
      </c>
    </row>
    <row r="541" spans="3:3" ht="15.6" x14ac:dyDescent="0.3">
      <c r="C541" s="108" t="s">
        <v>113</v>
      </c>
    </row>
    <row r="542" spans="3:3" ht="15.6" x14ac:dyDescent="0.3">
      <c r="C542" s="108"/>
    </row>
    <row r="543" spans="3:3" ht="15.6" x14ac:dyDescent="0.3">
      <c r="C543" s="108" t="s">
        <v>77</v>
      </c>
    </row>
    <row r="544" spans="3:3" ht="15.6" x14ac:dyDescent="0.3">
      <c r="C544" s="108" t="s">
        <v>114</v>
      </c>
    </row>
    <row r="545" spans="3:3" ht="15.6" x14ac:dyDescent="0.3">
      <c r="C545" s="108" t="s">
        <v>115</v>
      </c>
    </row>
    <row r="546" spans="3:3" ht="15.6" x14ac:dyDescent="0.3">
      <c r="C546" s="108" t="s">
        <v>80</v>
      </c>
    </row>
    <row r="547" spans="3:3" ht="15.6" x14ac:dyDescent="0.3">
      <c r="C547" s="108"/>
    </row>
    <row r="548" spans="3:3" ht="15.6" x14ac:dyDescent="0.3">
      <c r="C548" s="108" t="s">
        <v>77</v>
      </c>
    </row>
    <row r="549" spans="3:3" ht="15.6" x14ac:dyDescent="0.3">
      <c r="C549" s="108" t="s">
        <v>116</v>
      </c>
    </row>
    <row r="550" spans="3:3" ht="15.6" x14ac:dyDescent="0.3">
      <c r="C550" s="108" t="s">
        <v>117</v>
      </c>
    </row>
    <row r="551" spans="3:3" ht="15.6" x14ac:dyDescent="0.3">
      <c r="C551" s="108" t="s">
        <v>118</v>
      </c>
    </row>
    <row r="552" spans="3:3" ht="15.6" x14ac:dyDescent="0.3">
      <c r="C552" s="108"/>
    </row>
    <row r="553" spans="3:3" ht="15.6" x14ac:dyDescent="0.3">
      <c r="C553" s="108" t="s">
        <v>77</v>
      </c>
    </row>
    <row r="554" spans="3:3" ht="15.6" x14ac:dyDescent="0.3">
      <c r="C554" s="108" t="s">
        <v>119</v>
      </c>
    </row>
    <row r="555" spans="3:3" ht="15.6" x14ac:dyDescent="0.3">
      <c r="C555" s="108" t="s">
        <v>120</v>
      </c>
    </row>
    <row r="556" spans="3:3" ht="15.6" x14ac:dyDescent="0.3">
      <c r="C556" s="108" t="s">
        <v>121</v>
      </c>
    </row>
    <row r="557" spans="3:3" ht="15.6" x14ac:dyDescent="0.3">
      <c r="C557" s="108"/>
    </row>
    <row r="558" spans="3:3" ht="15.6" x14ac:dyDescent="0.3">
      <c r="C558" s="108" t="s">
        <v>77</v>
      </c>
    </row>
    <row r="559" spans="3:3" ht="15.6" x14ac:dyDescent="0.3">
      <c r="C559" s="108" t="s">
        <v>122</v>
      </c>
    </row>
    <row r="560" spans="3:3" ht="15.6" x14ac:dyDescent="0.3">
      <c r="C560" s="108" t="s">
        <v>123</v>
      </c>
    </row>
    <row r="561" spans="3:3" ht="15.6" x14ac:dyDescent="0.3">
      <c r="C561" s="108" t="s">
        <v>124</v>
      </c>
    </row>
    <row r="562" spans="3:3" ht="15.6" x14ac:dyDescent="0.3">
      <c r="C562" s="108"/>
    </row>
    <row r="563" spans="3:3" ht="15.6" x14ac:dyDescent="0.3">
      <c r="C563" s="108" t="s">
        <v>77</v>
      </c>
    </row>
    <row r="564" spans="3:3" ht="15.6" x14ac:dyDescent="0.3">
      <c r="C564" s="108" t="s">
        <v>125</v>
      </c>
    </row>
    <row r="565" spans="3:3" ht="15.6" x14ac:dyDescent="0.3">
      <c r="C565" s="108" t="s">
        <v>126</v>
      </c>
    </row>
    <row r="566" spans="3:3" ht="15.6" x14ac:dyDescent="0.3">
      <c r="C566" s="108" t="s">
        <v>127</v>
      </c>
    </row>
    <row r="567" spans="3:3" ht="15.6" x14ac:dyDescent="0.3">
      <c r="C567" s="108"/>
    </row>
    <row r="568" spans="3:3" ht="15.6" x14ac:dyDescent="0.3">
      <c r="C568" s="108" t="s">
        <v>77</v>
      </c>
    </row>
    <row r="569" spans="3:3" ht="15.6" x14ac:dyDescent="0.3">
      <c r="C569" s="108" t="s">
        <v>128</v>
      </c>
    </row>
    <row r="570" spans="3:3" ht="15.6" x14ac:dyDescent="0.3">
      <c r="C570" s="108" t="s">
        <v>129</v>
      </c>
    </row>
    <row r="571" spans="3:3" ht="15.6" x14ac:dyDescent="0.3">
      <c r="C571" s="108" t="s">
        <v>130</v>
      </c>
    </row>
    <row r="572" spans="3:3" ht="15.6" x14ac:dyDescent="0.3">
      <c r="C572" s="108"/>
    </row>
    <row r="573" spans="3:3" ht="15.6" x14ac:dyDescent="0.3">
      <c r="C573" s="108" t="s">
        <v>77</v>
      </c>
    </row>
    <row r="574" spans="3:3" ht="15.6" x14ac:dyDescent="0.3">
      <c r="C574" s="108" t="s">
        <v>131</v>
      </c>
    </row>
    <row r="575" spans="3:3" ht="15.6" x14ac:dyDescent="0.3">
      <c r="C575" s="108" t="s">
        <v>132</v>
      </c>
    </row>
    <row r="576" spans="3:3" ht="15.6" x14ac:dyDescent="0.3">
      <c r="C576" s="108" t="s">
        <v>133</v>
      </c>
    </row>
    <row r="577" spans="3:3" ht="15.6" x14ac:dyDescent="0.3">
      <c r="C577" s="108"/>
    </row>
    <row r="578" spans="3:3" ht="15.6" x14ac:dyDescent="0.3">
      <c r="C578" s="108" t="s">
        <v>77</v>
      </c>
    </row>
    <row r="579" spans="3:3" ht="15.6" x14ac:dyDescent="0.3">
      <c r="C579" s="108" t="s">
        <v>134</v>
      </c>
    </row>
    <row r="580" spans="3:3" ht="15.6" x14ac:dyDescent="0.3">
      <c r="C580" s="108" t="s">
        <v>135</v>
      </c>
    </row>
    <row r="581" spans="3:3" ht="15.6" x14ac:dyDescent="0.3">
      <c r="C581" s="108" t="s">
        <v>136</v>
      </c>
    </row>
    <row r="582" spans="3:3" ht="15.6" x14ac:dyDescent="0.3">
      <c r="C582" s="108"/>
    </row>
    <row r="583" spans="3:3" ht="15.6" x14ac:dyDescent="0.3">
      <c r="C583" s="108" t="s">
        <v>77</v>
      </c>
    </row>
    <row r="584" spans="3:3" ht="15.6" x14ac:dyDescent="0.3">
      <c r="C584" s="108" t="s">
        <v>137</v>
      </c>
    </row>
    <row r="585" spans="3:3" ht="15.6" x14ac:dyDescent="0.3">
      <c r="C585" s="108" t="s">
        <v>138</v>
      </c>
    </row>
    <row r="586" spans="3:3" ht="15.6" x14ac:dyDescent="0.3">
      <c r="C586" s="108" t="s">
        <v>139</v>
      </c>
    </row>
    <row r="587" spans="3:3" ht="15.6" x14ac:dyDescent="0.3">
      <c r="C587" s="108"/>
    </row>
    <row r="588" spans="3:3" ht="15.6" x14ac:dyDescent="0.3">
      <c r="C588" s="108" t="s">
        <v>77</v>
      </c>
    </row>
    <row r="589" spans="3:3" ht="15.6" x14ac:dyDescent="0.3">
      <c r="C589" s="108" t="s">
        <v>140</v>
      </c>
    </row>
    <row r="590" spans="3:3" ht="15.6" x14ac:dyDescent="0.3">
      <c r="C590" s="108" t="s">
        <v>141</v>
      </c>
    </row>
    <row r="591" spans="3:3" ht="15.6" x14ac:dyDescent="0.3">
      <c r="C591" s="108" t="s">
        <v>142</v>
      </c>
    </row>
    <row r="592" spans="3:3" ht="15.6" x14ac:dyDescent="0.3">
      <c r="C592" s="108"/>
    </row>
    <row r="593" spans="3:3" ht="15.6" x14ac:dyDescent="0.3">
      <c r="C593" s="108" t="s">
        <v>77</v>
      </c>
    </row>
    <row r="594" spans="3:3" ht="15.6" x14ac:dyDescent="0.3">
      <c r="C594" s="108" t="s">
        <v>143</v>
      </c>
    </row>
    <row r="595" spans="3:3" ht="15.6" x14ac:dyDescent="0.3">
      <c r="C595" s="108" t="s">
        <v>144</v>
      </c>
    </row>
    <row r="596" spans="3:3" ht="15.6" x14ac:dyDescent="0.3">
      <c r="C596" s="108" t="s">
        <v>145</v>
      </c>
    </row>
    <row r="597" spans="3:3" ht="15.6" x14ac:dyDescent="0.3">
      <c r="C597" s="108"/>
    </row>
    <row r="598" spans="3:3" ht="15.6" x14ac:dyDescent="0.3">
      <c r="C598" s="108" t="s">
        <v>77</v>
      </c>
    </row>
    <row r="599" spans="3:3" ht="15.6" x14ac:dyDescent="0.3">
      <c r="C599" s="108" t="s">
        <v>146</v>
      </c>
    </row>
    <row r="600" spans="3:3" ht="15.6" x14ac:dyDescent="0.3">
      <c r="C600" s="108" t="s">
        <v>147</v>
      </c>
    </row>
    <row r="601" spans="3:3" ht="15.6" x14ac:dyDescent="0.3">
      <c r="C601" s="108" t="s">
        <v>148</v>
      </c>
    </row>
    <row r="602" spans="3:3" ht="15.6" x14ac:dyDescent="0.3">
      <c r="C602" s="108"/>
    </row>
    <row r="603" spans="3:3" ht="15.6" x14ac:dyDescent="0.3">
      <c r="C603" s="108" t="s">
        <v>77</v>
      </c>
    </row>
    <row r="604" spans="3:3" ht="15.6" x14ac:dyDescent="0.3">
      <c r="C604" s="108" t="s">
        <v>149</v>
      </c>
    </row>
    <row r="605" spans="3:3" ht="15.6" x14ac:dyDescent="0.3">
      <c r="C605" s="108" t="s">
        <v>150</v>
      </c>
    </row>
    <row r="606" spans="3:3" ht="15.6" x14ac:dyDescent="0.3">
      <c r="C606" s="108" t="s">
        <v>151</v>
      </c>
    </row>
    <row r="607" spans="3:3" ht="15.6" x14ac:dyDescent="0.3">
      <c r="C607" s="108"/>
    </row>
    <row r="608" spans="3:3" ht="15.6" x14ac:dyDescent="0.3">
      <c r="C608" s="108" t="s">
        <v>77</v>
      </c>
    </row>
    <row r="609" spans="3:3" ht="15.6" x14ac:dyDescent="0.3">
      <c r="C609" s="108" t="s">
        <v>152</v>
      </c>
    </row>
    <row r="610" spans="3:3" ht="15.6" x14ac:dyDescent="0.3">
      <c r="C610" s="108" t="s">
        <v>153</v>
      </c>
    </row>
    <row r="611" spans="3:3" ht="15.6" x14ac:dyDescent="0.3">
      <c r="C611" s="108" t="s">
        <v>154</v>
      </c>
    </row>
    <row r="612" spans="3:3" ht="15.6" x14ac:dyDescent="0.3">
      <c r="C612" s="108"/>
    </row>
    <row r="613" spans="3:3" ht="15.6" x14ac:dyDescent="0.3">
      <c r="C613" s="108" t="s">
        <v>77</v>
      </c>
    </row>
    <row r="614" spans="3:3" ht="15.6" x14ac:dyDescent="0.3">
      <c r="C614" s="108" t="s">
        <v>155</v>
      </c>
    </row>
    <row r="615" spans="3:3" ht="15.6" x14ac:dyDescent="0.3">
      <c r="C615" s="108" t="s">
        <v>156</v>
      </c>
    </row>
    <row r="616" spans="3:3" ht="15.6" x14ac:dyDescent="0.3">
      <c r="C616" s="108" t="s">
        <v>157</v>
      </c>
    </row>
    <row r="617" spans="3:3" ht="15.6" x14ac:dyDescent="0.3">
      <c r="C617" s="108"/>
    </row>
    <row r="618" spans="3:3" ht="15.6" x14ac:dyDescent="0.3">
      <c r="C618" s="108" t="s">
        <v>77</v>
      </c>
    </row>
    <row r="619" spans="3:3" ht="15.6" x14ac:dyDescent="0.3">
      <c r="C619" s="108" t="s">
        <v>158</v>
      </c>
    </row>
    <row r="620" spans="3:3" ht="15.6" x14ac:dyDescent="0.3">
      <c r="C620" s="108" t="s">
        <v>159</v>
      </c>
    </row>
    <row r="621" spans="3:3" ht="15.6" x14ac:dyDescent="0.3">
      <c r="C621" s="108" t="s">
        <v>160</v>
      </c>
    </row>
    <row r="622" spans="3:3" ht="15.6" x14ac:dyDescent="0.3">
      <c r="C622" s="108"/>
    </row>
    <row r="623" spans="3:3" ht="15.6" x14ac:dyDescent="0.3">
      <c r="C623" s="108" t="s">
        <v>77</v>
      </c>
    </row>
    <row r="624" spans="3:3" ht="15.6" x14ac:dyDescent="0.3">
      <c r="C624" s="108" t="s">
        <v>161</v>
      </c>
    </row>
    <row r="625" spans="3:3" ht="15.6" x14ac:dyDescent="0.3">
      <c r="C625" s="108" t="s">
        <v>162</v>
      </c>
    </row>
    <row r="626" spans="3:3" ht="15.6" x14ac:dyDescent="0.3">
      <c r="C626" s="108" t="s">
        <v>163</v>
      </c>
    </row>
    <row r="627" spans="3:3" ht="15.6" x14ac:dyDescent="0.3">
      <c r="C627" s="108"/>
    </row>
    <row r="628" spans="3:3" ht="15.6" x14ac:dyDescent="0.3">
      <c r="C628" s="108" t="s">
        <v>77</v>
      </c>
    </row>
    <row r="629" spans="3:3" ht="15.6" x14ac:dyDescent="0.3">
      <c r="C629" s="108" t="s">
        <v>164</v>
      </c>
    </row>
    <row r="630" spans="3:3" ht="15.6" x14ac:dyDescent="0.3">
      <c r="C630" s="108" t="s">
        <v>165</v>
      </c>
    </row>
    <row r="631" spans="3:3" ht="15.6" x14ac:dyDescent="0.3">
      <c r="C631" s="108" t="s">
        <v>79</v>
      </c>
    </row>
    <row r="632" spans="3:3" ht="15.6" x14ac:dyDescent="0.3">
      <c r="C632" s="108"/>
    </row>
    <row r="633" spans="3:3" ht="15.6" x14ac:dyDescent="0.3">
      <c r="C633" s="108" t="s">
        <v>77</v>
      </c>
    </row>
    <row r="634" spans="3:3" ht="15.6" x14ac:dyDescent="0.3">
      <c r="C634" s="108" t="s">
        <v>166</v>
      </c>
    </row>
    <row r="635" spans="3:3" ht="15.6" x14ac:dyDescent="0.3">
      <c r="C635" s="108" t="s">
        <v>167</v>
      </c>
    </row>
    <row r="636" spans="3:3" ht="15.6" x14ac:dyDescent="0.3">
      <c r="C636" s="108" t="s">
        <v>168</v>
      </c>
    </row>
    <row r="637" spans="3:3" ht="15.6" x14ac:dyDescent="0.3">
      <c r="C637" s="108"/>
    </row>
    <row r="638" spans="3:3" ht="15.6" x14ac:dyDescent="0.3">
      <c r="C638" s="108" t="s">
        <v>77</v>
      </c>
    </row>
    <row r="639" spans="3:3" ht="15.6" x14ac:dyDescent="0.3">
      <c r="C639" s="108" t="s">
        <v>169</v>
      </c>
    </row>
    <row r="640" spans="3:3" ht="15.6" x14ac:dyDescent="0.3">
      <c r="C640" s="108" t="s">
        <v>170</v>
      </c>
    </row>
    <row r="641" spans="3:3" ht="15.6" x14ac:dyDescent="0.3">
      <c r="C641" s="108" t="s">
        <v>171</v>
      </c>
    </row>
    <row r="642" spans="3:3" ht="15.6" x14ac:dyDescent="0.3">
      <c r="C642" s="108"/>
    </row>
    <row r="643" spans="3:3" ht="15.6" x14ac:dyDescent="0.3">
      <c r="C643" s="108" t="s">
        <v>77</v>
      </c>
    </row>
    <row r="644" spans="3:3" ht="15.6" x14ac:dyDescent="0.3">
      <c r="C644" s="108" t="s">
        <v>172</v>
      </c>
    </row>
    <row r="645" spans="3:3" ht="15.6" x14ac:dyDescent="0.3">
      <c r="C645" s="108" t="s">
        <v>173</v>
      </c>
    </row>
    <row r="646" spans="3:3" ht="15.6" x14ac:dyDescent="0.3">
      <c r="C646" s="108" t="s">
        <v>174</v>
      </c>
    </row>
    <row r="647" spans="3:3" ht="15.6" x14ac:dyDescent="0.3">
      <c r="C647" s="108"/>
    </row>
    <row r="648" spans="3:3" ht="15.6" x14ac:dyDescent="0.3">
      <c r="C648" s="108" t="s">
        <v>77</v>
      </c>
    </row>
    <row r="649" spans="3:3" ht="15.6" x14ac:dyDescent="0.3">
      <c r="C649" s="108" t="s">
        <v>175</v>
      </c>
    </row>
    <row r="650" spans="3:3" ht="15.6" x14ac:dyDescent="0.3">
      <c r="C650" s="108" t="s">
        <v>176</v>
      </c>
    </row>
    <row r="651" spans="3:3" ht="15.6" x14ac:dyDescent="0.3">
      <c r="C651" s="108" t="s">
        <v>177</v>
      </c>
    </row>
    <row r="652" spans="3:3" ht="15.6" x14ac:dyDescent="0.3">
      <c r="C652" s="108"/>
    </row>
    <row r="653" spans="3:3" ht="15.6" x14ac:dyDescent="0.3">
      <c r="C653" s="108" t="s">
        <v>77</v>
      </c>
    </row>
    <row r="654" spans="3:3" ht="15.6" x14ac:dyDescent="0.3">
      <c r="C654" s="108" t="s">
        <v>178</v>
      </c>
    </row>
    <row r="655" spans="3:3" ht="15.6" x14ac:dyDescent="0.3">
      <c r="C655" s="108" t="s">
        <v>179</v>
      </c>
    </row>
    <row r="656" spans="3:3" ht="15.6" x14ac:dyDescent="0.3">
      <c r="C656" s="108" t="s">
        <v>78</v>
      </c>
    </row>
    <row r="657" spans="3:3" ht="15.6" x14ac:dyDescent="0.3">
      <c r="C657" s="108"/>
    </row>
    <row r="658" spans="3:3" ht="15.6" x14ac:dyDescent="0.3">
      <c r="C658" s="108" t="s">
        <v>77</v>
      </c>
    </row>
    <row r="659" spans="3:3" ht="15.6" x14ac:dyDescent="0.3">
      <c r="C659" s="108" t="s">
        <v>180</v>
      </c>
    </row>
    <row r="660" spans="3:3" ht="15.6" x14ac:dyDescent="0.3">
      <c r="C660" s="108" t="s">
        <v>181</v>
      </c>
    </row>
    <row r="661" spans="3:3" ht="15.6" x14ac:dyDescent="0.3">
      <c r="C661" s="108" t="s">
        <v>182</v>
      </c>
    </row>
    <row r="662" spans="3:3" ht="15.6" x14ac:dyDescent="0.3">
      <c r="C662" s="108"/>
    </row>
    <row r="663" spans="3:3" ht="15.6" x14ac:dyDescent="0.3">
      <c r="C663" s="108" t="s">
        <v>77</v>
      </c>
    </row>
    <row r="664" spans="3:3" ht="15.6" x14ac:dyDescent="0.3">
      <c r="C664" s="108" t="s">
        <v>183</v>
      </c>
    </row>
    <row r="665" spans="3:3" ht="15.6" x14ac:dyDescent="0.3">
      <c r="C665" s="108" t="s">
        <v>184</v>
      </c>
    </row>
    <row r="666" spans="3:3" ht="15.6" x14ac:dyDescent="0.3">
      <c r="C666" s="108" t="s">
        <v>185</v>
      </c>
    </row>
    <row r="667" spans="3:3" ht="15.6" x14ac:dyDescent="0.3">
      <c r="C667" s="108"/>
    </row>
    <row r="668" spans="3:3" ht="15.6" x14ac:dyDescent="0.3">
      <c r="C668" s="108" t="s">
        <v>77</v>
      </c>
    </row>
    <row r="669" spans="3:3" ht="15.6" x14ac:dyDescent="0.3">
      <c r="C669" s="108" t="s">
        <v>186</v>
      </c>
    </row>
    <row r="670" spans="3:3" ht="15.6" x14ac:dyDescent="0.3">
      <c r="C670" s="108" t="s">
        <v>187</v>
      </c>
    </row>
    <row r="671" spans="3:3" ht="15.6" x14ac:dyDescent="0.3">
      <c r="C671" s="108" t="s">
        <v>188</v>
      </c>
    </row>
    <row r="672" spans="3:3" ht="15.6" x14ac:dyDescent="0.3">
      <c r="C672" s="108"/>
    </row>
    <row r="673" spans="3:3" ht="15.6" x14ac:dyDescent="0.3">
      <c r="C673" s="108" t="s">
        <v>77</v>
      </c>
    </row>
    <row r="674" spans="3:3" ht="15.6" x14ac:dyDescent="0.3">
      <c r="C674" s="108" t="s">
        <v>189</v>
      </c>
    </row>
    <row r="675" spans="3:3" ht="15.6" x14ac:dyDescent="0.3">
      <c r="C675" s="108" t="s">
        <v>190</v>
      </c>
    </row>
    <row r="676" spans="3:3" ht="15.6" x14ac:dyDescent="0.3">
      <c r="C676" s="108" t="s">
        <v>191</v>
      </c>
    </row>
    <row r="677" spans="3:3" ht="15.6" x14ac:dyDescent="0.3">
      <c r="C677" s="108"/>
    </row>
    <row r="678" spans="3:3" ht="15.6" x14ac:dyDescent="0.3">
      <c r="C678" s="108" t="s">
        <v>77</v>
      </c>
    </row>
    <row r="679" spans="3:3" ht="15.6" x14ac:dyDescent="0.3">
      <c r="C679" s="108" t="s">
        <v>192</v>
      </c>
    </row>
    <row r="680" spans="3:3" ht="15.6" x14ac:dyDescent="0.3">
      <c r="C680" s="108" t="s">
        <v>193</v>
      </c>
    </row>
    <row r="681" spans="3:3" ht="15.6" x14ac:dyDescent="0.3">
      <c r="C681" s="108" t="s">
        <v>194</v>
      </c>
    </row>
    <row r="682" spans="3:3" ht="15.6" x14ac:dyDescent="0.3">
      <c r="C682" s="108"/>
    </row>
    <row r="683" spans="3:3" ht="15.6" x14ac:dyDescent="0.3">
      <c r="C683" s="108" t="s">
        <v>77</v>
      </c>
    </row>
    <row r="684" spans="3:3" ht="15.6" x14ac:dyDescent="0.3">
      <c r="C684" s="108" t="s">
        <v>195</v>
      </c>
    </row>
    <row r="685" spans="3:3" ht="15.6" x14ac:dyDescent="0.3">
      <c r="C685" s="108" t="s">
        <v>196</v>
      </c>
    </row>
    <row r="686" spans="3:3" ht="15.6" x14ac:dyDescent="0.3">
      <c r="C686" s="108" t="s">
        <v>197</v>
      </c>
    </row>
    <row r="687" spans="3:3" ht="15.6" x14ac:dyDescent="0.3">
      <c r="C687" s="108"/>
    </row>
    <row r="688" spans="3:3" ht="15.6" x14ac:dyDescent="0.3">
      <c r="C688" s="108" t="s">
        <v>77</v>
      </c>
    </row>
    <row r="689" spans="3:3" ht="15.6" x14ac:dyDescent="0.3">
      <c r="C689" s="108" t="s">
        <v>198</v>
      </c>
    </row>
    <row r="690" spans="3:3" ht="15.6" x14ac:dyDescent="0.3">
      <c r="C690" s="108" t="s">
        <v>199</v>
      </c>
    </row>
    <row r="691" spans="3:3" ht="15.6" x14ac:dyDescent="0.3">
      <c r="C691" s="108" t="s">
        <v>200</v>
      </c>
    </row>
    <row r="692" spans="3:3" ht="15.6" x14ac:dyDescent="0.3">
      <c r="C692" s="108"/>
    </row>
    <row r="693" spans="3:3" ht="15.6" x14ac:dyDescent="0.3">
      <c r="C693" s="108" t="s">
        <v>77</v>
      </c>
    </row>
    <row r="694" spans="3:3" ht="15.6" x14ac:dyDescent="0.3">
      <c r="C694" s="108" t="s">
        <v>201</v>
      </c>
    </row>
    <row r="695" spans="3:3" ht="15.6" x14ac:dyDescent="0.3">
      <c r="C695" s="108" t="s">
        <v>202</v>
      </c>
    </row>
    <row r="696" spans="3:3" ht="15.6" x14ac:dyDescent="0.3">
      <c r="C696" s="108" t="s">
        <v>203</v>
      </c>
    </row>
    <row r="697" spans="3:3" ht="15.6" x14ac:dyDescent="0.3">
      <c r="C697" s="108"/>
    </row>
    <row r="698" spans="3:3" ht="15.6" x14ac:dyDescent="0.3">
      <c r="C698" s="108" t="s">
        <v>77</v>
      </c>
    </row>
    <row r="699" spans="3:3" ht="15.6" x14ac:dyDescent="0.3">
      <c r="C699" s="108" t="s">
        <v>204</v>
      </c>
    </row>
    <row r="700" spans="3:3" ht="15.6" x14ac:dyDescent="0.3">
      <c r="C700" s="108" t="s">
        <v>205</v>
      </c>
    </row>
    <row r="701" spans="3:3" ht="15.6" x14ac:dyDescent="0.3">
      <c r="C701" s="108" t="s">
        <v>206</v>
      </c>
    </row>
    <row r="702" spans="3:3" ht="15.6" x14ac:dyDescent="0.3">
      <c r="C702" s="108"/>
    </row>
    <row r="703" spans="3:3" ht="15.6" x14ac:dyDescent="0.3">
      <c r="C703" s="108" t="s">
        <v>77</v>
      </c>
    </row>
    <row r="704" spans="3:3" ht="15.6" x14ac:dyDescent="0.3">
      <c r="C704" s="108" t="s">
        <v>207</v>
      </c>
    </row>
    <row r="705" spans="3:3" ht="15.6" x14ac:dyDescent="0.3">
      <c r="C705" s="108" t="s">
        <v>208</v>
      </c>
    </row>
    <row r="706" spans="3:3" ht="15.6" x14ac:dyDescent="0.3">
      <c r="C706" s="108" t="s">
        <v>209</v>
      </c>
    </row>
  </sheetData>
  <mergeCells count="81">
    <mergeCell ref="Q213:S213"/>
    <mergeCell ref="E213:G213"/>
    <mergeCell ref="H213:J213"/>
    <mergeCell ref="K213:M213"/>
    <mergeCell ref="N213:P213"/>
    <mergeCell ref="AC175:AD175"/>
    <mergeCell ref="E173:F173"/>
    <mergeCell ref="G173:H173"/>
    <mergeCell ref="C175:D175"/>
    <mergeCell ref="E175:F175"/>
    <mergeCell ref="G175:H175"/>
    <mergeCell ref="I175:J175"/>
    <mergeCell ref="K175:L175"/>
    <mergeCell ref="M175:N175"/>
    <mergeCell ref="O175:P175"/>
    <mergeCell ref="Q175:R175"/>
    <mergeCell ref="S175:T175"/>
    <mergeCell ref="U175:V175"/>
    <mergeCell ref="W175:X175"/>
    <mergeCell ref="Y175:Z175"/>
    <mergeCell ref="AA175:AB175"/>
    <mergeCell ref="B171:E171"/>
    <mergeCell ref="W139:X139"/>
    <mergeCell ref="Y139:Z139"/>
    <mergeCell ref="AA139:AB139"/>
    <mergeCell ref="AC139:AD139"/>
    <mergeCell ref="U139:V139"/>
    <mergeCell ref="D137:F137"/>
    <mergeCell ref="M139:N139"/>
    <mergeCell ref="O139:P139"/>
    <mergeCell ref="Q139:R139"/>
    <mergeCell ref="S139:T139"/>
    <mergeCell ref="C139:D139"/>
    <mergeCell ref="E139:F139"/>
    <mergeCell ref="G139:H139"/>
    <mergeCell ref="I139:J139"/>
    <mergeCell ref="K139:L139"/>
    <mergeCell ref="G137:H137"/>
    <mergeCell ref="AE104:AF104"/>
    <mergeCell ref="E102:F102"/>
    <mergeCell ref="U104:V104"/>
    <mergeCell ref="W104:X104"/>
    <mergeCell ref="Y104:Z104"/>
    <mergeCell ref="AA104:AB104"/>
    <mergeCell ref="AC104:AD104"/>
    <mergeCell ref="K104:L104"/>
    <mergeCell ref="M104:N104"/>
    <mergeCell ref="O104:P104"/>
    <mergeCell ref="Q104:R104"/>
    <mergeCell ref="S104:T104"/>
    <mergeCell ref="G102:H102"/>
    <mergeCell ref="G4:H4"/>
    <mergeCell ref="E6:F6"/>
    <mergeCell ref="C6:D6"/>
    <mergeCell ref="B101:C101"/>
    <mergeCell ref="G6:H6"/>
    <mergeCell ref="G43:H43"/>
    <mergeCell ref="K6:L6"/>
    <mergeCell ref="M6:N6"/>
    <mergeCell ref="O6:P6"/>
    <mergeCell ref="C104:D104"/>
    <mergeCell ref="E104:F104"/>
    <mergeCell ref="G104:H104"/>
    <mergeCell ref="I104:J104"/>
    <mergeCell ref="I6:J6"/>
    <mergeCell ref="M75:N75"/>
    <mergeCell ref="V66:W66"/>
    <mergeCell ref="R66:S66"/>
    <mergeCell ref="P66:Q66"/>
    <mergeCell ref="T66:U66"/>
    <mergeCell ref="AI6:AJ6"/>
    <mergeCell ref="W6:X6"/>
    <mergeCell ref="Y6:Z6"/>
    <mergeCell ref="AA6:AB6"/>
    <mergeCell ref="AC6:AD6"/>
    <mergeCell ref="AE6:AF6"/>
    <mergeCell ref="AG6:AH6"/>
    <mergeCell ref="U6:V6"/>
    <mergeCell ref="Q6:R6"/>
    <mergeCell ref="S6:T6"/>
    <mergeCell ref="P25:Q25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Hiten</dc:creator>
  <cp:lastModifiedBy>Prashant Kumar Mali</cp:lastModifiedBy>
  <dcterms:created xsi:type="dcterms:W3CDTF">2022-01-18T18:31:04Z</dcterms:created>
  <dcterms:modified xsi:type="dcterms:W3CDTF">2022-09-05T09:46:29Z</dcterms:modified>
</cp:coreProperties>
</file>