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Pratik\Technical Assesment\Excel-20240429T043304Z-001\Excel\"/>
    </mc:Choice>
  </mc:AlternateContent>
  <xr:revisionPtr revIDLastSave="0" documentId="13_ncr:1_{C31D604B-A96F-440B-B850-60747B32780F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Comparative" sheetId="1" r:id="rId1"/>
    <sheet name="Vlookup with dropdown dashboard" sheetId="2" r:id="rId2"/>
    <sheet name="Dashboard" sheetId="3" r:id="rId3"/>
  </sheets>
  <definedNames>
    <definedName name="mydata">Dashboard!$D$3:$P$3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O3" i="3" s="1"/>
  <c r="N2" i="2"/>
  <c r="N3" i="3" s="1"/>
  <c r="M2" i="2"/>
  <c r="M3" i="3" s="1"/>
  <c r="L2" i="2"/>
  <c r="L3" i="3" s="1"/>
  <c r="K2" i="2"/>
  <c r="K3" i="3" s="1"/>
  <c r="J2" i="2"/>
  <c r="J3" i="3" s="1"/>
  <c r="I2" i="2"/>
  <c r="I3" i="3" s="1"/>
  <c r="H2" i="2"/>
  <c r="H3" i="3" s="1"/>
  <c r="G2" i="2"/>
  <c r="G3" i="3" s="1"/>
  <c r="F2" i="2"/>
  <c r="F3" i="3" s="1"/>
  <c r="E2" i="2"/>
  <c r="E3" i="3" s="1"/>
  <c r="D2" i="2"/>
  <c r="D3" i="3" s="1"/>
  <c r="B5" i="3" l="1"/>
  <c r="P3" i="2"/>
  <c r="P4" i="2"/>
  <c r="P5" i="2"/>
  <c r="P6" i="2"/>
  <c r="P7" i="2"/>
  <c r="P8" i="2"/>
  <c r="P9" i="2"/>
  <c r="P10" i="2"/>
  <c r="P11" i="2"/>
  <c r="P12" i="2"/>
  <c r="P13" i="2"/>
  <c r="P2" i="2"/>
  <c r="B6" i="3" l="1"/>
</calcChain>
</file>

<file path=xl/sharedStrings.xml><?xml version="1.0" encoding="utf-8"?>
<sst xmlns="http://schemas.openxmlformats.org/spreadsheetml/2006/main" count="98" uniqueCount="61">
  <si>
    <t>Mahesh</t>
  </si>
  <si>
    <t>Sales</t>
  </si>
  <si>
    <t>Dinesh</t>
  </si>
  <si>
    <t>January</t>
  </si>
  <si>
    <t>February</t>
  </si>
  <si>
    <t>March</t>
  </si>
  <si>
    <t>April</t>
  </si>
  <si>
    <t>May</t>
  </si>
  <si>
    <t>June</t>
  </si>
  <si>
    <t>Q1:</t>
  </si>
  <si>
    <t>Create this type of comparative dashbord</t>
  </si>
  <si>
    <t>July</t>
  </si>
  <si>
    <t>August</t>
  </si>
  <si>
    <t>September</t>
  </si>
  <si>
    <t>October</t>
  </si>
  <si>
    <t>November</t>
  </si>
  <si>
    <t>December</t>
  </si>
  <si>
    <t>Car</t>
  </si>
  <si>
    <t>Country</t>
  </si>
  <si>
    <t>City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</si>
  <si>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</si>
  <si>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</si>
  <si>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</si>
  <si>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</si>
  <si>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</si>
  <si>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</si>
  <si>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</si>
  <si>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</si>
  <si>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</si>
  <si>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</si>
  <si>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</si>
  <si>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</t>
  </si>
  <si>
    <t>Baleno</t>
  </si>
  <si>
    <t>india</t>
  </si>
  <si>
    <t>delhi</t>
  </si>
  <si>
    <t>Suzuki</t>
  </si>
  <si>
    <t>aus</t>
  </si>
  <si>
    <t>sydney</t>
  </si>
  <si>
    <t>Honda</t>
  </si>
  <si>
    <t>Breeza</t>
  </si>
  <si>
    <t>patna</t>
  </si>
  <si>
    <t>BMW</t>
  </si>
  <si>
    <t>uk</t>
  </si>
  <si>
    <t>London</t>
  </si>
  <si>
    <t>Ford</t>
  </si>
  <si>
    <t>us</t>
  </si>
  <si>
    <t>Bristol</t>
  </si>
  <si>
    <t>alto</t>
  </si>
  <si>
    <t>Gzb</t>
  </si>
  <si>
    <t>swift</t>
  </si>
  <si>
    <t>dzire</t>
  </si>
  <si>
    <t>volvo</t>
  </si>
  <si>
    <t>melbourne</t>
  </si>
  <si>
    <t>chevrolet</t>
  </si>
  <si>
    <t>perth</t>
  </si>
  <si>
    <t>mazda</t>
  </si>
  <si>
    <t>Cambridge</t>
  </si>
  <si>
    <t>Select Car</t>
  </si>
  <si>
    <t>Highest Sale</t>
  </si>
  <si>
    <t>Lowest Sale</t>
  </si>
  <si>
    <t>Q2:-  Create Piechart for Jan to dec with the help of select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</si>
</sst>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b/>
      <sz val="12"/>
      <color theme="1"/>
      <name val="Calibri"/>
    </font>
    <font>
      <sz val="11"/>
      <color theme="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5" fillId="3" borderId="1" xfId="0" applyFont="1" applyFill="1" applyBorder="1"/>
    <xf numFmtId="0" fontId="2" fillId="4" borderId="1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0" borderId="0" xfId="0" applyFont="1"/>
    <xf numFmtId="0" fontId="2" fillId="3" borderId="1" xfId="0" applyFont="1" applyFill="1" applyBorder="1"/>
    <xf numFmtId="0" fontId="2" fillId="3" borderId="5" xfId="0" applyFont="1" applyFill="1" applyBorder="1"/>
    <xf numFmtId="0" fontId="2" fillId="0" borderId="0" xfId="0" applyFon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Comparative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Comparative!$C$1</c:f>
              <c:strCache>
                <c:ptCount val="1"/>
                <c:pt idx="0">
                  <c:v>Dinesh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Comparative!$B$2:$B$13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Comparative!$C$2:$C$13</c:f>
              <c:numCache>
                <c:formatCode>General</c:formatCode>
                <c:ptCount val="12"/>
                <c:pt idx="0">
                  <c:v>1212</c:v>
                </c:pt>
                <c:pt idx="1">
                  <c:v>4323</c:v>
                </c:pt>
                <c:pt idx="2">
                  <c:v>5345</c:v>
                </c:pt>
                <c:pt idx="3">
                  <c:v>6464</c:v>
                </c:pt>
                <c:pt idx="4">
                  <c:v>7676</c:v>
                </c:pt>
                <c:pt idx="5">
                  <c:v>8987</c:v>
                </c:pt>
                <c:pt idx="6">
                  <c:v>7867</c:v>
                </c:pt>
                <c:pt idx="7">
                  <c:v>9089</c:v>
                </c:pt>
                <c:pt idx="8">
                  <c:v>8767</c:v>
                </c:pt>
                <c:pt idx="9">
                  <c:v>4322</c:v>
                </c:pt>
                <c:pt idx="10">
                  <c:v>1111</c:v>
                </c:pt>
                <c:pt idx="11">
                  <c:v>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4-4081-A5A5-65EEB173B2FB}"/>
            </c:ext>
          </c:extLst>
        </c:ser>
        <c:ser>
          <c:idx val="1"/>
          <c:order val="1"/>
          <c:tx>
            <c:strRef>
              <c:f>Comparative!$A$1</c:f>
              <c:strCache>
                <c:ptCount val="1"/>
                <c:pt idx="0">
                  <c:v>Mahesh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Comparative!$A$2:$A$13</c:f>
              <c:numCache>
                <c:formatCode>General</c:formatCode>
                <c:ptCount val="12"/>
                <c:pt idx="0">
                  <c:v>5435</c:v>
                </c:pt>
                <c:pt idx="1">
                  <c:v>1232</c:v>
                </c:pt>
                <c:pt idx="2">
                  <c:v>3323</c:v>
                </c:pt>
                <c:pt idx="3">
                  <c:v>7565</c:v>
                </c:pt>
                <c:pt idx="4">
                  <c:v>3212</c:v>
                </c:pt>
                <c:pt idx="5">
                  <c:v>8756</c:v>
                </c:pt>
                <c:pt idx="6">
                  <c:v>5465</c:v>
                </c:pt>
                <c:pt idx="7">
                  <c:v>3432</c:v>
                </c:pt>
                <c:pt idx="8">
                  <c:v>4344</c:v>
                </c:pt>
                <c:pt idx="9">
                  <c:v>6565</c:v>
                </c:pt>
                <c:pt idx="10">
                  <c:v>3443</c:v>
                </c:pt>
                <c:pt idx="11">
                  <c:v>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4-4081-A5A5-65EEB173B2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9855631"/>
        <c:axId val="1250411647"/>
      </c:barChart>
      <c:catAx>
        <c:axId val="139985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11647"/>
        <c:crosses val="autoZero"/>
        <c:auto val="1"/>
        <c:lblAlgn val="ctr"/>
        <c:lblOffset val="100"/>
        <c:noMultiLvlLbl val="0"/>
      </c:catAx>
      <c:valAx>
        <c:axId val="125041164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85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Car</a:t>
            </a:r>
            <a:r>
              <a:rPr lang="en-IN" baseline="0"/>
              <a:t> Sales by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Dashboard!$B$2:$O$2</c:f>
              <c:strCache>
                <c:ptCount val="14"/>
                <c:pt idx="0">
                  <c:v>BMW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</c:strCache>
            </c:strRef>
          </c:cat>
          <c:val>
            <c:numRef>
              <c:f>Dashboard!$B$3:$O$3</c:f>
              <c:numCache>
                <c:formatCode>General</c:formatCode>
                <c:ptCount val="14"/>
                <c:pt idx="2">
                  <c:v>810</c:v>
                </c:pt>
                <c:pt idx="3">
                  <c:v>818</c:v>
                </c:pt>
                <c:pt idx="4">
                  <c:v>882</c:v>
                </c:pt>
                <c:pt idx="5">
                  <c:v>906</c:v>
                </c:pt>
                <c:pt idx="6">
                  <c:v>849</c:v>
                </c:pt>
                <c:pt idx="7">
                  <c:v>961</c:v>
                </c:pt>
                <c:pt idx="8">
                  <c:v>732</c:v>
                </c:pt>
                <c:pt idx="9">
                  <c:v>693</c:v>
                </c:pt>
                <c:pt idx="10">
                  <c:v>976</c:v>
                </c:pt>
                <c:pt idx="11">
                  <c:v>781</c:v>
                </c:pt>
                <c:pt idx="12">
                  <c:v>945</c:v>
                </c:pt>
                <c:pt idx="13">
                  <c:v>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1-432A-B966-B0AB40633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7</xdr:row>
      <xdr:rowOff>26670</xdr:rowOff>
    </xdr:from>
    <xdr:to>
      <xdr:col>15</xdr:col>
      <xdr:colOff>365760</xdr:colOff>
      <xdr:row>21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BB0538-AEA7-428C-AE16-EE058B17D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10</xdr:row>
      <xdr:rowOff>41910</xdr:rowOff>
    </xdr:from>
    <xdr:to>
      <xdr:col>19</xdr:col>
      <xdr:colOff>312420</xdr:colOff>
      <xdr:row>24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2D661-A38B-4EED-8F82-101ED72ED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K26" sqref="K26"/>
    </sheetView>
  </sheetViews>
  <sheetFormatPr defaultColWidth="14.44140625" defaultRowHeight="15" customHeight="1" x14ac:dyDescent="0.3"/>
  <cols>
    <col min="1" max="8" width="8.6640625" customWidth="1"/>
    <col min="9" max="9" width="12.88671875" customWidth="1"/>
    <col min="10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</row>
    <row r="2" spans="1:12" ht="14.4" x14ac:dyDescent="0.3">
      <c r="A2" s="2">
        <v>5435</v>
      </c>
      <c r="B2" s="2" t="s">
        <v>3</v>
      </c>
      <c r="C2" s="2">
        <v>1212</v>
      </c>
    </row>
    <row r="3" spans="1:12" ht="14.4" x14ac:dyDescent="0.3">
      <c r="A3" s="2">
        <v>1232</v>
      </c>
      <c r="B3" s="2" t="s">
        <v>4</v>
      </c>
      <c r="C3" s="2">
        <v>4323</v>
      </c>
    </row>
    <row r="4" spans="1:12" ht="14.4" x14ac:dyDescent="0.3">
      <c r="A4" s="2">
        <v>3323</v>
      </c>
      <c r="B4" s="2" t="s">
        <v>5</v>
      </c>
      <c r="C4" s="2">
        <v>5345</v>
      </c>
    </row>
    <row r="5" spans="1:12" ht="14.4" x14ac:dyDescent="0.3">
      <c r="A5" s="2">
        <v>7565</v>
      </c>
      <c r="B5" s="2" t="s">
        <v>6</v>
      </c>
      <c r="C5" s="2">
        <v>6464</v>
      </c>
    </row>
    <row r="6" spans="1:12" ht="14.4" x14ac:dyDescent="0.3">
      <c r="A6" s="2">
        <v>3212</v>
      </c>
      <c r="B6" s="2" t="s">
        <v>7</v>
      </c>
      <c r="C6" s="2">
        <v>7676</v>
      </c>
    </row>
    <row r="7" spans="1:12" ht="15.6" x14ac:dyDescent="0.3">
      <c r="A7" s="2">
        <v>8756</v>
      </c>
      <c r="B7" s="2" t="s">
        <v>8</v>
      </c>
      <c r="C7" s="2">
        <v>8987</v>
      </c>
      <c r="H7" s="3" t="s">
        <v>9</v>
      </c>
      <c r="I7" s="3" t="s">
        <v>10</v>
      </c>
      <c r="J7" s="3"/>
      <c r="K7" s="3"/>
      <c r="L7" s="3"/>
    </row>
    <row r="8" spans="1:12" ht="14.4" x14ac:dyDescent="0.3">
      <c r="A8" s="2">
        <v>5465</v>
      </c>
      <c r="B8" s="2" t="s">
        <v>11</v>
      </c>
      <c r="C8" s="2">
        <v>7867</v>
      </c>
    </row>
    <row r="9" spans="1:12" ht="14.4" x14ac:dyDescent="0.3">
      <c r="A9" s="2">
        <v>3432</v>
      </c>
      <c r="B9" s="2" t="s">
        <v>12</v>
      </c>
      <c r="C9" s="2">
        <v>9089</v>
      </c>
    </row>
    <row r="10" spans="1:12" ht="14.4" x14ac:dyDescent="0.3">
      <c r="A10" s="2">
        <v>4344</v>
      </c>
      <c r="B10" s="2" t="s">
        <v>13</v>
      </c>
      <c r="C10" s="2">
        <v>8767</v>
      </c>
    </row>
    <row r="11" spans="1:12" ht="14.4" x14ac:dyDescent="0.3">
      <c r="A11" s="2">
        <v>6565</v>
      </c>
      <c r="B11" s="2" t="s">
        <v>14</v>
      </c>
      <c r="C11" s="2">
        <v>4322</v>
      </c>
    </row>
    <row r="12" spans="1:12" ht="14.4" x14ac:dyDescent="0.3">
      <c r="A12" s="2">
        <v>3443</v>
      </c>
      <c r="B12" s="2" t="s">
        <v>15</v>
      </c>
      <c r="C12" s="2">
        <v>1111</v>
      </c>
    </row>
    <row r="13" spans="1:12" ht="14.4" x14ac:dyDescent="0.3">
      <c r="A13" s="2">
        <v>5455</v>
      </c>
      <c r="B13" s="2" t="s">
        <v>16</v>
      </c>
      <c r="C13" s="2">
        <v>3222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>
      <selection activeCell="H2" sqref="H2"/>
    </sheetView>
  </sheetViews>
  <sheetFormatPr defaultColWidth="14.44140625" defaultRowHeight="15" customHeight="1" x14ac:dyDescent="0.3"/>
  <cols>
    <col min="1" max="2" width="8.6640625" customWidth="1"/>
    <col min="3" max="3" width="10.88671875" customWidth="1"/>
    <col min="4" max="11" width="8.6640625" customWidth="1"/>
    <col min="12" max="12" width="10.88671875" customWidth="1"/>
    <col min="13" max="13" width="8.6640625" customWidth="1"/>
    <col min="14" max="14" width="10.44140625" customWidth="1"/>
    <col min="15" max="15" width="10.109375" customWidth="1"/>
    <col min="16" max="26" width="8.6640625" customWidth="1"/>
  </cols>
  <sheetData>
    <row r="1" spans="1:16" ht="14.4" x14ac:dyDescent="0.3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7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5" t="s">
        <v>31</v>
      </c>
    </row>
    <row r="2" spans="1:16" ht="14.4" x14ac:dyDescent="0.3">
      <c r="A2" s="2" t="s">
        <v>32</v>
      </c>
      <c r="B2" s="2" t="s">
        <v>33</v>
      </c>
      <c r="C2" s="2" t="s">
        <v>34</v>
      </c>
      <c r="D2" s="2">
        <f t="shared" ref="D2:O2" ca="1" si="0">RANDBETWEEN(650,980)</f>
        <v>964</v>
      </c>
      <c r="E2" s="2">
        <f t="shared" ca="1" si="0"/>
        <v>757</v>
      </c>
      <c r="F2" s="2">
        <f t="shared" ca="1" si="0"/>
        <v>671</v>
      </c>
      <c r="G2" s="2">
        <f t="shared" ca="1" si="0"/>
        <v>886</v>
      </c>
      <c r="H2" s="2">
        <f t="shared" ca="1" si="0"/>
        <v>737</v>
      </c>
      <c r="I2" s="2">
        <f t="shared" ca="1" si="0"/>
        <v>751</v>
      </c>
      <c r="J2" s="2">
        <f t="shared" ca="1" si="0"/>
        <v>765</v>
      </c>
      <c r="K2" s="2">
        <f t="shared" ca="1" si="0"/>
        <v>677</v>
      </c>
      <c r="L2" s="2">
        <f t="shared" ca="1" si="0"/>
        <v>950</v>
      </c>
      <c r="M2" s="2">
        <f t="shared" ca="1" si="0"/>
        <v>708</v>
      </c>
      <c r="N2" s="2">
        <f t="shared" ca="1" si="0"/>
        <v>831</v>
      </c>
      <c r="O2" s="2">
        <f t="shared" ca="1" si="0"/>
        <v>803</v>
      </c>
      <c r="P2" s="2">
        <f t="shared" ref="P2:P13" ca="1" si="1">SUM(D2:O2)</f>
        <v>9500</v>
      </c>
    </row>
    <row r="3" spans="1:16" ht="14.4" x14ac:dyDescent="0.3">
      <c r="A3" s="2" t="s">
        <v>35</v>
      </c>
      <c r="B3" s="2" t="s">
        <v>36</v>
      </c>
      <c r="C3" s="2" t="s">
        <v>37</v>
      </c>
      <c r="D3" s="2">
        <f t="shared" ref="D3:O3" ca="1" si="2">RANDBETWEEN(650,980)</f>
        <v>675</v>
      </c>
      <c r="E3" s="2">
        <f t="shared" ca="1" si="2"/>
        <v>759</v>
      </c>
      <c r="F3" s="2">
        <f t="shared" ca="1" si="2"/>
        <v>930</v>
      </c>
      <c r="G3" s="2">
        <f t="shared" ca="1" si="2"/>
        <v>903</v>
      </c>
      <c r="H3" s="2">
        <f t="shared" ca="1" si="2"/>
        <v>854</v>
      </c>
      <c r="I3" s="2">
        <f t="shared" ca="1" si="2"/>
        <v>810</v>
      </c>
      <c r="J3" s="2">
        <f t="shared" ca="1" si="2"/>
        <v>974</v>
      </c>
      <c r="K3" s="2">
        <f t="shared" ca="1" si="2"/>
        <v>923</v>
      </c>
      <c r="L3" s="2">
        <f t="shared" ca="1" si="2"/>
        <v>976</v>
      </c>
      <c r="M3" s="2">
        <f t="shared" ca="1" si="2"/>
        <v>942</v>
      </c>
      <c r="N3" s="2">
        <f t="shared" ca="1" si="2"/>
        <v>943</v>
      </c>
      <c r="O3" s="2">
        <f t="shared" ca="1" si="2"/>
        <v>970</v>
      </c>
      <c r="P3" s="2">
        <f t="shared" ca="1" si="1"/>
        <v>10659</v>
      </c>
    </row>
    <row r="4" spans="1:16" ht="14.4" x14ac:dyDescent="0.3">
      <c r="A4" s="2" t="s">
        <v>38</v>
      </c>
      <c r="B4" s="2" t="s">
        <v>33</v>
      </c>
      <c r="C4" s="2" t="s">
        <v>34</v>
      </c>
      <c r="D4" s="2">
        <f t="shared" ref="D4:O4" ca="1" si="3">RANDBETWEEN(650,980)</f>
        <v>893</v>
      </c>
      <c r="E4" s="2">
        <f t="shared" ca="1" si="3"/>
        <v>681</v>
      </c>
      <c r="F4" s="2">
        <f t="shared" ca="1" si="3"/>
        <v>664</v>
      </c>
      <c r="G4" s="2">
        <f t="shared" ca="1" si="3"/>
        <v>699</v>
      </c>
      <c r="H4" s="2">
        <f t="shared" ca="1" si="3"/>
        <v>756</v>
      </c>
      <c r="I4" s="2">
        <f t="shared" ca="1" si="3"/>
        <v>923</v>
      </c>
      <c r="J4" s="2">
        <f t="shared" ca="1" si="3"/>
        <v>714</v>
      </c>
      <c r="K4" s="2">
        <f t="shared" ca="1" si="3"/>
        <v>957</v>
      </c>
      <c r="L4" s="2">
        <f t="shared" ca="1" si="3"/>
        <v>903</v>
      </c>
      <c r="M4" s="2">
        <f t="shared" ca="1" si="3"/>
        <v>699</v>
      </c>
      <c r="N4" s="2">
        <f t="shared" ca="1" si="3"/>
        <v>821</v>
      </c>
      <c r="O4" s="2">
        <f t="shared" ca="1" si="3"/>
        <v>919</v>
      </c>
      <c r="P4" s="2">
        <f t="shared" ca="1" si="1"/>
        <v>9629</v>
      </c>
    </row>
    <row r="5" spans="1:16" ht="14.4" x14ac:dyDescent="0.3">
      <c r="A5" s="2" t="s">
        <v>39</v>
      </c>
      <c r="B5" s="2" t="s">
        <v>33</v>
      </c>
      <c r="C5" s="2" t="s">
        <v>40</v>
      </c>
      <c r="D5" s="2">
        <f t="shared" ref="D5:O5" ca="1" si="4">RANDBETWEEN(650,980)</f>
        <v>799</v>
      </c>
      <c r="E5" s="2">
        <f t="shared" ca="1" si="4"/>
        <v>680</v>
      </c>
      <c r="F5" s="2">
        <f t="shared" ca="1" si="4"/>
        <v>928</v>
      </c>
      <c r="G5" s="2">
        <f t="shared" ca="1" si="4"/>
        <v>823</v>
      </c>
      <c r="H5" s="2">
        <f t="shared" ca="1" si="4"/>
        <v>783</v>
      </c>
      <c r="I5" s="2">
        <f t="shared" ca="1" si="4"/>
        <v>815</v>
      </c>
      <c r="J5" s="2">
        <f t="shared" ca="1" si="4"/>
        <v>717</v>
      </c>
      <c r="K5" s="2">
        <f t="shared" ca="1" si="4"/>
        <v>871</v>
      </c>
      <c r="L5" s="2">
        <f t="shared" ca="1" si="4"/>
        <v>719</v>
      </c>
      <c r="M5" s="2">
        <f t="shared" ca="1" si="4"/>
        <v>936</v>
      </c>
      <c r="N5" s="2">
        <f t="shared" ca="1" si="4"/>
        <v>665</v>
      </c>
      <c r="O5" s="2">
        <f t="shared" ca="1" si="4"/>
        <v>818</v>
      </c>
      <c r="P5" s="2">
        <f t="shared" ca="1" si="1"/>
        <v>9554</v>
      </c>
    </row>
    <row r="6" spans="1:16" ht="14.4" x14ac:dyDescent="0.3">
      <c r="A6" s="2" t="s">
        <v>41</v>
      </c>
      <c r="B6" s="2" t="s">
        <v>42</v>
      </c>
      <c r="C6" s="2" t="s">
        <v>43</v>
      </c>
      <c r="D6" s="2">
        <f t="shared" ref="D6:O6" ca="1" si="5">RANDBETWEEN(650,980)</f>
        <v>810</v>
      </c>
      <c r="E6" s="2">
        <f t="shared" ca="1" si="5"/>
        <v>818</v>
      </c>
      <c r="F6" s="2">
        <f t="shared" ca="1" si="5"/>
        <v>882</v>
      </c>
      <c r="G6" s="2">
        <f t="shared" ca="1" si="5"/>
        <v>906</v>
      </c>
      <c r="H6" s="2">
        <f t="shared" ca="1" si="5"/>
        <v>849</v>
      </c>
      <c r="I6" s="2">
        <f t="shared" ca="1" si="5"/>
        <v>961</v>
      </c>
      <c r="J6" s="2">
        <f t="shared" ca="1" si="5"/>
        <v>732</v>
      </c>
      <c r="K6" s="2">
        <f t="shared" ca="1" si="5"/>
        <v>693</v>
      </c>
      <c r="L6" s="2">
        <f t="shared" ca="1" si="5"/>
        <v>976</v>
      </c>
      <c r="M6" s="2">
        <f t="shared" ca="1" si="5"/>
        <v>781</v>
      </c>
      <c r="N6" s="2">
        <f t="shared" ca="1" si="5"/>
        <v>945</v>
      </c>
      <c r="O6" s="2">
        <f t="shared" ca="1" si="5"/>
        <v>782</v>
      </c>
      <c r="P6" s="2">
        <f t="shared" ca="1" si="1"/>
        <v>10135</v>
      </c>
    </row>
    <row r="7" spans="1:16" ht="14.4" x14ac:dyDescent="0.3">
      <c r="A7" s="2" t="s">
        <v>44</v>
      </c>
      <c r="B7" s="2" t="s">
        <v>45</v>
      </c>
      <c r="C7" s="2" t="s">
        <v>46</v>
      </c>
      <c r="D7" s="2">
        <f t="shared" ref="D7:O7" ca="1" si="6">RANDBETWEEN(650,980)</f>
        <v>845</v>
      </c>
      <c r="E7" s="2">
        <f t="shared" ca="1" si="6"/>
        <v>865</v>
      </c>
      <c r="F7" s="2">
        <f t="shared" ca="1" si="6"/>
        <v>801</v>
      </c>
      <c r="G7" s="2">
        <f t="shared" ca="1" si="6"/>
        <v>912</v>
      </c>
      <c r="H7" s="2">
        <f t="shared" ca="1" si="6"/>
        <v>975</v>
      </c>
      <c r="I7" s="2">
        <f t="shared" ca="1" si="6"/>
        <v>890</v>
      </c>
      <c r="J7" s="2">
        <f t="shared" ca="1" si="6"/>
        <v>658</v>
      </c>
      <c r="K7" s="2">
        <f t="shared" ca="1" si="6"/>
        <v>821</v>
      </c>
      <c r="L7" s="2">
        <f t="shared" ca="1" si="6"/>
        <v>742</v>
      </c>
      <c r="M7" s="2">
        <f t="shared" ca="1" si="6"/>
        <v>848</v>
      </c>
      <c r="N7" s="2">
        <f t="shared" ca="1" si="6"/>
        <v>849</v>
      </c>
      <c r="O7" s="2">
        <f t="shared" ca="1" si="6"/>
        <v>853</v>
      </c>
      <c r="P7" s="2">
        <f t="shared" ca="1" si="1"/>
        <v>10059</v>
      </c>
    </row>
    <row r="8" spans="1:16" ht="14.4" x14ac:dyDescent="0.3">
      <c r="A8" s="2" t="s">
        <v>47</v>
      </c>
      <c r="B8" s="2" t="s">
        <v>33</v>
      </c>
      <c r="C8" s="2" t="s">
        <v>48</v>
      </c>
      <c r="D8" s="2">
        <f t="shared" ref="D8:O8" ca="1" si="7">RANDBETWEEN(650,980)</f>
        <v>962</v>
      </c>
      <c r="E8" s="2">
        <f t="shared" ca="1" si="7"/>
        <v>664</v>
      </c>
      <c r="F8" s="2">
        <f t="shared" ca="1" si="7"/>
        <v>934</v>
      </c>
      <c r="G8" s="2">
        <f t="shared" ca="1" si="7"/>
        <v>706</v>
      </c>
      <c r="H8" s="2">
        <f t="shared" ca="1" si="7"/>
        <v>731</v>
      </c>
      <c r="I8" s="2">
        <f t="shared" ca="1" si="7"/>
        <v>777</v>
      </c>
      <c r="J8" s="2">
        <f t="shared" ca="1" si="7"/>
        <v>816</v>
      </c>
      <c r="K8" s="2">
        <f t="shared" ca="1" si="7"/>
        <v>904</v>
      </c>
      <c r="L8" s="2">
        <f t="shared" ca="1" si="7"/>
        <v>683</v>
      </c>
      <c r="M8" s="2">
        <f t="shared" ca="1" si="7"/>
        <v>885</v>
      </c>
      <c r="N8" s="2">
        <f t="shared" ca="1" si="7"/>
        <v>702</v>
      </c>
      <c r="O8" s="2">
        <f t="shared" ca="1" si="7"/>
        <v>948</v>
      </c>
      <c r="P8" s="2">
        <f t="shared" ca="1" si="1"/>
        <v>9712</v>
      </c>
    </row>
    <row r="9" spans="1:16" ht="14.4" x14ac:dyDescent="0.3">
      <c r="A9" s="2" t="s">
        <v>49</v>
      </c>
      <c r="B9" s="2" t="s">
        <v>33</v>
      </c>
      <c r="C9" s="2" t="s">
        <v>34</v>
      </c>
      <c r="D9" s="2">
        <f t="shared" ref="D9:O9" ca="1" si="8">RANDBETWEEN(650,980)</f>
        <v>936</v>
      </c>
      <c r="E9" s="2">
        <f t="shared" ca="1" si="8"/>
        <v>786</v>
      </c>
      <c r="F9" s="2">
        <f t="shared" ca="1" si="8"/>
        <v>858</v>
      </c>
      <c r="G9" s="2">
        <f t="shared" ca="1" si="8"/>
        <v>844</v>
      </c>
      <c r="H9" s="2">
        <f t="shared" ca="1" si="8"/>
        <v>799</v>
      </c>
      <c r="I9" s="2">
        <f t="shared" ca="1" si="8"/>
        <v>768</v>
      </c>
      <c r="J9" s="2">
        <f t="shared" ca="1" si="8"/>
        <v>723</v>
      </c>
      <c r="K9" s="2">
        <f t="shared" ca="1" si="8"/>
        <v>795</v>
      </c>
      <c r="L9" s="2">
        <f t="shared" ca="1" si="8"/>
        <v>736</v>
      </c>
      <c r="M9" s="2">
        <f t="shared" ca="1" si="8"/>
        <v>887</v>
      </c>
      <c r="N9" s="2">
        <f t="shared" ca="1" si="8"/>
        <v>654</v>
      </c>
      <c r="O9" s="2">
        <f t="shared" ca="1" si="8"/>
        <v>772</v>
      </c>
      <c r="P9" s="2">
        <f t="shared" ca="1" si="1"/>
        <v>9558</v>
      </c>
    </row>
    <row r="10" spans="1:16" ht="14.4" x14ac:dyDescent="0.3">
      <c r="A10" s="2" t="s">
        <v>50</v>
      </c>
      <c r="B10" s="2" t="s">
        <v>33</v>
      </c>
      <c r="C10" s="2" t="s">
        <v>40</v>
      </c>
      <c r="D10" s="2">
        <f t="shared" ref="D10:O10" ca="1" si="9">RANDBETWEEN(650,980)</f>
        <v>707</v>
      </c>
      <c r="E10" s="2">
        <f t="shared" ca="1" si="9"/>
        <v>741</v>
      </c>
      <c r="F10" s="2">
        <f t="shared" ca="1" si="9"/>
        <v>936</v>
      </c>
      <c r="G10" s="2">
        <f t="shared" ca="1" si="9"/>
        <v>862</v>
      </c>
      <c r="H10" s="2">
        <f t="shared" ca="1" si="9"/>
        <v>670</v>
      </c>
      <c r="I10" s="2">
        <f t="shared" ca="1" si="9"/>
        <v>704</v>
      </c>
      <c r="J10" s="2">
        <f t="shared" ca="1" si="9"/>
        <v>755</v>
      </c>
      <c r="K10" s="2">
        <f t="shared" ca="1" si="9"/>
        <v>889</v>
      </c>
      <c r="L10" s="2">
        <f t="shared" ca="1" si="9"/>
        <v>850</v>
      </c>
      <c r="M10" s="2">
        <f t="shared" ca="1" si="9"/>
        <v>843</v>
      </c>
      <c r="N10" s="2">
        <f t="shared" ca="1" si="9"/>
        <v>740</v>
      </c>
      <c r="O10" s="2">
        <f t="shared" ca="1" si="9"/>
        <v>859</v>
      </c>
      <c r="P10" s="2">
        <f t="shared" ca="1" si="1"/>
        <v>9556</v>
      </c>
    </row>
    <row r="11" spans="1:16" ht="14.4" x14ac:dyDescent="0.3">
      <c r="A11" s="2" t="s">
        <v>51</v>
      </c>
      <c r="B11" s="2" t="s">
        <v>36</v>
      </c>
      <c r="C11" s="2" t="s">
        <v>52</v>
      </c>
      <c r="D11" s="2">
        <f t="shared" ref="D11:O11" ca="1" si="10">RANDBETWEEN(650,980)</f>
        <v>681</v>
      </c>
      <c r="E11" s="2">
        <f t="shared" ca="1" si="10"/>
        <v>877</v>
      </c>
      <c r="F11" s="2">
        <f t="shared" ca="1" si="10"/>
        <v>961</v>
      </c>
      <c r="G11" s="2">
        <f t="shared" ca="1" si="10"/>
        <v>731</v>
      </c>
      <c r="H11" s="2">
        <f t="shared" ca="1" si="10"/>
        <v>789</v>
      </c>
      <c r="I11" s="2">
        <f t="shared" ca="1" si="10"/>
        <v>893</v>
      </c>
      <c r="J11" s="2">
        <f t="shared" ca="1" si="10"/>
        <v>929</v>
      </c>
      <c r="K11" s="2">
        <f t="shared" ca="1" si="10"/>
        <v>927</v>
      </c>
      <c r="L11" s="2">
        <f t="shared" ca="1" si="10"/>
        <v>894</v>
      </c>
      <c r="M11" s="2">
        <f t="shared" ca="1" si="10"/>
        <v>870</v>
      </c>
      <c r="N11" s="2">
        <f t="shared" ca="1" si="10"/>
        <v>782</v>
      </c>
      <c r="O11" s="2">
        <f t="shared" ca="1" si="10"/>
        <v>940</v>
      </c>
      <c r="P11" s="2">
        <f t="shared" ca="1" si="1"/>
        <v>10274</v>
      </c>
    </row>
    <row r="12" spans="1:16" ht="14.4" x14ac:dyDescent="0.3">
      <c r="A12" s="2" t="s">
        <v>53</v>
      </c>
      <c r="B12" s="2" t="s">
        <v>36</v>
      </c>
      <c r="C12" s="2" t="s">
        <v>54</v>
      </c>
      <c r="D12" s="2">
        <f t="shared" ref="D12:O12" ca="1" si="11">RANDBETWEEN(650,980)</f>
        <v>876</v>
      </c>
      <c r="E12" s="2">
        <f t="shared" ca="1" si="11"/>
        <v>873</v>
      </c>
      <c r="F12" s="2">
        <f t="shared" ca="1" si="11"/>
        <v>832</v>
      </c>
      <c r="G12" s="2">
        <f t="shared" ca="1" si="11"/>
        <v>915</v>
      </c>
      <c r="H12" s="2">
        <f t="shared" ca="1" si="11"/>
        <v>700</v>
      </c>
      <c r="I12" s="2">
        <f t="shared" ca="1" si="11"/>
        <v>723</v>
      </c>
      <c r="J12" s="2">
        <f t="shared" ca="1" si="11"/>
        <v>770</v>
      </c>
      <c r="K12" s="2">
        <f t="shared" ca="1" si="11"/>
        <v>848</v>
      </c>
      <c r="L12" s="2">
        <f t="shared" ca="1" si="11"/>
        <v>741</v>
      </c>
      <c r="M12" s="2">
        <f t="shared" ca="1" si="11"/>
        <v>923</v>
      </c>
      <c r="N12" s="2">
        <f t="shared" ca="1" si="11"/>
        <v>878</v>
      </c>
      <c r="O12" s="2">
        <f t="shared" ca="1" si="11"/>
        <v>793</v>
      </c>
      <c r="P12" s="2">
        <f t="shared" ca="1" si="1"/>
        <v>9872</v>
      </c>
    </row>
    <row r="13" spans="1:16" ht="14.4" x14ac:dyDescent="0.3">
      <c r="A13" s="2" t="s">
        <v>55</v>
      </c>
      <c r="B13" s="2" t="s">
        <v>42</v>
      </c>
      <c r="C13" s="2" t="s">
        <v>56</v>
      </c>
      <c r="D13" s="2">
        <f t="shared" ref="D13:O13" ca="1" si="12">RANDBETWEEN(650,980)</f>
        <v>822</v>
      </c>
      <c r="E13" s="2">
        <f t="shared" ca="1" si="12"/>
        <v>662</v>
      </c>
      <c r="F13" s="2">
        <f t="shared" ca="1" si="12"/>
        <v>851</v>
      </c>
      <c r="G13" s="2">
        <f t="shared" ca="1" si="12"/>
        <v>908</v>
      </c>
      <c r="H13" s="2">
        <f t="shared" ca="1" si="12"/>
        <v>827</v>
      </c>
      <c r="I13" s="2">
        <f t="shared" ca="1" si="12"/>
        <v>857</v>
      </c>
      <c r="J13" s="2">
        <f t="shared" ca="1" si="12"/>
        <v>925</v>
      </c>
      <c r="K13" s="2">
        <f t="shared" ca="1" si="12"/>
        <v>780</v>
      </c>
      <c r="L13" s="2">
        <f t="shared" ca="1" si="12"/>
        <v>825</v>
      </c>
      <c r="M13" s="2">
        <f t="shared" ca="1" si="12"/>
        <v>900</v>
      </c>
      <c r="N13" s="2">
        <f t="shared" ca="1" si="12"/>
        <v>807</v>
      </c>
      <c r="O13" s="2">
        <f t="shared" ca="1" si="12"/>
        <v>772</v>
      </c>
      <c r="P13" s="2">
        <f t="shared" ca="1" si="1"/>
        <v>9936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13" customWidth="1"/>
    <col min="2" max="2" width="9" customWidth="1"/>
    <col min="3" max="3" width="1.6640625" customWidth="1"/>
    <col min="4" max="4" width="4.33203125" customWidth="1"/>
    <col min="5" max="5" width="5.5546875" customWidth="1"/>
    <col min="6" max="6" width="4.44140625" customWidth="1"/>
    <col min="7" max="7" width="4.109375" customWidth="1"/>
    <col min="8" max="8" width="4.6640625" customWidth="1"/>
    <col min="9" max="9" width="5.109375" customWidth="1"/>
    <col min="10" max="10" width="4.44140625" customWidth="1"/>
    <col min="11" max="11" width="7.109375" customWidth="1"/>
    <col min="12" max="12" width="10.88671875" customWidth="1"/>
    <col min="13" max="13" width="8.109375" customWidth="1"/>
    <col min="14" max="14" width="10.44140625" customWidth="1"/>
    <col min="15" max="15" width="10.109375" customWidth="1"/>
    <col min="16" max="16" width="5.44140625" customWidth="1"/>
    <col min="17" max="26" width="8.6640625" customWidth="1"/>
  </cols>
  <sheetData>
    <row r="2" spans="1:26" ht="14.4" x14ac:dyDescent="0.3">
      <c r="A2" s="6" t="s">
        <v>57</v>
      </c>
      <c r="B2" s="7" t="s">
        <v>41</v>
      </c>
      <c r="D2" s="8" t="s">
        <v>20</v>
      </c>
      <c r="E2" s="8" t="s">
        <v>21</v>
      </c>
      <c r="F2" s="8" t="s">
        <v>22</v>
      </c>
      <c r="G2" s="8" t="s">
        <v>23</v>
      </c>
      <c r="H2" s="8" t="s">
        <v>7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9" t="s">
        <v>30</v>
      </c>
      <c r="P2" s="10"/>
      <c r="Z2" s="2" t="s">
        <v>32</v>
      </c>
    </row>
    <row r="3" spans="1:26" ht="14.4" x14ac:dyDescent="0.3">
      <c r="D3" s="11">
        <f ca="1">VLOOKUP($B$2,'Vlookup with dropdown dashboard'!A1:P13,4,0)</f>
        <v>810</v>
      </c>
      <c r="E3" s="11">
        <f ca="1">VLOOKUP($B$2,'Vlookup with dropdown dashboard'!A1:P13,5,0)</f>
        <v>818</v>
      </c>
      <c r="F3" s="11">
        <f ca="1">VLOOKUP($B$2,'Vlookup with dropdown dashboard'!A1:P13,6,0)</f>
        <v>882</v>
      </c>
      <c r="G3" s="11">
        <f ca="1">VLOOKUP($B$2,'Vlookup with dropdown dashboard'!A1:P13,7,0)</f>
        <v>906</v>
      </c>
      <c r="H3" s="11">
        <f ca="1">VLOOKUP($B$2,'Vlookup with dropdown dashboard'!A1:P13,8,0)</f>
        <v>849</v>
      </c>
      <c r="I3" s="11">
        <f ca="1">VLOOKUP($B$2,'Vlookup with dropdown dashboard'!A1:P13,9,0)</f>
        <v>961</v>
      </c>
      <c r="J3" s="11">
        <f ca="1">VLOOKUP($B$2,'Vlookup with dropdown dashboard'!A1:P13,10,0)</f>
        <v>732</v>
      </c>
      <c r="K3" s="11">
        <f ca="1">VLOOKUP($B$2,'Vlookup with dropdown dashboard'!A1:P13,11,0)</f>
        <v>693</v>
      </c>
      <c r="L3" s="11">
        <f ca="1">VLOOKUP(B2,'Vlookup with dropdown dashboard'!A1:P13,12,0)</f>
        <v>976</v>
      </c>
      <c r="M3" s="11">
        <f ca="1">VLOOKUP(B2,'Vlookup with dropdown dashboard'!A1:P13,13,0)</f>
        <v>781</v>
      </c>
      <c r="N3" s="11">
        <f ca="1">VLOOKUP(B2,'Vlookup with dropdown dashboard'!A1:P13,14,0)</f>
        <v>945</v>
      </c>
      <c r="O3" s="12">
        <f ca="1">VLOOKUP(B2,'Vlookup with dropdown dashboard'!A1:P13,15,0)</f>
        <v>782</v>
      </c>
      <c r="P3" s="13"/>
      <c r="Z3" s="2" t="s">
        <v>35</v>
      </c>
    </row>
    <row r="4" spans="1:26" ht="14.4" x14ac:dyDescent="0.3">
      <c r="B4" s="14" t="str">
        <f>"Total Sales of"&amp;" "&amp;B2</f>
        <v>Total Sales of BMW</v>
      </c>
      <c r="Z4" s="2" t="s">
        <v>38</v>
      </c>
    </row>
    <row r="5" spans="1:26" ht="14.4" x14ac:dyDescent="0.3">
      <c r="A5" s="2" t="s">
        <v>58</v>
      </c>
      <c r="B5" s="2">
        <f ca="1">MAX(mydata)</f>
        <v>976</v>
      </c>
      <c r="Z5" s="2" t="s">
        <v>39</v>
      </c>
    </row>
    <row r="6" spans="1:26" ht="14.4" x14ac:dyDescent="0.3">
      <c r="A6" s="2" t="s">
        <v>59</v>
      </c>
      <c r="B6" s="2">
        <f ca="1">MIN(mydata)</f>
        <v>693</v>
      </c>
      <c r="Z6" s="2" t="s">
        <v>41</v>
      </c>
    </row>
    <row r="7" spans="1:26" ht="14.4" x14ac:dyDescent="0.3">
      <c r="Z7" s="2" t="s">
        <v>44</v>
      </c>
    </row>
    <row r="8" spans="1:26" ht="14.4" x14ac:dyDescent="0.3">
      <c r="Z8" s="2" t="s">
        <v>47</v>
      </c>
    </row>
    <row r="9" spans="1:26" ht="14.4" x14ac:dyDescent="0.3">
      <c r="Z9" s="2" t="s">
        <v>49</v>
      </c>
    </row>
    <row r="10" spans="1:26" ht="14.4" x14ac:dyDescent="0.3">
      <c r="N10" s="15" t="s">
        <v>60</v>
      </c>
      <c r="O10" s="15"/>
      <c r="P10" s="15"/>
      <c r="Q10" s="15"/>
      <c r="R10" s="15"/>
      <c r="S10" s="15"/>
      <c r="Z10" s="2" t="s">
        <v>50</v>
      </c>
    </row>
    <row r="11" spans="1:26" ht="14.4" x14ac:dyDescent="0.3">
      <c r="Z11" s="2" t="s">
        <v>51</v>
      </c>
    </row>
    <row r="12" spans="1:26" ht="14.4" x14ac:dyDescent="0.3">
      <c r="Z12" s="2" t="s">
        <v>53</v>
      </c>
    </row>
    <row r="13" spans="1:26" ht="14.4" x14ac:dyDescent="0.3">
      <c r="Z13" s="2" t="s">
        <v>55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'Vlookup with dropdown dashboard'!$A$2:$A$13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Comparative</vt:lpstr>
      <vt:lpstr>Vlookup with dropdown dashboard</vt:lpstr>
      <vt:lpstr>Dashboard</vt:lpstr>
      <vt:lpstr>mydata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Akku Patel</cp:lastModifiedBy>
  <dcterms:modified xsi:type="dcterms:W3CDTF">2024-04-29T08:10:56Z</dcterms:modified>
</cp:coreProperties>
</file>