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tin\OneDrive\Desktop\EN520_612_MLSP\PD_project\code\"/>
    </mc:Choice>
  </mc:AlternateContent>
  <bookViews>
    <workbookView xWindow="0" yWindow="0" windowWidth="19200" windowHeight="72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Q24" i="1"/>
  <c r="Q25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10" i="1"/>
  <c r="Q9" i="1"/>
  <c r="Q8" i="1"/>
</calcChain>
</file>

<file path=xl/sharedStrings.xml><?xml version="1.0" encoding="utf-8"?>
<sst xmlns="http://schemas.openxmlformats.org/spreadsheetml/2006/main" count="434" uniqueCount="160">
  <si>
    <t>Patient ID</t>
  </si>
  <si>
    <t>Location</t>
  </si>
  <si>
    <t>EPIC?</t>
  </si>
  <si>
    <t>P. Dx</t>
  </si>
  <si>
    <t>Add'l Info</t>
  </si>
  <si>
    <t>Clin. Est?</t>
  </si>
  <si>
    <t>Date of Consent</t>
  </si>
  <si>
    <t>1st Visit</t>
  </si>
  <si>
    <t xml:space="preserve">2nd Visit </t>
  </si>
  <si>
    <t>3rd Visit</t>
  </si>
  <si>
    <t>4th Visit</t>
  </si>
  <si>
    <t>5th Visit</t>
  </si>
  <si>
    <t>6th Visit</t>
  </si>
  <si>
    <t>NLS_1</t>
  </si>
  <si>
    <t>Downtown</t>
  </si>
  <si>
    <t>Y</t>
  </si>
  <si>
    <t>ATX</t>
  </si>
  <si>
    <t>Prog. Degenrative cereb. ataxia w/ dystonia</t>
  </si>
  <si>
    <t>yes - AARS2 mut</t>
  </si>
  <si>
    <t>NLS_2</t>
  </si>
  <si>
    <t>PD</t>
  </si>
  <si>
    <t>-</t>
  </si>
  <si>
    <t>no - clin. probable</t>
  </si>
  <si>
    <t>NLS_3</t>
  </si>
  <si>
    <t>hypertrophic olivary deg. w/ palatal tremor</t>
  </si>
  <si>
    <t xml:space="preserve">no </t>
  </si>
  <si>
    <t>NLS_4</t>
  </si>
  <si>
    <t xml:space="preserve"> w/ cervical dystonia</t>
  </si>
  <si>
    <t>yes</t>
  </si>
  <si>
    <t>NLS_5</t>
  </si>
  <si>
    <t>w/ essential tremor</t>
  </si>
  <si>
    <t>yes - DAT scan</t>
  </si>
  <si>
    <t>NLS_6</t>
  </si>
  <si>
    <t>CTRL</t>
  </si>
  <si>
    <t>N/A</t>
  </si>
  <si>
    <t>Goal</t>
  </si>
  <si>
    <t>NLS_7</t>
  </si>
  <si>
    <t>Ataxia</t>
  </si>
  <si>
    <t>NLS_8</t>
  </si>
  <si>
    <t>Parkinson's Disease</t>
  </si>
  <si>
    <t>NLS_9</t>
  </si>
  <si>
    <t>DLB</t>
  </si>
  <si>
    <t>Control</t>
  </si>
  <si>
    <t>NLS_10</t>
  </si>
  <si>
    <t>SCZ</t>
  </si>
  <si>
    <t>Schizophrenia</t>
  </si>
  <si>
    <t>NLS_11</t>
  </si>
  <si>
    <t>Dementia w/ Lewy Bodies</t>
  </si>
  <si>
    <t>NLS_12</t>
  </si>
  <si>
    <t>MSAC</t>
  </si>
  <si>
    <t>Multiple System Atrophy (Cerebellar variant)</t>
  </si>
  <si>
    <t>NLS_13</t>
  </si>
  <si>
    <t>MSAP</t>
  </si>
  <si>
    <t>Multiple System Atrophy (PD variant)</t>
  </si>
  <si>
    <t>NLS_14</t>
  </si>
  <si>
    <t>PSPRS</t>
  </si>
  <si>
    <t>Progressive supranuclear palsy (Richardson variant)</t>
  </si>
  <si>
    <t>NLS_15</t>
  </si>
  <si>
    <t>PSPP</t>
  </si>
  <si>
    <t>Progressive supranuclear palsy (Parkinson's variant)</t>
  </si>
  <si>
    <t>NLS_16</t>
  </si>
  <si>
    <t>NEEDS</t>
  </si>
  <si>
    <t>PSPA</t>
  </si>
  <si>
    <t>Progressive supranuclear palsy (Atypical variant)</t>
  </si>
  <si>
    <t>NLS_17</t>
  </si>
  <si>
    <t>CBS</t>
  </si>
  <si>
    <t>Corticobasal syndrome</t>
  </si>
  <si>
    <t>NLS_18</t>
  </si>
  <si>
    <t>TS</t>
  </si>
  <si>
    <t>Tourette's Syndrome</t>
  </si>
  <si>
    <t>NLS_19</t>
  </si>
  <si>
    <t>ET</t>
  </si>
  <si>
    <t>Essential Tremor</t>
  </si>
  <si>
    <t>NLS_20</t>
  </si>
  <si>
    <t>CD</t>
  </si>
  <si>
    <t>Cervical Dystonia</t>
  </si>
  <si>
    <t>NLS_21</t>
  </si>
  <si>
    <t>WD</t>
  </si>
  <si>
    <t>Wilson's Disease</t>
  </si>
  <si>
    <t>NLS_22</t>
  </si>
  <si>
    <t>RODP</t>
  </si>
  <si>
    <t>Rapid Onset Dystonia Parkinsonism</t>
  </si>
  <si>
    <t>NLS_23</t>
  </si>
  <si>
    <t>GSS</t>
  </si>
  <si>
    <t>Gerstmann schenker Schyuler syndrome</t>
  </si>
  <si>
    <t>NLS_24</t>
  </si>
  <si>
    <t>Unknown</t>
  </si>
  <si>
    <t>Undiagnosed</t>
  </si>
  <si>
    <t>NLS_25</t>
  </si>
  <si>
    <t>ALZ</t>
  </si>
  <si>
    <t>Alzheimer</t>
  </si>
  <si>
    <t>NLS_26</t>
  </si>
  <si>
    <t>NLS_27</t>
  </si>
  <si>
    <t>NLS_28</t>
  </si>
  <si>
    <t>NLS_29</t>
  </si>
  <si>
    <t>NLS_30</t>
  </si>
  <si>
    <t>no</t>
  </si>
  <si>
    <t>NLS_31</t>
  </si>
  <si>
    <t>NLS_32</t>
  </si>
  <si>
    <t>NLS_33</t>
  </si>
  <si>
    <t>NLS_34</t>
  </si>
  <si>
    <t>NLS_35</t>
  </si>
  <si>
    <t>NLS_36</t>
  </si>
  <si>
    <t>NLS_37</t>
  </si>
  <si>
    <t>NLS_38</t>
  </si>
  <si>
    <t>NLS_39</t>
  </si>
  <si>
    <t>NLS_40</t>
  </si>
  <si>
    <t>NLS_41</t>
  </si>
  <si>
    <t xml:space="preserve">PSP </t>
  </si>
  <si>
    <t>NLS_42</t>
  </si>
  <si>
    <t>NLS_43</t>
  </si>
  <si>
    <t>NLS_44</t>
  </si>
  <si>
    <t>yes - DYT12 mut</t>
  </si>
  <si>
    <t xml:space="preserve">NLS_45 </t>
  </si>
  <si>
    <t>yes - ADCY5 mut</t>
  </si>
  <si>
    <t>NLS_46</t>
  </si>
  <si>
    <t>NLS_47</t>
  </si>
  <si>
    <t>NLS_48</t>
  </si>
  <si>
    <t>PEC_1</t>
  </si>
  <si>
    <t>NLS_49</t>
  </si>
  <si>
    <t>NLS_50</t>
  </si>
  <si>
    <t>NLS_51</t>
  </si>
  <si>
    <t>NLS_52</t>
  </si>
  <si>
    <t>NLS_53</t>
  </si>
  <si>
    <t>NLS_54</t>
  </si>
  <si>
    <t xml:space="preserve">prog. ataxia w/ downbeat nystg. </t>
  </si>
  <si>
    <t>NLS_55</t>
  </si>
  <si>
    <t>PD + TS</t>
  </si>
  <si>
    <t>AD_1</t>
  </si>
  <si>
    <t>AD_2</t>
  </si>
  <si>
    <t>NLS_56</t>
  </si>
  <si>
    <t>PD + ET</t>
  </si>
  <si>
    <t xml:space="preserve">Suspect an ET -&gt; ET+PD phenotype </t>
  </si>
  <si>
    <t>NLS_57</t>
  </si>
  <si>
    <t>NLS_58</t>
  </si>
  <si>
    <t>NLS_59</t>
  </si>
  <si>
    <t>NLS_60</t>
  </si>
  <si>
    <t>MS</t>
  </si>
  <si>
    <t>NLS_61</t>
  </si>
  <si>
    <t>FND</t>
  </si>
  <si>
    <t>Functional Neurological Disorder (Dx unknown)</t>
  </si>
  <si>
    <t>NLS_62</t>
  </si>
  <si>
    <t>TIC/DYS</t>
  </si>
  <si>
    <t>Possible tardive dyskinesia</t>
  </si>
  <si>
    <t>NLS_63</t>
  </si>
  <si>
    <t>NLS_64</t>
  </si>
  <si>
    <t>NLS_65</t>
  </si>
  <si>
    <t>NLS_66</t>
  </si>
  <si>
    <t>NLS_67</t>
  </si>
  <si>
    <t>NLS_68</t>
  </si>
  <si>
    <t>AD_3</t>
  </si>
  <si>
    <t>Bayview</t>
  </si>
  <si>
    <t>AD</t>
  </si>
  <si>
    <t>NLS_69</t>
  </si>
  <si>
    <t>NLS_70</t>
  </si>
  <si>
    <t>Condition</t>
  </si>
  <si>
    <t># participants recorded</t>
  </si>
  <si>
    <t>handwritng start time (frame)</t>
  </si>
  <si>
    <t>handwriting end time (frame)</t>
  </si>
  <si>
    <t>pataka spiral' works? (has audio and handwriting)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</si>
</sst>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0"/>
      <color theme="1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3" fillId="4" borderId="0" xfId="1" applyFont="1" applyFill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6" fontId="6" fillId="0" borderId="1" xfId="0" applyNumberFormat="1" applyFont="1" applyBorder="1"/>
    <xf numFmtId="6" fontId="7" fillId="0" borderId="1" xfId="0" applyNumberFormat="1" applyFont="1" applyBorder="1"/>
    <xf numFmtId="8" fontId="6" fillId="0" borderId="1" xfId="0" applyNumberFormat="1" applyFont="1" applyBorder="1"/>
    <xf numFmtId="0" fontId="0" fillId="0" borderId="0" xfId="0" quotePrefix="1"/>
    <xf numFmtId="0" fontId="0" fillId="4" borderId="0" xfId="0" applyFill="1"/>
    <xf numFmtId="0" fontId="1" fillId="4" borderId="0" xfId="2" applyFill="1"/>
    <xf numFmtId="0" fontId="0" fillId="5" borderId="0" xfId="0" applyFill="1"/>
    <xf numFmtId="0" fontId="1" fillId="5" borderId="0" xfId="2" applyFill="1"/>
    <xf numFmtId="0" fontId="0" fillId="6" borderId="0" xfId="0" applyFill="1"/>
  </cellXfs>
  <cellStyles count="3">
    <cellStyle name="40% - 輔色2" xfId="2" builtinId="35"/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workbookViewId="0">
      <selection activeCell="A48" sqref="A48"/>
    </sheetView>
  </sheetViews>
  <sheetFormatPr defaultColWidth="8.81640625" defaultRowHeight="14.5" x14ac:dyDescent="0.35"/>
  <cols>
    <col min="1" max="1" width="9.6328125" customWidth="1"/>
    <col min="2" max="4" width="14.6328125" customWidth="1"/>
    <col min="5" max="5" width="44.1796875" bestFit="1" customWidth="1"/>
    <col min="6" max="6" width="19.453125" customWidth="1"/>
    <col min="7" max="7" width="17.36328125" customWidth="1"/>
    <col min="8" max="8" width="12.453125" customWidth="1"/>
    <col min="9" max="9" width="10.6328125" customWidth="1"/>
    <col min="10" max="10" width="11.36328125" customWidth="1"/>
    <col min="16" max="16" width="49.1796875" customWidth="1"/>
    <col min="19" max="19" width="44.1796875" customWidth="1"/>
    <col min="20" max="20" width="27.90625" customWidth="1"/>
    <col min="21" max="21" width="33.453125" customWidth="1"/>
    <col min="22" max="22" width="24.089843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S1" s="8" t="s">
        <v>159</v>
      </c>
      <c r="T1" t="s">
        <v>157</v>
      </c>
      <c r="U1" t="s">
        <v>158</v>
      </c>
    </row>
    <row r="2" spans="1:21" ht="18.75" customHeight="1" x14ac:dyDescent="0.35">
      <c r="A2" s="9" t="s">
        <v>13</v>
      </c>
      <c r="B2" t="s">
        <v>14</v>
      </c>
      <c r="C2" t="s">
        <v>15</v>
      </c>
      <c r="D2" s="3" t="s">
        <v>16</v>
      </c>
      <c r="E2" s="3" t="s">
        <v>17</v>
      </c>
      <c r="F2" s="3" t="s">
        <v>18</v>
      </c>
      <c r="G2" s="1">
        <v>44260</v>
      </c>
      <c r="H2" s="1">
        <v>44260</v>
      </c>
    </row>
    <row r="3" spans="1:21" ht="13.5" customHeight="1" x14ac:dyDescent="0.35">
      <c r="A3" s="9" t="s">
        <v>19</v>
      </c>
      <c r="B3" t="s">
        <v>14</v>
      </c>
      <c r="C3" t="s">
        <v>15</v>
      </c>
      <c r="D3" s="3" t="s">
        <v>20</v>
      </c>
      <c r="E3" s="3" t="s">
        <v>21</v>
      </c>
      <c r="F3" s="3" t="s">
        <v>22</v>
      </c>
      <c r="G3" s="1">
        <v>44264</v>
      </c>
      <c r="H3" s="1">
        <v>44264</v>
      </c>
    </row>
    <row r="4" spans="1:21" ht="17.25" customHeight="1" x14ac:dyDescent="0.35">
      <c r="A4" s="9" t="s">
        <v>23</v>
      </c>
      <c r="B4" t="s">
        <v>14</v>
      </c>
      <c r="C4" t="s">
        <v>15</v>
      </c>
      <c r="D4" s="3" t="s">
        <v>16</v>
      </c>
      <c r="E4" s="3" t="s">
        <v>24</v>
      </c>
      <c r="F4" s="3" t="s">
        <v>25</v>
      </c>
      <c r="G4" s="1">
        <v>44266</v>
      </c>
      <c r="H4" s="1">
        <v>44266</v>
      </c>
    </row>
    <row r="5" spans="1:21" x14ac:dyDescent="0.35">
      <c r="A5" s="9" t="s">
        <v>26</v>
      </c>
      <c r="B5" t="s">
        <v>14</v>
      </c>
      <c r="C5" t="s">
        <v>15</v>
      </c>
      <c r="D5" s="3" t="s">
        <v>20</v>
      </c>
      <c r="E5" s="3" t="s">
        <v>27</v>
      </c>
      <c r="F5" s="3" t="s">
        <v>28</v>
      </c>
      <c r="G5" s="1">
        <v>44271</v>
      </c>
      <c r="H5" s="1">
        <v>44271</v>
      </c>
    </row>
    <row r="6" spans="1:21" x14ac:dyDescent="0.35">
      <c r="A6" s="9" t="s">
        <v>29</v>
      </c>
      <c r="B6" t="s">
        <v>14</v>
      </c>
      <c r="C6" t="s">
        <v>15</v>
      </c>
      <c r="D6" s="3" t="s">
        <v>20</v>
      </c>
      <c r="E6" s="3" t="s">
        <v>30</v>
      </c>
      <c r="F6" s="3" t="s">
        <v>31</v>
      </c>
      <c r="G6" s="1">
        <v>44271</v>
      </c>
      <c r="H6" s="1">
        <v>44271</v>
      </c>
    </row>
    <row r="7" spans="1:21" x14ac:dyDescent="0.35">
      <c r="A7" s="10" t="s">
        <v>32</v>
      </c>
      <c r="B7" t="s">
        <v>14</v>
      </c>
      <c r="C7" t="s">
        <v>21</v>
      </c>
      <c r="D7" s="4" t="s">
        <v>33</v>
      </c>
      <c r="E7" s="4" t="s">
        <v>34</v>
      </c>
      <c r="F7" s="4" t="s">
        <v>34</v>
      </c>
      <c r="G7" s="1">
        <v>44273</v>
      </c>
      <c r="H7" s="1">
        <v>44273</v>
      </c>
      <c r="R7" t="s">
        <v>35</v>
      </c>
    </row>
    <row r="8" spans="1:21" x14ac:dyDescent="0.35">
      <c r="A8" s="9" t="s">
        <v>36</v>
      </c>
      <c r="B8" t="s">
        <v>14</v>
      </c>
      <c r="D8" s="3" t="s">
        <v>20</v>
      </c>
      <c r="E8" s="3" t="s">
        <v>21</v>
      </c>
      <c r="F8" s="3" t="s">
        <v>28</v>
      </c>
      <c r="G8" s="1">
        <v>44273</v>
      </c>
      <c r="H8" s="2" t="s">
        <v>34</v>
      </c>
      <c r="N8" s="3"/>
      <c r="O8" s="3" t="s">
        <v>16</v>
      </c>
      <c r="P8" s="3" t="s">
        <v>37</v>
      </c>
      <c r="Q8" s="3">
        <f>COUNTIF(D$2:D$76, O8)</f>
        <v>7</v>
      </c>
    </row>
    <row r="9" spans="1:21" x14ac:dyDescent="0.35">
      <c r="A9" s="9" t="s">
        <v>38</v>
      </c>
      <c r="B9" t="s">
        <v>14</v>
      </c>
      <c r="C9" t="s">
        <v>15</v>
      </c>
      <c r="D9" s="3" t="s">
        <v>20</v>
      </c>
      <c r="E9" s="3" t="s">
        <v>21</v>
      </c>
      <c r="F9" s="3" t="s">
        <v>28</v>
      </c>
      <c r="G9" s="1">
        <v>44278</v>
      </c>
      <c r="H9" s="1">
        <v>44278</v>
      </c>
      <c r="N9" s="3"/>
      <c r="O9" s="3" t="s">
        <v>20</v>
      </c>
      <c r="P9" s="3" t="s">
        <v>39</v>
      </c>
      <c r="Q9" s="3">
        <f>COUNTIF(D$2:D$76, O9)</f>
        <v>33</v>
      </c>
    </row>
    <row r="10" spans="1:21" x14ac:dyDescent="0.35">
      <c r="A10" s="9" t="s">
        <v>40</v>
      </c>
      <c r="B10" t="s">
        <v>14</v>
      </c>
      <c r="C10" t="s">
        <v>15</v>
      </c>
      <c r="D10" s="3" t="s">
        <v>41</v>
      </c>
      <c r="E10" s="3"/>
      <c r="F10" s="3"/>
      <c r="G10" s="1">
        <v>44278</v>
      </c>
      <c r="H10" s="1">
        <v>44278</v>
      </c>
      <c r="N10" s="3"/>
      <c r="O10" s="4" t="s">
        <v>33</v>
      </c>
      <c r="P10" s="3" t="s">
        <v>42</v>
      </c>
      <c r="Q10" s="3">
        <f>COUNTIF(D$2:D$76, O10)</f>
        <v>10</v>
      </c>
    </row>
    <row r="11" spans="1:21" x14ac:dyDescent="0.35">
      <c r="A11" s="9" t="s">
        <v>43</v>
      </c>
      <c r="B11" t="s">
        <v>14</v>
      </c>
      <c r="C11" t="s">
        <v>15</v>
      </c>
      <c r="D11" s="3" t="s">
        <v>20</v>
      </c>
      <c r="E11" s="3"/>
      <c r="F11" s="3"/>
      <c r="G11" s="1">
        <v>44292</v>
      </c>
      <c r="H11" s="1">
        <v>44292</v>
      </c>
      <c r="N11" s="3"/>
      <c r="O11" s="3" t="s">
        <v>44</v>
      </c>
      <c r="P11" s="3" t="s">
        <v>45</v>
      </c>
      <c r="Q11" s="3">
        <f t="shared" ref="Q11:Q25" si="0">COUNTIF(D$2:D$76, O11)</f>
        <v>1</v>
      </c>
    </row>
    <row r="12" spans="1:21" x14ac:dyDescent="0.35">
      <c r="A12" s="9" t="s">
        <v>46</v>
      </c>
      <c r="B12" t="s">
        <v>14</v>
      </c>
      <c r="D12" s="3" t="s">
        <v>20</v>
      </c>
      <c r="E12" s="3"/>
      <c r="F12" s="3"/>
      <c r="G12" s="1">
        <v>44292</v>
      </c>
      <c r="H12" s="2" t="s">
        <v>34</v>
      </c>
      <c r="I12" s="1">
        <v>44411</v>
      </c>
      <c r="N12" s="3"/>
      <c r="O12" s="3" t="s">
        <v>41</v>
      </c>
      <c r="P12" s="3" t="s">
        <v>47</v>
      </c>
      <c r="Q12" s="3">
        <f t="shared" si="0"/>
        <v>1</v>
      </c>
    </row>
    <row r="13" spans="1:21" x14ac:dyDescent="0.35">
      <c r="A13" s="9" t="s">
        <v>48</v>
      </c>
      <c r="B13" t="s">
        <v>14</v>
      </c>
      <c r="C13" t="s">
        <v>15</v>
      </c>
      <c r="D13" s="3" t="s">
        <v>20</v>
      </c>
      <c r="E13" s="3"/>
      <c r="F13" s="3"/>
      <c r="G13" s="1">
        <v>44292</v>
      </c>
      <c r="H13" s="1">
        <v>44292</v>
      </c>
      <c r="N13" s="3"/>
      <c r="O13" s="3" t="s">
        <v>49</v>
      </c>
      <c r="P13" s="3" t="s">
        <v>50</v>
      </c>
      <c r="Q13" s="3">
        <f t="shared" si="0"/>
        <v>0</v>
      </c>
    </row>
    <row r="14" spans="1:21" x14ac:dyDescent="0.35">
      <c r="A14" s="10" t="s">
        <v>51</v>
      </c>
      <c r="B14" t="s">
        <v>14</v>
      </c>
      <c r="C14" t="s">
        <v>21</v>
      </c>
      <c r="D14" s="4" t="s">
        <v>33</v>
      </c>
      <c r="E14" s="4" t="s">
        <v>34</v>
      </c>
      <c r="F14" s="4" t="s">
        <v>34</v>
      </c>
      <c r="G14" s="1">
        <v>44292</v>
      </c>
      <c r="H14" s="2" t="s">
        <v>34</v>
      </c>
      <c r="N14" s="3"/>
      <c r="O14" s="3" t="s">
        <v>52</v>
      </c>
      <c r="P14" s="3" t="s">
        <v>53</v>
      </c>
      <c r="Q14" s="3">
        <f t="shared" si="0"/>
        <v>0</v>
      </c>
    </row>
    <row r="15" spans="1:21" x14ac:dyDescent="0.35">
      <c r="A15" s="9" t="s">
        <v>54</v>
      </c>
      <c r="B15" t="s">
        <v>14</v>
      </c>
      <c r="C15" t="s">
        <v>15</v>
      </c>
      <c r="D15" s="3" t="s">
        <v>44</v>
      </c>
      <c r="E15" s="3"/>
      <c r="F15" s="3"/>
      <c r="G15" s="1">
        <v>44302</v>
      </c>
      <c r="H15" s="1">
        <v>44302</v>
      </c>
      <c r="N15" s="3"/>
      <c r="O15" s="3" t="s">
        <v>55</v>
      </c>
      <c r="P15" s="3" t="s">
        <v>56</v>
      </c>
      <c r="Q15" s="3">
        <f t="shared" si="0"/>
        <v>0</v>
      </c>
      <c r="R15">
        <v>20</v>
      </c>
    </row>
    <row r="16" spans="1:21" x14ac:dyDescent="0.35">
      <c r="A16" s="9" t="s">
        <v>57</v>
      </c>
      <c r="B16" t="s">
        <v>14</v>
      </c>
      <c r="C16" t="s">
        <v>15</v>
      </c>
      <c r="D16" s="3" t="s">
        <v>20</v>
      </c>
      <c r="E16" s="3"/>
      <c r="F16" s="3"/>
      <c r="G16" s="1">
        <v>44306</v>
      </c>
      <c r="H16" s="1">
        <v>44306</v>
      </c>
      <c r="N16" s="3"/>
      <c r="O16" s="3" t="s">
        <v>58</v>
      </c>
      <c r="P16" s="3" t="s">
        <v>59</v>
      </c>
      <c r="Q16" s="3">
        <f t="shared" si="0"/>
        <v>0</v>
      </c>
    </row>
    <row r="17" spans="1:17" x14ac:dyDescent="0.35">
      <c r="A17" s="9" t="s">
        <v>60</v>
      </c>
      <c r="B17" t="s">
        <v>14</v>
      </c>
      <c r="C17" t="s">
        <v>61</v>
      </c>
      <c r="D17" s="3" t="s">
        <v>20</v>
      </c>
      <c r="E17" s="3"/>
      <c r="F17" s="3"/>
      <c r="G17" s="1">
        <v>44306</v>
      </c>
      <c r="H17" s="1">
        <v>44306</v>
      </c>
      <c r="N17" s="3"/>
      <c r="O17" s="3" t="s">
        <v>62</v>
      </c>
      <c r="P17" s="3" t="s">
        <v>63</v>
      </c>
      <c r="Q17" s="3">
        <f t="shared" si="0"/>
        <v>0</v>
      </c>
    </row>
    <row r="18" spans="1:17" x14ac:dyDescent="0.35">
      <c r="A18" s="9" t="s">
        <v>64</v>
      </c>
      <c r="B18" t="s">
        <v>14</v>
      </c>
      <c r="C18" t="s">
        <v>15</v>
      </c>
      <c r="D18" s="3" t="s">
        <v>20</v>
      </c>
      <c r="E18" s="3"/>
      <c r="F18" s="3"/>
      <c r="G18" s="1">
        <v>44306</v>
      </c>
      <c r="H18" s="1">
        <v>44306</v>
      </c>
      <c r="N18" s="3"/>
      <c r="O18" s="3" t="s">
        <v>65</v>
      </c>
      <c r="P18" s="3" t="s">
        <v>66</v>
      </c>
      <c r="Q18" s="3">
        <f t="shared" si="0"/>
        <v>1</v>
      </c>
    </row>
    <row r="19" spans="1:17" x14ac:dyDescent="0.35">
      <c r="A19" s="10" t="s">
        <v>67</v>
      </c>
      <c r="B19" t="s">
        <v>14</v>
      </c>
      <c r="C19" t="s">
        <v>21</v>
      </c>
      <c r="D19" s="4" t="s">
        <v>33</v>
      </c>
      <c r="E19" s="4" t="s">
        <v>34</v>
      </c>
      <c r="F19" s="4" t="s">
        <v>34</v>
      </c>
      <c r="G19" s="1">
        <v>44309</v>
      </c>
      <c r="H19" s="1">
        <v>44309</v>
      </c>
      <c r="N19" s="3"/>
      <c r="O19" s="3" t="s">
        <v>68</v>
      </c>
      <c r="P19" s="3" t="s">
        <v>69</v>
      </c>
      <c r="Q19" s="3">
        <f t="shared" si="0"/>
        <v>2</v>
      </c>
    </row>
    <row r="20" spans="1:17" x14ac:dyDescent="0.35">
      <c r="A20" s="10" t="s">
        <v>70</v>
      </c>
      <c r="B20" t="s">
        <v>14</v>
      </c>
      <c r="C20" t="s">
        <v>21</v>
      </c>
      <c r="D20" s="4" t="s">
        <v>33</v>
      </c>
      <c r="E20" s="4" t="s">
        <v>34</v>
      </c>
      <c r="F20" s="4" t="s">
        <v>34</v>
      </c>
      <c r="G20" s="1">
        <v>44313</v>
      </c>
      <c r="H20" s="1">
        <v>44313</v>
      </c>
      <c r="N20" s="3"/>
      <c r="O20" s="3" t="s">
        <v>71</v>
      </c>
      <c r="P20" s="3" t="s">
        <v>72</v>
      </c>
      <c r="Q20" s="3">
        <f t="shared" si="0"/>
        <v>2</v>
      </c>
    </row>
    <row r="21" spans="1:17" x14ac:dyDescent="0.35">
      <c r="A21" s="10" t="s">
        <v>73</v>
      </c>
      <c r="B21" t="s">
        <v>14</v>
      </c>
      <c r="C21" t="s">
        <v>15</v>
      </c>
      <c r="D21" s="3" t="s">
        <v>20</v>
      </c>
      <c r="E21" s="3"/>
      <c r="F21" s="3"/>
      <c r="G21" s="1">
        <v>44313</v>
      </c>
      <c r="H21" s="2" t="s">
        <v>34</v>
      </c>
      <c r="N21" s="3"/>
      <c r="O21" s="3" t="s">
        <v>74</v>
      </c>
      <c r="P21" s="3" t="s">
        <v>75</v>
      </c>
      <c r="Q21" s="3">
        <f t="shared" si="0"/>
        <v>2</v>
      </c>
    </row>
    <row r="22" spans="1:17" x14ac:dyDescent="0.35">
      <c r="A22" s="10" t="s">
        <v>76</v>
      </c>
      <c r="B22" t="s">
        <v>14</v>
      </c>
      <c r="C22" t="s">
        <v>15</v>
      </c>
      <c r="D22" s="3" t="s">
        <v>20</v>
      </c>
      <c r="E22" s="3"/>
      <c r="F22" s="3"/>
      <c r="G22" s="1">
        <v>44313</v>
      </c>
      <c r="H22" s="2" t="s">
        <v>34</v>
      </c>
      <c r="I22" s="1">
        <v>44404</v>
      </c>
      <c r="N22" s="3"/>
      <c r="O22" s="3" t="s">
        <v>77</v>
      </c>
      <c r="P22" s="3" t="s">
        <v>78</v>
      </c>
      <c r="Q22" s="3">
        <f t="shared" si="0"/>
        <v>0</v>
      </c>
    </row>
    <row r="23" spans="1:17" x14ac:dyDescent="0.35">
      <c r="A23" s="9" t="s">
        <v>79</v>
      </c>
      <c r="B23" t="s">
        <v>14</v>
      </c>
      <c r="C23" t="s">
        <v>15</v>
      </c>
      <c r="D23" s="3" t="s">
        <v>20</v>
      </c>
      <c r="E23" s="3"/>
      <c r="G23" s="1">
        <v>44316</v>
      </c>
      <c r="H23" s="1">
        <v>44316</v>
      </c>
      <c r="O23" t="s">
        <v>80</v>
      </c>
      <c r="P23" t="s">
        <v>81</v>
      </c>
      <c r="Q23" s="3">
        <f t="shared" si="0"/>
        <v>1</v>
      </c>
    </row>
    <row r="24" spans="1:17" x14ac:dyDescent="0.35">
      <c r="A24" s="9" t="s">
        <v>82</v>
      </c>
      <c r="B24" t="s">
        <v>14</v>
      </c>
      <c r="C24" t="s">
        <v>21</v>
      </c>
      <c r="D24" s="4" t="s">
        <v>33</v>
      </c>
      <c r="E24" s="4" t="s">
        <v>34</v>
      </c>
      <c r="F24" s="4" t="s">
        <v>34</v>
      </c>
      <c r="G24" s="1">
        <v>44316</v>
      </c>
      <c r="H24" s="1">
        <v>44316</v>
      </c>
      <c r="O24" t="s">
        <v>83</v>
      </c>
      <c r="P24" t="s">
        <v>84</v>
      </c>
      <c r="Q24" s="3">
        <f>COUNTIF(D$2:D$76, O24)</f>
        <v>1</v>
      </c>
    </row>
    <row r="25" spans="1:17" x14ac:dyDescent="0.35">
      <c r="A25" s="9" t="s">
        <v>85</v>
      </c>
      <c r="B25" t="s">
        <v>14</v>
      </c>
      <c r="C25" t="s">
        <v>21</v>
      </c>
      <c r="D25" s="4" t="s">
        <v>33</v>
      </c>
      <c r="E25" s="4" t="s">
        <v>34</v>
      </c>
      <c r="F25" s="4" t="s">
        <v>34</v>
      </c>
      <c r="G25" s="1">
        <v>44316</v>
      </c>
      <c r="H25" s="1">
        <v>44316</v>
      </c>
      <c r="O25" t="s">
        <v>86</v>
      </c>
      <c r="P25" t="s">
        <v>87</v>
      </c>
      <c r="Q25" s="3">
        <f t="shared" si="0"/>
        <v>3</v>
      </c>
    </row>
    <row r="26" spans="1:17" x14ac:dyDescent="0.35">
      <c r="A26" s="9" t="s">
        <v>88</v>
      </c>
      <c r="B26" t="s">
        <v>14</v>
      </c>
      <c r="C26" t="s">
        <v>15</v>
      </c>
      <c r="D26" s="3" t="s">
        <v>20</v>
      </c>
      <c r="E26" s="3"/>
      <c r="G26" s="1">
        <v>44321</v>
      </c>
      <c r="H26" s="2" t="s">
        <v>34</v>
      </c>
      <c r="O26" t="s">
        <v>89</v>
      </c>
      <c r="P26" t="s">
        <v>90</v>
      </c>
      <c r="Q26">
        <f>COUNTIF(D$2:D$76, O26)</f>
        <v>1</v>
      </c>
    </row>
    <row r="27" spans="1:17" x14ac:dyDescent="0.35">
      <c r="A27" s="11" t="s">
        <v>91</v>
      </c>
      <c r="B27" t="s">
        <v>14</v>
      </c>
      <c r="C27" t="s">
        <v>21</v>
      </c>
      <c r="D27" s="4" t="s">
        <v>33</v>
      </c>
      <c r="E27" s="4" t="s">
        <v>34</v>
      </c>
      <c r="F27" s="4" t="s">
        <v>34</v>
      </c>
      <c r="G27" s="1">
        <v>44321</v>
      </c>
      <c r="H27" s="1">
        <v>44321</v>
      </c>
    </row>
    <row r="28" spans="1:17" x14ac:dyDescent="0.35">
      <c r="A28" s="11" t="s">
        <v>92</v>
      </c>
      <c r="B28" t="s">
        <v>14</v>
      </c>
      <c r="C28" t="s">
        <v>21</v>
      </c>
      <c r="D28" s="4" t="s">
        <v>33</v>
      </c>
      <c r="E28" s="4" t="s">
        <v>34</v>
      </c>
      <c r="F28" s="4" t="s">
        <v>34</v>
      </c>
      <c r="G28" s="1">
        <v>44323</v>
      </c>
      <c r="H28" s="2" t="s">
        <v>34</v>
      </c>
      <c r="N28" s="3"/>
      <c r="O28" s="3"/>
      <c r="P28" s="3"/>
      <c r="Q28" s="3"/>
    </row>
    <row r="29" spans="1:17" x14ac:dyDescent="0.35">
      <c r="A29" s="11" t="s">
        <v>93</v>
      </c>
      <c r="B29" t="s">
        <v>14</v>
      </c>
      <c r="C29" t="s">
        <v>21</v>
      </c>
      <c r="D29" s="4" t="s">
        <v>33</v>
      </c>
      <c r="E29" s="4" t="s">
        <v>34</v>
      </c>
      <c r="F29" s="4" t="s">
        <v>34</v>
      </c>
      <c r="G29" s="1">
        <v>44327</v>
      </c>
      <c r="H29" s="2" t="s">
        <v>34</v>
      </c>
      <c r="N29" s="3"/>
      <c r="O29" s="3"/>
      <c r="P29" s="3"/>
      <c r="Q29" s="3"/>
    </row>
    <row r="30" spans="1:17" x14ac:dyDescent="0.35">
      <c r="A30" s="11" t="s">
        <v>94</v>
      </c>
      <c r="B30" t="s">
        <v>14</v>
      </c>
      <c r="C30" t="s">
        <v>15</v>
      </c>
      <c r="D30" s="3" t="s">
        <v>20</v>
      </c>
      <c r="E30" s="3"/>
      <c r="G30" s="1">
        <v>44327</v>
      </c>
      <c r="H30" s="2" t="s">
        <v>34</v>
      </c>
      <c r="N30" s="3"/>
      <c r="O30" s="3"/>
      <c r="P30" s="3"/>
      <c r="Q30" s="3"/>
    </row>
    <row r="31" spans="1:17" x14ac:dyDescent="0.35">
      <c r="A31" s="11" t="s">
        <v>95</v>
      </c>
      <c r="B31" t="s">
        <v>14</v>
      </c>
      <c r="C31" t="s">
        <v>15</v>
      </c>
      <c r="D31" s="3" t="s">
        <v>20</v>
      </c>
      <c r="E31" s="3"/>
      <c r="F31" t="s">
        <v>96</v>
      </c>
      <c r="G31" s="1">
        <v>44327</v>
      </c>
      <c r="H31" s="1">
        <v>44327</v>
      </c>
      <c r="N31" s="3"/>
      <c r="O31" s="3"/>
      <c r="P31" s="3"/>
      <c r="Q31" s="3"/>
    </row>
    <row r="32" spans="1:17" x14ac:dyDescent="0.35">
      <c r="A32" s="11" t="s">
        <v>97</v>
      </c>
      <c r="B32" t="s">
        <v>14</v>
      </c>
      <c r="C32" t="s">
        <v>15</v>
      </c>
      <c r="D32" s="3" t="s">
        <v>68</v>
      </c>
      <c r="E32" s="3"/>
      <c r="F32" t="s">
        <v>28</v>
      </c>
      <c r="G32" s="1">
        <v>44328</v>
      </c>
      <c r="H32" s="1">
        <v>44328</v>
      </c>
      <c r="N32" s="3"/>
      <c r="O32" s="3"/>
      <c r="P32" s="3"/>
      <c r="Q32" s="3"/>
    </row>
    <row r="33" spans="1:16" x14ac:dyDescent="0.35">
      <c r="A33" s="11" t="s">
        <v>98</v>
      </c>
      <c r="B33" t="s">
        <v>14</v>
      </c>
      <c r="C33" t="s">
        <v>15</v>
      </c>
      <c r="D33" t="s">
        <v>16</v>
      </c>
      <c r="F33" t="s">
        <v>96</v>
      </c>
      <c r="G33" s="1">
        <v>44329</v>
      </c>
      <c r="H33" s="1">
        <v>44329</v>
      </c>
      <c r="P33" s="3"/>
    </row>
    <row r="34" spans="1:16" x14ac:dyDescent="0.35">
      <c r="A34" s="11" t="s">
        <v>99</v>
      </c>
      <c r="B34" t="s">
        <v>14</v>
      </c>
      <c r="C34" t="s">
        <v>15</v>
      </c>
      <c r="D34" t="s">
        <v>20</v>
      </c>
      <c r="F34" t="s">
        <v>96</v>
      </c>
      <c r="G34" s="1">
        <v>44334</v>
      </c>
      <c r="H34" s="1">
        <v>44334</v>
      </c>
    </row>
    <row r="35" spans="1:16" x14ac:dyDescent="0.35">
      <c r="A35" s="11" t="s">
        <v>100</v>
      </c>
      <c r="B35" t="s">
        <v>14</v>
      </c>
      <c r="C35" t="s">
        <v>15</v>
      </c>
      <c r="D35" t="s">
        <v>20</v>
      </c>
      <c r="F35" t="s">
        <v>22</v>
      </c>
      <c r="G35" s="1">
        <v>44334</v>
      </c>
      <c r="H35" s="1">
        <v>44334</v>
      </c>
    </row>
    <row r="36" spans="1:16" x14ac:dyDescent="0.35">
      <c r="A36" s="11" t="s">
        <v>101</v>
      </c>
      <c r="B36" t="s">
        <v>14</v>
      </c>
      <c r="C36" t="s">
        <v>15</v>
      </c>
      <c r="D36" t="s">
        <v>20</v>
      </c>
      <c r="F36" t="s">
        <v>22</v>
      </c>
      <c r="G36" s="1">
        <v>44336</v>
      </c>
      <c r="H36" s="1">
        <v>44336</v>
      </c>
    </row>
    <row r="37" spans="1:16" x14ac:dyDescent="0.35">
      <c r="A37" s="12" t="s">
        <v>102</v>
      </c>
      <c r="B37" t="s">
        <v>14</v>
      </c>
      <c r="C37" t="s">
        <v>15</v>
      </c>
      <c r="D37" t="s">
        <v>20</v>
      </c>
      <c r="F37" t="s">
        <v>28</v>
      </c>
      <c r="G37" s="1">
        <v>44341</v>
      </c>
      <c r="H37" s="1">
        <v>44341</v>
      </c>
    </row>
    <row r="38" spans="1:16" x14ac:dyDescent="0.35">
      <c r="A38" s="12" t="s">
        <v>103</v>
      </c>
      <c r="B38" t="s">
        <v>14</v>
      </c>
      <c r="C38" t="s">
        <v>15</v>
      </c>
      <c r="D38" t="s">
        <v>20</v>
      </c>
      <c r="F38" t="s">
        <v>28</v>
      </c>
      <c r="G38" s="1">
        <v>44341</v>
      </c>
      <c r="H38" s="1">
        <v>44341</v>
      </c>
    </row>
    <row r="39" spans="1:16" x14ac:dyDescent="0.35">
      <c r="A39" s="12" t="s">
        <v>104</v>
      </c>
      <c r="B39" t="s">
        <v>14</v>
      </c>
      <c r="C39" t="s">
        <v>15</v>
      </c>
      <c r="D39" t="s">
        <v>86</v>
      </c>
      <c r="F39" t="s">
        <v>96</v>
      </c>
      <c r="G39" s="1">
        <v>44362</v>
      </c>
      <c r="H39" s="1">
        <v>44362</v>
      </c>
    </row>
    <row r="40" spans="1:16" x14ac:dyDescent="0.35">
      <c r="A40" s="11" t="s">
        <v>105</v>
      </c>
      <c r="B40" t="s">
        <v>14</v>
      </c>
      <c r="C40" t="s">
        <v>15</v>
      </c>
      <c r="D40" s="3" t="s">
        <v>68</v>
      </c>
      <c r="E40" s="3"/>
      <c r="G40" s="1">
        <v>44369</v>
      </c>
      <c r="H40" s="1">
        <v>44369</v>
      </c>
    </row>
    <row r="41" spans="1:16" x14ac:dyDescent="0.35">
      <c r="A41" s="11" t="s">
        <v>106</v>
      </c>
      <c r="B41" t="s">
        <v>14</v>
      </c>
      <c r="C41" t="s">
        <v>15</v>
      </c>
      <c r="D41" t="s">
        <v>20</v>
      </c>
      <c r="F41" t="s">
        <v>28</v>
      </c>
      <c r="G41" s="1">
        <v>44370</v>
      </c>
      <c r="H41" s="2" t="s">
        <v>34</v>
      </c>
    </row>
    <row r="42" spans="1:16" x14ac:dyDescent="0.35">
      <c r="A42" s="11" t="s">
        <v>107</v>
      </c>
      <c r="B42" t="s">
        <v>14</v>
      </c>
      <c r="C42" t="s">
        <v>61</v>
      </c>
      <c r="D42" t="s">
        <v>108</v>
      </c>
      <c r="F42" t="s">
        <v>96</v>
      </c>
      <c r="G42" s="1">
        <v>44370</v>
      </c>
      <c r="H42" s="1">
        <v>44370</v>
      </c>
    </row>
    <row r="43" spans="1:16" x14ac:dyDescent="0.35">
      <c r="A43" s="11" t="s">
        <v>109</v>
      </c>
      <c r="B43" t="s">
        <v>14</v>
      </c>
      <c r="C43" t="s">
        <v>15</v>
      </c>
      <c r="D43" t="s">
        <v>65</v>
      </c>
      <c r="F43" t="s">
        <v>96</v>
      </c>
      <c r="G43" s="1">
        <v>44372</v>
      </c>
      <c r="H43" s="1">
        <v>44372</v>
      </c>
    </row>
    <row r="44" spans="1:16" x14ac:dyDescent="0.35">
      <c r="A44" s="11" t="s">
        <v>110</v>
      </c>
      <c r="B44" t="s">
        <v>14</v>
      </c>
      <c r="C44" t="s">
        <v>15</v>
      </c>
      <c r="D44" t="s">
        <v>20</v>
      </c>
      <c r="F44" t="s">
        <v>96</v>
      </c>
      <c r="G44" s="1">
        <v>44377</v>
      </c>
      <c r="H44" s="1">
        <v>44377</v>
      </c>
    </row>
    <row r="45" spans="1:16" x14ac:dyDescent="0.35">
      <c r="A45" s="11" t="s">
        <v>111</v>
      </c>
      <c r="B45" t="s">
        <v>14</v>
      </c>
      <c r="C45" t="s">
        <v>15</v>
      </c>
      <c r="D45" t="s">
        <v>80</v>
      </c>
      <c r="F45" t="s">
        <v>112</v>
      </c>
      <c r="G45" s="1">
        <v>44379</v>
      </c>
      <c r="H45" s="1">
        <v>44379</v>
      </c>
    </row>
    <row r="46" spans="1:16" x14ac:dyDescent="0.35">
      <c r="A46" s="11" t="s">
        <v>113</v>
      </c>
      <c r="B46" t="s">
        <v>14</v>
      </c>
      <c r="C46" t="s">
        <v>15</v>
      </c>
      <c r="D46" t="s">
        <v>74</v>
      </c>
      <c r="F46" t="s">
        <v>114</v>
      </c>
      <c r="G46" s="1">
        <v>44379</v>
      </c>
      <c r="H46" s="1">
        <v>44379</v>
      </c>
    </row>
    <row r="47" spans="1:16" x14ac:dyDescent="0.35">
      <c r="A47" s="11" t="s">
        <v>115</v>
      </c>
      <c r="B47" t="s">
        <v>14</v>
      </c>
      <c r="C47" t="s">
        <v>15</v>
      </c>
      <c r="D47" t="s">
        <v>20</v>
      </c>
      <c r="F47" t="s">
        <v>31</v>
      </c>
      <c r="G47" s="1">
        <v>44383</v>
      </c>
      <c r="H47" s="1">
        <v>44383</v>
      </c>
    </row>
    <row r="48" spans="1:16" x14ac:dyDescent="0.35">
      <c r="A48" s="11" t="s">
        <v>116</v>
      </c>
      <c r="B48" t="s">
        <v>14</v>
      </c>
      <c r="C48" t="s">
        <v>15</v>
      </c>
      <c r="D48" t="s">
        <v>83</v>
      </c>
      <c r="F48" t="s">
        <v>28</v>
      </c>
      <c r="G48" s="1">
        <v>44384</v>
      </c>
      <c r="H48" s="1">
        <v>44384</v>
      </c>
    </row>
    <row r="49" spans="1:8" x14ac:dyDescent="0.35">
      <c r="A49" s="11" t="s">
        <v>117</v>
      </c>
      <c r="B49" t="s">
        <v>14</v>
      </c>
      <c r="C49" t="s">
        <v>15</v>
      </c>
      <c r="D49" t="s">
        <v>20</v>
      </c>
      <c r="F49" t="s">
        <v>22</v>
      </c>
      <c r="G49" s="1">
        <v>44384</v>
      </c>
      <c r="H49" s="1">
        <v>44384</v>
      </c>
    </row>
    <row r="50" spans="1:8" x14ac:dyDescent="0.35">
      <c r="A50" s="11" t="s">
        <v>118</v>
      </c>
      <c r="B50" t="s">
        <v>14</v>
      </c>
      <c r="D50" t="s">
        <v>21</v>
      </c>
      <c r="F50" t="s">
        <v>21</v>
      </c>
      <c r="G50" s="1">
        <v>44386</v>
      </c>
      <c r="H50" s="1">
        <v>44386</v>
      </c>
    </row>
    <row r="51" spans="1:8" x14ac:dyDescent="0.35">
      <c r="A51" s="11" t="s">
        <v>119</v>
      </c>
      <c r="B51" t="s">
        <v>14</v>
      </c>
      <c r="C51" t="s">
        <v>15</v>
      </c>
      <c r="D51" t="s">
        <v>20</v>
      </c>
      <c r="G51" s="1">
        <v>44390</v>
      </c>
      <c r="H51" s="1">
        <v>44390</v>
      </c>
    </row>
    <row r="52" spans="1:8" x14ac:dyDescent="0.35">
      <c r="A52" s="13" t="s">
        <v>120</v>
      </c>
      <c r="B52" t="s">
        <v>14</v>
      </c>
      <c r="C52" t="s">
        <v>15</v>
      </c>
      <c r="G52" s="1">
        <v>44390</v>
      </c>
    </row>
    <row r="53" spans="1:8" x14ac:dyDescent="0.35">
      <c r="A53" s="13" t="s">
        <v>121</v>
      </c>
      <c r="B53" t="s">
        <v>14</v>
      </c>
      <c r="C53" t="s">
        <v>15</v>
      </c>
      <c r="D53" t="s">
        <v>20</v>
      </c>
      <c r="E53" t="s">
        <v>21</v>
      </c>
      <c r="F53" t="s">
        <v>28</v>
      </c>
      <c r="G53" s="1">
        <v>44397</v>
      </c>
      <c r="H53" s="2" t="s">
        <v>34</v>
      </c>
    </row>
    <row r="54" spans="1:8" x14ac:dyDescent="0.35">
      <c r="A54" s="13" t="s">
        <v>122</v>
      </c>
      <c r="B54" t="s">
        <v>14</v>
      </c>
      <c r="C54" t="s">
        <v>15</v>
      </c>
      <c r="D54" t="s">
        <v>74</v>
      </c>
      <c r="E54" t="s">
        <v>21</v>
      </c>
      <c r="F54" t="s">
        <v>28</v>
      </c>
      <c r="G54" s="1">
        <v>44397</v>
      </c>
      <c r="H54" s="1">
        <v>44397</v>
      </c>
    </row>
    <row r="55" spans="1:8" x14ac:dyDescent="0.35">
      <c r="A55" s="13" t="s">
        <v>123</v>
      </c>
      <c r="B55" t="s">
        <v>14</v>
      </c>
      <c r="C55" t="s">
        <v>15</v>
      </c>
      <c r="D55" t="s">
        <v>71</v>
      </c>
      <c r="F55" t="s">
        <v>28</v>
      </c>
      <c r="G55" s="1">
        <v>44397</v>
      </c>
      <c r="H55" s="1">
        <v>44397</v>
      </c>
    </row>
    <row r="56" spans="1:8" x14ac:dyDescent="0.35">
      <c r="A56" s="13" t="s">
        <v>124</v>
      </c>
      <c r="B56" t="s">
        <v>14</v>
      </c>
      <c r="C56" t="s">
        <v>15</v>
      </c>
      <c r="D56" t="s">
        <v>16</v>
      </c>
      <c r="E56" t="s">
        <v>125</v>
      </c>
      <c r="F56" t="s">
        <v>96</v>
      </c>
      <c r="G56" s="1">
        <v>44400</v>
      </c>
      <c r="H56" s="1">
        <v>44400</v>
      </c>
    </row>
    <row r="57" spans="1:8" x14ac:dyDescent="0.35">
      <c r="A57" s="13" t="s">
        <v>126</v>
      </c>
      <c r="B57" t="s">
        <v>14</v>
      </c>
      <c r="C57" t="s">
        <v>15</v>
      </c>
      <c r="D57" t="s">
        <v>127</v>
      </c>
      <c r="E57" t="s">
        <v>21</v>
      </c>
      <c r="F57" t="s">
        <v>31</v>
      </c>
      <c r="G57" s="1">
        <v>44400</v>
      </c>
      <c r="H57" s="1">
        <v>44400</v>
      </c>
    </row>
    <row r="58" spans="1:8" x14ac:dyDescent="0.35">
      <c r="A58" s="13" t="s">
        <v>128</v>
      </c>
      <c r="B58" t="s">
        <v>14</v>
      </c>
      <c r="D58" t="s">
        <v>89</v>
      </c>
      <c r="G58" s="1">
        <v>44401</v>
      </c>
      <c r="H58" s="1">
        <v>44401</v>
      </c>
    </row>
    <row r="59" spans="1:8" x14ac:dyDescent="0.35">
      <c r="A59" s="13" t="s">
        <v>129</v>
      </c>
      <c r="B59" t="s">
        <v>14</v>
      </c>
      <c r="C59" t="s">
        <v>21</v>
      </c>
      <c r="D59" s="4" t="s">
        <v>33</v>
      </c>
      <c r="E59" s="4" t="s">
        <v>34</v>
      </c>
      <c r="F59" s="4" t="s">
        <v>34</v>
      </c>
      <c r="G59" s="1">
        <v>44401</v>
      </c>
      <c r="H59" s="1">
        <v>44401</v>
      </c>
    </row>
    <row r="60" spans="1:8" x14ac:dyDescent="0.35">
      <c r="A60" s="13" t="s">
        <v>130</v>
      </c>
      <c r="B60" t="s">
        <v>14</v>
      </c>
      <c r="C60" t="s">
        <v>15</v>
      </c>
      <c r="D60" t="s">
        <v>131</v>
      </c>
      <c r="E60" t="s">
        <v>132</v>
      </c>
      <c r="F60" t="s">
        <v>96</v>
      </c>
      <c r="G60" s="1">
        <v>44411</v>
      </c>
      <c r="H60" s="1">
        <v>44411</v>
      </c>
    </row>
    <row r="61" spans="1:8" x14ac:dyDescent="0.35">
      <c r="A61" s="13" t="s">
        <v>133</v>
      </c>
      <c r="B61" t="s">
        <v>14</v>
      </c>
      <c r="C61" t="s">
        <v>15</v>
      </c>
      <c r="D61" t="s">
        <v>20</v>
      </c>
      <c r="F61" t="s">
        <v>31</v>
      </c>
      <c r="G61" s="1">
        <v>44412</v>
      </c>
      <c r="H61" s="1">
        <v>44412</v>
      </c>
    </row>
    <row r="62" spans="1:8" x14ac:dyDescent="0.35">
      <c r="A62" s="13" t="s">
        <v>134</v>
      </c>
      <c r="B62" t="s">
        <v>14</v>
      </c>
      <c r="C62" t="s">
        <v>15</v>
      </c>
      <c r="D62" t="s">
        <v>71</v>
      </c>
      <c r="F62" t="s">
        <v>28</v>
      </c>
      <c r="G62" s="1">
        <v>44412</v>
      </c>
      <c r="H62" s="1">
        <v>44412</v>
      </c>
    </row>
    <row r="63" spans="1:8" x14ac:dyDescent="0.35">
      <c r="A63" s="13" t="s">
        <v>135</v>
      </c>
      <c r="B63" t="s">
        <v>14</v>
      </c>
      <c r="C63" t="s">
        <v>15</v>
      </c>
      <c r="D63" t="s">
        <v>16</v>
      </c>
      <c r="F63" t="s">
        <v>25</v>
      </c>
      <c r="G63" s="1">
        <v>44421</v>
      </c>
      <c r="H63" s="1">
        <v>44421</v>
      </c>
    </row>
    <row r="64" spans="1:8" x14ac:dyDescent="0.35">
      <c r="A64" s="13" t="s">
        <v>136</v>
      </c>
      <c r="B64" t="s">
        <v>83</v>
      </c>
      <c r="D64" t="s">
        <v>137</v>
      </c>
      <c r="G64" s="1">
        <v>44426</v>
      </c>
      <c r="H64" s="1">
        <v>44426</v>
      </c>
    </row>
    <row r="65" spans="1:8" x14ac:dyDescent="0.35">
      <c r="A65" s="13" t="s">
        <v>138</v>
      </c>
      <c r="B65" t="s">
        <v>14</v>
      </c>
      <c r="C65" t="s">
        <v>15</v>
      </c>
      <c r="D65" t="s">
        <v>139</v>
      </c>
      <c r="E65" t="s">
        <v>140</v>
      </c>
      <c r="F65" t="s">
        <v>96</v>
      </c>
      <c r="G65" s="1">
        <v>44432</v>
      </c>
      <c r="H65" s="1">
        <v>44432</v>
      </c>
    </row>
    <row r="66" spans="1:8" x14ac:dyDescent="0.35">
      <c r="A66" s="13" t="s">
        <v>141</v>
      </c>
      <c r="B66" t="s">
        <v>83</v>
      </c>
      <c r="C66" t="s">
        <v>15</v>
      </c>
      <c r="D66" t="s">
        <v>142</v>
      </c>
      <c r="E66" t="s">
        <v>143</v>
      </c>
      <c r="F66" t="s">
        <v>96</v>
      </c>
      <c r="G66" s="1">
        <v>44433</v>
      </c>
      <c r="H66" s="1">
        <v>44433</v>
      </c>
    </row>
    <row r="67" spans="1:8" x14ac:dyDescent="0.35">
      <c r="A67" s="13" t="s">
        <v>144</v>
      </c>
      <c r="B67" t="s">
        <v>83</v>
      </c>
      <c r="C67" t="s">
        <v>15</v>
      </c>
      <c r="D67" t="s">
        <v>20</v>
      </c>
      <c r="G67" s="1">
        <v>44433</v>
      </c>
      <c r="H67" s="1">
        <v>44433</v>
      </c>
    </row>
    <row r="68" spans="1:8" x14ac:dyDescent="0.35">
      <c r="A68" s="13" t="s">
        <v>145</v>
      </c>
      <c r="B68" t="s">
        <v>83</v>
      </c>
      <c r="D68" t="s">
        <v>20</v>
      </c>
      <c r="G68" s="1">
        <v>44433</v>
      </c>
      <c r="H68" s="2" t="s">
        <v>34</v>
      </c>
    </row>
    <row r="69" spans="1:8" x14ac:dyDescent="0.35">
      <c r="A69" s="13" t="s">
        <v>146</v>
      </c>
      <c r="B69" t="s">
        <v>14</v>
      </c>
      <c r="D69" t="s">
        <v>86</v>
      </c>
      <c r="G69" s="1">
        <v>44435</v>
      </c>
      <c r="H69" s="1">
        <v>44435</v>
      </c>
    </row>
    <row r="70" spans="1:8" x14ac:dyDescent="0.35">
      <c r="A70" s="13" t="s">
        <v>147</v>
      </c>
      <c r="B70" t="s">
        <v>14</v>
      </c>
      <c r="D70" t="s">
        <v>16</v>
      </c>
      <c r="G70" s="1">
        <v>44449</v>
      </c>
      <c r="H70" s="1">
        <v>44449</v>
      </c>
    </row>
    <row r="71" spans="1:8" x14ac:dyDescent="0.35">
      <c r="A71" s="13" t="s">
        <v>148</v>
      </c>
      <c r="B71" t="s">
        <v>14</v>
      </c>
      <c r="D71" t="s">
        <v>16</v>
      </c>
      <c r="G71" s="1">
        <v>44449</v>
      </c>
      <c r="H71" s="1">
        <v>44449</v>
      </c>
    </row>
    <row r="72" spans="1:8" x14ac:dyDescent="0.35">
      <c r="A72" s="13" t="s">
        <v>149</v>
      </c>
      <c r="B72" t="s">
        <v>14</v>
      </c>
      <c r="D72" t="s">
        <v>20</v>
      </c>
      <c r="G72" s="1">
        <v>44453</v>
      </c>
      <c r="H72" s="2" t="s">
        <v>34</v>
      </c>
    </row>
    <row r="73" spans="1:8" x14ac:dyDescent="0.35">
      <c r="A73" s="13" t="s">
        <v>150</v>
      </c>
      <c r="B73" t="s">
        <v>151</v>
      </c>
      <c r="D73" s="3" t="s">
        <v>152</v>
      </c>
      <c r="G73" s="1">
        <v>44454</v>
      </c>
      <c r="H73" s="1">
        <v>44454</v>
      </c>
    </row>
    <row r="74" spans="1:8" x14ac:dyDescent="0.35">
      <c r="A74" s="13" t="s">
        <v>153</v>
      </c>
      <c r="B74" t="s">
        <v>14</v>
      </c>
      <c r="D74" t="s">
        <v>20</v>
      </c>
      <c r="G74" s="1">
        <v>44456</v>
      </c>
      <c r="H74" s="1">
        <v>44456</v>
      </c>
    </row>
    <row r="75" spans="1:8" x14ac:dyDescent="0.35">
      <c r="A75" s="13" t="s">
        <v>154</v>
      </c>
      <c r="B75" t="s">
        <v>14</v>
      </c>
      <c r="D75" t="s">
        <v>86</v>
      </c>
      <c r="G75" s="1">
        <v>44463</v>
      </c>
      <c r="H75" s="1">
        <v>44463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21"/>
  <sheetViews>
    <sheetView workbookViewId="0">
      <selection activeCell="F4" sqref="F4"/>
    </sheetView>
  </sheetViews>
  <sheetFormatPr defaultColWidth="8.81640625" defaultRowHeight="14.5" x14ac:dyDescent="0.35"/>
  <cols>
    <col min="7" max="7" width="19.1796875" customWidth="1"/>
  </cols>
  <sheetData>
    <row r="3" spans="5:6" x14ac:dyDescent="0.35">
      <c r="E3" t="s">
        <v>155</v>
      </c>
      <c r="F3" t="s">
        <v>156</v>
      </c>
    </row>
    <row r="4" spans="5:6" x14ac:dyDescent="0.35">
      <c r="E4" t="s">
        <v>37</v>
      </c>
      <c r="F4">
        <v>3</v>
      </c>
    </row>
    <row r="5" spans="5:6" x14ac:dyDescent="0.35">
      <c r="E5" t="s">
        <v>39</v>
      </c>
      <c r="F5">
        <v>26</v>
      </c>
    </row>
    <row r="6" spans="5:6" x14ac:dyDescent="0.35">
      <c r="E6" t="s">
        <v>42</v>
      </c>
      <c r="F6">
        <v>9</v>
      </c>
    </row>
    <row r="7" spans="5:6" x14ac:dyDescent="0.35">
      <c r="E7" t="s">
        <v>45</v>
      </c>
      <c r="F7">
        <v>1</v>
      </c>
    </row>
    <row r="8" spans="5:6" x14ac:dyDescent="0.35">
      <c r="E8" t="s">
        <v>47</v>
      </c>
      <c r="F8">
        <v>1</v>
      </c>
    </row>
    <row r="9" spans="5:6" x14ac:dyDescent="0.35">
      <c r="E9" t="s">
        <v>66</v>
      </c>
      <c r="F9">
        <v>1</v>
      </c>
    </row>
    <row r="10" spans="5:6" x14ac:dyDescent="0.35">
      <c r="E10" t="s">
        <v>69</v>
      </c>
      <c r="F10">
        <v>2</v>
      </c>
    </row>
    <row r="11" spans="5:6" x14ac:dyDescent="0.35">
      <c r="E11" t="s">
        <v>75</v>
      </c>
      <c r="F11">
        <v>1</v>
      </c>
    </row>
    <row r="12" spans="5:6" x14ac:dyDescent="0.35">
      <c r="E12" t="s">
        <v>81</v>
      </c>
      <c r="F12">
        <v>1</v>
      </c>
    </row>
    <row r="13" spans="5:6" x14ac:dyDescent="0.35">
      <c r="E13" t="s">
        <v>84</v>
      </c>
      <c r="F13">
        <v>1</v>
      </c>
    </row>
    <row r="14" spans="5:6" x14ac:dyDescent="0.35">
      <c r="E14" t="s">
        <v>87</v>
      </c>
      <c r="F14">
        <v>1</v>
      </c>
    </row>
    <row r="18" spans="5:5" x14ac:dyDescent="0.35">
      <c r="E18" s="5"/>
    </row>
    <row r="19" spans="5:5" x14ac:dyDescent="0.35">
      <c r="E19" s="5"/>
    </row>
    <row r="20" spans="5:5" x14ac:dyDescent="0.35">
      <c r="E20" s="6"/>
    </row>
    <row r="21" spans="5:5" x14ac:dyDescent="0.35">
      <c r="E21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279810DA64E41860A5F7811030880" ma:contentTypeVersion="11" ma:contentTypeDescription="Create a new document." ma:contentTypeScope="" ma:versionID="e0b5cd84bc79429919953d148be3f9c9">
  <xsd:schema xmlns:xsd="http://www.w3.org/2001/XMLSchema" xmlns:xs="http://www.w3.org/2001/XMLSchema" xmlns:p="http://schemas.microsoft.com/office/2006/metadata/properties" xmlns:ns2="c55e7793-0673-4fd9-9e7e-c182fed1450b" xmlns:ns3="00c2bd69-cec2-4fe5-80f1-9f5f4038905b" targetNamespace="http://schemas.microsoft.com/office/2006/metadata/properties" ma:root="true" ma:fieldsID="c0b39be9cecafe9fe2f6dd34d78b338a" ns2:_="" ns3:_="">
    <xsd:import namespace="c55e7793-0673-4fd9-9e7e-c182fed1450b"/>
    <xsd:import namespace="00c2bd69-cec2-4fe5-80f1-9f5f403890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e7793-0673-4fd9-9e7e-c182fed145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2bd69-cec2-4fe5-80f1-9f5f4038905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26DC7C-7A56-443A-B65C-0521EFEDAC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97C029-5756-4F95-A97A-EA376111B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5e7793-0673-4fd9-9e7e-c182fed1450b"/>
    <ds:schemaRef ds:uri="00c2bd69-cec2-4fe5-80f1-9f5f40389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024555-C311-4680-883C-D4F00349F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Johns Hopkins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Seneca Motley</dc:creator>
  <cp:keywords/>
  <dc:description/>
  <cp:lastModifiedBy>YiTing Tsai</cp:lastModifiedBy>
  <cp:revision/>
  <dcterms:created xsi:type="dcterms:W3CDTF">2021-04-23T19:08:58Z</dcterms:created>
  <dcterms:modified xsi:type="dcterms:W3CDTF">2021-10-12T20:17:41Z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0x01010061C279810DA64E41860A5F7811030880</vt:lpwstr>
  </property>
</Properties>
</file>