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ment\"/>
    </mc:Choice>
  </mc:AlternateContent>
  <xr:revisionPtr revIDLastSave="0" documentId="13_ncr:1_{D22F0AD1-E28C-4CD6-8376-508CEDD4B069}" xr6:coauthVersionLast="47" xr6:coauthVersionMax="47" xr10:uidLastSave="{00000000-0000-0000-0000-000000000000}"/>
  <bookViews>
    <workbookView xWindow="-108" yWindow="-108" windowWidth="23256" windowHeight="12456" activeTab="3" xr2:uid="{425AB568-0224-4155-86BC-F0AC7C830D9A}"/>
  </bookViews>
  <sheets>
    <sheet name="Expenses" sheetId="1" r:id="rId1"/>
    <sheet name="Sheet5" sheetId="5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K4" i="4"/>
  <c r="L4" i="4"/>
  <c r="M4" i="4"/>
  <c r="J5" i="4"/>
  <c r="J13" i="4" s="1"/>
  <c r="K5" i="4"/>
  <c r="K13" i="4" s="1"/>
  <c r="L5" i="4"/>
  <c r="L13" i="4" s="1"/>
  <c r="M5" i="4"/>
  <c r="M13" i="4" s="1"/>
  <c r="J6" i="4"/>
  <c r="J12" i="4" s="1"/>
  <c r="K6" i="4"/>
  <c r="K12" i="4" s="1"/>
  <c r="L6" i="4"/>
  <c r="L12" i="4" s="1"/>
  <c r="M6" i="4"/>
  <c r="M12" i="4" s="1"/>
  <c r="J7" i="4"/>
  <c r="K7" i="4"/>
  <c r="L7" i="4"/>
  <c r="M7" i="4"/>
  <c r="J8" i="4"/>
  <c r="K8" i="4"/>
  <c r="L8" i="4"/>
  <c r="M8" i="4"/>
  <c r="J9" i="4"/>
  <c r="K9" i="4"/>
  <c r="L9" i="4"/>
  <c r="M9" i="4"/>
  <c r="J10" i="4"/>
  <c r="K10" i="4"/>
  <c r="L10" i="4"/>
  <c r="M10" i="4"/>
  <c r="J11" i="4"/>
  <c r="K11" i="4"/>
  <c r="L11" i="4"/>
  <c r="M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B14" i="4"/>
  <c r="M14" i="4" s="1"/>
  <c r="C14" i="4"/>
  <c r="D14" i="4"/>
  <c r="E14" i="4"/>
  <c r="F14" i="4"/>
  <c r="G14" i="4"/>
  <c r="H14" i="4"/>
  <c r="J14" i="4"/>
  <c r="K14" i="4"/>
  <c r="L14" i="4"/>
  <c r="B15" i="4"/>
  <c r="C15" i="4"/>
  <c r="D15" i="4"/>
  <c r="E15" i="4"/>
  <c r="F15" i="4"/>
  <c r="G15" i="4"/>
  <c r="H15" i="4"/>
  <c r="J15" i="4"/>
  <c r="K15" i="4"/>
  <c r="L15" i="4"/>
  <c r="M15" i="4"/>
  <c r="B11" i="1"/>
  <c r="H11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<sst xmlns="http://schemas.openxmlformats.org/spreadsheetml/2006/main" count="82" uniqueCount="49">
  <si>
    <t xml:space="preserve">Expenses </t>
  </si>
  <si>
    <t>Rent</t>
  </si>
  <si>
    <t>Food</t>
  </si>
  <si>
    <t>Grocery</t>
  </si>
  <si>
    <t>Bills</t>
  </si>
  <si>
    <t>Recharge</t>
  </si>
  <si>
    <t>Travelling</t>
  </si>
  <si>
    <t>Monthly Expenses</t>
  </si>
  <si>
    <t>Credit Card</t>
  </si>
  <si>
    <t>Miscellenous</t>
  </si>
  <si>
    <t>Total</t>
  </si>
  <si>
    <t>Sunday</t>
  </si>
  <si>
    <t>Monday</t>
  </si>
  <si>
    <t>Tuesday</t>
  </si>
  <si>
    <t>Wednesday</t>
  </si>
  <si>
    <t>Thursday</t>
  </si>
  <si>
    <t>Friday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</si>
  <si>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</si>
  <si>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</si>
  <si>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</si>
  <si>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</si>
  <si>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</si>
  <si>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</si>
  <si>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</si>
  <si>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</si>
  <si>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</si>
  <si>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</si>
  <si>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</si>
  <si>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</si>
  <si>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</si>
  <si>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Minimum Expenses</t>
  </si>
  <si>
    <t>max Expenses</t>
  </si>
  <si>
    <t>Avg Expenses</t>
  </si>
  <si>
    <t>Min</t>
  </si>
  <si>
    <t>Max</t>
  </si>
  <si>
    <t>Avg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</si>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</sst>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8" formatCode="&quot;₹&quot;\ 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0" fillId="5" borderId="1" xfId="0" applyNumberFormat="1" applyFill="1" applyBorder="1"/>
    <xf numFmtId="17" fontId="0" fillId="5" borderId="1" xfId="0" applyNumberFormat="1" applyFill="1" applyBorder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17" fontId="5" fillId="5" borderId="1" xfId="0" applyNumberFormat="1" applyFont="1" applyFill="1" applyBorder="1" applyAlignment="1">
      <alignment horizontal="left"/>
    </xf>
    <xf numFmtId="17" fontId="5" fillId="5" borderId="0" xfId="0" applyNumberFormat="1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168" fontId="5" fillId="0" borderId="1" xfId="0" applyNumberFormat="1" applyFont="1" applyBorder="1" applyAlignment="1">
      <alignment horizontal="left"/>
    </xf>
    <xf numFmtId="168" fontId="5" fillId="0" borderId="0" xfId="0" applyNumberFormat="1" applyFont="1" applyBorder="1" applyAlignment="1">
      <alignment horizontal="left"/>
    </xf>
    <xf numFmtId="168" fontId="5" fillId="0" borderId="0" xfId="0" applyNumberFormat="1" applyFont="1" applyAlignment="1">
      <alignment horizontal="left"/>
    </xf>
    <xf numFmtId="168" fontId="5" fillId="6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8" formatCode="&quot;₹&quot;\ 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10C5D-8D2E-4DD7-B2AB-5E00F80762C1}" name="Table1" displayName="Table1" ref="A1:M15" totalsRowShown="0" headerRowDxfId="18" dataDxfId="17" tableBorderDxfId="16">
  <autoFilter ref="A1:M15" xr:uid="{15310C5D-8D2E-4DD7-B2AB-5E00F80762C1}"/>
  <tableColumns count="13">
    <tableColumn id="1" xr3:uid="{9DEF6A6D-B6B3-4E9B-B0BE-2F48CE19DC7D}" name="Column1" dataDxfId="15"/>
    <tableColumn id="2" xr3:uid="{2EA6522E-81A0-4401-8D96-7099070F8CC7}" name="Column2" dataDxfId="14"/>
    <tableColumn id="3" xr3:uid="{622E05DD-4404-481F-8213-C81A78FF3BF8}" name="Column3" dataDxfId="13"/>
    <tableColumn id="4" xr3:uid="{D64A77E0-D788-46C6-B0FE-4781C9DC9040}" name="Column4" dataDxfId="12"/>
    <tableColumn id="5" xr3:uid="{509EE981-41AB-4A9B-BCC1-7DE5C8BF4CC7}" name="Column5" dataDxfId="11"/>
    <tableColumn id="6" xr3:uid="{45D02DAC-C2E8-42C1-A5EE-6A6C8F3F423E}" name="Column6" dataDxfId="10"/>
    <tableColumn id="7" xr3:uid="{573C3460-A9D2-4CA7-A5DA-7A61560DEE80}" name="Column7" dataDxfId="9"/>
    <tableColumn id="8" xr3:uid="{E09F453B-FC6C-4BAA-B7C2-39CDD1A7FA82}" name="Column8" dataDxfId="8"/>
    <tableColumn id="9" xr3:uid="{355FA19A-FE3F-4485-B48C-2D3FAE6A268F}" name="Column9" dataDxfId="7"/>
    <tableColumn id="10" xr3:uid="{EC62C419-371B-4B16-8137-C3D4BE537921}" name="Column10" dataDxfId="6"/>
    <tableColumn id="11" xr3:uid="{08C305E2-8AB3-4A29-B36D-3A0DFAD21C56}" name="Column11" dataDxfId="5"/>
    <tableColumn id="12" xr3:uid="{C096241F-DBBB-441F-87CE-A91D9F07ACF3}" name="Column12" dataDxfId="4"/>
    <tableColumn id="13" xr3:uid="{7363E251-BC77-480E-BEB9-86A28A1081EC}" name="Column13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60F0-2C47-4CC8-A8D4-47B934026A68}">
  <dimension ref="A1:N14"/>
  <sheetViews>
    <sheetView zoomScaleNormal="100" workbookViewId="0">
      <selection activeCell="I11" sqref="A1:I11"/>
    </sheetView>
  </sheetViews>
  <sheetFormatPr defaultRowHeight="14.4" x14ac:dyDescent="0.3"/>
  <cols>
    <col min="1" max="1" width="13.109375" customWidth="1"/>
    <col min="2" max="2" width="9.21875" customWidth="1"/>
    <col min="3" max="3" width="8.77734375" customWidth="1"/>
    <col min="4" max="4" width="9.109375" customWidth="1"/>
    <col min="5" max="5" width="10" customWidth="1"/>
    <col min="6" max="6" width="9.21875" bestFit="1" customWidth="1"/>
    <col min="8" max="8" width="8.88671875" customWidth="1"/>
    <col min="10" max="10" width="12.6640625" customWidth="1"/>
  </cols>
  <sheetData>
    <row r="1" spans="1:14" ht="24.6" customHeight="1" x14ac:dyDescent="0.3">
      <c r="A1" s="9" t="s">
        <v>7</v>
      </c>
      <c r="B1" s="9"/>
      <c r="C1" s="9"/>
      <c r="D1" s="9"/>
      <c r="E1" s="9"/>
      <c r="F1" s="9"/>
      <c r="G1" s="9"/>
      <c r="H1" s="9"/>
    </row>
    <row r="2" spans="1:14" x14ac:dyDescent="0.3">
      <c r="A2" s="3" t="s">
        <v>0</v>
      </c>
      <c r="B2" s="3">
        <v>44927</v>
      </c>
      <c r="C2" s="3">
        <v>44958</v>
      </c>
      <c r="D2" s="3">
        <v>44986</v>
      </c>
      <c r="E2" s="3">
        <v>45017</v>
      </c>
      <c r="F2" s="3">
        <v>45047</v>
      </c>
      <c r="G2" s="3">
        <v>45078</v>
      </c>
      <c r="H2" s="4">
        <v>45108</v>
      </c>
      <c r="J2" s="1"/>
      <c r="L2" s="2"/>
      <c r="M2" s="2"/>
      <c r="N2" s="2"/>
    </row>
    <row r="3" spans="1:14" x14ac:dyDescent="0.3">
      <c r="A3" s="5" t="s">
        <v>1</v>
      </c>
      <c r="B3" s="6">
        <v>10000</v>
      </c>
      <c r="C3" s="6">
        <v>10000</v>
      </c>
      <c r="D3" s="6">
        <v>10000</v>
      </c>
      <c r="E3" s="6">
        <v>10000</v>
      </c>
      <c r="F3" s="6">
        <v>10000</v>
      </c>
      <c r="G3" s="6">
        <v>10000</v>
      </c>
      <c r="H3" s="6">
        <v>10000</v>
      </c>
    </row>
    <row r="4" spans="1:14" x14ac:dyDescent="0.3">
      <c r="A4" s="5" t="s">
        <v>2</v>
      </c>
      <c r="B4" s="6">
        <v>5000</v>
      </c>
      <c r="C4" s="6">
        <v>3000</v>
      </c>
      <c r="D4" s="6">
        <v>9000</v>
      </c>
      <c r="E4" s="6">
        <v>3550</v>
      </c>
      <c r="F4" s="6">
        <v>3500</v>
      </c>
      <c r="G4" s="6">
        <v>3400</v>
      </c>
      <c r="H4" s="6">
        <v>2900</v>
      </c>
    </row>
    <row r="5" spans="1:14" x14ac:dyDescent="0.3">
      <c r="A5" s="5" t="s">
        <v>3</v>
      </c>
      <c r="B5" s="6">
        <v>3000</v>
      </c>
      <c r="C5" s="6">
        <v>2500</v>
      </c>
      <c r="D5" s="6">
        <v>1050</v>
      </c>
      <c r="E5" s="6">
        <v>2500</v>
      </c>
      <c r="F5" s="6">
        <v>2500</v>
      </c>
      <c r="G5" s="6">
        <v>2900</v>
      </c>
      <c r="H5" s="6">
        <v>1200</v>
      </c>
    </row>
    <row r="6" spans="1:14" x14ac:dyDescent="0.3">
      <c r="A6" s="5" t="s">
        <v>4</v>
      </c>
      <c r="B6" s="6">
        <v>1800</v>
      </c>
      <c r="C6" s="6">
        <v>1500</v>
      </c>
      <c r="D6" s="6">
        <v>1000</v>
      </c>
      <c r="E6" s="6">
        <v>1500</v>
      </c>
      <c r="F6" s="6">
        <v>2500</v>
      </c>
      <c r="G6" s="6">
        <v>4000</v>
      </c>
      <c r="H6" s="6">
        <v>1300</v>
      </c>
    </row>
    <row r="7" spans="1:14" x14ac:dyDescent="0.3">
      <c r="A7" s="5" t="s">
        <v>5</v>
      </c>
      <c r="B7" s="6">
        <v>1000</v>
      </c>
      <c r="C7" s="6">
        <v>1000</v>
      </c>
      <c r="D7" s="6">
        <v>2000</v>
      </c>
      <c r="E7" s="6">
        <v>1000</v>
      </c>
      <c r="F7" s="6">
        <v>1500</v>
      </c>
      <c r="G7" s="6">
        <v>1000</v>
      </c>
      <c r="H7" s="6">
        <v>1500</v>
      </c>
    </row>
    <row r="8" spans="1:14" x14ac:dyDescent="0.3">
      <c r="A8" s="5" t="s">
        <v>8</v>
      </c>
      <c r="B8" s="6">
        <v>15000</v>
      </c>
      <c r="C8" s="6">
        <v>10000</v>
      </c>
      <c r="D8" s="6">
        <v>20000</v>
      </c>
      <c r="E8" s="6">
        <v>5500</v>
      </c>
      <c r="F8" s="6">
        <v>3000</v>
      </c>
      <c r="G8" s="6">
        <v>1500</v>
      </c>
      <c r="H8" s="6">
        <v>2000</v>
      </c>
    </row>
    <row r="9" spans="1:14" x14ac:dyDescent="0.3">
      <c r="A9" s="5" t="s">
        <v>6</v>
      </c>
      <c r="B9" s="6">
        <v>1500</v>
      </c>
      <c r="C9" s="6">
        <v>500</v>
      </c>
      <c r="D9" s="6">
        <v>3000</v>
      </c>
      <c r="E9" s="6">
        <v>500</v>
      </c>
      <c r="F9" s="6">
        <v>500</v>
      </c>
      <c r="G9" s="6">
        <v>400</v>
      </c>
      <c r="H9" s="6">
        <v>300</v>
      </c>
      <c r="J9" s="2"/>
    </row>
    <row r="10" spans="1:14" x14ac:dyDescent="0.3">
      <c r="A10" s="5" t="s">
        <v>9</v>
      </c>
      <c r="B10" s="6">
        <v>2500</v>
      </c>
      <c r="C10" s="6">
        <v>1000</v>
      </c>
      <c r="D10" s="6">
        <v>1500</v>
      </c>
      <c r="E10" s="6">
        <v>5000</v>
      </c>
      <c r="F10" s="6">
        <v>2000</v>
      </c>
      <c r="G10" s="6">
        <v>3000</v>
      </c>
      <c r="H10" s="6">
        <v>1000</v>
      </c>
    </row>
    <row r="11" spans="1:14" x14ac:dyDescent="0.3">
      <c r="A11" s="7" t="s">
        <v>10</v>
      </c>
      <c r="B11" s="8">
        <f>SUM(B3:B10)</f>
        <v>39800</v>
      </c>
      <c r="C11" s="8">
        <f>SUM(C3:C10)</f>
        <v>29500</v>
      </c>
      <c r="D11" s="8">
        <f>SUM(D3:D10)</f>
        <v>47550</v>
      </c>
      <c r="E11" s="8">
        <f>SUM(E3:E9)</f>
        <v>24550</v>
      </c>
      <c r="F11" s="8">
        <f>SUM(F3:F10)</f>
        <v>25500</v>
      </c>
      <c r="G11" s="8">
        <f>SUM(G3:G10)</f>
        <v>26200</v>
      </c>
      <c r="H11" s="8">
        <f>SUM(H3:H10)</f>
        <v>20200</v>
      </c>
    </row>
    <row r="13" spans="1:14" x14ac:dyDescent="0.3">
      <c r="J13" s="2"/>
    </row>
    <row r="14" spans="1:14" x14ac:dyDescent="0.3">
      <c r="J14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3D20-1C54-4CF2-93F9-2B53C481D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BFF6-7FB8-4FDD-A9F5-0F76B57C2CA8}">
  <dimension ref="A1:J20"/>
  <sheetViews>
    <sheetView workbookViewId="0">
      <selection activeCell="L12" sqref="L12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100</v>
      </c>
      <c r="E1">
        <v>100</v>
      </c>
      <c r="H1" t="s">
        <v>11</v>
      </c>
      <c r="J1" t="s">
        <v>18</v>
      </c>
    </row>
    <row r="2" spans="1:10" x14ac:dyDescent="0.3">
      <c r="A2">
        <v>1</v>
      </c>
      <c r="B2">
        <v>2</v>
      </c>
      <c r="C2">
        <v>150</v>
      </c>
      <c r="E2">
        <v>200</v>
      </c>
      <c r="H2" t="s">
        <v>12</v>
      </c>
      <c r="J2" t="s">
        <v>19</v>
      </c>
    </row>
    <row r="3" spans="1:10" x14ac:dyDescent="0.3">
      <c r="A3">
        <v>1</v>
      </c>
      <c r="B3">
        <v>3</v>
      </c>
      <c r="C3">
        <v>200</v>
      </c>
      <c r="E3">
        <v>300</v>
      </c>
      <c r="H3" t="s">
        <v>13</v>
      </c>
      <c r="J3" t="s">
        <v>20</v>
      </c>
    </row>
    <row r="4" spans="1:10" x14ac:dyDescent="0.3">
      <c r="A4">
        <v>1</v>
      </c>
      <c r="B4">
        <v>4</v>
      </c>
      <c r="C4">
        <v>250</v>
      </c>
      <c r="E4">
        <v>400</v>
      </c>
      <c r="H4" t="s">
        <v>14</v>
      </c>
      <c r="J4" t="s">
        <v>21</v>
      </c>
    </row>
    <row r="5" spans="1:10" x14ac:dyDescent="0.3">
      <c r="A5">
        <v>1</v>
      </c>
      <c r="B5">
        <v>5</v>
      </c>
      <c r="C5">
        <v>300</v>
      </c>
      <c r="E5">
        <v>500</v>
      </c>
      <c r="H5" t="s">
        <v>15</v>
      </c>
      <c r="J5" t="s">
        <v>22</v>
      </c>
    </row>
    <row r="6" spans="1:10" x14ac:dyDescent="0.3">
      <c r="A6">
        <v>1</v>
      </c>
      <c r="B6">
        <v>6</v>
      </c>
      <c r="C6">
        <v>350</v>
      </c>
      <c r="E6">
        <v>600</v>
      </c>
      <c r="H6" t="s">
        <v>16</v>
      </c>
      <c r="J6" t="s">
        <v>23</v>
      </c>
    </row>
    <row r="7" spans="1:10" x14ac:dyDescent="0.3">
      <c r="A7">
        <v>1</v>
      </c>
      <c r="B7">
        <v>7</v>
      </c>
      <c r="C7">
        <v>400</v>
      </c>
      <c r="E7">
        <v>700</v>
      </c>
      <c r="H7" t="s">
        <v>17</v>
      </c>
      <c r="J7" t="s">
        <v>24</v>
      </c>
    </row>
    <row r="8" spans="1:10" x14ac:dyDescent="0.3">
      <c r="A8">
        <v>1</v>
      </c>
      <c r="B8">
        <v>8</v>
      </c>
      <c r="C8">
        <v>450</v>
      </c>
      <c r="E8">
        <v>800</v>
      </c>
      <c r="H8" t="s">
        <v>11</v>
      </c>
      <c r="J8" t="s">
        <v>25</v>
      </c>
    </row>
    <row r="9" spans="1:10" x14ac:dyDescent="0.3">
      <c r="A9">
        <v>1</v>
      </c>
      <c r="B9">
        <v>9</v>
      </c>
      <c r="C9">
        <v>500</v>
      </c>
      <c r="E9">
        <v>900</v>
      </c>
      <c r="H9" t="s">
        <v>12</v>
      </c>
      <c r="J9" t="s">
        <v>26</v>
      </c>
    </row>
    <row r="10" spans="1:10" x14ac:dyDescent="0.3">
      <c r="A10">
        <v>1</v>
      </c>
      <c r="B10">
        <v>10</v>
      </c>
      <c r="C10">
        <v>550</v>
      </c>
      <c r="E10">
        <v>1000</v>
      </c>
      <c r="H10" t="s">
        <v>13</v>
      </c>
      <c r="J10" t="s">
        <v>27</v>
      </c>
    </row>
    <row r="11" spans="1:10" x14ac:dyDescent="0.3">
      <c r="A11">
        <v>1</v>
      </c>
      <c r="B11">
        <v>11</v>
      </c>
      <c r="C11">
        <v>600</v>
      </c>
      <c r="E11">
        <v>1100</v>
      </c>
      <c r="H11" t="s">
        <v>14</v>
      </c>
      <c r="J11" t="s">
        <v>28</v>
      </c>
    </row>
    <row r="12" spans="1:10" x14ac:dyDescent="0.3">
      <c r="A12">
        <v>1</v>
      </c>
      <c r="B12">
        <v>12</v>
      </c>
      <c r="C12">
        <v>650</v>
      </c>
      <c r="E12">
        <v>1200</v>
      </c>
      <c r="H12" t="s">
        <v>15</v>
      </c>
      <c r="J12" t="s">
        <v>29</v>
      </c>
    </row>
    <row r="13" spans="1:10" x14ac:dyDescent="0.3">
      <c r="A13">
        <v>1</v>
      </c>
      <c r="B13">
        <v>13</v>
      </c>
      <c r="C13">
        <v>700</v>
      </c>
      <c r="E13">
        <v>1300</v>
      </c>
      <c r="H13" t="s">
        <v>16</v>
      </c>
      <c r="J13" t="s">
        <v>18</v>
      </c>
    </row>
    <row r="14" spans="1:10" x14ac:dyDescent="0.3">
      <c r="A14">
        <v>1</v>
      </c>
      <c r="B14">
        <v>14</v>
      </c>
      <c r="C14">
        <v>750</v>
      </c>
      <c r="E14">
        <v>1400</v>
      </c>
      <c r="H14" t="s">
        <v>17</v>
      </c>
      <c r="J14" t="s">
        <v>19</v>
      </c>
    </row>
    <row r="15" spans="1:10" x14ac:dyDescent="0.3">
      <c r="A15">
        <v>1</v>
      </c>
      <c r="B15">
        <v>15</v>
      </c>
      <c r="C15">
        <v>800</v>
      </c>
      <c r="E15">
        <v>1500</v>
      </c>
      <c r="H15" t="s">
        <v>11</v>
      </c>
      <c r="J15" t="s">
        <v>20</v>
      </c>
    </row>
    <row r="16" spans="1:10" x14ac:dyDescent="0.3">
      <c r="A16">
        <v>1</v>
      </c>
      <c r="B16">
        <v>16</v>
      </c>
      <c r="C16">
        <v>850</v>
      </c>
      <c r="E16">
        <v>1600</v>
      </c>
      <c r="H16" t="s">
        <v>12</v>
      </c>
      <c r="J16" t="s">
        <v>21</v>
      </c>
    </row>
    <row r="17" spans="1:10" x14ac:dyDescent="0.3">
      <c r="A17">
        <v>1</v>
      </c>
      <c r="B17">
        <v>17</v>
      </c>
      <c r="C17">
        <v>900</v>
      </c>
      <c r="E17">
        <v>1700</v>
      </c>
      <c r="H17" t="s">
        <v>13</v>
      </c>
      <c r="J17" t="s">
        <v>22</v>
      </c>
    </row>
    <row r="18" spans="1:10" x14ac:dyDescent="0.3">
      <c r="A18">
        <v>1</v>
      </c>
      <c r="B18">
        <v>18</v>
      </c>
      <c r="C18">
        <v>950</v>
      </c>
      <c r="E18">
        <v>1800</v>
      </c>
      <c r="H18" t="s">
        <v>14</v>
      </c>
      <c r="J18" t="s">
        <v>23</v>
      </c>
    </row>
    <row r="19" spans="1:10" x14ac:dyDescent="0.3">
      <c r="A19">
        <v>1</v>
      </c>
      <c r="B19">
        <v>19</v>
      </c>
      <c r="C19">
        <v>1000</v>
      </c>
      <c r="E19">
        <v>1900</v>
      </c>
      <c r="H19" t="s">
        <v>15</v>
      </c>
      <c r="J19" t="s">
        <v>24</v>
      </c>
    </row>
    <row r="20" spans="1:10" x14ac:dyDescent="0.3">
      <c r="A20">
        <v>1</v>
      </c>
      <c r="B20">
        <v>20</v>
      </c>
      <c r="C20">
        <v>1050</v>
      </c>
      <c r="E20">
        <v>2000</v>
      </c>
      <c r="H20" t="s">
        <v>16</v>
      </c>
      <c r="J20" t="s">
        <v>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2D9-5A2C-48AC-B112-3DD14D09AE4D}">
  <dimension ref="A1:N15"/>
  <sheetViews>
    <sheetView tabSelected="1" workbookViewId="0">
      <selection activeCell="F17" sqref="F17"/>
    </sheetView>
  </sheetViews>
  <sheetFormatPr defaultRowHeight="14.4" x14ac:dyDescent="0.3"/>
  <cols>
    <col min="1" max="1" width="18.33203125" style="10" customWidth="1"/>
    <col min="2" max="2" width="13" customWidth="1"/>
    <col min="3" max="3" width="12.33203125" customWidth="1"/>
    <col min="4" max="4" width="14" customWidth="1"/>
    <col min="5" max="5" width="15.21875" customWidth="1"/>
    <col min="6" max="6" width="13.44140625" customWidth="1"/>
    <col min="7" max="7" width="14.109375" customWidth="1"/>
    <col min="8" max="8" width="13.77734375" customWidth="1"/>
    <col min="9" max="9" width="12.44140625" customWidth="1"/>
    <col min="10" max="10" width="14" customWidth="1"/>
    <col min="11" max="11" width="13.88671875" customWidth="1"/>
    <col min="12" max="12" width="13.6640625" customWidth="1"/>
    <col min="13" max="13" width="14" customWidth="1"/>
  </cols>
  <sheetData>
    <row r="1" spans="1:14" ht="18" x14ac:dyDescent="0.35">
      <c r="A1" s="20" t="s">
        <v>36</v>
      </c>
      <c r="B1" s="20" t="s">
        <v>37</v>
      </c>
      <c r="C1" s="20" t="s">
        <v>38</v>
      </c>
      <c r="D1" s="20" t="s">
        <v>39</v>
      </c>
      <c r="E1" s="20" t="s">
        <v>40</v>
      </c>
      <c r="F1" s="20" t="s">
        <v>41</v>
      </c>
      <c r="G1" s="20" t="s">
        <v>42</v>
      </c>
      <c r="H1" s="20" t="s">
        <v>43</v>
      </c>
      <c r="I1" s="20" t="s">
        <v>44</v>
      </c>
      <c r="J1" s="20" t="s">
        <v>45</v>
      </c>
      <c r="K1" s="20" t="s">
        <v>46</v>
      </c>
      <c r="L1" s="20" t="s">
        <v>47</v>
      </c>
      <c r="M1" s="20" t="s">
        <v>48</v>
      </c>
      <c r="N1" s="11"/>
    </row>
    <row r="2" spans="1:14" ht="18" x14ac:dyDescent="0.35">
      <c r="A2" s="20" t="s">
        <v>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1"/>
    </row>
    <row r="3" spans="1:14" ht="18" x14ac:dyDescent="0.35">
      <c r="A3" s="21" t="s">
        <v>0</v>
      </c>
      <c r="B3" s="12">
        <v>44927</v>
      </c>
      <c r="C3" s="12">
        <v>44958</v>
      </c>
      <c r="D3" s="12">
        <v>44986</v>
      </c>
      <c r="E3" s="12">
        <v>45017</v>
      </c>
      <c r="F3" s="12">
        <v>45047</v>
      </c>
      <c r="G3" s="12">
        <v>45078</v>
      </c>
      <c r="H3" s="13">
        <v>45108</v>
      </c>
      <c r="I3" s="14"/>
      <c r="J3" s="15" t="s">
        <v>10</v>
      </c>
      <c r="K3" s="15" t="s">
        <v>33</v>
      </c>
      <c r="L3" s="15" t="s">
        <v>34</v>
      </c>
      <c r="M3" s="15" t="s">
        <v>35</v>
      </c>
      <c r="N3" s="11"/>
    </row>
    <row r="4" spans="1:14" ht="18" x14ac:dyDescent="0.35">
      <c r="A4" s="22" t="s">
        <v>1</v>
      </c>
      <c r="B4" s="16">
        <v>10000</v>
      </c>
      <c r="C4" s="16">
        <v>10000</v>
      </c>
      <c r="D4" s="16">
        <v>10000</v>
      </c>
      <c r="E4" s="16">
        <v>10000</v>
      </c>
      <c r="F4" s="16">
        <v>10000</v>
      </c>
      <c r="G4" s="16">
        <v>10000</v>
      </c>
      <c r="H4" s="16">
        <v>10000</v>
      </c>
      <c r="I4" s="17"/>
      <c r="J4" s="18">
        <f>SUM(B4:H4)</f>
        <v>70000</v>
      </c>
      <c r="K4" s="18">
        <f>MIN(B4:H4)</f>
        <v>10000</v>
      </c>
      <c r="L4" s="18">
        <f>MAX(B4:H4)</f>
        <v>10000</v>
      </c>
      <c r="M4" s="18">
        <f>AVERAGE(B4:H4)</f>
        <v>10000</v>
      </c>
      <c r="N4" s="11"/>
    </row>
    <row r="5" spans="1:14" ht="18" x14ac:dyDescent="0.35">
      <c r="A5" s="22" t="s">
        <v>2</v>
      </c>
      <c r="B5" s="16">
        <v>5000</v>
      </c>
      <c r="C5" s="16">
        <v>3000</v>
      </c>
      <c r="D5" s="16">
        <v>9000</v>
      </c>
      <c r="E5" s="16">
        <v>3550</v>
      </c>
      <c r="F5" s="16">
        <v>3500</v>
      </c>
      <c r="G5" s="16">
        <v>3400</v>
      </c>
      <c r="H5" s="16">
        <v>2900</v>
      </c>
      <c r="I5" s="17"/>
      <c r="J5" s="18">
        <f t="shared" ref="J5:J11" si="0">SUM(B5:H5)</f>
        <v>30350</v>
      </c>
      <c r="K5" s="18">
        <f t="shared" ref="K5:K11" si="1">MIN(B5:H5)</f>
        <v>2900</v>
      </c>
      <c r="L5" s="18">
        <f t="shared" ref="L5:L11" si="2">MAX(B5:H5)</f>
        <v>9000</v>
      </c>
      <c r="M5" s="18">
        <f t="shared" ref="M5:M11" si="3">AVERAGE(B5:H5)</f>
        <v>4335.7142857142853</v>
      </c>
      <c r="N5" s="11"/>
    </row>
    <row r="6" spans="1:14" ht="18" x14ac:dyDescent="0.35">
      <c r="A6" s="22" t="s">
        <v>3</v>
      </c>
      <c r="B6" s="16">
        <v>3000</v>
      </c>
      <c r="C6" s="16">
        <v>2500</v>
      </c>
      <c r="D6" s="16">
        <v>1050</v>
      </c>
      <c r="E6" s="16">
        <v>2500</v>
      </c>
      <c r="F6" s="16">
        <v>2500</v>
      </c>
      <c r="G6" s="16">
        <v>2900</v>
      </c>
      <c r="H6" s="16">
        <v>1200</v>
      </c>
      <c r="I6" s="17"/>
      <c r="J6" s="18">
        <f t="shared" si="0"/>
        <v>15650</v>
      </c>
      <c r="K6" s="18">
        <f t="shared" si="1"/>
        <v>1050</v>
      </c>
      <c r="L6" s="18">
        <f t="shared" si="2"/>
        <v>3000</v>
      </c>
      <c r="M6" s="18">
        <f t="shared" si="3"/>
        <v>2235.7142857142858</v>
      </c>
      <c r="N6" s="11"/>
    </row>
    <row r="7" spans="1:14" ht="18" x14ac:dyDescent="0.35">
      <c r="A7" s="22" t="s">
        <v>4</v>
      </c>
      <c r="B7" s="16">
        <v>1800</v>
      </c>
      <c r="C7" s="16">
        <v>1500</v>
      </c>
      <c r="D7" s="16">
        <v>1000</v>
      </c>
      <c r="E7" s="16">
        <v>1500</v>
      </c>
      <c r="F7" s="16">
        <v>2500</v>
      </c>
      <c r="G7" s="16">
        <v>4000</v>
      </c>
      <c r="H7" s="16">
        <v>1300</v>
      </c>
      <c r="I7" s="17"/>
      <c r="J7" s="18">
        <f t="shared" si="0"/>
        <v>13600</v>
      </c>
      <c r="K7" s="18">
        <f t="shared" si="1"/>
        <v>1000</v>
      </c>
      <c r="L7" s="18">
        <f t="shared" si="2"/>
        <v>4000</v>
      </c>
      <c r="M7" s="18">
        <f>AVERAGE(B7:H7)</f>
        <v>1942.8571428571429</v>
      </c>
      <c r="N7" s="11"/>
    </row>
    <row r="8" spans="1:14" ht="18" x14ac:dyDescent="0.35">
      <c r="A8" s="22" t="s">
        <v>5</v>
      </c>
      <c r="B8" s="16">
        <v>1000</v>
      </c>
      <c r="C8" s="16">
        <v>1000</v>
      </c>
      <c r="D8" s="16">
        <v>7001</v>
      </c>
      <c r="E8" s="16">
        <v>1000</v>
      </c>
      <c r="F8" s="16">
        <v>1500</v>
      </c>
      <c r="G8" s="16">
        <v>1000</v>
      </c>
      <c r="H8" s="16">
        <v>1500</v>
      </c>
      <c r="I8" s="17"/>
      <c r="J8" s="18">
        <f t="shared" si="0"/>
        <v>14001</v>
      </c>
      <c r="K8" s="18">
        <f t="shared" si="1"/>
        <v>1000</v>
      </c>
      <c r="L8" s="18">
        <f t="shared" si="2"/>
        <v>7001</v>
      </c>
      <c r="M8" s="18">
        <f t="shared" si="3"/>
        <v>2000.1428571428571</v>
      </c>
      <c r="N8" s="11"/>
    </row>
    <row r="9" spans="1:14" ht="18" x14ac:dyDescent="0.35">
      <c r="A9" s="22" t="s">
        <v>8</v>
      </c>
      <c r="B9" s="16">
        <v>15000</v>
      </c>
      <c r="C9" s="16">
        <v>10000</v>
      </c>
      <c r="D9" s="16">
        <v>20000</v>
      </c>
      <c r="E9" s="16">
        <v>5500</v>
      </c>
      <c r="F9" s="16">
        <v>3000</v>
      </c>
      <c r="G9" s="16">
        <v>1500</v>
      </c>
      <c r="H9" s="16">
        <v>2000</v>
      </c>
      <c r="I9" s="17"/>
      <c r="J9" s="18">
        <f t="shared" si="0"/>
        <v>57000</v>
      </c>
      <c r="K9" s="18">
        <f t="shared" si="1"/>
        <v>1500</v>
      </c>
      <c r="L9" s="18">
        <f t="shared" si="2"/>
        <v>20000</v>
      </c>
      <c r="M9" s="18">
        <f t="shared" si="3"/>
        <v>8142.8571428571431</v>
      </c>
      <c r="N9" s="11"/>
    </row>
    <row r="10" spans="1:14" ht="18" x14ac:dyDescent="0.35">
      <c r="A10" s="22" t="s">
        <v>6</v>
      </c>
      <c r="B10" s="16">
        <v>1500</v>
      </c>
      <c r="C10" s="16">
        <v>500</v>
      </c>
      <c r="D10" s="16">
        <v>3000</v>
      </c>
      <c r="E10" s="16">
        <v>500</v>
      </c>
      <c r="F10" s="16">
        <v>500</v>
      </c>
      <c r="G10" s="16">
        <v>400</v>
      </c>
      <c r="H10" s="16">
        <v>300</v>
      </c>
      <c r="I10" s="17"/>
      <c r="J10" s="18">
        <f t="shared" si="0"/>
        <v>6700</v>
      </c>
      <c r="K10" s="18">
        <f t="shared" si="1"/>
        <v>300</v>
      </c>
      <c r="L10" s="18">
        <f t="shared" si="2"/>
        <v>3000</v>
      </c>
      <c r="M10" s="18">
        <f t="shared" si="3"/>
        <v>957.14285714285711</v>
      </c>
      <c r="N10" s="11"/>
    </row>
    <row r="11" spans="1:14" ht="18" x14ac:dyDescent="0.35">
      <c r="A11" s="22" t="s">
        <v>9</v>
      </c>
      <c r="B11" s="16">
        <v>2500</v>
      </c>
      <c r="C11" s="16">
        <v>1000</v>
      </c>
      <c r="D11" s="16">
        <v>1500</v>
      </c>
      <c r="E11" s="16">
        <v>5000</v>
      </c>
      <c r="F11" s="16">
        <v>2000</v>
      </c>
      <c r="G11" s="16">
        <v>3000</v>
      </c>
      <c r="H11" s="16">
        <v>1000</v>
      </c>
      <c r="I11" s="17"/>
      <c r="J11" s="18">
        <f t="shared" si="0"/>
        <v>16000</v>
      </c>
      <c r="K11" s="18">
        <f t="shared" si="1"/>
        <v>1000</v>
      </c>
      <c r="L11" s="18">
        <f t="shared" si="2"/>
        <v>5000</v>
      </c>
      <c r="M11" s="18">
        <f t="shared" si="3"/>
        <v>2285.7142857142858</v>
      </c>
      <c r="N11" s="11"/>
    </row>
    <row r="12" spans="1:14" ht="18" x14ac:dyDescent="0.35">
      <c r="A12" s="23" t="s">
        <v>10</v>
      </c>
      <c r="B12" s="19">
        <f>SUM(B4:B11)</f>
        <v>39800</v>
      </c>
      <c r="C12" s="19">
        <f t="shared" ref="C12:M12" si="4">SUM(C4:C11)</f>
        <v>29500</v>
      </c>
      <c r="D12" s="19">
        <f t="shared" si="4"/>
        <v>52551</v>
      </c>
      <c r="E12" s="19">
        <f t="shared" si="4"/>
        <v>29550</v>
      </c>
      <c r="F12" s="19">
        <f t="shared" si="4"/>
        <v>25500</v>
      </c>
      <c r="G12" s="19">
        <f t="shared" si="4"/>
        <v>26200</v>
      </c>
      <c r="H12" s="19">
        <f t="shared" si="4"/>
        <v>20200</v>
      </c>
      <c r="I12" s="19"/>
      <c r="J12" s="19">
        <f>SUM(J4:J11)</f>
        <v>223301</v>
      </c>
      <c r="K12" s="19">
        <f t="shared" si="4"/>
        <v>18750</v>
      </c>
      <c r="L12" s="19">
        <f t="shared" si="4"/>
        <v>61001</v>
      </c>
      <c r="M12" s="19">
        <f t="shared" si="4"/>
        <v>31900.142857142862</v>
      </c>
      <c r="N12" s="11"/>
    </row>
    <row r="13" spans="1:14" ht="18" x14ac:dyDescent="0.35">
      <c r="A13" s="24" t="s">
        <v>30</v>
      </c>
      <c r="B13" s="18">
        <f>MIN(B4:B11)</f>
        <v>1000</v>
      </c>
      <c r="C13" s="18">
        <f t="shared" ref="C13:M13" si="5">MIN(C4:C11)</f>
        <v>500</v>
      </c>
      <c r="D13" s="18">
        <f t="shared" si="5"/>
        <v>1000</v>
      </c>
      <c r="E13" s="18">
        <f t="shared" si="5"/>
        <v>500</v>
      </c>
      <c r="F13" s="18">
        <f t="shared" si="5"/>
        <v>500</v>
      </c>
      <c r="G13" s="18">
        <f t="shared" si="5"/>
        <v>400</v>
      </c>
      <c r="H13" s="18">
        <f t="shared" si="5"/>
        <v>300</v>
      </c>
      <c r="I13" s="18"/>
      <c r="J13" s="18">
        <f>MIN(J4:J11)</f>
        <v>6700</v>
      </c>
      <c r="K13" s="18">
        <f t="shared" si="5"/>
        <v>300</v>
      </c>
      <c r="L13" s="18">
        <f t="shared" si="5"/>
        <v>3000</v>
      </c>
      <c r="M13" s="18">
        <f t="shared" si="5"/>
        <v>957.14285714285711</v>
      </c>
      <c r="N13" s="11"/>
    </row>
    <row r="14" spans="1:14" ht="18" x14ac:dyDescent="0.35">
      <c r="A14" s="24" t="s">
        <v>31</v>
      </c>
      <c r="B14" s="18">
        <f>MAX(B4:B11)</f>
        <v>15000</v>
      </c>
      <c r="C14" s="18">
        <f>MAX(C4:C11)</f>
        <v>10000</v>
      </c>
      <c r="D14" s="18">
        <f>MAX(D4:D11)</f>
        <v>20000</v>
      </c>
      <c r="E14" s="18">
        <f>MAX(E4:E11)</f>
        <v>10000</v>
      </c>
      <c r="F14" s="18">
        <f>MAX(F4:F11)</f>
        <v>10000</v>
      </c>
      <c r="G14" s="18">
        <f>MAX(G4:G11)</f>
        <v>10000</v>
      </c>
      <c r="H14" s="18">
        <f>MAX(H4:H11)</f>
        <v>10000</v>
      </c>
      <c r="I14" s="18"/>
      <c r="J14" s="18">
        <f>SUM(B14:H14)</f>
        <v>85000</v>
      </c>
      <c r="K14" s="18">
        <f>MIN(B14:H14)</f>
        <v>10000</v>
      </c>
      <c r="L14" s="18">
        <f>MAX(B14:H14)</f>
        <v>20000</v>
      </c>
      <c r="M14" s="18">
        <f>AVERAGE(B14:H14)</f>
        <v>12142.857142857143</v>
      </c>
      <c r="N14" s="11"/>
    </row>
    <row r="15" spans="1:14" ht="18" x14ac:dyDescent="0.35">
      <c r="A15" s="24" t="s">
        <v>32</v>
      </c>
      <c r="B15" s="18">
        <f>AVERAGE(B4:B11)</f>
        <v>4975</v>
      </c>
      <c r="C15" s="18">
        <f t="shared" ref="C15:H15" si="6">AVERAGE(C4:C11)</f>
        <v>3687.5</v>
      </c>
      <c r="D15" s="18">
        <f t="shared" si="6"/>
        <v>6568.875</v>
      </c>
      <c r="E15" s="18">
        <f t="shared" si="6"/>
        <v>3693.75</v>
      </c>
      <c r="F15" s="18">
        <f t="shared" si="6"/>
        <v>3187.5</v>
      </c>
      <c r="G15" s="18">
        <f t="shared" si="6"/>
        <v>3275</v>
      </c>
      <c r="H15" s="18">
        <f t="shared" si="6"/>
        <v>2525</v>
      </c>
      <c r="I15" s="18"/>
      <c r="J15" s="18">
        <f>SUM(B15:H15)</f>
        <v>27912.625</v>
      </c>
      <c r="K15" s="18">
        <f>MIN(B15:H15)</f>
        <v>2525</v>
      </c>
      <c r="L15" s="18">
        <f>MAX(B15:H15)</f>
        <v>6568.875</v>
      </c>
      <c r="M15" s="18">
        <f>AVERAGE(B15:H15)</f>
        <v>3987.5178571428573</v>
      </c>
      <c r="N15" s="11"/>
    </row>
  </sheetData>
  <conditionalFormatting sqref="B4:M15">
    <cfRule type="cellIs" dxfId="0" priority="1" operator="greaterThan">
      <formula>10000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2023-08-16T11:25:13Z</dcterms:created>
  <dcterms:modified xsi:type="dcterms:W3CDTF">2023-08-17T12:53:51Z</dcterms:modified>
</cp:coreProperties>
</file>