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10" yWindow="-30" windowWidth="2130" windowHeight="1170" activeTab="1"/>
  </bookViews>
  <sheets>
    <sheet name="Pageload time Trend Graph" sheetId="4" r:id="rId1"/>
    <sheet name="Pageload time data" sheetId="1" r:id="rId2"/>
  </sheets>
  <calcPr calcId="145621"/>
</workbook>
</file>

<file path=xl/calcChain.xml><?xml version="1.0" encoding="utf-8"?>
<calcChain xmlns="http://schemas.openxmlformats.org/spreadsheetml/2006/main">
  <c r="GX35" i="1" l="1"/>
  <c r="GX36" i="1"/>
  <c r="GX37" i="1"/>
  <c r="GX38" i="1"/>
  <c r="GX39" i="1"/>
  <c r="GX27" i="1"/>
  <c r="GX28" i="1"/>
  <c r="GX29" i="1"/>
  <c r="GX30" i="1"/>
  <c r="GX31" i="1"/>
  <c r="GW35" i="1" l="1"/>
  <c r="GW36" i="1"/>
  <c r="GW37" i="1"/>
  <c r="GW38" i="1"/>
  <c r="GW39" i="1"/>
  <c r="GW27" i="1"/>
  <c r="GW28" i="1"/>
  <c r="GW29" i="1"/>
  <c r="GW30" i="1"/>
  <c r="GW31" i="1"/>
  <c r="GV35" i="1" l="1"/>
  <c r="GV36" i="1"/>
  <c r="GV37" i="1"/>
  <c r="GV38" i="1"/>
  <c r="GV39" i="1"/>
  <c r="GV27" i="1"/>
  <c r="GV28" i="1"/>
  <c r="GV29" i="1"/>
  <c r="GV30" i="1"/>
  <c r="GV31" i="1"/>
  <c r="GU35" i="1" l="1"/>
  <c r="GU36" i="1"/>
  <c r="GU37" i="1"/>
  <c r="GU38" i="1"/>
  <c r="GU39" i="1"/>
  <c r="GU27" i="1"/>
  <c r="GU28" i="1"/>
  <c r="GU29" i="1"/>
  <c r="GU30" i="1"/>
  <c r="GU31" i="1"/>
  <c r="GT35" i="1" l="1"/>
  <c r="GT36" i="1"/>
  <c r="GT37" i="1"/>
  <c r="GT38" i="1"/>
  <c r="GT39" i="1"/>
  <c r="GT27" i="1"/>
  <c r="GT28" i="1"/>
  <c r="GT29" i="1"/>
  <c r="GT30" i="1"/>
  <c r="GT31" i="1"/>
  <c r="GS35" i="1" l="1"/>
  <c r="GS36" i="1"/>
  <c r="GS37" i="1"/>
  <c r="GS38" i="1"/>
  <c r="GS39" i="1"/>
  <c r="GS27" i="1"/>
  <c r="GS28" i="1"/>
  <c r="GS29" i="1"/>
  <c r="GS30" i="1"/>
  <c r="GS31" i="1"/>
  <c r="GR35" i="1" l="1"/>
  <c r="GR36" i="1"/>
  <c r="GR37" i="1"/>
  <c r="GR38" i="1"/>
  <c r="GR39" i="1"/>
  <c r="GR27" i="1"/>
  <c r="GR28" i="1"/>
  <c r="GR29" i="1"/>
  <c r="GR30" i="1"/>
  <c r="GR31" i="1"/>
  <c r="GQ35" i="1" l="1"/>
  <c r="GQ36" i="1"/>
  <c r="GQ37" i="1"/>
  <c r="GQ38" i="1"/>
  <c r="GQ39" i="1"/>
  <c r="GQ27" i="1"/>
  <c r="GQ28" i="1"/>
  <c r="GQ29" i="1"/>
  <c r="GQ30" i="1"/>
  <c r="GQ31" i="1"/>
  <c r="GP35" i="1" l="1"/>
  <c r="GP36" i="1"/>
  <c r="GP37" i="1"/>
  <c r="GP38" i="1"/>
  <c r="GP39" i="1"/>
  <c r="GP27" i="1"/>
  <c r="GP28" i="1"/>
  <c r="GP29" i="1"/>
  <c r="GP30" i="1"/>
  <c r="GP31" i="1"/>
  <c r="GO35" i="1" l="1"/>
  <c r="GO36" i="1"/>
  <c r="GO37" i="1"/>
  <c r="GO38" i="1"/>
  <c r="GO39" i="1"/>
  <c r="GO27" i="1"/>
  <c r="GO28" i="1"/>
  <c r="GO29" i="1"/>
  <c r="GO30" i="1"/>
  <c r="GO31" i="1"/>
  <c r="GN35" i="1" l="1"/>
  <c r="GN36" i="1"/>
  <c r="GN37" i="1"/>
  <c r="GN38" i="1"/>
  <c r="GN39" i="1"/>
  <c r="GN27" i="1"/>
  <c r="GN28" i="1"/>
  <c r="GN29" i="1"/>
  <c r="GN30" i="1"/>
  <c r="GN31" i="1"/>
  <c r="GM35" i="1" l="1"/>
  <c r="GM36" i="1"/>
  <c r="GM37" i="1"/>
  <c r="GM38" i="1"/>
  <c r="GM39" i="1"/>
  <c r="GM27" i="1"/>
  <c r="GM28" i="1"/>
  <c r="GM29" i="1"/>
  <c r="GM30" i="1"/>
  <c r="GM31" i="1"/>
  <c r="GL35" i="1" l="1"/>
  <c r="GL36" i="1"/>
  <c r="GL37" i="1"/>
  <c r="GL38" i="1"/>
  <c r="GL39" i="1"/>
  <c r="GL27" i="1"/>
  <c r="GL28" i="1"/>
  <c r="GL29" i="1"/>
  <c r="GL30" i="1"/>
  <c r="GL31" i="1"/>
  <c r="GK35" i="1" l="1"/>
  <c r="GK36" i="1"/>
  <c r="GK37" i="1"/>
  <c r="GK38" i="1"/>
  <c r="GK39" i="1"/>
  <c r="GK27" i="1"/>
  <c r="GK28" i="1"/>
  <c r="GK29" i="1"/>
  <c r="GK30" i="1"/>
  <c r="GK31" i="1"/>
  <c r="GJ35" i="1" l="1"/>
  <c r="GJ36" i="1"/>
  <c r="GJ37" i="1"/>
  <c r="GJ38" i="1"/>
  <c r="GJ39" i="1"/>
  <c r="GJ27" i="1"/>
  <c r="GJ28" i="1"/>
  <c r="GJ29" i="1"/>
  <c r="GJ30" i="1"/>
  <c r="GJ31" i="1"/>
  <c r="GI35" i="1" l="1"/>
  <c r="GI36" i="1"/>
  <c r="GI37" i="1"/>
  <c r="GI38" i="1"/>
  <c r="GI39" i="1"/>
  <c r="GI27" i="1"/>
  <c r="GI28" i="1"/>
  <c r="GI29" i="1"/>
  <c r="GI30" i="1"/>
  <c r="GI31" i="1"/>
  <c r="GH35" i="1" l="1"/>
  <c r="GH36" i="1"/>
  <c r="GH37" i="1"/>
  <c r="GH38" i="1"/>
  <c r="GH39" i="1"/>
  <c r="GH27" i="1"/>
  <c r="GH28" i="1"/>
  <c r="GH29" i="1"/>
  <c r="GH30" i="1"/>
  <c r="GH31" i="1"/>
  <c r="GG35" i="1" l="1"/>
  <c r="GG36" i="1"/>
  <c r="GG37" i="1"/>
  <c r="GG38" i="1"/>
  <c r="GG39" i="1"/>
  <c r="GG27" i="1"/>
  <c r="GG28" i="1"/>
  <c r="GG29" i="1"/>
  <c r="GG30" i="1"/>
  <c r="GG31" i="1"/>
  <c r="GF35" i="1" l="1"/>
  <c r="GF36" i="1"/>
  <c r="GF37" i="1"/>
  <c r="GF38" i="1"/>
  <c r="GF39" i="1"/>
  <c r="GF27" i="1"/>
  <c r="GF28" i="1"/>
  <c r="GF29" i="1"/>
  <c r="GF30" i="1"/>
  <c r="GF31" i="1"/>
  <c r="GE35" i="1" l="1"/>
  <c r="GE36" i="1"/>
  <c r="GE37" i="1"/>
  <c r="GE38" i="1"/>
  <c r="GE39" i="1"/>
  <c r="GE27" i="1"/>
  <c r="GE28" i="1"/>
  <c r="GE29" i="1"/>
  <c r="GE30" i="1"/>
  <c r="GE31" i="1"/>
  <c r="GD35" i="1" l="1"/>
  <c r="GD36" i="1"/>
  <c r="GD37" i="1"/>
  <c r="GD38" i="1"/>
  <c r="GD39" i="1"/>
  <c r="GD27" i="1"/>
  <c r="GD28" i="1"/>
  <c r="GD29" i="1"/>
  <c r="GD30" i="1"/>
  <c r="GD31" i="1"/>
  <c r="GC35" i="1" l="1"/>
  <c r="GC36" i="1"/>
  <c r="GC37" i="1"/>
  <c r="GC38" i="1"/>
  <c r="GC39" i="1"/>
  <c r="GC27" i="1"/>
  <c r="GC28" i="1"/>
  <c r="GC29" i="1"/>
  <c r="GC30" i="1"/>
  <c r="GC31" i="1"/>
  <c r="FZ35" i="1" l="1"/>
  <c r="GA35" i="1"/>
  <c r="GB35" i="1"/>
  <c r="FZ36" i="1"/>
  <c r="GA36" i="1"/>
  <c r="GB36" i="1"/>
  <c r="FZ37" i="1"/>
  <c r="GA37" i="1"/>
  <c r="GB37" i="1"/>
  <c r="FZ38" i="1"/>
  <c r="GA38" i="1"/>
  <c r="GB38" i="1"/>
  <c r="FZ39" i="1"/>
  <c r="GA39" i="1"/>
  <c r="GB39" i="1"/>
  <c r="FZ27" i="1"/>
  <c r="GA27" i="1"/>
  <c r="GB27" i="1"/>
  <c r="FZ28" i="1"/>
  <c r="GA28" i="1"/>
  <c r="GB28" i="1"/>
  <c r="FZ29" i="1"/>
  <c r="GA29" i="1"/>
  <c r="GB29" i="1"/>
  <c r="FZ30" i="1"/>
  <c r="GA30" i="1"/>
  <c r="GB30" i="1"/>
  <c r="FZ31" i="1"/>
  <c r="GA31" i="1"/>
  <c r="GB31" i="1"/>
  <c r="FY35" i="1" l="1"/>
  <c r="FY36" i="1"/>
  <c r="FY37" i="1"/>
  <c r="FY38" i="1"/>
  <c r="FY39" i="1"/>
  <c r="FY27" i="1"/>
  <c r="FY28" i="1"/>
  <c r="FY29" i="1"/>
  <c r="FY30" i="1"/>
  <c r="FY31" i="1"/>
  <c r="FX35" i="1" l="1"/>
  <c r="FX36" i="1"/>
  <c r="FX37" i="1"/>
  <c r="FX38" i="1"/>
  <c r="FX39" i="1"/>
  <c r="FX27" i="1"/>
  <c r="FX28" i="1"/>
  <c r="FX29" i="1"/>
  <c r="FX30" i="1"/>
  <c r="FX31" i="1"/>
  <c r="FW35" i="1" l="1"/>
  <c r="FW36" i="1"/>
  <c r="FW37" i="1"/>
  <c r="FW38" i="1"/>
  <c r="FW39" i="1"/>
  <c r="FW27" i="1"/>
  <c r="FW28" i="1"/>
  <c r="FW29" i="1"/>
  <c r="FW30" i="1"/>
  <c r="FW31" i="1"/>
  <c r="FV39" i="1" l="1"/>
  <c r="FV38" i="1"/>
  <c r="FV37" i="1"/>
  <c r="FV36" i="1"/>
  <c r="FV35" i="1"/>
  <c r="FV31" i="1"/>
  <c r="FV30" i="1"/>
  <c r="FV29" i="1"/>
  <c r="FV28" i="1"/>
  <c r="FV27" i="1"/>
  <c r="FU35" i="1" l="1"/>
  <c r="FU36" i="1"/>
  <c r="FU37" i="1"/>
  <c r="FU38" i="1"/>
  <c r="FU39" i="1"/>
  <c r="FU27" i="1"/>
  <c r="FU28" i="1"/>
  <c r="FU29" i="1"/>
  <c r="FU30" i="1"/>
  <c r="FU31" i="1"/>
  <c r="FT35" i="1" l="1"/>
  <c r="FT36" i="1"/>
  <c r="FT37" i="1"/>
  <c r="FT38" i="1"/>
  <c r="FT39" i="1"/>
  <c r="FT27" i="1"/>
  <c r="FT28" i="1"/>
  <c r="FT29" i="1"/>
  <c r="FT30" i="1"/>
  <c r="FT31" i="1"/>
  <c r="FS35" i="1" l="1"/>
  <c r="FS36" i="1"/>
  <c r="FS37" i="1"/>
  <c r="FS38" i="1"/>
  <c r="FS39" i="1"/>
  <c r="FS27" i="1"/>
  <c r="FS28" i="1"/>
  <c r="FS29" i="1"/>
  <c r="FS30" i="1"/>
  <c r="FS31" i="1"/>
  <c r="FR35" i="1" l="1"/>
  <c r="FR36" i="1"/>
  <c r="FR37" i="1"/>
  <c r="FR38" i="1"/>
  <c r="FR39" i="1"/>
  <c r="FR27" i="1"/>
  <c r="FR28" i="1"/>
  <c r="FR29" i="1"/>
  <c r="FR30" i="1"/>
  <c r="FR31" i="1"/>
  <c r="FQ35" i="1" l="1"/>
  <c r="FQ36" i="1"/>
  <c r="FQ37" i="1"/>
  <c r="FQ38" i="1"/>
  <c r="FQ39" i="1"/>
  <c r="FQ27" i="1"/>
  <c r="FQ28" i="1"/>
  <c r="FQ29" i="1"/>
  <c r="FQ30" i="1"/>
  <c r="FQ31" i="1"/>
  <c r="FP35" i="1" l="1"/>
  <c r="FP36" i="1"/>
  <c r="FP37" i="1"/>
  <c r="FP38" i="1"/>
  <c r="FP39" i="1"/>
  <c r="FP27" i="1"/>
  <c r="FP28" i="1"/>
  <c r="FP29" i="1"/>
  <c r="FP30" i="1"/>
  <c r="FP31" i="1"/>
  <c r="FN35" i="1" l="1"/>
  <c r="FO35" i="1"/>
  <c r="FN36" i="1"/>
  <c r="FO36" i="1"/>
  <c r="FN37" i="1"/>
  <c r="FO37" i="1"/>
  <c r="FN38" i="1"/>
  <c r="FO38" i="1"/>
  <c r="FN39" i="1"/>
  <c r="FO39" i="1"/>
  <c r="FN27" i="1"/>
  <c r="FO27" i="1"/>
  <c r="FN28" i="1"/>
  <c r="FO28" i="1"/>
  <c r="FN29" i="1"/>
  <c r="FO29" i="1"/>
  <c r="FN30" i="1"/>
  <c r="FO30" i="1"/>
  <c r="FN31" i="1"/>
  <c r="FO31" i="1"/>
  <c r="FM35" i="1" l="1"/>
  <c r="FM36" i="1"/>
  <c r="FM37" i="1"/>
  <c r="FM38" i="1"/>
  <c r="FM39" i="1"/>
  <c r="FM27" i="1"/>
  <c r="FM28" i="1"/>
  <c r="FM29" i="1"/>
  <c r="FM30" i="1"/>
  <c r="FM31" i="1"/>
  <c r="FL35" i="1" l="1"/>
  <c r="FL36" i="1"/>
  <c r="FL37" i="1"/>
  <c r="FL38" i="1"/>
  <c r="FL39" i="1"/>
  <c r="FL27" i="1"/>
  <c r="FL28" i="1"/>
  <c r="FL29" i="1"/>
  <c r="FL30" i="1"/>
  <c r="FL31" i="1"/>
  <c r="FK35" i="1" l="1"/>
  <c r="FK36" i="1"/>
  <c r="FK37" i="1"/>
  <c r="FK38" i="1"/>
  <c r="FK39" i="1"/>
  <c r="FK27" i="1"/>
  <c r="FK28" i="1"/>
  <c r="FK29" i="1"/>
  <c r="FK30" i="1"/>
  <c r="FK31" i="1"/>
  <c r="FJ35" i="1" l="1"/>
  <c r="FJ36" i="1"/>
  <c r="FJ37" i="1"/>
  <c r="FJ38" i="1"/>
  <c r="FJ39" i="1"/>
  <c r="FJ27" i="1"/>
  <c r="FJ28" i="1"/>
  <c r="FJ29" i="1"/>
  <c r="FJ30" i="1"/>
  <c r="FJ31" i="1"/>
  <c r="FI35" i="1" l="1"/>
  <c r="FI36" i="1"/>
  <c r="FI37" i="1"/>
  <c r="FI38" i="1"/>
  <c r="FI39" i="1"/>
  <c r="FI27" i="1"/>
  <c r="FI28" i="1"/>
  <c r="FI29" i="1"/>
  <c r="FI30" i="1"/>
  <c r="FI31" i="1"/>
  <c r="FH35" i="1" l="1"/>
  <c r="FH36" i="1"/>
  <c r="FH37" i="1"/>
  <c r="FH38" i="1"/>
  <c r="FH39" i="1"/>
  <c r="FH27" i="1"/>
  <c r="FH28" i="1"/>
  <c r="FH29" i="1"/>
  <c r="FH30" i="1"/>
  <c r="FH31" i="1"/>
  <c r="FG35" i="1" l="1"/>
  <c r="FG36" i="1"/>
  <c r="FG37" i="1"/>
  <c r="FG38" i="1"/>
  <c r="FG39" i="1"/>
  <c r="FG27" i="1"/>
  <c r="FG28" i="1"/>
  <c r="FG29" i="1"/>
  <c r="FG30" i="1"/>
  <c r="FG31" i="1"/>
  <c r="FF35" i="1" l="1"/>
  <c r="FF36" i="1"/>
  <c r="FF37" i="1"/>
  <c r="FF38" i="1"/>
  <c r="FF39" i="1"/>
  <c r="FF27" i="1"/>
  <c r="FF28" i="1"/>
  <c r="FF29" i="1"/>
  <c r="FF30" i="1"/>
  <c r="FF31" i="1"/>
  <c r="FE35" i="1" l="1"/>
  <c r="FE36" i="1"/>
  <c r="FE37" i="1"/>
  <c r="FE38" i="1"/>
  <c r="FE39" i="1"/>
  <c r="FE27" i="1"/>
  <c r="FE28" i="1"/>
  <c r="FE29" i="1"/>
  <c r="FE30" i="1"/>
  <c r="FE31" i="1"/>
  <c r="FD35" i="1" l="1"/>
  <c r="FD36" i="1"/>
  <c r="FD37" i="1"/>
  <c r="FD38" i="1"/>
  <c r="FD39" i="1"/>
  <c r="FD27" i="1"/>
  <c r="FD28" i="1"/>
  <c r="FD29" i="1"/>
  <c r="FD30" i="1"/>
  <c r="FD31" i="1"/>
  <c r="FC35" i="1" l="1"/>
  <c r="FC36" i="1"/>
  <c r="FC37" i="1"/>
  <c r="FC38" i="1"/>
  <c r="FC39" i="1"/>
  <c r="FC27" i="1"/>
  <c r="FC28" i="1"/>
  <c r="FC29" i="1"/>
  <c r="FC30" i="1"/>
  <c r="FC31" i="1"/>
  <c r="FB35" i="1" l="1"/>
  <c r="FB36" i="1"/>
  <c r="FB37" i="1"/>
  <c r="FB38" i="1"/>
  <c r="FB39" i="1"/>
  <c r="FB27" i="1"/>
  <c r="FB28" i="1"/>
  <c r="FB29" i="1"/>
  <c r="FB30" i="1"/>
  <c r="FB31" i="1"/>
  <c r="FA35" i="1" l="1"/>
  <c r="FA36" i="1"/>
  <c r="FA37" i="1"/>
  <c r="FA38" i="1"/>
  <c r="FA39" i="1"/>
  <c r="FA27" i="1"/>
  <c r="FA28" i="1"/>
  <c r="FA29" i="1"/>
  <c r="FA30" i="1"/>
  <c r="FA31" i="1"/>
  <c r="EZ35" i="1" l="1"/>
  <c r="EZ36" i="1"/>
  <c r="EZ37" i="1"/>
  <c r="EZ38" i="1"/>
  <c r="EZ39" i="1"/>
  <c r="EZ27" i="1"/>
  <c r="EZ28" i="1"/>
  <c r="EZ29" i="1"/>
  <c r="EZ30" i="1"/>
  <c r="EZ31" i="1"/>
  <c r="EY35" i="1" l="1"/>
  <c r="EY36" i="1"/>
  <c r="EY37" i="1"/>
  <c r="EY38" i="1"/>
  <c r="EY39" i="1"/>
  <c r="EY27" i="1"/>
  <c r="EY28" i="1"/>
  <c r="EY29" i="1"/>
  <c r="EY30" i="1"/>
  <c r="EY31" i="1"/>
  <c r="EX35" i="1" l="1"/>
  <c r="EX36" i="1"/>
  <c r="EX37" i="1"/>
  <c r="EX38" i="1"/>
  <c r="EX39" i="1"/>
  <c r="EX27" i="1"/>
  <c r="EX28" i="1"/>
  <c r="EX29" i="1"/>
  <c r="EX30" i="1"/>
  <c r="EX31" i="1"/>
  <c r="EW35" i="1" l="1"/>
  <c r="EW36" i="1"/>
  <c r="EW37" i="1"/>
  <c r="EW38" i="1"/>
  <c r="EW39" i="1"/>
  <c r="EW27" i="1"/>
  <c r="EW28" i="1"/>
  <c r="EW29" i="1"/>
  <c r="EW30" i="1"/>
  <c r="EW31" i="1"/>
  <c r="EV35" i="1" l="1"/>
  <c r="EV36" i="1"/>
  <c r="EV37" i="1"/>
  <c r="EV38" i="1"/>
  <c r="EV39" i="1"/>
  <c r="EV27" i="1"/>
  <c r="EV28" i="1"/>
  <c r="EV29" i="1"/>
  <c r="EV30" i="1"/>
  <c r="EV31" i="1"/>
  <c r="EU35" i="1" l="1"/>
  <c r="EU36" i="1"/>
  <c r="EU37" i="1"/>
  <c r="EU38" i="1"/>
  <c r="EU39" i="1"/>
  <c r="EU27" i="1"/>
  <c r="EU28" i="1"/>
  <c r="EU29" i="1"/>
  <c r="EU30" i="1"/>
  <c r="EU31" i="1"/>
  <c r="ET35" i="1" l="1"/>
  <c r="ET36" i="1"/>
  <c r="ET37" i="1"/>
  <c r="ET38" i="1"/>
  <c r="ET39" i="1"/>
  <c r="ET27" i="1"/>
  <c r="ET28" i="1"/>
  <c r="ET29" i="1"/>
  <c r="ET30" i="1"/>
  <c r="ET31" i="1"/>
  <c r="ES35" i="1" l="1"/>
  <c r="ES36" i="1"/>
  <c r="ES37" i="1"/>
  <c r="ES38" i="1"/>
  <c r="ES39" i="1"/>
  <c r="ES27" i="1"/>
  <c r="ES28" i="1"/>
  <c r="ES29" i="1"/>
  <c r="ES30" i="1"/>
  <c r="ES31" i="1"/>
  <c r="ER35" i="1" l="1"/>
  <c r="ER36" i="1"/>
  <c r="ER37" i="1"/>
  <c r="ER38" i="1"/>
  <c r="ER39" i="1"/>
  <c r="ER27" i="1"/>
  <c r="ER28" i="1"/>
  <c r="ER29" i="1"/>
  <c r="ER30" i="1"/>
  <c r="ER31" i="1"/>
  <c r="EQ35" i="1" l="1"/>
  <c r="EQ36" i="1"/>
  <c r="EQ37" i="1"/>
  <c r="EQ38" i="1"/>
  <c r="EQ39" i="1"/>
  <c r="EQ27" i="1"/>
  <c r="EQ28" i="1"/>
  <c r="EQ29" i="1"/>
  <c r="EQ30" i="1"/>
  <c r="EQ31" i="1"/>
  <c r="EP35" i="1" l="1"/>
  <c r="EP36" i="1"/>
  <c r="EP37" i="1"/>
  <c r="EP38" i="1"/>
  <c r="EP39" i="1"/>
  <c r="EP27" i="1"/>
  <c r="EP28" i="1"/>
  <c r="EP29" i="1"/>
  <c r="EP30" i="1"/>
  <c r="EP31" i="1"/>
  <c r="EO35" i="1" l="1"/>
  <c r="EO36" i="1"/>
  <c r="EO37" i="1"/>
  <c r="EO38" i="1"/>
  <c r="EO39" i="1"/>
  <c r="EO27" i="1"/>
  <c r="EO28" i="1"/>
  <c r="EO29" i="1"/>
  <c r="EO30" i="1"/>
  <c r="EO31" i="1"/>
  <c r="EN35" i="1" l="1"/>
  <c r="EN36" i="1"/>
  <c r="EN37" i="1"/>
  <c r="EN38" i="1"/>
  <c r="EN39" i="1"/>
  <c r="EN27" i="1"/>
  <c r="EN28" i="1"/>
  <c r="EN29" i="1"/>
  <c r="EN30" i="1"/>
  <c r="EN31" i="1"/>
  <c r="EM35" i="1" l="1"/>
  <c r="EM36" i="1"/>
  <c r="EM37" i="1"/>
  <c r="EM38" i="1"/>
  <c r="EM39" i="1"/>
  <c r="EM27" i="1"/>
  <c r="EM28" i="1"/>
  <c r="EM29" i="1"/>
  <c r="EM30" i="1"/>
  <c r="EM31" i="1"/>
  <c r="EL35" i="1" l="1"/>
  <c r="EL36" i="1"/>
  <c r="EL37" i="1"/>
  <c r="EL38" i="1"/>
  <c r="EL39" i="1"/>
  <c r="EL27" i="1"/>
  <c r="EL28" i="1"/>
  <c r="EL29" i="1"/>
  <c r="EL30" i="1"/>
  <c r="EL31" i="1"/>
  <c r="EK35" i="1" l="1"/>
  <c r="EK36" i="1"/>
  <c r="EK37" i="1"/>
  <c r="EK38" i="1"/>
  <c r="EK39" i="1"/>
  <c r="EK27" i="1"/>
  <c r="EK28" i="1"/>
  <c r="EK29" i="1"/>
  <c r="EK30" i="1"/>
  <c r="EK31" i="1"/>
  <c r="EJ35" i="1" l="1"/>
  <c r="EJ36" i="1"/>
  <c r="EJ37" i="1"/>
  <c r="EJ38" i="1"/>
  <c r="EJ39" i="1"/>
  <c r="EJ27" i="1"/>
  <c r="EJ28" i="1"/>
  <c r="EJ29" i="1"/>
  <c r="EJ30" i="1"/>
  <c r="EJ31" i="1"/>
  <c r="EI35" i="1" l="1"/>
  <c r="EI36" i="1"/>
  <c r="EI37" i="1"/>
  <c r="EI38" i="1"/>
  <c r="EI39" i="1"/>
  <c r="EI27" i="1"/>
  <c r="EI28" i="1"/>
  <c r="EI29" i="1"/>
  <c r="EI30" i="1"/>
  <c r="EI31" i="1"/>
  <c r="EH35" i="1" l="1"/>
  <c r="EH36" i="1"/>
  <c r="EH37" i="1"/>
  <c r="EH38" i="1"/>
  <c r="EH39" i="1"/>
  <c r="EH27" i="1"/>
  <c r="EH28" i="1"/>
  <c r="EH29" i="1"/>
  <c r="EH30" i="1"/>
  <c r="EH31" i="1"/>
  <c r="EG35" i="1" l="1"/>
  <c r="EG36" i="1"/>
  <c r="EG37" i="1"/>
  <c r="EG38" i="1"/>
  <c r="EG39" i="1"/>
  <c r="EG27" i="1"/>
  <c r="EG28" i="1"/>
  <c r="EG29" i="1"/>
  <c r="EG30" i="1"/>
  <c r="EG31" i="1"/>
  <c r="EF35" i="1" l="1"/>
  <c r="EF36" i="1"/>
  <c r="EF37" i="1"/>
  <c r="EF38" i="1"/>
  <c r="EF39" i="1"/>
  <c r="EF27" i="1"/>
  <c r="EF28" i="1"/>
  <c r="EF29" i="1"/>
  <c r="EF30" i="1"/>
  <c r="EF31" i="1"/>
  <c r="EE35" i="1" l="1"/>
  <c r="EE36" i="1"/>
  <c r="EE37" i="1"/>
  <c r="EE38" i="1"/>
  <c r="EE39" i="1"/>
  <c r="EE27" i="1"/>
  <c r="EE28" i="1"/>
  <c r="EE29" i="1"/>
  <c r="EE30" i="1"/>
  <c r="EE31" i="1"/>
  <c r="ED35" i="1" l="1"/>
  <c r="ED36" i="1"/>
  <c r="ED37" i="1"/>
  <c r="ED38" i="1"/>
  <c r="ED39" i="1"/>
  <c r="ED27" i="1"/>
  <c r="ED28" i="1"/>
  <c r="ED29" i="1"/>
  <c r="ED30" i="1"/>
  <c r="ED31" i="1"/>
  <c r="EC35" i="1" l="1"/>
  <c r="EC36" i="1"/>
  <c r="EC37" i="1"/>
  <c r="EC38" i="1"/>
  <c r="EC39" i="1"/>
  <c r="EC27" i="1"/>
  <c r="EC28" i="1"/>
  <c r="EC29" i="1"/>
  <c r="EC30" i="1"/>
  <c r="EC31" i="1"/>
  <c r="EB35" i="1" l="1"/>
  <c r="EB36" i="1"/>
  <c r="EB37" i="1"/>
  <c r="EB38" i="1"/>
  <c r="EB39" i="1"/>
  <c r="EB27" i="1"/>
  <c r="EB28" i="1"/>
  <c r="EB29" i="1"/>
  <c r="EB30" i="1"/>
  <c r="EB31" i="1"/>
  <c r="EA35" i="1" l="1"/>
  <c r="EA36" i="1"/>
  <c r="EA37" i="1"/>
  <c r="EA38" i="1"/>
  <c r="EA39" i="1"/>
  <c r="EA27" i="1"/>
  <c r="EA28" i="1"/>
  <c r="EA29" i="1"/>
  <c r="EA30" i="1"/>
  <c r="EA31" i="1"/>
  <c r="DZ35" i="1" l="1"/>
  <c r="DZ36" i="1"/>
  <c r="DZ37" i="1"/>
  <c r="DZ38" i="1"/>
  <c r="DZ39" i="1"/>
  <c r="DZ27" i="1"/>
  <c r="DZ28" i="1"/>
  <c r="DZ29" i="1"/>
  <c r="DZ30" i="1"/>
  <c r="DZ31" i="1"/>
  <c r="DY35" i="1" l="1"/>
  <c r="DY36" i="1"/>
  <c r="DY37" i="1"/>
  <c r="DY38" i="1"/>
  <c r="DY39" i="1"/>
  <c r="DY27" i="1"/>
  <c r="DY28" i="1"/>
  <c r="DY29" i="1"/>
  <c r="DY30" i="1"/>
  <c r="DY31" i="1"/>
  <c r="DX35" i="1" l="1"/>
  <c r="DX36" i="1"/>
  <c r="DX37" i="1"/>
  <c r="DX38" i="1"/>
  <c r="DX39" i="1"/>
  <c r="DX27" i="1"/>
  <c r="DX28" i="1"/>
  <c r="DX29" i="1"/>
  <c r="DX30" i="1"/>
  <c r="DX31" i="1"/>
  <c r="DW35" i="1" l="1"/>
  <c r="DW36" i="1"/>
  <c r="DW37" i="1"/>
  <c r="DW38" i="1"/>
  <c r="DW39" i="1"/>
  <c r="DW27" i="1"/>
  <c r="DW28" i="1"/>
  <c r="DW29" i="1"/>
  <c r="DW30" i="1"/>
  <c r="DW31" i="1"/>
  <c r="DV27" i="1" l="1"/>
  <c r="DV35" i="1"/>
  <c r="DV36" i="1"/>
  <c r="DV37" i="1"/>
  <c r="DV38" i="1"/>
  <c r="DV39" i="1"/>
  <c r="DV28" i="1"/>
  <c r="DV29" i="1"/>
  <c r="DV30" i="1"/>
  <c r="DV31" i="1"/>
  <c r="DU35" i="1" l="1"/>
  <c r="DU36" i="1"/>
  <c r="DU37" i="1"/>
  <c r="DU38" i="1"/>
  <c r="DU39" i="1"/>
  <c r="DU27" i="1"/>
  <c r="DU28" i="1"/>
  <c r="DU29" i="1"/>
  <c r="DU30" i="1"/>
  <c r="DU31" i="1"/>
  <c r="DT35" i="1" l="1"/>
  <c r="DT36" i="1"/>
  <c r="DT37" i="1"/>
  <c r="DT38" i="1"/>
  <c r="DT39" i="1"/>
  <c r="DT27" i="1"/>
  <c r="DT28" i="1"/>
  <c r="DT29" i="1"/>
  <c r="DT30" i="1"/>
  <c r="DT31" i="1"/>
  <c r="DS35" i="1" l="1"/>
  <c r="DS36" i="1"/>
  <c r="DS37" i="1"/>
  <c r="DS38" i="1"/>
  <c r="DS39" i="1"/>
  <c r="DS27" i="1"/>
  <c r="DS28" i="1"/>
  <c r="DS29" i="1"/>
  <c r="DS30" i="1"/>
  <c r="DS31" i="1"/>
  <c r="DR35" i="1" l="1"/>
  <c r="DR36" i="1"/>
  <c r="DR37" i="1"/>
  <c r="DR38" i="1"/>
  <c r="DR39" i="1"/>
  <c r="DR27" i="1"/>
  <c r="DR28" i="1"/>
  <c r="DR29" i="1"/>
  <c r="DR30" i="1"/>
  <c r="DR31" i="1"/>
  <c r="DQ35" i="1" l="1"/>
  <c r="DQ36" i="1"/>
  <c r="DQ37" i="1"/>
  <c r="DQ38" i="1"/>
  <c r="DQ39" i="1"/>
  <c r="DQ27" i="1"/>
  <c r="DQ28" i="1"/>
  <c r="DQ29" i="1"/>
  <c r="DQ30" i="1"/>
  <c r="DQ31" i="1"/>
  <c r="DP35" i="1" l="1"/>
  <c r="DP36" i="1"/>
  <c r="DP37" i="1"/>
  <c r="DP38" i="1"/>
  <c r="DP39" i="1"/>
  <c r="DP27" i="1"/>
  <c r="DP28" i="1"/>
  <c r="DP29" i="1"/>
  <c r="DP30" i="1"/>
  <c r="DP31" i="1"/>
  <c r="DO35" i="1" l="1"/>
  <c r="DO36" i="1"/>
  <c r="DO37" i="1"/>
  <c r="DO38" i="1"/>
  <c r="DO39" i="1"/>
  <c r="DO27" i="1"/>
  <c r="DO28" i="1"/>
  <c r="DO29" i="1"/>
  <c r="DO30" i="1"/>
  <c r="DO31" i="1"/>
  <c r="DN35" i="1" l="1"/>
  <c r="DN36" i="1"/>
  <c r="DN37" i="1"/>
  <c r="DN38" i="1"/>
  <c r="DN39" i="1"/>
  <c r="DN27" i="1"/>
  <c r="DN28" i="1"/>
  <c r="DN29" i="1"/>
  <c r="DN30" i="1"/>
  <c r="DN31" i="1"/>
  <c r="DM35" i="1" l="1"/>
  <c r="DM36" i="1"/>
  <c r="DM37" i="1"/>
  <c r="DM38" i="1"/>
  <c r="DM39" i="1"/>
  <c r="DM27" i="1"/>
  <c r="DM28" i="1"/>
  <c r="DM29" i="1"/>
  <c r="DM30" i="1"/>
  <c r="DM31" i="1"/>
  <c r="DL27" i="1" l="1"/>
  <c r="DL35" i="1"/>
  <c r="DL36" i="1"/>
  <c r="DL37" i="1"/>
  <c r="DL38" i="1"/>
  <c r="DL39" i="1"/>
  <c r="DL28" i="1"/>
  <c r="DL29" i="1"/>
  <c r="DL30" i="1"/>
  <c r="DL31" i="1"/>
  <c r="DK35" i="1" l="1"/>
  <c r="DK36" i="1"/>
  <c r="DK37" i="1"/>
  <c r="DK38" i="1"/>
  <c r="DK39" i="1"/>
  <c r="DK27" i="1"/>
  <c r="DK28" i="1"/>
  <c r="DK29" i="1"/>
  <c r="DK30" i="1"/>
  <c r="DK31" i="1"/>
  <c r="DJ35" i="1" l="1"/>
  <c r="DJ36" i="1"/>
  <c r="DJ37" i="1"/>
  <c r="DJ38" i="1"/>
  <c r="DJ39" i="1"/>
  <c r="DJ27" i="1"/>
  <c r="DJ28" i="1"/>
  <c r="DJ29" i="1"/>
  <c r="DJ30" i="1"/>
  <c r="DJ31" i="1"/>
  <c r="DI35" i="1" l="1"/>
  <c r="DI36" i="1"/>
  <c r="DI37" i="1"/>
  <c r="DI38" i="1"/>
  <c r="DI39" i="1"/>
  <c r="DI27" i="1"/>
  <c r="DI28" i="1"/>
  <c r="DI29" i="1"/>
  <c r="DI30" i="1"/>
  <c r="DI31" i="1"/>
  <c r="DH35" i="1" l="1"/>
  <c r="DH36" i="1"/>
  <c r="DH37" i="1"/>
  <c r="DH38" i="1"/>
  <c r="DH39" i="1"/>
  <c r="DH27" i="1"/>
  <c r="DH28" i="1"/>
  <c r="DH29" i="1"/>
  <c r="DH30" i="1"/>
  <c r="DH31" i="1"/>
  <c r="DG35" i="1" l="1"/>
  <c r="DG36" i="1"/>
  <c r="DG37" i="1"/>
  <c r="DG38" i="1"/>
  <c r="DG39" i="1"/>
  <c r="DG27" i="1"/>
  <c r="DG28" i="1"/>
  <c r="DG29" i="1"/>
  <c r="DG30" i="1"/>
  <c r="DG31" i="1"/>
  <c r="DF35" i="1" l="1"/>
  <c r="DF36" i="1"/>
  <c r="DF37" i="1"/>
  <c r="DF38" i="1"/>
  <c r="DF39" i="1"/>
  <c r="DF27" i="1"/>
  <c r="DF28" i="1"/>
  <c r="DF29" i="1"/>
  <c r="DF30" i="1"/>
  <c r="DF31" i="1"/>
  <c r="DE35" i="1"/>
  <c r="DE36" i="1"/>
  <c r="DE37" i="1"/>
  <c r="DE38" i="1"/>
  <c r="DE39" i="1"/>
  <c r="DE27" i="1"/>
  <c r="DE28" i="1"/>
  <c r="DE29" i="1"/>
  <c r="DE30" i="1"/>
  <c r="DE31" i="1"/>
  <c r="DD35" i="1"/>
  <c r="DD36" i="1"/>
  <c r="DD37" i="1"/>
  <c r="DD38" i="1"/>
  <c r="DD39" i="1"/>
  <c r="DD27" i="1"/>
  <c r="DD28" i="1"/>
  <c r="DD29" i="1"/>
  <c r="DD30" i="1"/>
  <c r="DD31" i="1"/>
  <c r="DC35" i="1" l="1"/>
  <c r="DC36" i="1"/>
  <c r="DC37" i="1"/>
  <c r="DC38" i="1"/>
  <c r="DC39" i="1"/>
  <c r="DC27" i="1"/>
  <c r="DC28" i="1"/>
  <c r="DC29" i="1"/>
  <c r="DC30" i="1"/>
  <c r="DC31" i="1"/>
  <c r="DB35" i="1" l="1"/>
  <c r="DB36" i="1"/>
  <c r="DB37" i="1"/>
  <c r="DB38" i="1"/>
  <c r="DB39" i="1"/>
  <c r="DB27" i="1"/>
  <c r="DB28" i="1"/>
  <c r="DB29" i="1"/>
  <c r="DB30" i="1"/>
  <c r="DB31" i="1"/>
  <c r="DA35" i="1"/>
  <c r="DA36" i="1"/>
  <c r="DA37" i="1"/>
  <c r="DA38" i="1"/>
  <c r="DA39" i="1"/>
  <c r="DA27" i="1"/>
  <c r="DA28" i="1"/>
  <c r="DA29" i="1"/>
  <c r="DA30" i="1"/>
  <c r="DA31" i="1"/>
  <c r="CZ35" i="1"/>
  <c r="CZ36" i="1"/>
  <c r="CZ37" i="1"/>
  <c r="CZ38" i="1"/>
  <c r="CZ39" i="1"/>
  <c r="CZ27" i="1"/>
  <c r="CZ28" i="1"/>
  <c r="CZ29" i="1"/>
  <c r="CZ30" i="1"/>
  <c r="CZ31" i="1"/>
  <c r="CY35" i="1"/>
  <c r="CY36" i="1"/>
  <c r="CY37" i="1"/>
  <c r="CY38" i="1"/>
  <c r="CY39" i="1"/>
  <c r="CY27" i="1"/>
  <c r="CY28" i="1"/>
  <c r="CY29" i="1"/>
  <c r="CY30" i="1"/>
  <c r="CY31" i="1"/>
  <c r="CX35" i="1" l="1"/>
  <c r="CX36" i="1"/>
  <c r="CX37" i="1"/>
  <c r="CX38" i="1"/>
  <c r="CX39" i="1"/>
  <c r="CX27" i="1"/>
  <c r="CX28" i="1"/>
  <c r="CX29" i="1"/>
  <c r="CX30" i="1"/>
  <c r="CX31" i="1"/>
  <c r="CW35" i="1" l="1"/>
  <c r="CW36" i="1"/>
  <c r="CW37" i="1"/>
  <c r="CW38" i="1"/>
  <c r="CW39" i="1"/>
  <c r="CW27" i="1"/>
  <c r="CW28" i="1"/>
  <c r="CW29" i="1"/>
  <c r="CW30" i="1"/>
  <c r="CW31" i="1"/>
  <c r="CV35" i="1" l="1"/>
  <c r="CV36" i="1"/>
  <c r="CV37" i="1"/>
  <c r="CV38" i="1"/>
  <c r="CV39" i="1"/>
  <c r="CV27" i="1"/>
  <c r="CV28" i="1"/>
  <c r="CV29" i="1"/>
  <c r="CV30" i="1"/>
  <c r="CV31" i="1"/>
  <c r="CU35" i="1" l="1"/>
  <c r="CU36" i="1"/>
  <c r="CU37" i="1"/>
  <c r="CU38" i="1"/>
  <c r="CU39" i="1"/>
  <c r="CU27" i="1"/>
  <c r="CU28" i="1"/>
  <c r="CU29" i="1"/>
  <c r="CU30" i="1"/>
  <c r="CU31" i="1"/>
  <c r="CT35" i="1" l="1"/>
  <c r="CT36" i="1"/>
  <c r="CT37" i="1"/>
  <c r="CT38" i="1"/>
  <c r="CT39" i="1"/>
  <c r="CT27" i="1"/>
  <c r="CT28" i="1"/>
  <c r="CT29" i="1"/>
  <c r="CT30" i="1"/>
  <c r="CT31" i="1"/>
  <c r="CS27" i="1" l="1"/>
  <c r="CS35" i="1" l="1"/>
  <c r="CS36" i="1"/>
  <c r="CS37" i="1"/>
  <c r="CS38" i="1"/>
  <c r="CS39" i="1"/>
  <c r="CS28" i="1"/>
  <c r="CS29" i="1"/>
  <c r="CS30" i="1"/>
  <c r="CS31" i="1"/>
  <c r="CR35" i="1"/>
  <c r="CR36" i="1"/>
  <c r="CR37" i="1"/>
  <c r="CR38" i="1"/>
  <c r="CR39" i="1"/>
  <c r="CR27" i="1"/>
  <c r="CR28" i="1"/>
  <c r="CR29" i="1"/>
  <c r="CR30" i="1"/>
  <c r="CR31" i="1"/>
  <c r="CQ35" i="1"/>
  <c r="CQ36" i="1"/>
  <c r="CQ37" i="1"/>
  <c r="CQ38" i="1"/>
  <c r="CQ39" i="1"/>
  <c r="CQ27" i="1"/>
  <c r="CQ28" i="1"/>
  <c r="CQ29" i="1"/>
  <c r="CQ30" i="1"/>
  <c r="CQ31" i="1"/>
  <c r="CP27" i="1"/>
  <c r="CP35" i="1"/>
  <c r="CP36" i="1"/>
  <c r="CP37" i="1"/>
  <c r="CP38" i="1"/>
  <c r="CP39" i="1"/>
  <c r="CP28" i="1"/>
  <c r="CP29" i="1"/>
  <c r="CP30" i="1"/>
  <c r="CP31" i="1"/>
  <c r="CO35" i="1"/>
  <c r="CO36" i="1"/>
  <c r="CO37" i="1"/>
  <c r="CO38" i="1"/>
  <c r="CO39" i="1"/>
  <c r="CO27" i="1"/>
  <c r="CO28" i="1"/>
  <c r="CO29" i="1"/>
  <c r="CO30" i="1"/>
  <c r="CO31" i="1"/>
  <c r="CN35" i="1"/>
  <c r="CN36" i="1"/>
  <c r="CN37" i="1"/>
  <c r="CN38" i="1"/>
  <c r="CN39" i="1"/>
  <c r="CN27" i="1"/>
  <c r="CN28" i="1"/>
  <c r="CN29" i="1"/>
  <c r="CN30" i="1"/>
  <c r="CN31" i="1"/>
  <c r="CM35" i="1"/>
  <c r="CM36" i="1"/>
  <c r="CM37" i="1"/>
  <c r="CM38" i="1"/>
  <c r="CM39" i="1"/>
  <c r="CM27" i="1"/>
  <c r="CM28" i="1"/>
  <c r="CM29" i="1"/>
  <c r="CM30" i="1"/>
  <c r="CM31" i="1"/>
  <c r="CL35" i="1"/>
  <c r="CL36" i="1"/>
  <c r="CL37" i="1"/>
  <c r="CL38" i="1"/>
  <c r="CL39" i="1"/>
  <c r="CL27" i="1"/>
  <c r="CL28" i="1"/>
  <c r="CL29" i="1"/>
  <c r="CL30" i="1"/>
  <c r="CL31" i="1"/>
  <c r="CK35" i="1" l="1"/>
  <c r="CK36" i="1"/>
  <c r="CK37" i="1"/>
  <c r="CK38" i="1"/>
  <c r="CK39" i="1"/>
  <c r="CK27" i="1"/>
  <c r="CK28" i="1"/>
  <c r="CK29" i="1"/>
  <c r="CK30" i="1"/>
  <c r="CK31" i="1"/>
  <c r="CJ35" i="1" l="1"/>
  <c r="CJ36" i="1"/>
  <c r="CJ37" i="1"/>
  <c r="CJ38" i="1"/>
  <c r="CJ39" i="1"/>
  <c r="CJ27" i="1"/>
  <c r="CJ28" i="1"/>
  <c r="CJ29" i="1"/>
  <c r="CJ30" i="1"/>
  <c r="CJ31" i="1"/>
  <c r="CI35" i="1"/>
  <c r="CI36" i="1"/>
  <c r="CI37" i="1"/>
  <c r="CI38" i="1"/>
  <c r="CI39" i="1"/>
  <c r="CI27" i="1"/>
  <c r="CI28" i="1"/>
  <c r="CI29" i="1"/>
  <c r="CI30" i="1"/>
  <c r="CI31" i="1"/>
  <c r="CH35" i="1"/>
  <c r="CH36" i="1"/>
  <c r="CH37" i="1"/>
  <c r="CH38" i="1"/>
  <c r="CH39" i="1"/>
  <c r="CH27" i="1"/>
  <c r="CH28" i="1"/>
  <c r="CH29" i="1"/>
  <c r="CH30" i="1"/>
  <c r="CH31" i="1"/>
  <c r="CG35" i="1"/>
  <c r="CG36" i="1"/>
  <c r="CG37" i="1"/>
  <c r="CG38" i="1"/>
  <c r="CG39" i="1"/>
  <c r="CG27" i="1"/>
  <c r="CG28" i="1"/>
  <c r="CG29" i="1"/>
  <c r="CG30" i="1"/>
  <c r="CG31" i="1"/>
  <c r="CF35" i="1"/>
  <c r="CF36" i="1"/>
  <c r="CF37" i="1"/>
  <c r="CF38" i="1"/>
  <c r="CF39" i="1"/>
  <c r="CF27" i="1"/>
  <c r="CF28" i="1"/>
  <c r="CF29" i="1"/>
  <c r="CF30" i="1"/>
  <c r="CF31" i="1"/>
  <c r="CE35" i="1"/>
  <c r="CE36" i="1"/>
  <c r="CE37" i="1"/>
  <c r="CE38" i="1"/>
  <c r="CE39" i="1"/>
  <c r="CE27" i="1"/>
  <c r="CE28" i="1"/>
  <c r="CE29" i="1"/>
  <c r="CE30" i="1"/>
  <c r="CE31" i="1"/>
  <c r="CD35" i="1"/>
  <c r="CD36" i="1"/>
  <c r="CD37" i="1"/>
  <c r="CD38" i="1"/>
  <c r="CD39" i="1"/>
  <c r="CD27" i="1"/>
  <c r="CD28" i="1"/>
  <c r="CD29" i="1"/>
  <c r="CD30" i="1"/>
  <c r="CD31" i="1"/>
  <c r="CC35" i="1"/>
  <c r="CC36" i="1"/>
  <c r="CC37" i="1"/>
  <c r="CC38" i="1"/>
  <c r="CC39" i="1"/>
  <c r="CC27" i="1"/>
  <c r="CC28" i="1"/>
  <c r="CC29" i="1"/>
  <c r="CC30" i="1"/>
  <c r="CC31" i="1"/>
  <c r="CB27" i="1"/>
  <c r="CB28" i="1"/>
  <c r="CB29" i="1"/>
  <c r="CB30" i="1"/>
  <c r="CB31" i="1"/>
  <c r="CB35" i="1"/>
  <c r="CB36" i="1"/>
  <c r="CB37" i="1"/>
  <c r="CB38" i="1"/>
  <c r="CB39" i="1"/>
  <c r="CA35" i="1"/>
  <c r="CA36" i="1"/>
  <c r="CA37" i="1"/>
  <c r="CA38" i="1"/>
  <c r="CA39" i="1"/>
  <c r="CA27" i="1"/>
  <c r="CA28" i="1"/>
  <c r="CA29" i="1"/>
  <c r="CA30" i="1"/>
  <c r="CA31" i="1"/>
  <c r="BZ35" i="1"/>
  <c r="BZ36" i="1"/>
  <c r="BZ37" i="1"/>
  <c r="BZ38" i="1"/>
  <c r="BZ39" i="1"/>
  <c r="BZ27" i="1"/>
  <c r="BZ28" i="1"/>
  <c r="BZ29" i="1"/>
  <c r="BZ30" i="1"/>
  <c r="BZ31" i="1"/>
  <c r="BY35" i="1"/>
  <c r="BY36" i="1"/>
  <c r="BY37" i="1"/>
  <c r="BY38" i="1"/>
  <c r="BY39" i="1"/>
  <c r="BY27" i="1"/>
  <c r="BY28" i="1"/>
  <c r="BY29" i="1"/>
  <c r="BY30" i="1"/>
  <c r="BY31" i="1"/>
  <c r="BX35" i="1"/>
  <c r="BX36" i="1"/>
  <c r="BX37" i="1"/>
  <c r="BX38" i="1"/>
  <c r="BX39" i="1"/>
  <c r="BX27" i="1"/>
  <c r="BX28" i="1"/>
  <c r="BX29" i="1"/>
  <c r="BX30" i="1"/>
  <c r="BX31" i="1"/>
  <c r="BW35" i="1"/>
  <c r="BW36" i="1"/>
  <c r="BW37" i="1"/>
  <c r="BW38" i="1"/>
  <c r="BW39" i="1"/>
  <c r="BW27" i="1"/>
  <c r="BW28" i="1"/>
  <c r="BW29" i="1"/>
  <c r="BW30" i="1"/>
  <c r="BW31" i="1"/>
  <c r="BV35" i="1"/>
  <c r="BV36" i="1"/>
  <c r="BV37" i="1"/>
  <c r="BV38" i="1"/>
  <c r="BV39" i="1"/>
  <c r="BV27" i="1"/>
  <c r="BV28" i="1"/>
  <c r="BV29" i="1"/>
  <c r="BV30" i="1"/>
  <c r="BV31" i="1"/>
  <c r="BT35" i="1"/>
  <c r="BU35" i="1"/>
  <c r="BT36" i="1"/>
  <c r="BU36" i="1"/>
  <c r="BT37" i="1"/>
  <c r="BU37" i="1"/>
  <c r="BT38" i="1"/>
  <c r="BU38" i="1"/>
  <c r="BT39" i="1"/>
  <c r="BU39" i="1"/>
  <c r="BU27" i="1"/>
  <c r="BU28" i="1"/>
  <c r="BU29" i="1"/>
  <c r="BU30" i="1"/>
  <c r="BU31" i="1"/>
  <c r="BT27" i="1"/>
  <c r="BT28" i="1"/>
  <c r="BT29" i="1"/>
  <c r="BT30" i="1"/>
  <c r="BT31" i="1"/>
  <c r="BP27" i="1"/>
  <c r="BQ27" i="1"/>
  <c r="BR27" i="1"/>
  <c r="BS27" i="1"/>
  <c r="BS35" i="1"/>
  <c r="BS36" i="1"/>
  <c r="BS37" i="1"/>
  <c r="BS38" i="1"/>
  <c r="BS39" i="1"/>
  <c r="BS28" i="1"/>
  <c r="BS29" i="1"/>
  <c r="BS30" i="1"/>
  <c r="BS31" i="1"/>
  <c r="BR28" i="1"/>
  <c r="BR29" i="1"/>
  <c r="BR30" i="1"/>
  <c r="BR31" i="1"/>
  <c r="BR35" i="1"/>
  <c r="BR36" i="1"/>
  <c r="BR37" i="1"/>
  <c r="BR38" i="1"/>
  <c r="BR39" i="1"/>
  <c r="BQ35" i="1"/>
  <c r="BQ36" i="1"/>
  <c r="BQ37" i="1"/>
  <c r="BQ38" i="1"/>
  <c r="BQ39" i="1"/>
  <c r="BQ28" i="1"/>
  <c r="BQ29" i="1"/>
  <c r="BQ30" i="1"/>
  <c r="BQ31" i="1"/>
  <c r="BP35" i="1"/>
  <c r="BP28" i="1"/>
  <c r="BP29" i="1"/>
  <c r="BP30" i="1"/>
  <c r="BP31" i="1"/>
  <c r="BP36" i="1"/>
  <c r="BP37" i="1"/>
  <c r="BP38" i="1"/>
  <c r="BP39" i="1"/>
  <c r="BO35" i="1"/>
  <c r="BO36" i="1"/>
  <c r="BO37" i="1"/>
  <c r="BO38" i="1"/>
  <c r="BO39" i="1"/>
  <c r="BO27" i="1"/>
  <c r="BO28" i="1"/>
  <c r="BO29" i="1"/>
  <c r="BO30" i="1"/>
  <c r="BO31" i="1"/>
  <c r="BN35" i="1"/>
  <c r="BN36" i="1"/>
  <c r="BN37" i="1"/>
  <c r="BN38" i="1"/>
  <c r="BN39" i="1"/>
  <c r="BN27" i="1"/>
  <c r="BN28" i="1"/>
  <c r="BN29" i="1"/>
  <c r="BN30" i="1"/>
  <c r="BN31" i="1"/>
  <c r="BM35" i="1"/>
  <c r="BM36" i="1"/>
  <c r="BM37" i="1"/>
  <c r="BM38" i="1"/>
  <c r="BM39" i="1"/>
  <c r="BM27" i="1"/>
  <c r="BM28" i="1"/>
  <c r="BM29" i="1"/>
  <c r="BM30" i="1"/>
  <c r="BM31" i="1"/>
  <c r="BL35" i="1"/>
  <c r="BL36" i="1"/>
  <c r="BL37" i="1"/>
  <c r="BL38" i="1"/>
  <c r="BL39" i="1"/>
  <c r="BL27" i="1"/>
  <c r="BL28" i="1"/>
  <c r="BL29" i="1"/>
  <c r="BL30" i="1"/>
  <c r="BL31" i="1"/>
  <c r="BK35" i="1"/>
  <c r="BK36" i="1"/>
  <c r="BK37" i="1"/>
  <c r="BK38" i="1"/>
  <c r="BK39" i="1"/>
  <c r="BK27" i="1"/>
  <c r="BK28" i="1"/>
  <c r="BK29" i="1"/>
  <c r="BK30" i="1"/>
  <c r="BK31" i="1"/>
  <c r="BJ35" i="1"/>
  <c r="BJ36" i="1"/>
  <c r="BJ37" i="1"/>
  <c r="BJ38" i="1"/>
  <c r="BJ39" i="1"/>
  <c r="BJ27" i="1"/>
  <c r="BJ28" i="1"/>
  <c r="BJ29" i="1"/>
  <c r="BJ30" i="1"/>
  <c r="BJ31" i="1"/>
  <c r="BI35" i="1"/>
  <c r="BI36" i="1"/>
  <c r="BI37" i="1"/>
  <c r="BI38" i="1"/>
  <c r="BI39" i="1"/>
  <c r="BI27" i="1"/>
  <c r="BI28" i="1"/>
  <c r="BI29" i="1"/>
  <c r="BI30" i="1"/>
  <c r="BI31" i="1"/>
  <c r="BH35" i="1"/>
  <c r="BH36" i="1"/>
  <c r="BH37" i="1"/>
  <c r="BH38" i="1"/>
  <c r="BH39" i="1"/>
  <c r="BH27" i="1"/>
  <c r="BH28" i="1"/>
  <c r="BH29" i="1"/>
  <c r="BH30" i="1"/>
  <c r="BH31" i="1"/>
  <c r="BG35" i="1"/>
  <c r="BG36" i="1"/>
  <c r="BG37" i="1"/>
  <c r="BG38" i="1"/>
  <c r="BG39" i="1"/>
  <c r="BG27" i="1"/>
  <c r="BG28" i="1"/>
  <c r="BG29" i="1"/>
  <c r="BG30" i="1"/>
  <c r="BG31" i="1"/>
  <c r="BF35" i="1"/>
  <c r="BF36" i="1"/>
  <c r="BF37" i="1"/>
  <c r="BF38" i="1"/>
  <c r="BF39" i="1"/>
  <c r="BF27" i="1"/>
  <c r="BF28" i="1"/>
  <c r="BF29" i="1"/>
  <c r="BF30" i="1"/>
  <c r="BF31" i="1"/>
  <c r="BE35" i="1"/>
  <c r="BE36" i="1"/>
  <c r="BE37" i="1"/>
  <c r="BE38" i="1"/>
  <c r="BE39" i="1"/>
  <c r="BE27" i="1"/>
  <c r="BE28" i="1"/>
  <c r="BE29" i="1"/>
  <c r="BE30" i="1"/>
  <c r="BE31" i="1"/>
  <c r="BD35" i="1"/>
  <c r="BD36" i="1"/>
  <c r="BD37" i="1"/>
  <c r="BD38" i="1"/>
  <c r="BD39" i="1"/>
  <c r="BD27" i="1"/>
  <c r="BD28" i="1"/>
  <c r="BD29" i="1"/>
  <c r="BD30" i="1"/>
  <c r="BD31" i="1"/>
  <c r="BC35" i="1"/>
  <c r="BC36" i="1"/>
  <c r="BC37" i="1"/>
  <c r="BC38" i="1"/>
  <c r="BC39" i="1"/>
  <c r="BC27" i="1"/>
  <c r="BC28" i="1"/>
  <c r="BC29" i="1"/>
  <c r="BC30" i="1"/>
  <c r="BC31" i="1"/>
  <c r="BB35" i="1"/>
  <c r="BB36" i="1"/>
  <c r="BB37" i="1"/>
  <c r="BB38" i="1"/>
  <c r="BB39" i="1"/>
  <c r="BB27" i="1"/>
  <c r="BB28" i="1"/>
  <c r="BB29" i="1"/>
  <c r="BB30" i="1"/>
  <c r="BB31" i="1"/>
  <c r="BA35" i="1"/>
  <c r="BA36" i="1"/>
  <c r="BA37" i="1"/>
  <c r="BA38" i="1"/>
  <c r="BA39" i="1"/>
  <c r="BA27" i="1"/>
  <c r="BA28" i="1"/>
  <c r="BA29" i="1"/>
  <c r="BA30" i="1"/>
  <c r="BA31" i="1"/>
  <c r="AZ35" i="1"/>
  <c r="AZ36" i="1"/>
  <c r="AZ37" i="1"/>
  <c r="AZ38" i="1"/>
  <c r="AZ39" i="1"/>
  <c r="AZ27" i="1"/>
  <c r="AZ28" i="1"/>
  <c r="AZ29" i="1"/>
  <c r="AZ30" i="1"/>
  <c r="AZ31" i="1"/>
  <c r="AY35" i="1"/>
  <c r="AY36" i="1"/>
  <c r="AY37" i="1"/>
  <c r="AY38" i="1"/>
  <c r="AY39" i="1"/>
  <c r="AY27" i="1"/>
  <c r="AY28" i="1"/>
  <c r="AY29" i="1"/>
  <c r="AY30" i="1"/>
  <c r="AY31" i="1"/>
  <c r="AX35" i="1"/>
  <c r="AX36" i="1"/>
  <c r="AX37" i="1"/>
  <c r="AX38" i="1"/>
  <c r="AX39" i="1"/>
  <c r="AX27" i="1"/>
  <c r="AX28" i="1"/>
  <c r="AX29" i="1"/>
  <c r="AX30" i="1"/>
  <c r="AX31" i="1"/>
  <c r="AW35" i="1"/>
  <c r="AW36" i="1"/>
  <c r="AW37" i="1"/>
  <c r="AW38" i="1"/>
  <c r="AW39" i="1"/>
  <c r="AW27" i="1"/>
  <c r="AW28" i="1"/>
  <c r="AW29" i="1"/>
  <c r="AW30" i="1"/>
  <c r="AW31" i="1"/>
  <c r="AV35" i="1"/>
  <c r="AV36" i="1"/>
  <c r="AV37" i="1"/>
  <c r="AV38" i="1"/>
  <c r="AV39" i="1"/>
  <c r="AV27" i="1"/>
  <c r="AV28" i="1"/>
  <c r="AV29" i="1"/>
  <c r="AV30" i="1"/>
  <c r="AV31" i="1"/>
  <c r="AU35" i="1"/>
  <c r="AU36" i="1"/>
  <c r="AU37" i="1"/>
  <c r="AU38" i="1"/>
  <c r="AU39" i="1"/>
  <c r="AU27" i="1"/>
  <c r="AU28" i="1"/>
  <c r="AU29" i="1"/>
  <c r="AU30" i="1"/>
  <c r="AU31" i="1"/>
  <c r="AT35" i="1"/>
  <c r="AT36" i="1"/>
  <c r="AT37" i="1"/>
  <c r="AT38" i="1"/>
  <c r="AT39" i="1"/>
  <c r="AT27" i="1"/>
  <c r="AT28" i="1"/>
  <c r="AT29" i="1"/>
  <c r="AT30" i="1"/>
  <c r="AT31" i="1"/>
  <c r="AS35" i="1"/>
  <c r="AS36" i="1"/>
  <c r="AS37" i="1"/>
  <c r="AS38" i="1"/>
  <c r="AS39" i="1"/>
  <c r="AS27" i="1"/>
  <c r="AS28" i="1"/>
  <c r="AS29" i="1"/>
  <c r="AS30" i="1"/>
  <c r="AS31" i="1"/>
  <c r="AR35" i="1"/>
  <c r="AR36" i="1"/>
  <c r="AR37" i="1"/>
  <c r="AR38" i="1"/>
  <c r="AR39" i="1"/>
  <c r="AR27" i="1"/>
  <c r="AR28" i="1"/>
  <c r="AR29" i="1"/>
  <c r="AR30" i="1"/>
  <c r="AR31" i="1"/>
  <c r="AQ35" i="1"/>
  <c r="AQ36" i="1"/>
  <c r="AQ37" i="1"/>
  <c r="AQ38" i="1"/>
  <c r="AQ39" i="1"/>
  <c r="AQ27" i="1"/>
  <c r="AQ28" i="1"/>
  <c r="AQ29" i="1"/>
  <c r="AQ30" i="1"/>
  <c r="AQ31" i="1"/>
  <c r="AP35" i="1"/>
  <c r="AP36" i="1"/>
  <c r="AP37" i="1"/>
  <c r="AP38" i="1"/>
  <c r="AP39" i="1"/>
  <c r="AP27" i="1"/>
  <c r="AP28" i="1"/>
  <c r="AP29" i="1"/>
  <c r="AP30" i="1"/>
  <c r="AP31" i="1"/>
  <c r="AO35" i="1"/>
  <c r="AO36" i="1"/>
  <c r="AO37" i="1"/>
  <c r="AO38" i="1"/>
  <c r="AO39" i="1"/>
  <c r="AO27" i="1"/>
  <c r="AO28" i="1"/>
  <c r="AO29" i="1"/>
  <c r="AO30" i="1"/>
  <c r="AO31" i="1"/>
  <c r="AN35" i="1"/>
  <c r="AN36" i="1"/>
  <c r="AN37" i="1"/>
  <c r="AN38" i="1"/>
  <c r="AN39" i="1"/>
  <c r="AN27" i="1"/>
  <c r="AN28" i="1"/>
  <c r="AN29" i="1"/>
  <c r="AN30" i="1"/>
  <c r="AN31" i="1"/>
  <c r="AM35" i="1"/>
  <c r="AM36" i="1"/>
  <c r="AM37" i="1"/>
  <c r="AM38" i="1"/>
  <c r="AM39" i="1"/>
  <c r="AM27" i="1"/>
  <c r="AM28" i="1"/>
  <c r="AM29" i="1"/>
  <c r="AM30" i="1"/>
  <c r="AM31" i="1"/>
  <c r="AL35" i="1"/>
  <c r="AL36" i="1"/>
  <c r="AL37" i="1"/>
  <c r="AL38" i="1"/>
  <c r="AL39" i="1"/>
  <c r="AL27" i="1"/>
  <c r="AL28" i="1"/>
  <c r="AL29" i="1"/>
  <c r="AL30" i="1"/>
  <c r="AL31" i="1"/>
  <c r="AK27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B39" i="1"/>
  <c r="B38" i="1"/>
  <c r="B37" i="1"/>
  <c r="B36" i="1"/>
  <c r="B35" i="1"/>
  <c r="AK28" i="1"/>
  <c r="AK29" i="1"/>
  <c r="AK30" i="1"/>
  <c r="AK31" i="1"/>
  <c r="AJ27" i="1"/>
  <c r="AJ28" i="1"/>
  <c r="AJ29" i="1"/>
  <c r="AJ30" i="1"/>
  <c r="AJ31" i="1"/>
  <c r="AI27" i="1"/>
  <c r="AI28" i="1"/>
  <c r="AI29" i="1"/>
  <c r="AI30" i="1"/>
  <c r="AI31" i="1"/>
  <c r="AH27" i="1"/>
  <c r="AH28" i="1"/>
  <c r="AH29" i="1"/>
  <c r="AH30" i="1"/>
  <c r="AH31" i="1"/>
  <c r="AG27" i="1"/>
  <c r="AG28" i="1"/>
  <c r="AG29" i="1"/>
  <c r="AG30" i="1"/>
  <c r="AG31" i="1"/>
  <c r="AE27" i="1"/>
  <c r="AF27" i="1"/>
  <c r="AE28" i="1"/>
  <c r="AF28" i="1"/>
  <c r="AE29" i="1"/>
  <c r="AF29" i="1"/>
  <c r="AE30" i="1"/>
  <c r="AF30" i="1"/>
  <c r="AE31" i="1"/>
  <c r="AF31" i="1"/>
  <c r="AD27" i="1"/>
  <c r="AD28" i="1"/>
  <c r="AD29" i="1"/>
  <c r="AD30" i="1"/>
  <c r="AD31" i="1"/>
  <c r="AC27" i="1"/>
  <c r="AC28" i="1"/>
  <c r="AC29" i="1"/>
  <c r="AC30" i="1"/>
  <c r="AC31" i="1"/>
  <c r="AB27" i="1"/>
  <c r="AB28" i="1"/>
  <c r="AB29" i="1"/>
  <c r="AB30" i="1"/>
  <c r="AB31" i="1"/>
  <c r="AA27" i="1"/>
  <c r="AA28" i="1"/>
  <c r="AA29" i="1"/>
  <c r="AA30" i="1"/>
  <c r="AA31" i="1"/>
  <c r="Z27" i="1"/>
  <c r="Z28" i="1"/>
  <c r="Z29" i="1"/>
  <c r="Z30" i="1"/>
  <c r="Z31" i="1"/>
  <c r="Y27" i="1"/>
  <c r="Y28" i="1"/>
  <c r="Y29" i="1"/>
  <c r="Y30" i="1"/>
  <c r="Y31" i="1"/>
  <c r="X27" i="1"/>
  <c r="X28" i="1"/>
  <c r="X29" i="1"/>
  <c r="X30" i="1"/>
  <c r="X31" i="1"/>
  <c r="V27" i="1"/>
  <c r="W27" i="1"/>
  <c r="V28" i="1"/>
  <c r="W28" i="1"/>
  <c r="V29" i="1"/>
  <c r="W29" i="1"/>
  <c r="V30" i="1"/>
  <c r="W30" i="1"/>
  <c r="V31" i="1"/>
  <c r="W31" i="1"/>
  <c r="U27" i="1"/>
  <c r="U28" i="1"/>
  <c r="U29" i="1"/>
  <c r="U30" i="1"/>
  <c r="U31" i="1"/>
  <c r="T27" i="1"/>
  <c r="T28" i="1"/>
  <c r="T29" i="1"/>
  <c r="T30" i="1"/>
  <c r="T31" i="1"/>
  <c r="S27" i="1"/>
  <c r="S28" i="1"/>
  <c r="S29" i="1"/>
  <c r="S30" i="1"/>
  <c r="S31" i="1"/>
  <c r="R27" i="1"/>
  <c r="R28" i="1"/>
  <c r="R29" i="1"/>
  <c r="R30" i="1"/>
  <c r="R31" i="1"/>
  <c r="Q27" i="1"/>
  <c r="Q28" i="1"/>
  <c r="Q29" i="1"/>
  <c r="Q30" i="1"/>
  <c r="Q31" i="1"/>
  <c r="O29" i="1"/>
  <c r="P27" i="1"/>
  <c r="P28" i="1"/>
  <c r="P29" i="1"/>
  <c r="P30" i="1"/>
  <c r="P31" i="1"/>
  <c r="O27" i="1"/>
  <c r="O28" i="1"/>
  <c r="O30" i="1"/>
  <c r="O31" i="1"/>
  <c r="N27" i="1"/>
  <c r="N28" i="1"/>
  <c r="N29" i="1"/>
  <c r="N30" i="1"/>
  <c r="N31" i="1"/>
  <c r="M27" i="1"/>
  <c r="M28" i="1"/>
  <c r="M29" i="1"/>
  <c r="M30" i="1"/>
  <c r="M31" i="1"/>
  <c r="L27" i="1"/>
  <c r="L28" i="1"/>
  <c r="L29" i="1"/>
  <c r="L30" i="1"/>
  <c r="L31" i="1"/>
  <c r="K30" i="1"/>
  <c r="J30" i="1"/>
  <c r="K31" i="1"/>
  <c r="K29" i="1"/>
  <c r="K28" i="1"/>
  <c r="K27" i="1"/>
  <c r="I31" i="1"/>
  <c r="J31" i="1"/>
  <c r="I30" i="1"/>
  <c r="I29" i="1"/>
  <c r="J29" i="1"/>
  <c r="I28" i="1"/>
  <c r="J28" i="1"/>
  <c r="I27" i="1"/>
  <c r="J27" i="1"/>
  <c r="G31" i="1"/>
  <c r="H31" i="1"/>
  <c r="G30" i="1"/>
  <c r="H30" i="1"/>
  <c r="G29" i="1"/>
  <c r="H29" i="1"/>
  <c r="G28" i="1"/>
  <c r="H28" i="1"/>
  <c r="G27" i="1"/>
  <c r="H27" i="1"/>
  <c r="F31" i="1"/>
  <c r="F30" i="1"/>
  <c r="F29" i="1"/>
  <c r="F28" i="1"/>
  <c r="F27" i="1"/>
  <c r="E31" i="1"/>
  <c r="E30" i="1"/>
  <c r="E29" i="1"/>
  <c r="E28" i="1"/>
  <c r="E27" i="1"/>
  <c r="D31" i="1"/>
  <c r="D30" i="1"/>
  <c r="D29" i="1"/>
  <c r="D28" i="1"/>
  <c r="D27" i="1"/>
  <c r="C31" i="1"/>
  <c r="C30" i="1"/>
  <c r="C29" i="1"/>
  <c r="C28" i="1"/>
  <c r="C27" i="1"/>
  <c r="B31" i="1"/>
  <c r="B29" i="1"/>
  <c r="B30" i="1"/>
  <c r="B28" i="1"/>
  <c r="B27" i="1"/>
</calcChain>
</file>

<file path=xl/sharedStrings.xml><?xml version="1.0" encoding="utf-8"?>
<sst xmlns="http://schemas.openxmlformats.org/spreadsheetml/2006/main" count="437" uniqueCount="231">
  <si>
    <t>Scenrios with Highest page load time</t>
  </si>
  <si>
    <t xml:space="preserve">On </t>
  </si>
  <si>
    <t>Shares Page after Search</t>
  </si>
  <si>
    <t>Dfs Shares Page after Search</t>
  </si>
  <si>
    <t>NtfsPermissions Page after Search</t>
  </si>
  <si>
    <t>ShareCompliance Page after Search</t>
  </si>
  <si>
    <t>GlobalCompliance Page after Search</t>
  </si>
  <si>
    <t>GlobalAccountSearch Page after Search</t>
  </si>
  <si>
    <t>Print queue Page after Search</t>
  </si>
  <si>
    <t>Print queue History Page after Search</t>
  </si>
  <si>
    <t>Print queue Statistics Page after Search</t>
  </si>
  <si>
    <t>Chargeback Exceptions Page after Search</t>
  </si>
  <si>
    <t>Cost code Page after Search</t>
  </si>
  <si>
    <t>Datastats Overview Page after Search</t>
  </si>
  <si>
    <t>Datastats Find Page after Search</t>
  </si>
  <si>
    <t>Antivirus Page after Search</t>
  </si>
  <si>
    <t>Security Checks Page after Search</t>
  </si>
  <si>
    <t>Local Users Page after Search</t>
  </si>
  <si>
    <t>Local Groups Page after Search</t>
  </si>
  <si>
    <t>User Rights Page after Search</t>
  </si>
  <si>
    <t>Orphans Page after Search</t>
  </si>
  <si>
    <t>Server Scheduled Tasks Page after Search</t>
  </si>
  <si>
    <t>On
4/30/2014</t>
  </si>
  <si>
    <t>On
5/7/2014</t>
  </si>
  <si>
    <t>On
5/8/2014</t>
  </si>
  <si>
    <t>On
5/13/2014</t>
  </si>
  <si>
    <t>On
5/14/2014</t>
  </si>
  <si>
    <t>On
5/15/2014</t>
  </si>
  <si>
    <t>On
5/16/2014</t>
  </si>
  <si>
    <t>On
5/19/2014</t>
  </si>
  <si>
    <t>On
5/20/2014</t>
  </si>
  <si>
    <t>On
5/21/2014</t>
  </si>
  <si>
    <t>On
5/27/2014</t>
  </si>
  <si>
    <t>On
5/30/2014</t>
  </si>
  <si>
    <t>On
6/03/2014</t>
  </si>
  <si>
    <t>On
6/05/2014</t>
  </si>
  <si>
    <t>On
6/09/2014</t>
  </si>
  <si>
    <t>On
6/10/2014</t>
  </si>
  <si>
    <t>On
6/11/2014</t>
  </si>
  <si>
    <t>On
6/12/2014</t>
  </si>
  <si>
    <t>On
6/13/2014</t>
  </si>
  <si>
    <t>On
6/17/2014</t>
  </si>
  <si>
    <t>On
6/18/2014</t>
  </si>
  <si>
    <t>On
6/19/2014</t>
  </si>
  <si>
    <t>On
6/20/2014</t>
  </si>
  <si>
    <t>On
6/23/2014</t>
  </si>
  <si>
    <t>On
6/24/2014</t>
  </si>
  <si>
    <t>On
6/25/2014</t>
  </si>
  <si>
    <t>On
6/27/2014</t>
  </si>
  <si>
    <t>On
6/30/2014</t>
  </si>
  <si>
    <t>On
7/1/2014</t>
  </si>
  <si>
    <t>On
7/2/2014</t>
  </si>
  <si>
    <t>On
7/3/2014</t>
  </si>
  <si>
    <t>On
7/4/2014</t>
  </si>
  <si>
    <t>On
7/7/2014</t>
  </si>
  <si>
    <t>On
7/8/2014</t>
  </si>
  <si>
    <t>Response times of those scenarios</t>
  </si>
  <si>
    <t>On
7/9/2014</t>
  </si>
  <si>
    <t>On
7/10/2014</t>
  </si>
  <si>
    <t>On
7/11/2014</t>
  </si>
  <si>
    <t>On
7/14/2014</t>
  </si>
  <si>
    <t>On
7/15/2014</t>
  </si>
  <si>
    <t>On
7/16/2014</t>
  </si>
  <si>
    <t>On
7/17/2014</t>
  </si>
  <si>
    <t>On
7/18/2014</t>
  </si>
  <si>
    <t>On
7/21/2014</t>
  </si>
  <si>
    <t>On
7/22/2014</t>
  </si>
  <si>
    <t>On
7/23/2014</t>
  </si>
  <si>
    <t>On
7/24/2014</t>
  </si>
  <si>
    <t>On
7/25/2014</t>
  </si>
  <si>
    <t>On
7/28/2014</t>
  </si>
  <si>
    <t>On
7/29/2014</t>
  </si>
  <si>
    <t>On
7/30/2014</t>
  </si>
  <si>
    <t>On
7/31/2014</t>
  </si>
  <si>
    <t>On
8/1/2014</t>
  </si>
  <si>
    <t>On
8/4/2014</t>
  </si>
  <si>
    <t>On
8/5/2014</t>
  </si>
  <si>
    <t>On
8/6/2014</t>
  </si>
  <si>
    <t>On
8/7/2014</t>
  </si>
  <si>
    <t>On
8/8/2014</t>
  </si>
  <si>
    <t>On
8/11/2014</t>
  </si>
  <si>
    <t>On
8/12/2014</t>
  </si>
  <si>
    <t>On
8/13/2014</t>
  </si>
  <si>
    <t>On
8/14/2014</t>
  </si>
  <si>
    <t>On
8/18/2014</t>
  </si>
  <si>
    <t>On
8/19/2014</t>
  </si>
  <si>
    <t>On
8/20/2014</t>
  </si>
  <si>
    <t>On
8/21/2014</t>
  </si>
  <si>
    <t>On
8/22/2014</t>
  </si>
  <si>
    <t>On
8/25/2014</t>
  </si>
  <si>
    <t>On
8/26/2014</t>
  </si>
  <si>
    <t>On
8/27/2014</t>
  </si>
  <si>
    <t>On
8/28/2014</t>
  </si>
  <si>
    <t>On
9/1/2014</t>
  </si>
  <si>
    <t>On
9/2/2014</t>
  </si>
  <si>
    <t>On
9/3/2014</t>
  </si>
  <si>
    <t>On
9/4/2014</t>
  </si>
  <si>
    <t>On
9/5/2014</t>
  </si>
  <si>
    <t>On
9/8/2014</t>
  </si>
  <si>
    <t>On
9/9/2014</t>
  </si>
  <si>
    <t>On
9/10/2014</t>
  </si>
  <si>
    <t>On
9/15/2014</t>
  </si>
  <si>
    <t>On
9/22/2014</t>
  </si>
  <si>
    <t>On
9/29/2014</t>
  </si>
  <si>
    <t>On
10/6/2014</t>
  </si>
  <si>
    <t>On
10/13/2014</t>
  </si>
  <si>
    <t>On
10/20/2014</t>
  </si>
  <si>
    <t>On
10/27/2014</t>
  </si>
  <si>
    <t>On
11/3/2014</t>
  </si>
  <si>
    <t>On
11/10/2014</t>
  </si>
  <si>
    <t>On
11/20/2014</t>
  </si>
  <si>
    <t>00:00:04:5566</t>
  </si>
  <si>
    <t>On
11/24/2014</t>
  </si>
  <si>
    <t>On
12/1/2014</t>
  </si>
  <si>
    <t>On
12/8/2014</t>
  </si>
  <si>
    <t>On
12/15/2014</t>
  </si>
  <si>
    <t>On
12/22/2014</t>
  </si>
  <si>
    <t>On
12/29/2014</t>
  </si>
  <si>
    <t>On
1/5/2014</t>
  </si>
  <si>
    <t>On
1/12/2014</t>
  </si>
  <si>
    <t>On
1/19/2014</t>
  </si>
  <si>
    <t>On
1/27/2014</t>
  </si>
  <si>
    <t>On
2/2/2014</t>
  </si>
  <si>
    <t>On
2/9/2014</t>
  </si>
  <si>
    <t>On
2/16/2014</t>
  </si>
  <si>
    <t>On
2/23/2014</t>
  </si>
  <si>
    <t>On
3/9/2014</t>
  </si>
  <si>
    <t>On
3/2/2014</t>
  </si>
  <si>
    <t>On
3/17/2014</t>
  </si>
  <si>
    <t>On
3/23/2015</t>
  </si>
  <si>
    <t>On
3/30/2015</t>
  </si>
  <si>
    <t>On
4/6/2015</t>
  </si>
  <si>
    <t>On
4/13/2015</t>
  </si>
  <si>
    <t>On
4/20/2015</t>
  </si>
  <si>
    <t>On
4/27/2015</t>
  </si>
  <si>
    <t>On
5/5/2015</t>
  </si>
  <si>
    <t>On
5/11/2015</t>
  </si>
  <si>
    <t>On
5/18/2015</t>
  </si>
  <si>
    <t>On
5/25/2015</t>
  </si>
  <si>
    <t>On
6/1/2015</t>
  </si>
  <si>
    <t>On
6/8/2015</t>
  </si>
  <si>
    <t>On
6/15/2015</t>
  </si>
  <si>
    <t>On
6/22/2015</t>
  </si>
  <si>
    <t>On
6/29/2015</t>
  </si>
  <si>
    <t>On
7/6/2015</t>
  </si>
  <si>
    <t>On
7/16/2015</t>
  </si>
  <si>
    <t>On
7/20/2015</t>
  </si>
  <si>
    <t>On
7/29/2015</t>
  </si>
  <si>
    <t>On
8/3/2015</t>
  </si>
  <si>
    <t>On
8/10/2015</t>
  </si>
  <si>
    <t>On
8/17/2015</t>
  </si>
  <si>
    <t>On
8/24/2015</t>
  </si>
  <si>
    <t>On
8/31/2015</t>
  </si>
  <si>
    <t>On
9/7/2015</t>
  </si>
  <si>
    <t>On
9/14/2015</t>
  </si>
  <si>
    <t>On
9/21/2015</t>
  </si>
  <si>
    <t>On
9/28/2015</t>
  </si>
  <si>
    <t>On
10/07/2015</t>
  </si>
  <si>
    <t>On
10/13/2015</t>
  </si>
  <si>
    <t>On
10/19/2015</t>
  </si>
  <si>
    <t>On
11/2/2015</t>
  </si>
  <si>
    <t>On
10/26/2015</t>
  </si>
  <si>
    <t>On
11/9/2015</t>
  </si>
  <si>
    <t>On
11/24/2015</t>
  </si>
  <si>
    <t>On
11/30/2015</t>
  </si>
  <si>
    <t>On
12/14/2015</t>
  </si>
  <si>
    <t>On
12/21/2015</t>
  </si>
  <si>
    <t>On
12/28/2015</t>
  </si>
  <si>
    <t>On
1/4/2016</t>
  </si>
  <si>
    <t>On
1/11/2016</t>
  </si>
  <si>
    <t>On
1/18/2016</t>
  </si>
  <si>
    <t>On
1/25/2016</t>
  </si>
  <si>
    <t>On
2/1/2016</t>
  </si>
  <si>
    <t>On
2/8/2016</t>
  </si>
  <si>
    <t>SharePoint Info</t>
  </si>
  <si>
    <t>NAS Physical Device</t>
  </si>
  <si>
    <t>On
2/15/2016</t>
  </si>
  <si>
    <t>On
2/22/2016</t>
  </si>
  <si>
    <t>On
2/29/2016</t>
  </si>
  <si>
    <t>On
3/7/2016</t>
  </si>
  <si>
    <t>On
3/21/2016</t>
  </si>
  <si>
    <t>On
3/28/2016</t>
  </si>
  <si>
    <t>On
4/26/2016</t>
  </si>
  <si>
    <t>On
5/2/2016</t>
  </si>
  <si>
    <t>On
5/11/2016</t>
  </si>
  <si>
    <t>On
5/17/2016</t>
  </si>
  <si>
    <t>On
5/23/2016</t>
  </si>
  <si>
    <t>On
5/31/2016</t>
  </si>
  <si>
    <t>On
6/8/2016</t>
  </si>
  <si>
    <t>On
6/14/2016</t>
  </si>
  <si>
    <t>On
6/20/2016</t>
  </si>
  <si>
    <t>On
6/28/2016</t>
  </si>
  <si>
    <t>On
7/5/2016</t>
  </si>
  <si>
    <t>On
7/12/2016</t>
  </si>
  <si>
    <t>On
7/19/2016</t>
  </si>
  <si>
    <t>On
7/25/2016</t>
  </si>
  <si>
    <t>On
8/2/2016</t>
  </si>
  <si>
    <t>On
8/10/2016</t>
  </si>
  <si>
    <t>On
8/18/2016</t>
  </si>
  <si>
    <t>On
8/22/2016</t>
  </si>
  <si>
    <t>On
9/6/2016</t>
  </si>
  <si>
    <t>On
9/12/2016</t>
  </si>
  <si>
    <t>On
9/19/2016</t>
  </si>
  <si>
    <t>On
9/26/2016</t>
  </si>
  <si>
    <t>On
10/04/2016</t>
  </si>
  <si>
    <t>On
10/13/2016</t>
  </si>
  <si>
    <t>On
10/17/2016</t>
  </si>
  <si>
    <t>On
10/24/2016</t>
  </si>
  <si>
    <t>On
11/15/2016</t>
  </si>
  <si>
    <t>00:00:01:257</t>
  </si>
  <si>
    <t>On
11/24/2016</t>
  </si>
  <si>
    <t>00:00:01:290</t>
  </si>
  <si>
    <t>On
11/28/2016</t>
  </si>
  <si>
    <t>On
12/5/2016</t>
  </si>
  <si>
    <t>On
12/12/2016</t>
  </si>
  <si>
    <t>On
12/19/2016</t>
  </si>
  <si>
    <t>On
12/26/2016</t>
  </si>
  <si>
    <t>On
01/02/2017</t>
  </si>
  <si>
    <t>On
01/09/2017</t>
  </si>
  <si>
    <t>On
01/16/2017</t>
  </si>
  <si>
    <t>On
01/23/2017</t>
  </si>
  <si>
    <t>On
01/30/2017</t>
  </si>
  <si>
    <t>On
02/06/2017</t>
  </si>
  <si>
    <t>On
02/13/2017</t>
  </si>
  <si>
    <t>On
02/23/2017</t>
  </si>
  <si>
    <t>On
02/27/2017</t>
  </si>
  <si>
    <t>On
03/07/2017</t>
  </si>
  <si>
    <t>On
03/13/2017</t>
  </si>
  <si>
    <t>On
03/21/2017</t>
  </si>
  <si>
    <t>On
03/27/2017</t>
  </si>
  <si>
    <t>On
04/03/2017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</si>
</sst>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64" fontId="0" fillId="0" borderId="1" xfId="0" applyNumberFormat="1" applyBorder="1"/>
    <xf numFmtId="14" fontId="1" fillId="2" borderId="2" xfId="0" applyNumberFormat="1" applyFont="1" applyFill="1" applyBorder="1" applyAlignment="1">
      <alignment horizontal="center" wrapText="1"/>
    </xf>
    <xf numFmtId="14" fontId="1" fillId="2" borderId="3" xfId="0" applyNumberFormat="1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 wrapText="1"/>
    </xf>
    <xf numFmtId="14" fontId="1" fillId="2" borderId="3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14" fontId="1" fillId="2" borderId="2" xfId="0" applyNumberFormat="1" applyFont="1" applyFill="1" applyBorder="1" applyAlignment="1">
      <alignment horizontal="center" wrapText="1"/>
    </xf>
    <xf numFmtId="47" fontId="2" fillId="0" borderId="1" xfId="0" applyNumberFormat="1" applyFont="1" applyBorder="1" applyAlignment="1">
      <alignment horizontal="right" wrapText="1"/>
    </xf>
    <xf numFmtId="47" fontId="2" fillId="0" borderId="3" xfId="0" applyNumberFormat="1" applyFont="1" applyBorder="1" applyAlignment="1">
      <alignment horizontal="right" wrapText="1"/>
    </xf>
    <xf numFmtId="0" fontId="0" fillId="0" borderId="4" xfId="0" applyBorder="1"/>
    <xf numFmtId="0" fontId="0" fillId="0" borderId="5" xfId="0" applyBorder="1"/>
    <xf numFmtId="14" fontId="1" fillId="2" borderId="2" xfId="0" applyNumberFormat="1" applyFont="1" applyFill="1" applyBorder="1" applyAlignment="1">
      <alignment horizontal="center" wrapText="1"/>
    </xf>
    <xf numFmtId="14" fontId="1" fillId="2" borderId="3" xfId="0" applyNumberFormat="1" applyFont="1" applyFill="1" applyBorder="1" applyAlignment="1">
      <alignment horizontal="center" wrapText="1"/>
    </xf>
    <xf numFmtId="16" fontId="1" fillId="2" borderId="2" xfId="0" applyNumberFormat="1" applyFont="1" applyFill="1" applyBorder="1" applyAlignment="1">
      <alignment horizontal="center"/>
    </xf>
    <xf numFmtId="16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Table Load Time</a:t>
            </a:r>
            <a:r>
              <a:rPr lang="en-US" baseline="0">
                <a:solidFill>
                  <a:schemeClr val="bg1"/>
                </a:solidFill>
              </a:rPr>
              <a:t> after Search - Trend graph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6277882770351288"/>
          <c:y val="0"/>
        </c:manualLayout>
      </c:layout>
      <c:overlay val="0"/>
      <c:spPr>
        <a:solidFill>
          <a:schemeClr val="bg1">
            <a:lumMod val="65000"/>
          </a:schemeClr>
        </a:solidFill>
      </c:spPr>
    </c:title>
    <c:autoTitleDeleted val="0"/>
    <c:plotArea>
      <c:layout>
        <c:manualLayout>
          <c:layoutTarget val="inner"/>
          <c:xMode val="edge"/>
          <c:yMode val="edge"/>
          <c:x val="0.15687750998823527"/>
          <c:y val="6.2824541717207222E-2"/>
          <c:w val="0.565572903809473"/>
          <c:h val="0.7261940060839932"/>
        </c:manualLayout>
      </c:layout>
      <c:lineChart>
        <c:grouping val="standard"/>
        <c:varyColors val="0"/>
        <c:ser>
          <c:idx val="0"/>
          <c:order val="0"/>
          <c:tx>
            <c:strRef>
              <c:f>'Pageload time data'!$A$2</c:f>
              <c:strCache>
                <c:ptCount val="1"/>
                <c:pt idx="0">
                  <c:v>Shares Page after Search</c:v>
                </c:pt>
              </c:strCache>
            </c:strRef>
          </c:tx>
          <c:cat>
            <c:numRef>
              <c:f>'Pageload time data'!$GV$1:$GX$1</c:f>
              <c:numCache>
                <c:formatCode>m/d/yyyy</c:formatCode>
                <c:ptCount val="3"/>
                <c:pt idx="0">
                  <c:v>42815</c:v>
                </c:pt>
                <c:pt idx="1">
                  <c:v>42821</c:v>
                </c:pt>
                <c:pt idx="2">
                  <c:v>42828</c:v>
                </c:pt>
              </c:numCache>
            </c:numRef>
          </c:cat>
          <c:val>
            <c:numRef>
              <c:f>'Pageload time data'!$GV$2:$GX$2</c:f>
              <c:numCache>
                <c:formatCode>hh:mm:ss.000</c:formatCode>
                <c:ptCount val="3"/>
                <c:pt idx="0">
                  <c:v>3.7673611111111111E-4</c:v>
                </c:pt>
                <c:pt idx="1">
                  <c:v>3.3628472222222225E-4</c:v>
                </c:pt>
                <c:pt idx="2">
                  <c:v>2.2876157407407407E-4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'Pageload time data'!$A$3</c:f>
              <c:strCache>
                <c:ptCount val="1"/>
                <c:pt idx="0">
                  <c:v>Dfs Shares Page after Search</c:v>
                </c:pt>
              </c:strCache>
            </c:strRef>
          </c:tx>
          <c:cat>
            <c:numRef>
              <c:f>'Pageload time data'!$GV$1:$GX$1</c:f>
              <c:numCache>
                <c:formatCode>m/d/yyyy</c:formatCode>
                <c:ptCount val="3"/>
                <c:pt idx="0">
                  <c:v>42815</c:v>
                </c:pt>
                <c:pt idx="1">
                  <c:v>42821</c:v>
                </c:pt>
                <c:pt idx="2">
                  <c:v>42828</c:v>
                </c:pt>
              </c:numCache>
            </c:numRef>
          </c:cat>
          <c:val>
            <c:numRef>
              <c:f>'Pageload time data'!$GV$3:$GX$3</c:f>
              <c:numCache>
                <c:formatCode>hh:mm:ss.000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'Pageload time data'!$A$4</c:f>
              <c:strCache>
                <c:ptCount val="1"/>
                <c:pt idx="0">
                  <c:v>NtfsPermissions Page after Search</c:v>
                </c:pt>
              </c:strCache>
            </c:strRef>
          </c:tx>
          <c:cat>
            <c:numRef>
              <c:f>'Pageload time data'!$GV$1:$GX$1</c:f>
              <c:numCache>
                <c:formatCode>m/d/yyyy</c:formatCode>
                <c:ptCount val="3"/>
                <c:pt idx="0">
                  <c:v>42815</c:v>
                </c:pt>
                <c:pt idx="1">
                  <c:v>42821</c:v>
                </c:pt>
                <c:pt idx="2">
                  <c:v>42828</c:v>
                </c:pt>
              </c:numCache>
            </c:numRef>
          </c:cat>
          <c:val>
            <c:numRef>
              <c:f>'Pageload time data'!$GV$4:$GX$4</c:f>
              <c:numCache>
                <c:formatCode>hh:mm:ss.000</c:formatCode>
                <c:ptCount val="3"/>
                <c:pt idx="0">
                  <c:v>2.6671296296296295E-4</c:v>
                </c:pt>
                <c:pt idx="1">
                  <c:v>2.199189814814815E-4</c:v>
                </c:pt>
                <c:pt idx="2">
                  <c:v>1.4685185185185184E-4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'Pageload time data'!$A$5</c:f>
              <c:strCache>
                <c:ptCount val="1"/>
                <c:pt idx="0">
                  <c:v>ShareCompliance Page after Search</c:v>
                </c:pt>
              </c:strCache>
            </c:strRef>
          </c:tx>
          <c:cat>
            <c:numRef>
              <c:f>'Pageload time data'!$GV$1:$GX$1</c:f>
              <c:numCache>
                <c:formatCode>m/d/yyyy</c:formatCode>
                <c:ptCount val="3"/>
                <c:pt idx="0">
                  <c:v>42815</c:v>
                </c:pt>
                <c:pt idx="1">
                  <c:v>42821</c:v>
                </c:pt>
                <c:pt idx="2">
                  <c:v>42828</c:v>
                </c:pt>
              </c:numCache>
            </c:numRef>
          </c:cat>
          <c:val>
            <c:numRef>
              <c:f>'Pageload time data'!$GV$5:$GX$5</c:f>
              <c:numCache>
                <c:formatCode>hh:mm:ss.000</c:formatCode>
                <c:ptCount val="3"/>
                <c:pt idx="0">
                  <c:v>1.0473379629629629E-4</c:v>
                </c:pt>
                <c:pt idx="1">
                  <c:v>6.3506944444444442E-5</c:v>
                </c:pt>
                <c:pt idx="2">
                  <c:v>7.5289351851851844E-5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'Pageload time data'!$A$6</c:f>
              <c:strCache>
                <c:ptCount val="1"/>
                <c:pt idx="0">
                  <c:v>GlobalCompliance Page after Search</c:v>
                </c:pt>
              </c:strCache>
            </c:strRef>
          </c:tx>
          <c:cat>
            <c:numRef>
              <c:f>'Pageload time data'!$GV$1:$GX$1</c:f>
              <c:numCache>
                <c:formatCode>m/d/yyyy</c:formatCode>
                <c:ptCount val="3"/>
                <c:pt idx="0">
                  <c:v>42815</c:v>
                </c:pt>
                <c:pt idx="1">
                  <c:v>42821</c:v>
                </c:pt>
                <c:pt idx="2">
                  <c:v>42828</c:v>
                </c:pt>
              </c:numCache>
            </c:numRef>
          </c:cat>
          <c:val>
            <c:numRef>
              <c:f>'Pageload time data'!$GV$6:$GX$6</c:f>
              <c:numCache>
                <c:formatCode>hh:mm:ss.000</c:formatCode>
                <c:ptCount val="3"/>
                <c:pt idx="0">
                  <c:v>1.7974537037037037E-5</c:v>
                </c:pt>
                <c:pt idx="1">
                  <c:v>1.3993055555555556E-5</c:v>
                </c:pt>
                <c:pt idx="2">
                  <c:v>1.230324074074074E-5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'Pageload time data'!$A$7</c:f>
              <c:strCache>
                <c:ptCount val="1"/>
                <c:pt idx="0">
                  <c:v>GlobalAccountSearch Page after Search</c:v>
                </c:pt>
              </c:strCache>
            </c:strRef>
          </c:tx>
          <c:cat>
            <c:numRef>
              <c:f>'Pageload time data'!$GV$1:$GX$1</c:f>
              <c:numCache>
                <c:formatCode>m/d/yyyy</c:formatCode>
                <c:ptCount val="3"/>
                <c:pt idx="0">
                  <c:v>42815</c:v>
                </c:pt>
                <c:pt idx="1">
                  <c:v>42821</c:v>
                </c:pt>
                <c:pt idx="2">
                  <c:v>42828</c:v>
                </c:pt>
              </c:numCache>
            </c:numRef>
          </c:cat>
          <c:val>
            <c:numRef>
              <c:f>'Pageload time data'!$GV$7:$GX$7</c:f>
              <c:numCache>
                <c:formatCode>hh:mm:ss.000</c:formatCode>
                <c:ptCount val="3"/>
                <c:pt idx="0">
                  <c:v>5.8356481481481477E-5</c:v>
                </c:pt>
                <c:pt idx="1">
                  <c:v>4.1493055555555555E-5</c:v>
                </c:pt>
                <c:pt idx="2">
                  <c:v>4.9942129629629632E-5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'Pageload time data'!$A$8</c:f>
              <c:strCache>
                <c:ptCount val="1"/>
                <c:pt idx="0">
                  <c:v>Print queue Page after Search</c:v>
                </c:pt>
              </c:strCache>
            </c:strRef>
          </c:tx>
          <c:cat>
            <c:numRef>
              <c:f>'Pageload time data'!$GV$1:$GX$1</c:f>
              <c:numCache>
                <c:formatCode>m/d/yyyy</c:formatCode>
                <c:ptCount val="3"/>
                <c:pt idx="0">
                  <c:v>42815</c:v>
                </c:pt>
                <c:pt idx="1">
                  <c:v>42821</c:v>
                </c:pt>
                <c:pt idx="2">
                  <c:v>42828</c:v>
                </c:pt>
              </c:numCache>
            </c:numRef>
          </c:cat>
          <c:val>
            <c:numRef>
              <c:f>'Pageload time data'!$GV$8:$GX$8</c:f>
              <c:numCache>
                <c:formatCode>hh:mm:ss.000</c:formatCode>
                <c:ptCount val="3"/>
                <c:pt idx="0">
                  <c:v>3.0464120370370373E-4</c:v>
                </c:pt>
                <c:pt idx="1">
                  <c:v>2.092824074074074E-4</c:v>
                </c:pt>
                <c:pt idx="2">
                  <c:v>2.1240740740740744E-4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'Pageload time data'!$A$9</c:f>
              <c:strCache>
                <c:ptCount val="1"/>
                <c:pt idx="0">
                  <c:v>Print queue History Page after Search</c:v>
                </c:pt>
              </c:strCache>
            </c:strRef>
          </c:tx>
          <c:cat>
            <c:numRef>
              <c:f>'Pageload time data'!$GV$1:$GX$1</c:f>
              <c:numCache>
                <c:formatCode>m/d/yyyy</c:formatCode>
                <c:ptCount val="3"/>
                <c:pt idx="0">
                  <c:v>42815</c:v>
                </c:pt>
                <c:pt idx="1">
                  <c:v>42821</c:v>
                </c:pt>
                <c:pt idx="2">
                  <c:v>42828</c:v>
                </c:pt>
              </c:numCache>
            </c:numRef>
          </c:cat>
          <c:val>
            <c:numRef>
              <c:f>'Pageload time data'!$GV$9:$GX$9</c:f>
              <c:numCache>
                <c:formatCode>hh:mm:ss.000</c:formatCode>
                <c:ptCount val="3"/>
                <c:pt idx="0">
                  <c:v>1.803125E-4</c:v>
                </c:pt>
                <c:pt idx="1">
                  <c:v>1.6003472222222222E-4</c:v>
                </c:pt>
                <c:pt idx="2">
                  <c:v>1.4868055555555557E-4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'Pageload time data'!$A$10</c:f>
              <c:strCache>
                <c:ptCount val="1"/>
                <c:pt idx="0">
                  <c:v>Print queue Statistics Page after Search</c:v>
                </c:pt>
              </c:strCache>
            </c:strRef>
          </c:tx>
          <c:cat>
            <c:numRef>
              <c:f>'Pageload time data'!$GV$1:$GX$1</c:f>
              <c:numCache>
                <c:formatCode>m/d/yyyy</c:formatCode>
                <c:ptCount val="3"/>
                <c:pt idx="0">
                  <c:v>42815</c:v>
                </c:pt>
                <c:pt idx="1">
                  <c:v>42821</c:v>
                </c:pt>
                <c:pt idx="2">
                  <c:v>42828</c:v>
                </c:pt>
              </c:numCache>
            </c:numRef>
          </c:cat>
          <c:val>
            <c:numRef>
              <c:f>'Pageload time data'!$GV$10:$GX$10</c:f>
              <c:numCache>
                <c:formatCode>hh:mm:ss.000</c:formatCode>
                <c:ptCount val="3"/>
                <c:pt idx="0">
                  <c:v>2.1400462962962961E-4</c:v>
                </c:pt>
                <c:pt idx="1">
                  <c:v>1.9638888888888888E-4</c:v>
                </c:pt>
                <c:pt idx="2">
                  <c:v>2.3531249999999998E-4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'Pageload time data'!$A$11</c:f>
              <c:strCache>
                <c:ptCount val="1"/>
                <c:pt idx="0">
                  <c:v>Chargeback Exceptions Page after Search</c:v>
                </c:pt>
              </c:strCache>
            </c:strRef>
          </c:tx>
          <c:cat>
            <c:numRef>
              <c:f>'Pageload time data'!$GV$1:$GX$1</c:f>
              <c:numCache>
                <c:formatCode>m/d/yyyy</c:formatCode>
                <c:ptCount val="3"/>
                <c:pt idx="0">
                  <c:v>42815</c:v>
                </c:pt>
                <c:pt idx="1">
                  <c:v>42821</c:v>
                </c:pt>
                <c:pt idx="2">
                  <c:v>42828</c:v>
                </c:pt>
              </c:numCache>
            </c:numRef>
          </c:cat>
          <c:val>
            <c:numRef>
              <c:f>'Pageload time data'!$GV$11:$GX$11</c:f>
              <c:numCache>
                <c:formatCode>hh:mm:ss.000</c:formatCode>
                <c:ptCount val="3"/>
                <c:pt idx="0">
                  <c:v>2.7106481481481483E-5</c:v>
                </c:pt>
                <c:pt idx="1">
                  <c:v>3.5902777777777773E-5</c:v>
                </c:pt>
                <c:pt idx="2">
                  <c:v>2.3263888888888884E-5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'Pageload time data'!$A$12</c:f>
              <c:strCache>
                <c:ptCount val="1"/>
                <c:pt idx="0">
                  <c:v>Cost code Page after Search</c:v>
                </c:pt>
              </c:strCache>
            </c:strRef>
          </c:tx>
          <c:cat>
            <c:numRef>
              <c:f>'Pageload time data'!$GV$1:$GX$1</c:f>
              <c:numCache>
                <c:formatCode>m/d/yyyy</c:formatCode>
                <c:ptCount val="3"/>
                <c:pt idx="0">
                  <c:v>42815</c:v>
                </c:pt>
                <c:pt idx="1">
                  <c:v>42821</c:v>
                </c:pt>
                <c:pt idx="2">
                  <c:v>42828</c:v>
                </c:pt>
              </c:numCache>
            </c:numRef>
          </c:cat>
          <c:val>
            <c:numRef>
              <c:f>'Pageload time data'!$GV$12:$GX$12</c:f>
              <c:numCache>
                <c:formatCode>hh:mm:ss.000</c:formatCode>
                <c:ptCount val="3"/>
                <c:pt idx="0">
                  <c:v>4.6307870370370367E-4</c:v>
                </c:pt>
                <c:pt idx="1">
                  <c:v>4.230324074074074E-4</c:v>
                </c:pt>
                <c:pt idx="2">
                  <c:v>6.181597222222222E-4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'Pageload time data'!$A$13</c:f>
              <c:strCache>
                <c:ptCount val="1"/>
                <c:pt idx="0">
                  <c:v>Datastats Overview Page after Search</c:v>
                </c:pt>
              </c:strCache>
            </c:strRef>
          </c:tx>
          <c:cat>
            <c:numRef>
              <c:f>'Pageload time data'!$GV$1:$GX$1</c:f>
              <c:numCache>
                <c:formatCode>m/d/yyyy</c:formatCode>
                <c:ptCount val="3"/>
                <c:pt idx="0">
                  <c:v>42815</c:v>
                </c:pt>
                <c:pt idx="1">
                  <c:v>42821</c:v>
                </c:pt>
                <c:pt idx="2">
                  <c:v>42828</c:v>
                </c:pt>
              </c:numCache>
            </c:numRef>
          </c:cat>
          <c:val>
            <c:numRef>
              <c:f>'Pageload time data'!$GV$13:$GX$13</c:f>
              <c:numCache>
                <c:formatCode>hh:mm:ss.000</c:formatCode>
                <c:ptCount val="3"/>
                <c:pt idx="0">
                  <c:v>3.1623842592592592E-4</c:v>
                </c:pt>
                <c:pt idx="1">
                  <c:v>2.7081018518518518E-4</c:v>
                </c:pt>
                <c:pt idx="2">
                  <c:v>2.8079861111111111E-4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'Pageload time data'!$A$14</c:f>
              <c:strCache>
                <c:ptCount val="1"/>
                <c:pt idx="0">
                  <c:v>Datastats Find Page after Search</c:v>
                </c:pt>
              </c:strCache>
            </c:strRef>
          </c:tx>
          <c:cat>
            <c:numRef>
              <c:f>'Pageload time data'!$GV$1:$GX$1</c:f>
              <c:numCache>
                <c:formatCode>m/d/yyyy</c:formatCode>
                <c:ptCount val="3"/>
                <c:pt idx="0">
                  <c:v>42815</c:v>
                </c:pt>
                <c:pt idx="1">
                  <c:v>42821</c:v>
                </c:pt>
                <c:pt idx="2">
                  <c:v>42828</c:v>
                </c:pt>
              </c:numCache>
            </c:numRef>
          </c:cat>
          <c:val>
            <c:numRef>
              <c:f>'Pageload time data'!$GV$14:$GX$14</c:f>
              <c:numCache>
                <c:formatCode>hh:mm:ss.000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'Pageload time data'!$A$15</c:f>
              <c:strCache>
                <c:ptCount val="1"/>
                <c:pt idx="0">
                  <c:v>Antivirus Page after Search</c:v>
                </c:pt>
              </c:strCache>
            </c:strRef>
          </c:tx>
          <c:cat>
            <c:numRef>
              <c:f>'Pageload time data'!$GV$1:$GX$1</c:f>
              <c:numCache>
                <c:formatCode>m/d/yyyy</c:formatCode>
                <c:ptCount val="3"/>
                <c:pt idx="0">
                  <c:v>42815</c:v>
                </c:pt>
                <c:pt idx="1">
                  <c:v>42821</c:v>
                </c:pt>
                <c:pt idx="2">
                  <c:v>42828</c:v>
                </c:pt>
              </c:numCache>
            </c:numRef>
          </c:cat>
          <c:val>
            <c:numRef>
              <c:f>'Pageload time data'!$GV$15:$GX$15</c:f>
              <c:numCache>
                <c:formatCode>hh:mm:ss.000</c:formatCode>
                <c:ptCount val="3"/>
                <c:pt idx="0">
                  <c:v>1.5694444444444442E-5</c:v>
                </c:pt>
                <c:pt idx="1">
                  <c:v>1.8356481481481477E-5</c:v>
                </c:pt>
                <c:pt idx="2">
                  <c:v>1.7847222222222222E-5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'Pageload time data'!$A$16</c:f>
              <c:strCache>
                <c:ptCount val="1"/>
                <c:pt idx="0">
                  <c:v>Security Checks Page after Search</c:v>
                </c:pt>
              </c:strCache>
            </c:strRef>
          </c:tx>
          <c:cat>
            <c:numRef>
              <c:f>'Pageload time data'!$GV$1:$GX$1</c:f>
              <c:numCache>
                <c:formatCode>m/d/yyyy</c:formatCode>
                <c:ptCount val="3"/>
                <c:pt idx="0">
                  <c:v>42815</c:v>
                </c:pt>
                <c:pt idx="1">
                  <c:v>42821</c:v>
                </c:pt>
                <c:pt idx="2">
                  <c:v>42828</c:v>
                </c:pt>
              </c:numCache>
            </c:numRef>
          </c:cat>
          <c:val>
            <c:numRef>
              <c:f>'Pageload time data'!$GV$16:$GX$16</c:f>
              <c:numCache>
                <c:formatCode>hh:mm:ss.000</c:formatCode>
                <c:ptCount val="3"/>
                <c:pt idx="0">
                  <c:v>1.3076388888888889E-4</c:v>
                </c:pt>
                <c:pt idx="1">
                  <c:v>6.9502314814814814E-5</c:v>
                </c:pt>
                <c:pt idx="2">
                  <c:v>8.5624999999999994E-5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'Pageload time data'!$A$17</c:f>
              <c:strCache>
                <c:ptCount val="1"/>
                <c:pt idx="0">
                  <c:v>Local Users Page after Search</c:v>
                </c:pt>
              </c:strCache>
            </c:strRef>
          </c:tx>
          <c:cat>
            <c:numRef>
              <c:f>'Pageload time data'!$GV$1:$GX$1</c:f>
              <c:numCache>
                <c:formatCode>m/d/yyyy</c:formatCode>
                <c:ptCount val="3"/>
                <c:pt idx="0">
                  <c:v>42815</c:v>
                </c:pt>
                <c:pt idx="1">
                  <c:v>42821</c:v>
                </c:pt>
                <c:pt idx="2">
                  <c:v>42828</c:v>
                </c:pt>
              </c:numCache>
            </c:numRef>
          </c:cat>
          <c:val>
            <c:numRef>
              <c:f>'Pageload time data'!$GV$17:$GX$17</c:f>
              <c:numCache>
                <c:formatCode>hh:mm:ss.000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'Pageload time data'!$A$18</c:f>
              <c:strCache>
                <c:ptCount val="1"/>
                <c:pt idx="0">
                  <c:v>Local Groups Page after Search</c:v>
                </c:pt>
              </c:strCache>
            </c:strRef>
          </c:tx>
          <c:cat>
            <c:numRef>
              <c:f>'Pageload time data'!$GV$1:$GX$1</c:f>
              <c:numCache>
                <c:formatCode>m/d/yyyy</c:formatCode>
                <c:ptCount val="3"/>
                <c:pt idx="0">
                  <c:v>42815</c:v>
                </c:pt>
                <c:pt idx="1">
                  <c:v>42821</c:v>
                </c:pt>
                <c:pt idx="2">
                  <c:v>42828</c:v>
                </c:pt>
              </c:numCache>
            </c:numRef>
          </c:cat>
          <c:val>
            <c:numRef>
              <c:f>'Pageload time data'!$GV$18:$GX$18</c:f>
              <c:numCache>
                <c:formatCode>hh:mm:ss.000</c:formatCode>
                <c:ptCount val="3"/>
                <c:pt idx="0">
                  <c:v>2.8572916666666672E-4</c:v>
                </c:pt>
                <c:pt idx="1">
                  <c:v>2.209722222222222E-4</c:v>
                </c:pt>
                <c:pt idx="2">
                  <c:v>2.4215277777777779E-4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'Pageload time data'!$A$19</c:f>
              <c:strCache>
                <c:ptCount val="1"/>
                <c:pt idx="0">
                  <c:v>User Rights Page after Search</c:v>
                </c:pt>
              </c:strCache>
            </c:strRef>
          </c:tx>
          <c:cat>
            <c:numRef>
              <c:f>'Pageload time data'!$GV$1:$GX$1</c:f>
              <c:numCache>
                <c:formatCode>m/d/yyyy</c:formatCode>
                <c:ptCount val="3"/>
                <c:pt idx="0">
                  <c:v>42815</c:v>
                </c:pt>
                <c:pt idx="1">
                  <c:v>42821</c:v>
                </c:pt>
                <c:pt idx="2">
                  <c:v>42828</c:v>
                </c:pt>
              </c:numCache>
            </c:numRef>
          </c:cat>
          <c:val>
            <c:numRef>
              <c:f>'Pageload time data'!$GV$19:$GX$19</c:f>
              <c:numCache>
                <c:formatCode>hh:mm:ss.000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'Pageload time data'!$A$20</c:f>
              <c:strCache>
                <c:ptCount val="1"/>
                <c:pt idx="0">
                  <c:v>Orphans Page after Search</c:v>
                </c:pt>
              </c:strCache>
            </c:strRef>
          </c:tx>
          <c:cat>
            <c:numRef>
              <c:f>'Pageload time data'!$GV$1:$GX$1</c:f>
              <c:numCache>
                <c:formatCode>m/d/yyyy</c:formatCode>
                <c:ptCount val="3"/>
                <c:pt idx="0">
                  <c:v>42815</c:v>
                </c:pt>
                <c:pt idx="1">
                  <c:v>42821</c:v>
                </c:pt>
                <c:pt idx="2">
                  <c:v>42828</c:v>
                </c:pt>
              </c:numCache>
            </c:numRef>
          </c:cat>
          <c:val>
            <c:numRef>
              <c:f>'Pageload time data'!$GV$20:$GX$20</c:f>
              <c:numCache>
                <c:formatCode>hh:mm:ss.000</c:formatCode>
                <c:ptCount val="3"/>
                <c:pt idx="0">
                  <c:v>2.2883101851851851E-4</c:v>
                </c:pt>
                <c:pt idx="1">
                  <c:v>2.1524305555555554E-4</c:v>
                </c:pt>
                <c:pt idx="2">
                  <c:v>2.4403935185185184E-4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'Pageload time data'!$A$21</c:f>
              <c:strCache>
                <c:ptCount val="1"/>
                <c:pt idx="0">
                  <c:v>Server Scheduled Tasks Page after Search</c:v>
                </c:pt>
              </c:strCache>
            </c:strRef>
          </c:tx>
          <c:cat>
            <c:numRef>
              <c:f>'Pageload time data'!$GV$1:$GX$1</c:f>
              <c:numCache>
                <c:formatCode>m/d/yyyy</c:formatCode>
                <c:ptCount val="3"/>
                <c:pt idx="0">
                  <c:v>42815</c:v>
                </c:pt>
                <c:pt idx="1">
                  <c:v>42821</c:v>
                </c:pt>
                <c:pt idx="2">
                  <c:v>42828</c:v>
                </c:pt>
              </c:numCache>
            </c:numRef>
          </c:cat>
          <c:val>
            <c:numRef>
              <c:f>'Pageload time data'!$GV$21:$GX$21</c:f>
              <c:numCache>
                <c:formatCode>hh:mm:ss.000</c:formatCode>
                <c:ptCount val="3"/>
                <c:pt idx="0">
                  <c:v>4.787615740740741E-4</c:v>
                </c:pt>
                <c:pt idx="1">
                  <c:v>2.7665509259259261E-4</c:v>
                </c:pt>
                <c:pt idx="2">
                  <c:v>2.6776620370370371E-4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'Pageload time data'!$A$22</c:f>
              <c:strCache>
                <c:ptCount val="1"/>
                <c:pt idx="0">
                  <c:v>SharePoint Info</c:v>
                </c:pt>
              </c:strCache>
            </c:strRef>
          </c:tx>
          <c:cat>
            <c:numRef>
              <c:f>'Pageload time data'!$GV$1:$GX$1</c:f>
              <c:numCache>
                <c:formatCode>m/d/yyyy</c:formatCode>
                <c:ptCount val="3"/>
                <c:pt idx="0">
                  <c:v>42815</c:v>
                </c:pt>
                <c:pt idx="1">
                  <c:v>42821</c:v>
                </c:pt>
                <c:pt idx="2">
                  <c:v>42828</c:v>
                </c:pt>
              </c:numCache>
            </c:numRef>
          </c:cat>
          <c:val>
            <c:numRef>
              <c:f>'Pageload time data'!$GV$22:$GX$22</c:f>
              <c:numCache>
                <c:formatCode>hh:mm:ss.000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'Pageload time data'!$A$23</c:f>
              <c:strCache>
                <c:ptCount val="1"/>
                <c:pt idx="0">
                  <c:v>NAS Physical Device</c:v>
                </c:pt>
              </c:strCache>
            </c:strRef>
          </c:tx>
          <c:cat>
            <c:numRef>
              <c:f>'Pageload time data'!$GV$1:$GX$1</c:f>
              <c:numCache>
                <c:formatCode>m/d/yyyy</c:formatCode>
                <c:ptCount val="3"/>
                <c:pt idx="0">
                  <c:v>42815</c:v>
                </c:pt>
                <c:pt idx="1">
                  <c:v>42821</c:v>
                </c:pt>
                <c:pt idx="2">
                  <c:v>42828</c:v>
                </c:pt>
              </c:numCache>
            </c:numRef>
          </c:cat>
          <c:val>
            <c:numRef>
              <c:f>'Pageload time data'!$GV$23:$GX$23</c:f>
              <c:numCache>
                <c:formatCode>hh:mm:ss.000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95424"/>
        <c:axId val="166297600"/>
      </c:lineChart>
      <c:catAx>
        <c:axId val="16629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r>
                  <a:rPr lang="en-US" sz="1200">
                    <a:solidFill>
                      <a:schemeClr val="bg1"/>
                    </a:solidFill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5596484547154392"/>
              <c:y val="0.92837697613380465"/>
            </c:manualLayout>
          </c:layout>
          <c:overlay val="0"/>
          <c:spPr>
            <a:solidFill>
              <a:schemeClr val="bg1">
                <a:lumMod val="65000"/>
              </a:schemeClr>
            </a:solidFill>
          </c:spPr>
        </c:title>
        <c:numFmt formatCode="m/d/yyyy" sourceLinked="0"/>
        <c:majorTickMark val="out"/>
        <c:minorTickMark val="none"/>
        <c:tickLblPos val="nextTo"/>
        <c:txPr>
          <a:bodyPr rot="0" vert="horz" anchor="b" anchorCtr="1"/>
          <a:lstStyle/>
          <a:p>
            <a:pPr>
              <a:defRPr/>
            </a:pPr>
            <a:endParaRPr lang="en-US"/>
          </a:p>
        </c:txPr>
        <c:crossAx val="166297600"/>
        <c:crosses val="autoZero"/>
        <c:auto val="0"/>
        <c:lblAlgn val="ctr"/>
        <c:lblOffset val="100"/>
        <c:tickMarkSkip val="7"/>
        <c:noMultiLvlLbl val="0"/>
      </c:catAx>
      <c:valAx>
        <c:axId val="1662976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200">
                    <a:solidFill>
                      <a:schemeClr val="bg1"/>
                    </a:solidFill>
                  </a:rPr>
                  <a:t>Time Duration</a:t>
                </a:r>
              </a:p>
            </c:rich>
          </c:tx>
          <c:layout>
            <c:manualLayout>
              <c:xMode val="edge"/>
              <c:yMode val="edge"/>
              <c:x val="2.910530984435751E-2"/>
              <c:y val="0.11758955503696368"/>
            </c:manualLayout>
          </c:layout>
          <c:overlay val="0"/>
          <c:spPr>
            <a:solidFill>
              <a:schemeClr val="bg1">
                <a:lumMod val="65000"/>
              </a:schemeClr>
            </a:solidFill>
          </c:spPr>
        </c:title>
        <c:numFmt formatCode="hh:mm:ss.000" sourceLinked="1"/>
        <c:majorTickMark val="out"/>
        <c:minorTickMark val="none"/>
        <c:tickLblPos val="nextTo"/>
        <c:crossAx val="166295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634244716056563"/>
          <c:y val="6.3985021489858754E-2"/>
          <c:w val="0.26365759938018618"/>
          <c:h val="0.73979365176517031"/>
        </c:manualLayout>
      </c:layout>
      <c:overlay val="0"/>
    </c:legend>
    <c:plotVisOnly val="1"/>
    <c:dispBlanksAs val="gap"/>
    <c:showDLblsOverMax val="0"/>
  </c:chart>
  <c:printSettings>
    <c:headerFooter/>
    <c:pageMargins b="0.75000000000001443" l="0.70000000000000062" r="0.70000000000000062" t="0.7500000000000144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1</xdr:row>
      <xdr:rowOff>123825</xdr:rowOff>
    </xdr:from>
    <xdr:to>
      <xdr:col>15</xdr:col>
      <xdr:colOff>523875</xdr:colOff>
      <xdr:row>37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E45" sqref="E45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39"/>
  <sheetViews>
    <sheetView tabSelected="1" workbookViewId="0">
      <pane xSplit="1" topLeftCell="GG1" activePane="topRight" state="frozen"/>
      <selection pane="topRight" activeCell="GX33" sqref="GX33:GX34"/>
    </sheetView>
  </sheetViews>
  <sheetFormatPr defaultRowHeight="15" x14ac:dyDescent="0.25"/>
  <cols>
    <col min="1" max="1" width="38.28515625" style="1" bestFit="1" customWidth="1"/>
    <col min="2" max="12" width="32.85546875" style="1" bestFit="1" customWidth="1"/>
    <col min="13" max="13" width="13.85546875" style="1" customWidth="1"/>
    <col min="14" max="14" width="13.42578125" style="1" customWidth="1"/>
    <col min="15" max="15" width="12.140625" style="1" customWidth="1"/>
    <col min="16" max="16" width="11.7109375" style="1" bestFit="1" customWidth="1"/>
    <col min="17" max="17" width="12.85546875" style="1" customWidth="1"/>
    <col min="18" max="18" width="12.42578125" style="1" customWidth="1"/>
    <col min="19" max="19" width="13.5703125" style="1" customWidth="1"/>
    <col min="20" max="20" width="14.7109375" style="1" customWidth="1"/>
    <col min="21" max="21" width="11.85546875" style="1" customWidth="1"/>
    <col min="22" max="22" width="12.5703125" style="1" customWidth="1"/>
    <col min="23" max="23" width="13.140625" style="1" customWidth="1"/>
    <col min="24" max="24" width="12.5703125" style="1" customWidth="1"/>
    <col min="25" max="25" width="12.7109375" style="1" customWidth="1"/>
    <col min="26" max="26" width="13.5703125" style="1" customWidth="1"/>
    <col min="27" max="27" width="11.7109375" style="1" customWidth="1"/>
    <col min="28" max="29" width="12" style="1" customWidth="1"/>
    <col min="30" max="30" width="11.7109375" style="1" bestFit="1" customWidth="1"/>
    <col min="31" max="31" width="13" style="1" customWidth="1"/>
    <col min="32" max="32" width="11.7109375" style="1" customWidth="1"/>
    <col min="33" max="33" width="12" style="1" customWidth="1"/>
    <col min="34" max="35" width="11.7109375" style="1" bestFit="1" customWidth="1"/>
    <col min="36" max="36" width="12.28515625" style="1" customWidth="1"/>
    <col min="37" max="37" width="13.28515625" style="1" customWidth="1"/>
    <col min="38" max="38" width="12.42578125" style="1" customWidth="1"/>
    <col min="39" max="39" width="12.140625" style="1" customWidth="1"/>
    <col min="40" max="48" width="11.7109375" style="1" bestFit="1" customWidth="1"/>
    <col min="49" max="49" width="11.42578125" style="1" customWidth="1"/>
    <col min="50" max="86" width="11.7109375" style="1" bestFit="1" customWidth="1"/>
    <col min="87" max="87" width="11.5703125" style="1" customWidth="1"/>
    <col min="88" max="88" width="12.85546875" style="1" customWidth="1"/>
    <col min="89" max="89" width="12.140625" style="1" customWidth="1"/>
    <col min="90" max="90" width="12.85546875" style="1" customWidth="1"/>
    <col min="91" max="94" width="11.7109375" style="1" bestFit="1" customWidth="1"/>
    <col min="95" max="95" width="11.85546875" style="1" customWidth="1"/>
    <col min="96" max="96" width="12.42578125" style="1" customWidth="1"/>
    <col min="97" max="112" width="11.7109375" style="1" bestFit="1" customWidth="1"/>
    <col min="113" max="113" width="14.42578125" style="1" customWidth="1"/>
    <col min="114" max="114" width="16" style="1" customWidth="1"/>
    <col min="115" max="136" width="11.7109375" style="1" bestFit="1" customWidth="1"/>
    <col min="137" max="137" width="15.5703125" style="1" bestFit="1" customWidth="1"/>
    <col min="138" max="157" width="11.7109375" style="1" bestFit="1" customWidth="1"/>
    <col min="158" max="158" width="15.140625" style="1" customWidth="1"/>
    <col min="159" max="159" width="13.5703125" style="1" customWidth="1"/>
    <col min="160" max="161" width="11.7109375" style="1" bestFit="1" customWidth="1"/>
    <col min="162" max="162" width="12.5703125" style="1" customWidth="1"/>
    <col min="163" max="163" width="12.42578125" style="1" customWidth="1"/>
    <col min="164" max="165" width="11.7109375" style="1" bestFit="1" customWidth="1"/>
    <col min="166" max="166" width="11.7109375" style="1" customWidth="1"/>
    <col min="167" max="167" width="12.85546875" style="1" customWidth="1"/>
    <col min="168" max="168" width="13.5703125" style="1" customWidth="1"/>
    <col min="169" max="169" width="14" style="1" customWidth="1"/>
    <col min="170" max="170" width="13.5703125" style="1" customWidth="1"/>
    <col min="171" max="171" width="13.7109375" style="1" customWidth="1"/>
    <col min="172" max="172" width="13.140625" style="1" customWidth="1"/>
    <col min="173" max="173" width="13.85546875" style="1" customWidth="1"/>
    <col min="174" max="174" width="13.28515625" style="1" customWidth="1"/>
    <col min="175" max="175" width="13" style="1" customWidth="1"/>
    <col min="176" max="176" width="13.85546875" style="1" customWidth="1"/>
    <col min="177" max="178" width="15.140625" style="1" customWidth="1"/>
    <col min="179" max="179" width="14" style="1" customWidth="1"/>
    <col min="180" max="181" width="13.5703125" style="1" customWidth="1"/>
    <col min="182" max="195" width="11.7109375" style="1" bestFit="1" customWidth="1"/>
    <col min="196" max="196" width="12.42578125" style="1" customWidth="1"/>
    <col min="197" max="197" width="11.7109375" style="1" bestFit="1" customWidth="1"/>
    <col min="198" max="198" width="12" style="1" customWidth="1"/>
    <col min="199" max="204" width="11.7109375" style="1" bestFit="1" customWidth="1"/>
    <col min="205" max="205" width="11.85546875" style="1" customWidth="1"/>
    <col min="206" max="206" width="11.7109375" style="1" bestFit="1" customWidth="1"/>
    <col min="207" max="16384" width="9.140625" style="1"/>
  </cols>
  <sheetData>
    <row r="1" spans="1:206" s="7" customFormat="1" x14ac:dyDescent="0.25">
      <c r="B1" s="7">
        <v>41757</v>
      </c>
      <c r="C1" s="7">
        <v>41758</v>
      </c>
      <c r="D1" s="7">
        <v>41759</v>
      </c>
      <c r="E1" s="7">
        <v>41766</v>
      </c>
      <c r="F1" s="7">
        <v>41767</v>
      </c>
      <c r="G1" s="7">
        <v>41772</v>
      </c>
      <c r="H1" s="7">
        <v>41773</v>
      </c>
      <c r="I1" s="7">
        <v>41774</v>
      </c>
      <c r="J1" s="7">
        <v>41775</v>
      </c>
      <c r="K1" s="7">
        <v>41778</v>
      </c>
      <c r="L1" s="7">
        <v>41779</v>
      </c>
      <c r="M1" s="7">
        <v>41780</v>
      </c>
      <c r="N1" s="7">
        <v>41786</v>
      </c>
      <c r="O1" s="7">
        <v>41789</v>
      </c>
      <c r="P1" s="7">
        <v>41793</v>
      </c>
      <c r="Q1" s="7">
        <v>41795</v>
      </c>
      <c r="R1" s="7">
        <v>41799</v>
      </c>
      <c r="S1" s="7">
        <v>41800</v>
      </c>
      <c r="T1" s="7">
        <v>41801</v>
      </c>
      <c r="U1" s="7">
        <v>41802</v>
      </c>
      <c r="V1" s="7">
        <v>41803</v>
      </c>
      <c r="W1" s="7">
        <v>41807</v>
      </c>
      <c r="X1" s="7">
        <v>41808</v>
      </c>
      <c r="Y1" s="7">
        <v>41809</v>
      </c>
      <c r="Z1" s="7">
        <v>41810</v>
      </c>
      <c r="AA1" s="7">
        <v>41813</v>
      </c>
      <c r="AB1" s="7">
        <v>41814</v>
      </c>
      <c r="AC1" s="7">
        <v>41815</v>
      </c>
      <c r="AD1" s="7">
        <v>41817</v>
      </c>
      <c r="AE1" s="7">
        <v>41820</v>
      </c>
      <c r="AF1" s="7">
        <v>41821</v>
      </c>
      <c r="AG1" s="7">
        <v>41822</v>
      </c>
      <c r="AH1" s="7">
        <v>41823</v>
      </c>
      <c r="AI1" s="7">
        <v>41824</v>
      </c>
      <c r="AJ1" s="7">
        <v>41827</v>
      </c>
      <c r="AK1" s="7">
        <v>41828</v>
      </c>
      <c r="AL1" s="7">
        <v>41829</v>
      </c>
      <c r="AM1" s="7">
        <v>41830</v>
      </c>
      <c r="AN1" s="7">
        <v>41831</v>
      </c>
      <c r="AO1" s="7">
        <v>41834</v>
      </c>
      <c r="AP1" s="7">
        <v>41835</v>
      </c>
      <c r="AQ1" s="7">
        <v>41836</v>
      </c>
      <c r="AR1" s="7">
        <v>41837</v>
      </c>
      <c r="AS1" s="7">
        <v>41838</v>
      </c>
      <c r="AT1" s="7">
        <v>41841</v>
      </c>
      <c r="AU1" s="7">
        <v>41842</v>
      </c>
      <c r="AV1" s="7">
        <v>41843</v>
      </c>
      <c r="AW1" s="7">
        <v>41844</v>
      </c>
      <c r="AX1" s="7">
        <v>41845</v>
      </c>
      <c r="AY1" s="7">
        <v>41848</v>
      </c>
      <c r="AZ1" s="7">
        <v>41849</v>
      </c>
      <c r="BA1" s="7">
        <v>41850</v>
      </c>
      <c r="BB1" s="7">
        <v>41851</v>
      </c>
      <c r="BC1" s="7">
        <v>41852</v>
      </c>
      <c r="BD1" s="7">
        <v>41855</v>
      </c>
      <c r="BE1" s="7">
        <v>41856</v>
      </c>
      <c r="BF1" s="7">
        <v>41857</v>
      </c>
      <c r="BG1" s="7">
        <v>41858</v>
      </c>
      <c r="BH1" s="7">
        <v>41859</v>
      </c>
      <c r="BI1" s="7">
        <v>41862</v>
      </c>
      <c r="BJ1" s="7">
        <v>41863</v>
      </c>
      <c r="BK1" s="7">
        <v>41864</v>
      </c>
      <c r="BL1" s="7">
        <v>41865</v>
      </c>
      <c r="BM1" s="7">
        <v>41869</v>
      </c>
      <c r="BN1" s="7">
        <v>41870</v>
      </c>
      <c r="BO1" s="7">
        <v>41871</v>
      </c>
      <c r="BP1" s="7">
        <v>41872</v>
      </c>
      <c r="BQ1" s="7">
        <v>41873</v>
      </c>
      <c r="BR1" s="7">
        <v>41876</v>
      </c>
      <c r="BS1" s="7">
        <v>41877</v>
      </c>
      <c r="BT1" s="7">
        <v>41878</v>
      </c>
      <c r="BU1" s="7">
        <v>41879</v>
      </c>
      <c r="BV1" s="7">
        <v>41883</v>
      </c>
      <c r="BW1" s="7">
        <v>41884</v>
      </c>
      <c r="BX1" s="7">
        <v>41885</v>
      </c>
      <c r="BY1" s="7">
        <v>41886</v>
      </c>
      <c r="BZ1" s="7">
        <v>41887</v>
      </c>
      <c r="CA1" s="7">
        <v>41890</v>
      </c>
      <c r="CB1" s="7">
        <v>41891</v>
      </c>
      <c r="CC1" s="7">
        <v>41892</v>
      </c>
      <c r="CD1" s="7">
        <v>41897</v>
      </c>
      <c r="CE1" s="7">
        <v>41904</v>
      </c>
      <c r="CF1" s="7">
        <v>41911</v>
      </c>
      <c r="CG1" s="7">
        <v>41918</v>
      </c>
      <c r="CH1" s="7">
        <v>41925</v>
      </c>
      <c r="CI1" s="7">
        <v>41932</v>
      </c>
      <c r="CJ1" s="7">
        <v>41939</v>
      </c>
      <c r="CK1" s="7">
        <v>41946</v>
      </c>
      <c r="CL1" s="7">
        <v>41953</v>
      </c>
      <c r="CM1" s="7">
        <v>41963</v>
      </c>
      <c r="CN1" s="7">
        <v>41967</v>
      </c>
      <c r="CO1" s="7">
        <v>41974</v>
      </c>
      <c r="CP1" s="7">
        <v>41981</v>
      </c>
      <c r="CQ1" s="7">
        <v>41988</v>
      </c>
      <c r="CR1" s="7">
        <v>41995</v>
      </c>
      <c r="CS1" s="7">
        <v>42002</v>
      </c>
      <c r="CT1" s="7">
        <v>42009</v>
      </c>
      <c r="CU1" s="7">
        <v>42016</v>
      </c>
      <c r="CV1" s="7">
        <v>42023</v>
      </c>
      <c r="CW1" s="7">
        <v>42031</v>
      </c>
      <c r="CX1" s="7">
        <v>42037</v>
      </c>
      <c r="CY1" s="7">
        <v>42044</v>
      </c>
      <c r="CZ1" s="7">
        <v>42051</v>
      </c>
      <c r="DA1" s="7">
        <v>42058</v>
      </c>
      <c r="DB1" s="7">
        <v>42065</v>
      </c>
      <c r="DC1" s="7">
        <v>42072</v>
      </c>
      <c r="DD1" s="7">
        <v>42080</v>
      </c>
      <c r="DE1" s="7">
        <v>42086</v>
      </c>
      <c r="DF1" s="7">
        <v>42093</v>
      </c>
      <c r="DG1" s="7">
        <v>42100</v>
      </c>
      <c r="DH1" s="7">
        <v>42107</v>
      </c>
      <c r="DI1" s="7">
        <v>42114</v>
      </c>
      <c r="DJ1" s="7">
        <v>42121</v>
      </c>
      <c r="DK1" s="7">
        <v>42129</v>
      </c>
      <c r="DL1" s="7">
        <v>42135</v>
      </c>
      <c r="DM1" s="7">
        <v>42142</v>
      </c>
      <c r="DN1" s="7">
        <v>42149</v>
      </c>
      <c r="DO1" s="7">
        <v>42156</v>
      </c>
      <c r="DP1" s="7">
        <v>42163</v>
      </c>
      <c r="DQ1" s="7">
        <v>42170</v>
      </c>
      <c r="DR1" s="7">
        <v>42177</v>
      </c>
      <c r="DS1" s="7">
        <v>42184</v>
      </c>
      <c r="DT1" s="7">
        <v>42191</v>
      </c>
      <c r="DU1" s="7">
        <v>42201</v>
      </c>
      <c r="DV1" s="7">
        <v>42205</v>
      </c>
      <c r="DW1" s="7">
        <v>42214</v>
      </c>
      <c r="DX1" s="7">
        <v>42219</v>
      </c>
      <c r="DY1" s="7">
        <v>42226</v>
      </c>
      <c r="DZ1" s="7">
        <v>42233</v>
      </c>
      <c r="EA1" s="7">
        <v>42240</v>
      </c>
      <c r="EB1" s="7">
        <v>42247</v>
      </c>
      <c r="EC1" s="7">
        <v>42254</v>
      </c>
      <c r="ED1" s="7">
        <v>42261</v>
      </c>
      <c r="EE1" s="7">
        <v>42268</v>
      </c>
      <c r="EF1" s="7">
        <v>42275</v>
      </c>
      <c r="EG1" s="7">
        <v>42284</v>
      </c>
      <c r="EH1" s="7">
        <v>42290</v>
      </c>
      <c r="EI1" s="7">
        <v>42296</v>
      </c>
      <c r="EJ1" s="7">
        <v>42303</v>
      </c>
      <c r="EK1" s="7">
        <v>42310</v>
      </c>
      <c r="EL1" s="7">
        <v>42317</v>
      </c>
      <c r="EM1" s="7">
        <v>42332</v>
      </c>
      <c r="EN1" s="7">
        <v>42338</v>
      </c>
      <c r="EO1" s="7">
        <v>42352</v>
      </c>
      <c r="EP1" s="7">
        <v>42359</v>
      </c>
      <c r="EQ1" s="7">
        <v>42366</v>
      </c>
      <c r="ER1" s="7">
        <v>42373</v>
      </c>
      <c r="ES1" s="7">
        <v>42380</v>
      </c>
      <c r="ET1" s="7">
        <v>42387</v>
      </c>
      <c r="EU1" s="7">
        <v>42394</v>
      </c>
      <c r="EV1" s="7">
        <v>42401</v>
      </c>
      <c r="EW1" s="7">
        <v>42408</v>
      </c>
      <c r="EX1" s="7">
        <v>42415</v>
      </c>
      <c r="EY1" s="7">
        <v>42422</v>
      </c>
      <c r="EZ1" s="7">
        <v>42429</v>
      </c>
      <c r="FA1" s="7">
        <v>42436</v>
      </c>
      <c r="FB1" s="7">
        <v>42450</v>
      </c>
      <c r="FC1" s="7">
        <v>42457</v>
      </c>
      <c r="FD1" s="7">
        <v>42486</v>
      </c>
      <c r="FE1" s="7">
        <v>42492</v>
      </c>
      <c r="FF1" s="7">
        <v>42501</v>
      </c>
      <c r="FG1" s="7">
        <v>42507</v>
      </c>
      <c r="FH1" s="7">
        <v>42513</v>
      </c>
      <c r="FI1" s="7">
        <v>42521</v>
      </c>
      <c r="FJ1" s="7">
        <v>42529</v>
      </c>
      <c r="FK1" s="7">
        <v>42535</v>
      </c>
      <c r="FL1" s="7">
        <v>42541</v>
      </c>
      <c r="FM1" s="7">
        <v>42549</v>
      </c>
      <c r="FN1" s="7">
        <v>42556</v>
      </c>
      <c r="FO1" s="7">
        <v>42563</v>
      </c>
      <c r="FP1" s="7">
        <v>42570</v>
      </c>
      <c r="FQ1" s="7">
        <v>42576</v>
      </c>
      <c r="FR1" s="7">
        <v>42584</v>
      </c>
      <c r="FS1" s="7">
        <v>42592</v>
      </c>
      <c r="FT1" s="7">
        <v>42600</v>
      </c>
      <c r="FU1" s="7">
        <v>42604</v>
      </c>
      <c r="FV1" s="7">
        <v>42619</v>
      </c>
      <c r="FW1" s="7">
        <v>42625</v>
      </c>
      <c r="FX1" s="7">
        <v>42632</v>
      </c>
      <c r="FY1" s="7">
        <v>42639</v>
      </c>
      <c r="FZ1" s="7">
        <v>42647</v>
      </c>
      <c r="GA1" s="7">
        <v>42656</v>
      </c>
      <c r="GB1" s="7">
        <v>42660</v>
      </c>
      <c r="GC1" s="7">
        <v>42667</v>
      </c>
      <c r="GD1" s="7">
        <v>42689</v>
      </c>
      <c r="GE1" s="7">
        <v>42698</v>
      </c>
      <c r="GF1" s="7">
        <v>42702</v>
      </c>
      <c r="GG1" s="7">
        <v>42709</v>
      </c>
      <c r="GH1" s="7">
        <v>42716</v>
      </c>
      <c r="GI1" s="7">
        <v>42723</v>
      </c>
      <c r="GJ1" s="7">
        <v>42730</v>
      </c>
      <c r="GK1" s="7">
        <v>42737</v>
      </c>
      <c r="GL1" s="7">
        <v>42744</v>
      </c>
      <c r="GM1" s="7">
        <v>42751</v>
      </c>
      <c r="GN1" s="7">
        <v>42758</v>
      </c>
      <c r="GO1" s="7">
        <v>42765</v>
      </c>
      <c r="GP1" s="7">
        <v>42772</v>
      </c>
      <c r="GQ1" s="7">
        <v>42779</v>
      </c>
      <c r="GR1" s="7">
        <v>42789</v>
      </c>
      <c r="GS1" s="7">
        <v>42793</v>
      </c>
      <c r="GT1" s="7">
        <v>42801</v>
      </c>
      <c r="GU1" s="7">
        <v>42807</v>
      </c>
      <c r="GV1" s="7">
        <v>42815</v>
      </c>
      <c r="GW1" s="7">
        <v>42821</v>
      </c>
      <c r="GX1" s="7">
        <v>42828</v>
      </c>
    </row>
    <row r="2" spans="1:206" x14ac:dyDescent="0.25">
      <c r="A2" s="1" t="s">
        <v>2</v>
      </c>
      <c r="B2" s="2">
        <v>2.3197916666666668E-4</v>
      </c>
      <c r="C2" s="2">
        <v>2.4936342592592593E-4</v>
      </c>
      <c r="D2" s="2">
        <v>2.2303240740740739E-4</v>
      </c>
      <c r="E2" s="2">
        <v>2.2608796296296298E-4</v>
      </c>
      <c r="F2" s="2">
        <v>2.291782407407407E-4</v>
      </c>
      <c r="G2" s="2">
        <v>2.0932870370370368E-4</v>
      </c>
      <c r="H2" s="2">
        <v>2.3655092592592589E-4</v>
      </c>
      <c r="I2" s="2">
        <v>2.2723379629629631E-4</v>
      </c>
      <c r="J2" s="2">
        <v>2.2951388888888888E-4</v>
      </c>
      <c r="K2" s="2">
        <v>2.3116898148148148E-4</v>
      </c>
      <c r="L2" s="2">
        <v>4.6372685185185189E-4</v>
      </c>
      <c r="M2" s="2">
        <v>4.3646990740740734E-4</v>
      </c>
      <c r="N2" s="2">
        <v>2.2893518518518518E-4</v>
      </c>
      <c r="O2" s="2">
        <v>2.4305555555555552E-4</v>
      </c>
      <c r="P2" s="2">
        <v>2.1200231481481482E-4</v>
      </c>
      <c r="Q2" s="2">
        <v>4.6864583333333328E-4</v>
      </c>
      <c r="R2" s="2">
        <v>5.3457175925925927E-4</v>
      </c>
      <c r="S2" s="2">
        <v>2.1506944444444446E-4</v>
      </c>
      <c r="T2" s="2">
        <v>2.3057870370370373E-4</v>
      </c>
      <c r="U2" s="2">
        <v>2.1487268518518521E-4</v>
      </c>
      <c r="V2" s="2">
        <v>2.1587962962962964E-4</v>
      </c>
      <c r="W2" s="2">
        <v>2.1065972222222222E-4</v>
      </c>
      <c r="X2" s="2">
        <v>2.1483796296296298E-4</v>
      </c>
      <c r="Y2" s="2">
        <v>2.1660879629629631E-4</v>
      </c>
      <c r="Z2" s="2">
        <v>2.1640046296296294E-4</v>
      </c>
      <c r="AA2" s="2">
        <v>2.1848379629629629E-4</v>
      </c>
      <c r="AB2" s="2">
        <v>2.2047453703703704E-4</v>
      </c>
      <c r="AC2" s="2">
        <v>2.1413194444444444E-4</v>
      </c>
      <c r="AD2" s="2">
        <v>2.1531250000000004E-4</v>
      </c>
      <c r="AE2" s="2">
        <v>2.1649305555555552E-4</v>
      </c>
      <c r="AF2" s="2">
        <v>2.209722222222222E-4</v>
      </c>
      <c r="AG2" s="2">
        <v>2.121875E-4</v>
      </c>
      <c r="AH2" s="2">
        <v>2.563888888888889E-4</v>
      </c>
      <c r="AI2" s="2">
        <v>2.6225694444444446E-4</v>
      </c>
      <c r="AJ2" s="2">
        <v>3.4601851851851851E-4</v>
      </c>
      <c r="AK2" s="2">
        <v>2.5859953703703706E-4</v>
      </c>
      <c r="AL2" s="2">
        <v>2.4015046296296295E-4</v>
      </c>
      <c r="AM2" s="2">
        <v>2.3771990740740744E-4</v>
      </c>
      <c r="AN2" s="2">
        <v>2.4864583333333336E-4</v>
      </c>
      <c r="AO2" s="2">
        <v>2.4015046296296295E-4</v>
      </c>
      <c r="AP2" s="2">
        <v>2.465277777777778E-4</v>
      </c>
      <c r="AQ2" s="2">
        <v>2.2498842592592593E-4</v>
      </c>
      <c r="AR2" s="2">
        <v>2.405324074074074E-4</v>
      </c>
      <c r="AS2" s="2">
        <v>2.6320601851851852E-4</v>
      </c>
      <c r="AT2" s="2">
        <v>2.5452546296296296E-4</v>
      </c>
      <c r="AU2" s="2">
        <v>1.5771990740740742E-4</v>
      </c>
      <c r="AV2" s="2">
        <v>2.3789351851851849E-4</v>
      </c>
      <c r="AW2" s="2">
        <v>2.4012731481481479E-4</v>
      </c>
      <c r="AX2" s="2">
        <v>2.3620370370370372E-4</v>
      </c>
      <c r="AY2" s="2">
        <v>2.5942129629629633E-4</v>
      </c>
      <c r="AZ2" s="2">
        <v>2.3499999999999999E-4</v>
      </c>
      <c r="BA2" s="2">
        <v>2.4663194444444445E-4</v>
      </c>
      <c r="BB2" s="2">
        <v>2.5891203703703704E-4</v>
      </c>
      <c r="BC2" s="2">
        <v>2.656597222222222E-4</v>
      </c>
      <c r="BD2" s="2">
        <v>2.3101851851851853E-4</v>
      </c>
      <c r="BE2" s="2">
        <v>2.5408564814814814E-4</v>
      </c>
      <c r="BF2" s="2">
        <v>2.5891203703703704E-4</v>
      </c>
      <c r="BG2" s="2">
        <v>2.5408564814814814E-4</v>
      </c>
      <c r="BH2" s="2">
        <v>2.3101851851851853E-4</v>
      </c>
      <c r="BI2" s="2">
        <v>2.2800925925925926E-4</v>
      </c>
      <c r="BJ2" s="2">
        <v>2.4898148148148148E-4</v>
      </c>
      <c r="BK2" s="2">
        <v>2.3841435185185185E-4</v>
      </c>
      <c r="BL2" s="2">
        <v>2.3540509259259258E-4</v>
      </c>
      <c r="BM2" s="2">
        <v>2.3069444444444442E-4</v>
      </c>
      <c r="BN2" s="2">
        <v>2.5278935185185186E-4</v>
      </c>
      <c r="BO2" s="2">
        <v>3.2291666666666661E-4</v>
      </c>
      <c r="BP2" s="2">
        <v>2.5516203703703703E-4</v>
      </c>
      <c r="BQ2" s="2">
        <v>2.4946759259259258E-4</v>
      </c>
      <c r="BR2" s="2">
        <v>2.9175925925925924E-4</v>
      </c>
      <c r="BS2" s="2">
        <v>2.6063657407407405E-4</v>
      </c>
      <c r="BT2" s="2">
        <v>2.629513888888889E-4</v>
      </c>
      <c r="BU2" s="2">
        <v>2.5679398148148149E-4</v>
      </c>
      <c r="BV2" s="2">
        <v>2.5625000000000002E-4</v>
      </c>
      <c r="BW2" s="2">
        <v>2.5077546296296301E-4</v>
      </c>
      <c r="BX2" s="2">
        <v>2.0998842592592594E-4</v>
      </c>
      <c r="BY2" s="2">
        <v>2.6902777777777781E-4</v>
      </c>
      <c r="BZ2" s="2">
        <v>2.6081018518518516E-4</v>
      </c>
      <c r="CA2" s="2">
        <v>2.6391203703703706E-4</v>
      </c>
      <c r="CB2" s="2">
        <v>2.5104166666666672E-4</v>
      </c>
      <c r="CC2" s="2">
        <v>2.6620370370370372E-4</v>
      </c>
      <c r="CD2" s="2">
        <v>2.6233796296296297E-4</v>
      </c>
      <c r="CE2" s="2">
        <v>2.5219907407407407E-4</v>
      </c>
      <c r="CF2" s="2">
        <v>2.5451388888888887E-4</v>
      </c>
      <c r="CG2" s="2">
        <v>2.5365740740740741E-4</v>
      </c>
      <c r="CH2" s="2">
        <v>2.6255787037037035E-4</v>
      </c>
      <c r="CI2" s="2">
        <v>2.652777777777778E-4</v>
      </c>
      <c r="CJ2" s="2">
        <v>2.9050925925925929E-4</v>
      </c>
      <c r="CK2" s="11">
        <v>3.1018518518518521E-4</v>
      </c>
      <c r="CL2" s="2">
        <v>2.2453703703703701E-4</v>
      </c>
      <c r="CM2" s="2">
        <v>3.3680555555555563E-4</v>
      </c>
      <c r="CN2" s="2">
        <v>2.7430555555555552E-4</v>
      </c>
      <c r="CO2" s="2">
        <v>2.4405092592592591E-4</v>
      </c>
      <c r="CP2" s="2">
        <v>2.4233796296296294E-4</v>
      </c>
      <c r="CQ2" s="2">
        <v>2.7777777777777778E-4</v>
      </c>
      <c r="CR2" s="2">
        <v>2.9932870370370372E-4</v>
      </c>
      <c r="CS2" s="2">
        <v>1.3815972222222222E-4</v>
      </c>
      <c r="CT2" s="2">
        <v>2.5539351851851846E-4</v>
      </c>
      <c r="CU2" s="2">
        <v>2.6105324074074073E-4</v>
      </c>
      <c r="CV2" s="2">
        <v>2.6409722222222226E-4</v>
      </c>
      <c r="CW2" s="2">
        <v>2.5131944444444447E-4</v>
      </c>
      <c r="CX2" s="2">
        <v>2.6562500000000002E-4</v>
      </c>
      <c r="CY2" s="2">
        <v>3.5296296296296296E-4</v>
      </c>
      <c r="CZ2" s="2">
        <v>2.4902777777777776E-4</v>
      </c>
      <c r="DA2" s="2">
        <v>3.2059027777777777E-4</v>
      </c>
      <c r="DB2" s="2">
        <v>2.6607638888888888E-4</v>
      </c>
      <c r="DC2" s="2">
        <v>2.5656250000000001E-4</v>
      </c>
      <c r="DD2" s="2">
        <v>2.5887731481481481E-4</v>
      </c>
      <c r="DE2" s="2">
        <v>2.6770833333333334E-4</v>
      </c>
      <c r="DF2" s="2">
        <v>2.8984953703703703E-4</v>
      </c>
      <c r="DG2" s="2">
        <v>3.0887731481481483E-4</v>
      </c>
      <c r="DH2" s="2">
        <v>3.2291666666666661E-4</v>
      </c>
      <c r="DI2" s="2">
        <v>2.7547453703703702E-4</v>
      </c>
      <c r="DJ2" s="2">
        <v>2.7546296296296298E-4</v>
      </c>
      <c r="DK2" s="2">
        <v>2.8009259259259258E-4</v>
      </c>
      <c r="DL2" s="2">
        <v>2.7488425925925928E-4</v>
      </c>
      <c r="DM2" s="2">
        <v>4.5003472222222227E-4</v>
      </c>
      <c r="DN2" s="2">
        <v>3.1525462962962963E-4</v>
      </c>
      <c r="DO2" s="2">
        <v>2.8634259259259259E-4</v>
      </c>
      <c r="DP2" s="2">
        <v>3.3019675925925925E-4</v>
      </c>
      <c r="DQ2" s="2">
        <v>3.0229166666666664E-4</v>
      </c>
      <c r="DR2" s="2">
        <v>3.6775462962962961E-4</v>
      </c>
      <c r="DS2" s="2">
        <v>3.417708333333333E-4</v>
      </c>
      <c r="DT2" s="2">
        <v>2.9778935185185187E-4</v>
      </c>
      <c r="DU2" s="2">
        <v>3.692129629629629E-4</v>
      </c>
      <c r="DV2" s="2">
        <v>3.3535879629629633E-4</v>
      </c>
      <c r="DW2" s="2">
        <v>4.4949074074074075E-4</v>
      </c>
      <c r="DX2" s="2">
        <v>3.835185185185185E-4</v>
      </c>
      <c r="DY2" s="2">
        <v>3.9351851851851852E-4</v>
      </c>
      <c r="DZ2" s="2">
        <v>2.6917824074074073E-4</v>
      </c>
      <c r="EA2" s="2">
        <v>5.4430555555555558E-4</v>
      </c>
      <c r="EB2" s="2">
        <v>2.6289351851851853E-4</v>
      </c>
      <c r="EC2" s="2">
        <v>4.937384259259259E-4</v>
      </c>
      <c r="ED2" s="2">
        <v>2.6679398148148146E-4</v>
      </c>
      <c r="EE2" s="2">
        <v>3.0858796296296293E-4</v>
      </c>
      <c r="EF2" s="2">
        <v>1.1984953703703703E-4</v>
      </c>
      <c r="EG2" s="2">
        <v>1.5046296296296297E-4</v>
      </c>
      <c r="EH2" s="2">
        <v>3.6481481481481478E-4</v>
      </c>
      <c r="EI2" s="2">
        <v>1.4311342592592593E-4</v>
      </c>
      <c r="EJ2" s="2">
        <v>1.537962962962963E-4</v>
      </c>
      <c r="EK2" s="2">
        <v>1.5388888888888887E-4</v>
      </c>
      <c r="EL2" s="2">
        <v>4.4313657407407409E-4</v>
      </c>
      <c r="EM2" s="2">
        <v>1.261574074074074E-4</v>
      </c>
      <c r="EN2" s="2">
        <v>5.697685185185185E-4</v>
      </c>
      <c r="EO2" s="2">
        <v>3.8969907407407405E-4</v>
      </c>
      <c r="EP2" s="2">
        <v>3.1559027777777775E-4</v>
      </c>
      <c r="EQ2" s="2">
        <v>2.4848379629629629E-4</v>
      </c>
      <c r="ER2" s="2">
        <v>2.7151620370370372E-4</v>
      </c>
      <c r="ES2" s="2">
        <v>3.3170138888888881E-4</v>
      </c>
      <c r="ET2" s="2">
        <v>2.5311342592592589E-4</v>
      </c>
      <c r="EU2" s="2">
        <v>3.8872685185185185E-4</v>
      </c>
      <c r="EV2" s="2">
        <v>6.4513888888888889E-4</v>
      </c>
      <c r="EW2" s="2">
        <v>2.5501157407407411E-4</v>
      </c>
      <c r="EX2" s="2">
        <v>2.415625E-4</v>
      </c>
      <c r="EY2" s="2">
        <v>1.116087962962963E-4</v>
      </c>
      <c r="EZ2" s="2">
        <v>6.7892361111111116E-4</v>
      </c>
      <c r="FA2" s="2">
        <v>3.425578703703704E-4</v>
      </c>
      <c r="FB2" s="2">
        <v>5.1261574074074067E-4</v>
      </c>
      <c r="FC2" s="2">
        <v>0</v>
      </c>
      <c r="FD2" s="2">
        <v>6.3268518518518524E-4</v>
      </c>
      <c r="FE2" s="2">
        <v>3.2877314814814813E-4</v>
      </c>
      <c r="FF2" s="2">
        <v>3.7921296296296298E-4</v>
      </c>
      <c r="FG2" s="2">
        <v>5.0557870370370372E-4</v>
      </c>
      <c r="FH2" s="2">
        <v>4.108564814814815E-4</v>
      </c>
      <c r="FI2" s="2">
        <v>5.1113425925925925E-4</v>
      </c>
      <c r="FJ2" s="2">
        <v>2.5535879629629628E-4</v>
      </c>
      <c r="FK2" s="2">
        <v>2.6538194444444444E-4</v>
      </c>
      <c r="FL2" s="2">
        <v>3.0792824074074072E-4</v>
      </c>
      <c r="FM2" s="2">
        <v>6.7874999999999999E-4</v>
      </c>
      <c r="FN2" s="2">
        <v>4.9454861111111108E-4</v>
      </c>
      <c r="FO2" s="2">
        <v>2.834375E-4</v>
      </c>
      <c r="FP2" s="2">
        <v>3.0409722222222226E-4</v>
      </c>
      <c r="FQ2" s="2">
        <v>2.7035879629629632E-4</v>
      </c>
      <c r="FR2" s="2">
        <v>2.7259259259259261E-4</v>
      </c>
      <c r="FS2" s="2">
        <v>2.8803240740740742E-4</v>
      </c>
      <c r="FT2" s="2">
        <v>2.9721064814814817E-4</v>
      </c>
      <c r="FU2" s="2">
        <v>2.8000000000000003E-4</v>
      </c>
      <c r="FV2" s="2">
        <v>2.9798611111111112E-4</v>
      </c>
      <c r="FW2" s="2">
        <v>2.9851851851851854E-4</v>
      </c>
      <c r="FX2" s="2">
        <v>2.9793981481481479E-4</v>
      </c>
      <c r="FY2" s="2">
        <v>3.0086805555555558E-4</v>
      </c>
      <c r="FZ2" s="2">
        <v>2.8842592592592597E-4</v>
      </c>
      <c r="GA2" s="2">
        <v>4.4046296296296298E-4</v>
      </c>
      <c r="GB2" s="2">
        <v>2.6091435185185186E-4</v>
      </c>
      <c r="GC2" s="2">
        <v>3.0128472222222221E-4</v>
      </c>
      <c r="GD2" s="2">
        <v>2.7929398148148149E-4</v>
      </c>
      <c r="GE2" s="2">
        <v>2.8664351851851849E-4</v>
      </c>
      <c r="GF2" s="2">
        <v>2.3267361111111112E-4</v>
      </c>
      <c r="GG2" s="2">
        <v>2.5587962962962961E-4</v>
      </c>
      <c r="GH2" s="2">
        <v>2.6660879629629631E-4</v>
      </c>
      <c r="GI2" s="2">
        <v>2.2511574074074076E-4</v>
      </c>
      <c r="GJ2" s="2">
        <v>2.9388888888888883E-4</v>
      </c>
      <c r="GK2" s="2">
        <v>3.065277777777778E-4</v>
      </c>
      <c r="GL2" s="2">
        <v>2.6600694444444442E-4</v>
      </c>
      <c r="GM2" s="2">
        <v>3.1651620370370373E-4</v>
      </c>
      <c r="GN2" s="2">
        <v>3.275810185185185E-4</v>
      </c>
      <c r="GO2" s="2">
        <v>1.1953703703703703E-4</v>
      </c>
      <c r="GP2" s="2">
        <v>2.7952546296296297E-4</v>
      </c>
      <c r="GQ2" s="2">
        <v>2.8328703703703703E-4</v>
      </c>
      <c r="GR2" s="2">
        <v>2.3370370370370372E-4</v>
      </c>
      <c r="GS2" s="2">
        <v>2.5173611111111111E-4</v>
      </c>
      <c r="GT2" s="2">
        <v>2.3861111111111113E-4</v>
      </c>
      <c r="GU2" s="2">
        <v>3.4549768518518518E-4</v>
      </c>
      <c r="GV2" s="2">
        <v>3.7673611111111111E-4</v>
      </c>
      <c r="GW2" s="2">
        <v>3.3628472222222225E-4</v>
      </c>
      <c r="GX2" s="2">
        <v>2.2876157407407407E-4</v>
      </c>
    </row>
    <row r="3" spans="1:206" x14ac:dyDescent="0.25">
      <c r="A3" s="1" t="s">
        <v>3</v>
      </c>
      <c r="B3" s="2">
        <v>3.0092592592592597E-5</v>
      </c>
      <c r="C3" s="2">
        <v>4.4328703703703707E-5</v>
      </c>
      <c r="D3" s="2">
        <v>3.648148148148148E-5</v>
      </c>
      <c r="E3" s="2">
        <v>3.2662037037037039E-5</v>
      </c>
      <c r="F3" s="2">
        <v>3.5821759259259259E-5</v>
      </c>
      <c r="G3" s="2">
        <v>2.9490740740740739E-5</v>
      </c>
      <c r="H3" s="2">
        <v>3.7986111111111108E-5</v>
      </c>
      <c r="I3" s="2">
        <v>3.2152777777777777E-5</v>
      </c>
      <c r="J3" s="2">
        <v>4.0648148148148149E-5</v>
      </c>
      <c r="K3" s="2">
        <v>3.4571759259259263E-5</v>
      </c>
      <c r="L3" s="2">
        <v>3.4166666666666666E-5</v>
      </c>
      <c r="M3" s="2">
        <v>3.3229166666666663E-5</v>
      </c>
      <c r="N3" s="2">
        <v>6.5069444444444433E-5</v>
      </c>
      <c r="O3" s="2">
        <v>4.1550925925925918E-5</v>
      </c>
      <c r="P3" s="2">
        <v>3.349537037037037E-5</v>
      </c>
      <c r="Q3" s="2">
        <v>8.0115740740740733E-5</v>
      </c>
      <c r="R3" s="2">
        <v>5.0011574074074071E-5</v>
      </c>
      <c r="S3" s="2">
        <v>3.4224537037037036E-5</v>
      </c>
      <c r="T3" s="2">
        <v>3.9884259259259263E-5</v>
      </c>
      <c r="U3" s="2">
        <v>2.564814814814815E-5</v>
      </c>
      <c r="V3" s="2">
        <v>3.4178240740740741E-5</v>
      </c>
      <c r="W3" s="2">
        <v>2.5486111111111109E-5</v>
      </c>
      <c r="X3" s="2">
        <v>3.0798611111111116E-5</v>
      </c>
      <c r="Y3" s="2">
        <v>2.3993055555555553E-5</v>
      </c>
      <c r="Z3" s="2">
        <v>2.5925925925925928E-5</v>
      </c>
      <c r="AA3" s="2">
        <v>4.865740740740741E-5</v>
      </c>
      <c r="AB3" s="2">
        <v>3.0162037037037035E-5</v>
      </c>
      <c r="AC3" s="2">
        <v>2.4583333333333336E-5</v>
      </c>
      <c r="AD3" s="2">
        <v>2.8865740740740738E-5</v>
      </c>
      <c r="AE3" s="2">
        <v>3.1296296296296295E-5</v>
      </c>
      <c r="AF3" s="2">
        <v>4.5393518518518524E-5</v>
      </c>
      <c r="AG3" s="2">
        <v>4.0000000000000003E-5</v>
      </c>
      <c r="AH3" s="2">
        <v>3.4120370370370371E-5</v>
      </c>
      <c r="AI3" s="2">
        <v>3.0416666666666666E-5</v>
      </c>
      <c r="AJ3" s="2">
        <v>6.6076388888888888E-5</v>
      </c>
      <c r="AK3" s="2">
        <v>3.0277777777777779E-5</v>
      </c>
      <c r="AL3" s="2">
        <v>2.8599537037037038E-5</v>
      </c>
      <c r="AM3" s="2">
        <v>2.8460648148148147E-5</v>
      </c>
      <c r="AN3" s="2">
        <v>3.3043981481481478E-5</v>
      </c>
      <c r="AO3" s="2">
        <v>3.0914351851851856E-5</v>
      </c>
      <c r="AP3" s="2">
        <v>2.8935185185185183E-5</v>
      </c>
      <c r="AQ3" s="2">
        <v>2.6666666666666663E-5</v>
      </c>
      <c r="AR3" s="2">
        <v>2.8796296296296296E-5</v>
      </c>
      <c r="AS3" s="2">
        <v>6.1192129629629628E-5</v>
      </c>
      <c r="AT3" s="2">
        <v>3.4247685185185187E-5</v>
      </c>
      <c r="AU3" s="2">
        <v>2.7268518518518514E-5</v>
      </c>
      <c r="AV3" s="2">
        <v>2.7638888888888885E-5</v>
      </c>
      <c r="AW3" s="2">
        <v>3.0833333333333335E-5</v>
      </c>
      <c r="AX3" s="2">
        <v>3.0196759259259258E-5</v>
      </c>
      <c r="AY3" s="2">
        <v>5.2824074074074078E-5</v>
      </c>
      <c r="AZ3" s="2">
        <v>2.7847222222222224E-5</v>
      </c>
      <c r="BA3" s="2">
        <v>2.730324074074074E-5</v>
      </c>
      <c r="BB3" s="2">
        <v>2.751157407407407E-5</v>
      </c>
      <c r="BC3" s="2">
        <v>3.4236111111111111E-5</v>
      </c>
      <c r="BD3" s="2">
        <v>2.614583333333333E-5</v>
      </c>
      <c r="BE3" s="2">
        <v>3.2604166666666669E-5</v>
      </c>
      <c r="BF3" s="2">
        <v>3.0462962962962968E-5</v>
      </c>
      <c r="BG3" s="2">
        <v>2.8032407407407407E-5</v>
      </c>
      <c r="BH3" s="2">
        <v>4.1087962962962958E-5</v>
      </c>
      <c r="BI3" s="2">
        <v>3.3958333333333337E-5</v>
      </c>
      <c r="BJ3" s="2">
        <v>4.7499999999999996E-5</v>
      </c>
      <c r="BK3" s="2">
        <v>3.076388888888889E-5</v>
      </c>
      <c r="BL3" s="2">
        <v>3.596064814814815E-5</v>
      </c>
      <c r="BM3" s="2">
        <v>3.2106481481481482E-5</v>
      </c>
      <c r="BN3" s="2">
        <v>4.6423611111111116E-5</v>
      </c>
      <c r="BO3" s="2">
        <v>3.3564814814814815E-5</v>
      </c>
      <c r="BP3" s="2">
        <v>5.6655092592592582E-5</v>
      </c>
      <c r="BQ3" s="2">
        <v>3.0914351851851856E-5</v>
      </c>
      <c r="BR3" s="2">
        <v>2.3206018518518517E-5</v>
      </c>
      <c r="BS3" s="2">
        <v>3.7812499999999998E-5</v>
      </c>
      <c r="BT3" s="2">
        <v>4.2569444444444442E-5</v>
      </c>
      <c r="BU3" s="2">
        <v>3.5185185185185182E-5</v>
      </c>
      <c r="BV3" s="2">
        <v>4.912037037037037E-5</v>
      </c>
      <c r="BW3" s="2">
        <v>3.1111111111111103E-5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4.8037037037037037E-4</v>
      </c>
      <c r="CD3" s="2">
        <v>7.2579861111111109E-4</v>
      </c>
      <c r="CE3" s="2">
        <v>6.96238425925926E-4</v>
      </c>
      <c r="CF3" s="2">
        <v>6.4650462962962958E-4</v>
      </c>
      <c r="CG3" s="2">
        <v>6.5635416666666663E-4</v>
      </c>
      <c r="CH3" s="2">
        <v>6.8792824074074069E-4</v>
      </c>
      <c r="CI3" s="2">
        <v>7.9831018518518521E-4</v>
      </c>
      <c r="CJ3" s="2">
        <v>6.7939814814814816E-4</v>
      </c>
      <c r="CK3" s="12">
        <v>6.9444444444444447E-4</v>
      </c>
      <c r="CL3" s="2">
        <v>6.1921296296296301E-4</v>
      </c>
      <c r="CM3" s="2">
        <v>6.4583333333333322E-4</v>
      </c>
      <c r="CN3" s="2">
        <v>7.164351851851853E-4</v>
      </c>
      <c r="CO3" s="2">
        <v>7.1859953703703712E-4</v>
      </c>
      <c r="CP3" s="2">
        <v>6.568981481481481E-4</v>
      </c>
      <c r="CQ3" s="2">
        <v>7.0949074074074068E-4</v>
      </c>
      <c r="CR3" s="2">
        <v>7.3430555555555543E-4</v>
      </c>
      <c r="CS3" s="2">
        <v>6.3163194444444443E-4</v>
      </c>
      <c r="CT3" s="2">
        <v>6.5893518518518525E-4</v>
      </c>
      <c r="CU3" s="2">
        <v>7.4065972222222209E-4</v>
      </c>
      <c r="CV3" s="2">
        <v>9.0240740740740732E-4</v>
      </c>
      <c r="CW3" s="2">
        <v>6.9928240740740725E-4</v>
      </c>
      <c r="CX3" s="2">
        <v>7.1331018518518521E-4</v>
      </c>
      <c r="CY3" s="2">
        <v>7.2194444444444443E-4</v>
      </c>
      <c r="CZ3" s="2">
        <v>7.3598379629629621E-4</v>
      </c>
      <c r="DA3" s="2">
        <v>7.7146990740740746E-4</v>
      </c>
      <c r="DB3" s="2">
        <v>8.8521990740740748E-4</v>
      </c>
      <c r="DC3" s="2">
        <v>7.0909722222222218E-4</v>
      </c>
      <c r="DD3" s="2">
        <v>7.5024305555555554E-4</v>
      </c>
      <c r="DE3" s="2">
        <v>7.5236111111111109E-4</v>
      </c>
      <c r="DF3" s="2">
        <v>8.0237268518518505E-4</v>
      </c>
      <c r="DG3" s="2">
        <v>7.4284722222222232E-4</v>
      </c>
      <c r="DH3" s="2">
        <v>8.4143518518518519E-4</v>
      </c>
      <c r="DI3" s="2">
        <v>7.3973379629629638E-4</v>
      </c>
      <c r="DJ3" s="2">
        <v>7.8124999999999993E-4</v>
      </c>
      <c r="DK3" s="2">
        <v>7.361111111111111E-4</v>
      </c>
      <c r="DL3" s="2">
        <v>7.5770833333333332E-4</v>
      </c>
      <c r="DM3" s="2">
        <v>9.2833333333333342E-4</v>
      </c>
      <c r="DN3" s="2">
        <v>9.9921296296296303E-4</v>
      </c>
      <c r="DO3" s="2">
        <v>7.3953703703703692E-4</v>
      </c>
      <c r="DP3" s="2">
        <v>6.4439814814814817E-4</v>
      </c>
      <c r="DQ3" s="2">
        <v>4.863078703703704E-4</v>
      </c>
      <c r="DR3" s="2">
        <v>6.8909722222222213E-4</v>
      </c>
      <c r="DS3" s="2">
        <v>5.0326388888888892E-4</v>
      </c>
      <c r="DT3" s="2">
        <v>9.1482638888888896E-4</v>
      </c>
      <c r="DU3" s="2">
        <v>9.5886574074074071E-4</v>
      </c>
      <c r="DV3" s="2">
        <v>1.1394097222222224E-3</v>
      </c>
      <c r="DW3" s="2">
        <v>1.3424999999999999E-3</v>
      </c>
      <c r="DX3" s="2">
        <v>1.3127430555555555E-3</v>
      </c>
      <c r="DY3" s="2">
        <v>1.3154976851851852E-3</v>
      </c>
      <c r="DZ3" s="2">
        <v>1.2024884259259261E-3</v>
      </c>
      <c r="EA3" s="2">
        <v>1.3739236111111111E-3</v>
      </c>
      <c r="EB3" s="2">
        <v>1.0709259259259259E-3</v>
      </c>
      <c r="EC3" s="2">
        <v>1.4849884259259261E-3</v>
      </c>
      <c r="ED3" s="2">
        <v>9.0409722222222226E-4</v>
      </c>
      <c r="EE3" s="2">
        <v>1.0184837962962962E-3</v>
      </c>
      <c r="EF3" s="2">
        <v>6.469560185185185E-4</v>
      </c>
      <c r="EG3" s="2">
        <v>7.175925925925927E-4</v>
      </c>
      <c r="EH3" s="2">
        <v>8.1675925925925926E-4</v>
      </c>
      <c r="EI3" s="2">
        <v>5.9594907407407415E-4</v>
      </c>
      <c r="EJ3" s="2">
        <v>6.712037037037037E-4</v>
      </c>
      <c r="EK3" s="2">
        <v>7.8451388888888885E-4</v>
      </c>
      <c r="EL3" s="2">
        <v>1.2270370370370371E-3</v>
      </c>
      <c r="EM3" s="2">
        <v>5.7435185185185182E-4</v>
      </c>
      <c r="EN3" s="2">
        <v>9.3270833333333324E-4</v>
      </c>
      <c r="EO3" s="2">
        <v>1.2169675925925926E-3</v>
      </c>
      <c r="EP3" s="2">
        <v>7.5437499999999995E-4</v>
      </c>
      <c r="EQ3" s="2">
        <v>7.2420138888888892E-4</v>
      </c>
      <c r="ER3" s="2">
        <v>7.5064814814814818E-4</v>
      </c>
      <c r="ES3" s="2">
        <v>8.1491898148148157E-4</v>
      </c>
      <c r="ET3" s="2">
        <v>7.1160879629629623E-4</v>
      </c>
      <c r="EU3" s="2">
        <v>1.2797222222222222E-3</v>
      </c>
      <c r="EV3" s="2">
        <v>9.3583333333333322E-4</v>
      </c>
      <c r="EW3" s="2">
        <v>7.3113425925925917E-4</v>
      </c>
      <c r="EX3" s="2">
        <v>6.7916666666666657E-4</v>
      </c>
      <c r="EY3" s="2">
        <v>5.7947916666666662E-4</v>
      </c>
      <c r="EZ3" s="2">
        <v>1.0484837962962963E-3</v>
      </c>
      <c r="FA3" s="2">
        <v>8.643171296296297E-4</v>
      </c>
      <c r="FB3" s="2">
        <v>1.2531944444444446E-3</v>
      </c>
      <c r="FC3" s="2">
        <v>1.0191319444444445E-3</v>
      </c>
      <c r="FD3" s="2">
        <v>2.3443287037037033E-4</v>
      </c>
      <c r="FE3" s="2">
        <v>1.5763888888888888E-4</v>
      </c>
      <c r="FF3" s="2">
        <v>1.8582175925925927E-4</v>
      </c>
      <c r="FG3" s="2">
        <v>3.2853009259259256E-4</v>
      </c>
      <c r="FH3" s="2">
        <v>2.4731481481481479E-4</v>
      </c>
      <c r="FI3" s="2">
        <v>0</v>
      </c>
      <c r="FJ3" s="2">
        <v>0</v>
      </c>
      <c r="FK3" s="2">
        <v>0</v>
      </c>
      <c r="FL3" s="2">
        <v>1.4511574074074074E-4</v>
      </c>
      <c r="FM3" s="2">
        <v>1.3277777777777775E-4</v>
      </c>
      <c r="FN3" s="2">
        <v>2.4421296296296295E-4</v>
      </c>
      <c r="FO3" s="2">
        <v>1.4175925925925925E-4</v>
      </c>
      <c r="FP3" s="2">
        <v>1.5055555555555555E-4</v>
      </c>
      <c r="FQ3" s="2">
        <v>1.489699074074074E-4</v>
      </c>
      <c r="FR3" s="2">
        <v>1.4217592592592594E-4</v>
      </c>
      <c r="FS3" s="2">
        <v>1.4752314814814814E-4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</row>
    <row r="4" spans="1:206" x14ac:dyDescent="0.25">
      <c r="A4" s="1" t="s">
        <v>4</v>
      </c>
      <c r="B4" s="2">
        <v>3.3460648148148152E-4</v>
      </c>
      <c r="C4" s="2">
        <v>3.2254629629629631E-4</v>
      </c>
      <c r="D4" s="2">
        <v>3.5144675925925925E-4</v>
      </c>
      <c r="E4" s="2">
        <v>2.8128472222222221E-4</v>
      </c>
      <c r="F4" s="2">
        <v>2.8672453703703705E-4</v>
      </c>
      <c r="G4" s="2">
        <v>2.9707175925925924E-4</v>
      </c>
      <c r="H4" s="2">
        <v>3.2802083333333332E-4</v>
      </c>
      <c r="I4" s="2">
        <v>3.2723379629629633E-4</v>
      </c>
      <c r="J4" s="2">
        <v>3.2089120370370371E-4</v>
      </c>
      <c r="K4" s="2">
        <v>2.9459490740740737E-4</v>
      </c>
      <c r="L4" s="2">
        <v>5.3843749999999996E-4</v>
      </c>
      <c r="M4" s="2">
        <v>3.7119212962962957E-4</v>
      </c>
      <c r="N4" s="2">
        <v>3.2619212962962962E-4</v>
      </c>
      <c r="O4" s="2">
        <v>3.2869212962962968E-4</v>
      </c>
      <c r="P4" s="2">
        <v>3.0398148148148146E-4</v>
      </c>
      <c r="Q4" s="2">
        <v>4.2082175925925924E-4</v>
      </c>
      <c r="R4" s="2">
        <v>6.1461805555555553E-4</v>
      </c>
      <c r="S4" s="2">
        <v>3.1261574074074075E-4</v>
      </c>
      <c r="T4" s="2">
        <v>3.034259259259259E-4</v>
      </c>
      <c r="U4" s="2">
        <v>3.1148148148148148E-4</v>
      </c>
      <c r="V4" s="2">
        <v>2.6329861111111112E-4</v>
      </c>
      <c r="W4" s="2">
        <v>2.5114583333333336E-4</v>
      </c>
      <c r="X4" s="2">
        <v>2.804398148148148E-4</v>
      </c>
      <c r="Y4" s="2">
        <v>2.9778935185185187E-4</v>
      </c>
      <c r="Z4" s="2">
        <v>3.0770833333333334E-4</v>
      </c>
      <c r="AA4" s="2">
        <v>2.8741898148148149E-4</v>
      </c>
      <c r="AB4" s="2">
        <v>3.0548611111111108E-4</v>
      </c>
      <c r="AC4" s="2">
        <v>3.2231481481481483E-4</v>
      </c>
      <c r="AD4" s="2">
        <v>2.7571759259259254E-4</v>
      </c>
      <c r="AE4" s="2">
        <v>2.8304398148148145E-4</v>
      </c>
      <c r="AF4" s="2">
        <v>2.7079861111111109E-4</v>
      </c>
      <c r="AG4" s="2">
        <v>2.7649305555555554E-4</v>
      </c>
      <c r="AH4" s="2">
        <v>3.0218749999999999E-4</v>
      </c>
      <c r="AI4" s="2">
        <v>2.8618055555555553E-4</v>
      </c>
      <c r="AJ4" s="2">
        <v>3.428356481481481E-4</v>
      </c>
      <c r="AK4" s="2">
        <v>2.8346064814814819E-4</v>
      </c>
      <c r="AL4" s="2">
        <v>2.8218749999999999E-4</v>
      </c>
      <c r="AM4" s="2">
        <v>2.877777777777778E-4</v>
      </c>
      <c r="AN4" s="2">
        <v>2.9951388888888893E-4</v>
      </c>
      <c r="AO4" s="2">
        <v>2.8877314814814814E-4</v>
      </c>
      <c r="AP4" s="2">
        <v>3.0324074074074069E-4</v>
      </c>
      <c r="AQ4" s="2">
        <v>3.0854166666666665E-4</v>
      </c>
      <c r="AR4" s="2">
        <v>2.8644675925925924E-4</v>
      </c>
      <c r="AS4" s="2">
        <v>3.0275462962962965E-4</v>
      </c>
      <c r="AT4" s="2">
        <v>2.8756944444444446E-4</v>
      </c>
      <c r="AU4" s="2">
        <v>2.9030092592592595E-4</v>
      </c>
      <c r="AV4" s="2">
        <v>2.6929398148148147E-4</v>
      </c>
      <c r="AW4" s="2">
        <v>3.0717592592592591E-4</v>
      </c>
      <c r="AX4" s="2">
        <v>2.7865740740740742E-4</v>
      </c>
      <c r="AY4" s="2">
        <v>2.8012731481481481E-4</v>
      </c>
      <c r="AZ4" s="2">
        <v>2.9233796296296294E-4</v>
      </c>
      <c r="BA4" s="2">
        <v>3.3859953703703699E-4</v>
      </c>
      <c r="BB4" s="2">
        <v>2.8616898148148148E-4</v>
      </c>
      <c r="BC4" s="2">
        <v>3.0067129629629633E-4</v>
      </c>
      <c r="BD4" s="2">
        <v>2.8613425925925925E-4</v>
      </c>
      <c r="BE4" s="2">
        <v>3.1072916666666667E-4</v>
      </c>
      <c r="BF4" s="2">
        <v>2.9609953703703699E-4</v>
      </c>
      <c r="BG4" s="2">
        <v>2.7636574074074076E-4</v>
      </c>
      <c r="BH4" s="2">
        <v>3.2136574074074072E-4</v>
      </c>
      <c r="BI4" s="2">
        <v>2.8819444444444444E-4</v>
      </c>
      <c r="BJ4" s="2">
        <v>2.5997685185185189E-4</v>
      </c>
      <c r="BK4" s="2">
        <v>2.9743055555555556E-4</v>
      </c>
      <c r="BL4" s="2">
        <v>2.5862268518518519E-4</v>
      </c>
      <c r="BM4" s="2">
        <v>2.8508101851851855E-4</v>
      </c>
      <c r="BN4" s="2">
        <v>2.7304398148148148E-4</v>
      </c>
      <c r="BO4" s="2">
        <v>2.8240740740740738E-4</v>
      </c>
      <c r="BP4" s="2">
        <v>3.3157407407407403E-4</v>
      </c>
      <c r="BQ4" s="2">
        <v>2.9336805555555556E-4</v>
      </c>
      <c r="BR4" s="2">
        <v>2.8240740740740738E-4</v>
      </c>
      <c r="BS4" s="2">
        <v>3.3195601851851854E-4</v>
      </c>
      <c r="BT4" s="2">
        <v>2.6261574074074078E-4</v>
      </c>
      <c r="BU4" s="2">
        <v>2.8003472222222221E-4</v>
      </c>
      <c r="BV4" s="2">
        <v>3.1018518518518521E-4</v>
      </c>
      <c r="BW4" s="2">
        <v>2.9410879629629633E-4</v>
      </c>
      <c r="BX4" s="2">
        <v>3.1326388888888891E-4</v>
      </c>
      <c r="BY4" s="2">
        <v>3.0116898148148152E-4</v>
      </c>
      <c r="BZ4" s="2">
        <v>3.0493055555555552E-4</v>
      </c>
      <c r="CA4" s="2">
        <v>2.8523148148148141E-4</v>
      </c>
      <c r="CB4" s="2">
        <v>2.8966435185185188E-4</v>
      </c>
      <c r="CC4" s="2">
        <v>2.9437499999999999E-4</v>
      </c>
      <c r="CD4" s="2">
        <v>2.8531250000000003E-4</v>
      </c>
      <c r="CE4" s="2">
        <v>3.3559027777777775E-4</v>
      </c>
      <c r="CF4" s="2">
        <v>2.7431712962962962E-4</v>
      </c>
      <c r="CG4" s="2">
        <v>2.8141203703703705E-4</v>
      </c>
      <c r="CH4" s="2">
        <v>2.9129629629629628E-4</v>
      </c>
      <c r="CI4" s="2">
        <v>2.8850694444444442E-4</v>
      </c>
      <c r="CJ4" s="2">
        <v>3.0092592592592595E-4</v>
      </c>
      <c r="CK4" s="12">
        <v>3.4375000000000003E-4</v>
      </c>
      <c r="CL4" s="2">
        <v>3.2291666666666661E-4</v>
      </c>
      <c r="CM4" s="2">
        <v>2.8125000000000003E-4</v>
      </c>
      <c r="CN4" s="2">
        <v>3.0555555555555555E-4</v>
      </c>
      <c r="CO4" s="2">
        <v>2.5496527777777773E-4</v>
      </c>
      <c r="CP4" s="2">
        <v>2.7753472222222226E-4</v>
      </c>
      <c r="CQ4" s="2">
        <v>3.0671296296296295E-4</v>
      </c>
      <c r="CR4" s="2">
        <v>1.4591435185185185E-4</v>
      </c>
      <c r="CS4" s="2">
        <v>1.1401620370370369E-4</v>
      </c>
      <c r="CT4" s="2">
        <v>1.278472222222222E-4</v>
      </c>
      <c r="CU4" s="2">
        <v>1.3468750000000001E-4</v>
      </c>
      <c r="CV4" s="2">
        <v>1.2965277777777777E-4</v>
      </c>
      <c r="CW4" s="2">
        <v>1.2825231481481482E-4</v>
      </c>
      <c r="CX4" s="2">
        <v>1.3751157407407408E-4</v>
      </c>
      <c r="CY4" s="2">
        <v>1.4288194444444445E-4</v>
      </c>
      <c r="CZ4" s="2">
        <v>1.2503472222222224E-4</v>
      </c>
      <c r="DA4" s="2">
        <v>1.8655092592592592E-4</v>
      </c>
      <c r="DB4" s="2">
        <v>1.3162037037037038E-4</v>
      </c>
      <c r="DC4" s="2">
        <v>1.4318287037037037E-4</v>
      </c>
      <c r="DD4" s="2">
        <v>1.3009259259259259E-4</v>
      </c>
      <c r="DE4" s="2">
        <v>1.4106481481481481E-4</v>
      </c>
      <c r="DF4" s="2">
        <v>1.4577546296296298E-4</v>
      </c>
      <c r="DG4" s="2">
        <v>1.5759259259259258E-4</v>
      </c>
      <c r="DH4" s="2">
        <v>1.585648148148148E-4</v>
      </c>
      <c r="DI4" s="2">
        <v>1.4969907407407407E-4</v>
      </c>
      <c r="DJ4" s="2">
        <v>1.5162037037037035E-4</v>
      </c>
      <c r="DK4" s="2">
        <v>1.4467592592592594E-4</v>
      </c>
      <c r="DL4" s="2">
        <v>1.4269675925925927E-4</v>
      </c>
      <c r="DM4" s="2">
        <v>1.8178240740740739E-4</v>
      </c>
      <c r="DN4" s="2">
        <v>2.2288194444444447E-4</v>
      </c>
      <c r="DO4" s="2">
        <v>1.9638888888888888E-4</v>
      </c>
      <c r="DP4" s="2">
        <v>1.2841435185185186E-4</v>
      </c>
      <c r="DQ4" s="2">
        <v>1.3881944444444442E-4</v>
      </c>
      <c r="DR4" s="2">
        <v>1.3971064814814814E-4</v>
      </c>
      <c r="DS4" s="2">
        <v>1.514236111111111E-4</v>
      </c>
      <c r="DT4" s="2">
        <v>1.8166666666666667E-4</v>
      </c>
      <c r="DU4" s="2">
        <v>1.7182870370370369E-4</v>
      </c>
      <c r="DV4" s="2">
        <v>2.2890046296296298E-4</v>
      </c>
      <c r="DW4" s="2">
        <v>2.3445601851851853E-4</v>
      </c>
      <c r="DX4" s="2">
        <v>2.191435185185185E-4</v>
      </c>
      <c r="DY4" s="2">
        <v>2.2224537037037037E-4</v>
      </c>
      <c r="DZ4" s="2">
        <v>1.3255787037037037E-4</v>
      </c>
      <c r="EA4" s="2">
        <v>1.7284722222222221E-4</v>
      </c>
      <c r="EB4" s="2">
        <v>1.3658564814814816E-4</v>
      </c>
      <c r="EC4" s="2">
        <v>2.8644675925925924E-4</v>
      </c>
      <c r="ED4" s="2">
        <v>1.4082175925925926E-4</v>
      </c>
      <c r="EE4" s="2">
        <v>1.3525462962962962E-4</v>
      </c>
      <c r="EF4" s="2">
        <v>1.0038194444444444E-4</v>
      </c>
      <c r="EG4" s="2">
        <v>1.273148148148148E-4</v>
      </c>
      <c r="EH4" s="2">
        <v>2.2670138888888892E-4</v>
      </c>
      <c r="EI4" s="2">
        <v>9.6226851851851858E-5</v>
      </c>
      <c r="EJ4" s="2">
        <v>4.9446412037037037E-3</v>
      </c>
      <c r="EK4" s="2">
        <v>2.2078703703703705E-4</v>
      </c>
      <c r="EL4" s="2">
        <v>2.1252314814814813E-4</v>
      </c>
      <c r="EM4" s="2">
        <v>1.2571759259259258E-4</v>
      </c>
      <c r="EN4" s="2">
        <v>2.7989583333333333E-4</v>
      </c>
      <c r="EO4" s="2">
        <v>1.3290509259259261E-4</v>
      </c>
      <c r="EP4" s="2">
        <v>1.6023148148148147E-4</v>
      </c>
      <c r="EQ4" s="2">
        <v>1.3295138888888889E-4</v>
      </c>
      <c r="ER4" s="2">
        <v>1.9887731481481481E-4</v>
      </c>
      <c r="ES4" s="2">
        <v>1.5513888888888888E-4</v>
      </c>
      <c r="ET4" s="2">
        <v>1.4771990740740742E-4</v>
      </c>
      <c r="EU4" s="2">
        <v>3.8877314814814824E-4</v>
      </c>
      <c r="EV4" s="2">
        <v>3.2021990740740741E-4</v>
      </c>
      <c r="EW4" s="2">
        <v>1.467939814814815E-4</v>
      </c>
      <c r="EX4" s="2">
        <v>1.236111111111111E-4</v>
      </c>
      <c r="EY4" s="2">
        <v>1.3020833333333333E-4</v>
      </c>
      <c r="EZ4" s="2">
        <v>1.7127314814814815E-4</v>
      </c>
      <c r="FA4" s="2">
        <v>1.4174768518518518E-4</v>
      </c>
      <c r="FB4" s="2">
        <v>1.8312499999999999E-4</v>
      </c>
      <c r="FC4" s="2">
        <v>1.4695601851851851E-4</v>
      </c>
      <c r="FD4" s="2">
        <v>3.390856481481482E-4</v>
      </c>
      <c r="FE4" s="2">
        <v>2.4189814814814812E-4</v>
      </c>
      <c r="FF4" s="2">
        <v>3.0297453703703698E-4</v>
      </c>
      <c r="FG4" s="2">
        <v>3.7319444444444444E-4</v>
      </c>
      <c r="FH4" s="2">
        <v>3.3541666666666664E-4</v>
      </c>
      <c r="FI4" s="2">
        <v>2.5696759259259265E-4</v>
      </c>
      <c r="FJ4" s="2">
        <v>1.4170138888888888E-4</v>
      </c>
      <c r="FK4" s="2">
        <v>9.6319444444444434E-5</v>
      </c>
      <c r="FL4" s="2">
        <v>2.1401620370370368E-4</v>
      </c>
      <c r="FM4" s="2">
        <v>1.992592592592593E-4</v>
      </c>
      <c r="FN4" s="2">
        <v>2.7993055555555556E-4</v>
      </c>
      <c r="FO4" s="2">
        <v>1.7436342592592593E-4</v>
      </c>
      <c r="FP4" s="2">
        <v>1.8721064814814815E-4</v>
      </c>
      <c r="FQ4" s="2">
        <v>1.9917824074074073E-4</v>
      </c>
      <c r="FR4" s="2">
        <v>2.022453703703704E-4</v>
      </c>
      <c r="FS4" s="2">
        <v>1.6924768518518517E-4</v>
      </c>
      <c r="FT4" s="2">
        <v>1.3245370370370372E-4</v>
      </c>
      <c r="FU4" s="2">
        <v>1.6309027777777776E-4</v>
      </c>
      <c r="FV4" s="2">
        <v>1.774189814814815E-4</v>
      </c>
      <c r="FW4" s="2">
        <v>1.5506944444444444E-4</v>
      </c>
      <c r="FX4" s="2">
        <v>1.8626157407407407E-4</v>
      </c>
      <c r="FY4" s="2">
        <v>1.8768518518518524E-4</v>
      </c>
      <c r="FZ4" s="2">
        <v>1.4636574074074077E-4</v>
      </c>
      <c r="GA4" s="2">
        <v>2.9537037037037037E-4</v>
      </c>
      <c r="GB4" s="2">
        <v>1.7774305555555555E-4</v>
      </c>
      <c r="GC4" s="2">
        <v>1.4765046296296295E-4</v>
      </c>
      <c r="GD4" s="2">
        <v>1.122685185185185E-4</v>
      </c>
      <c r="GE4" s="2">
        <v>1.8056712962962962E-4</v>
      </c>
      <c r="GF4" s="2">
        <v>1.7978009259259257E-4</v>
      </c>
      <c r="GG4" s="2">
        <v>2.2855324074074076E-4</v>
      </c>
      <c r="GH4" s="2">
        <v>1.9817129629629631E-4</v>
      </c>
      <c r="GI4" s="2">
        <v>2.1563657407407406E-4</v>
      </c>
      <c r="GJ4" s="2">
        <v>2.3409722222222224E-4</v>
      </c>
      <c r="GK4" s="2">
        <v>2.0038194444444444E-4</v>
      </c>
      <c r="GL4" s="2">
        <v>1.9612268518518516E-4</v>
      </c>
      <c r="GM4" s="2">
        <v>2.1548611111111109E-4</v>
      </c>
      <c r="GN4" s="2">
        <v>1.8150462962962966E-4</v>
      </c>
      <c r="GO4" s="2">
        <v>2.416435185185185E-4</v>
      </c>
      <c r="GP4" s="2">
        <v>1.6930555555555554E-4</v>
      </c>
      <c r="GQ4" s="2">
        <v>2.2335648148148147E-4</v>
      </c>
      <c r="GR4" s="2">
        <v>2.2356481481481478E-4</v>
      </c>
      <c r="GS4" s="2">
        <v>9.9641203703703689E-5</v>
      </c>
      <c r="GT4" s="2">
        <v>1.6568287037037037E-4</v>
      </c>
      <c r="GU4" s="2">
        <v>2.1648148148148148E-4</v>
      </c>
      <c r="GV4" s="2">
        <v>2.6671296296296295E-4</v>
      </c>
      <c r="GW4" s="2">
        <v>2.199189814814815E-4</v>
      </c>
      <c r="GX4" s="2">
        <v>1.4685185185185184E-4</v>
      </c>
    </row>
    <row r="5" spans="1:206" x14ac:dyDescent="0.25">
      <c r="A5" s="1" t="s">
        <v>5</v>
      </c>
      <c r="B5" s="2">
        <v>1.0645833333333335E-4</v>
      </c>
      <c r="C5" s="2">
        <v>1.1197916666666668E-4</v>
      </c>
      <c r="D5" s="2">
        <v>1.025E-4</v>
      </c>
      <c r="E5" s="2">
        <v>1.0111111111111112E-4</v>
      </c>
      <c r="F5" s="2">
        <v>1.0450231481481481E-4</v>
      </c>
      <c r="G5" s="2">
        <v>9.9930555555555566E-5</v>
      </c>
      <c r="H5" s="2">
        <v>1.0162037037037035E-4</v>
      </c>
      <c r="I5" s="2">
        <v>1.0753472222222223E-4</v>
      </c>
      <c r="J5" s="2">
        <v>1.0472222222222221E-4</v>
      </c>
      <c r="K5" s="2">
        <v>9.9548611111111086E-5</v>
      </c>
      <c r="L5" s="2">
        <v>1.4474537037037036E-4</v>
      </c>
      <c r="M5" s="2">
        <v>1.3833333333333333E-4</v>
      </c>
      <c r="N5" s="2">
        <v>1.049074074074074E-4</v>
      </c>
      <c r="O5" s="2">
        <v>1.1306712962962963E-4</v>
      </c>
      <c r="P5" s="2">
        <v>9.4953703703703704E-5</v>
      </c>
      <c r="Q5" s="2">
        <v>1.6511574074074074E-4</v>
      </c>
      <c r="R5" s="2">
        <v>2.3696759259259257E-4</v>
      </c>
      <c r="S5" s="2">
        <v>9.8576388888888878E-5</v>
      </c>
      <c r="T5" s="2">
        <v>1.1913194444444444E-4</v>
      </c>
      <c r="U5" s="2">
        <v>9.708333333333334E-5</v>
      </c>
      <c r="V5" s="2">
        <v>9.9293981481481496E-5</v>
      </c>
      <c r="W5" s="2">
        <v>9.6898148148148147E-5</v>
      </c>
      <c r="X5" s="2">
        <v>1.0111111111111112E-4</v>
      </c>
      <c r="Y5" s="2">
        <v>1.0333333333333336E-4</v>
      </c>
      <c r="Z5" s="2">
        <v>9.8622685185185193E-5</v>
      </c>
      <c r="AA5" s="2">
        <v>1.0593750000000002E-4</v>
      </c>
      <c r="AB5" s="2">
        <v>1.0304398148148148E-4</v>
      </c>
      <c r="AC5" s="2">
        <v>1.040162037037037E-4</v>
      </c>
      <c r="AD5" s="2">
        <v>1.0495370370370369E-4</v>
      </c>
      <c r="AE5" s="2">
        <v>9.9143518518518537E-5</v>
      </c>
      <c r="AF5" s="2">
        <v>1.1369212962962964E-4</v>
      </c>
      <c r="AG5" s="2">
        <v>1.025925925925926E-4</v>
      </c>
      <c r="AH5" s="2">
        <v>1.1804398148148146E-4</v>
      </c>
      <c r="AI5" s="2">
        <v>1.1832175925925927E-4</v>
      </c>
      <c r="AJ5" s="2">
        <v>1.6304398148148146E-4</v>
      </c>
      <c r="AK5" s="2">
        <v>1.2634259259259258E-4</v>
      </c>
      <c r="AL5" s="2">
        <v>1.0167824074074074E-4</v>
      </c>
      <c r="AM5" s="2">
        <v>1.0667824074074075E-4</v>
      </c>
      <c r="AN5" s="2">
        <v>1.3148148148148147E-4</v>
      </c>
      <c r="AO5" s="2">
        <v>1.0209490740740741E-4</v>
      </c>
      <c r="AP5" s="2">
        <v>1.0416666666666667E-4</v>
      </c>
      <c r="AQ5" s="2">
        <v>1.0158564814814813E-4</v>
      </c>
      <c r="AR5" s="2">
        <v>1.0836805555555555E-4</v>
      </c>
      <c r="AS5" s="2">
        <v>1.1259259259259259E-4</v>
      </c>
      <c r="AT5" s="2">
        <v>1.1708333333333334E-4</v>
      </c>
      <c r="AU5" s="2">
        <v>1.1325231481481482E-4</v>
      </c>
      <c r="AV5" s="2">
        <v>1.0012731481481481E-4</v>
      </c>
      <c r="AW5" s="2">
        <v>1.0788194444444442E-4</v>
      </c>
      <c r="AX5" s="2">
        <v>1.0303240740740738E-4</v>
      </c>
      <c r="AY5" s="2">
        <v>1.0707175925925924E-4</v>
      </c>
      <c r="AZ5" s="2">
        <v>1.0341435185185186E-4</v>
      </c>
      <c r="BA5" s="2">
        <v>1.1782407407407407E-4</v>
      </c>
      <c r="BB5" s="2">
        <v>1.004513888888889E-4</v>
      </c>
      <c r="BC5" s="2">
        <v>1.0502314814814814E-4</v>
      </c>
      <c r="BD5" s="2">
        <v>1.0738425925925927E-4</v>
      </c>
      <c r="BE5" s="2">
        <v>1.0846064814814815E-4</v>
      </c>
      <c r="BF5" s="2">
        <v>1.044212962962963E-4</v>
      </c>
      <c r="BG5" s="2">
        <v>1.103125E-4</v>
      </c>
      <c r="BH5" s="2">
        <v>1.1952546296296297E-4</v>
      </c>
      <c r="BI5" s="2">
        <v>1.0288194444444444E-4</v>
      </c>
      <c r="BJ5" s="2">
        <v>1.0300925925925927E-4</v>
      </c>
      <c r="BK5" s="2">
        <v>1.1094907407407407E-4</v>
      </c>
      <c r="BL5" s="2">
        <v>1.1322916666666666E-4</v>
      </c>
      <c r="BM5" s="2">
        <v>1.0680555555555556E-4</v>
      </c>
      <c r="BN5" s="2">
        <v>1.0854166666666667E-4</v>
      </c>
      <c r="BO5" s="2">
        <v>1.1342592592592594E-4</v>
      </c>
      <c r="BP5" s="2">
        <v>1.0651620370370368E-4</v>
      </c>
      <c r="BQ5" s="2">
        <v>1.0721064814814816E-4</v>
      </c>
      <c r="BR5" s="2">
        <v>1.0300925925925927E-4</v>
      </c>
      <c r="BS5" s="2">
        <v>1.0762731481481481E-4</v>
      </c>
      <c r="BT5" s="2">
        <v>1.087962962962963E-4</v>
      </c>
      <c r="BU5" s="2">
        <v>1.1293981481481481E-4</v>
      </c>
      <c r="BV5" s="2">
        <v>1.0871527777777779E-4</v>
      </c>
      <c r="BW5" s="2">
        <v>1.0949074074074074E-4</v>
      </c>
      <c r="BX5" s="2">
        <v>1.1412037037037037E-4</v>
      </c>
      <c r="BY5" s="2">
        <v>1.1597222222222221E-4</v>
      </c>
      <c r="BZ5" s="2">
        <v>1.0959490740740741E-4</v>
      </c>
      <c r="CA5" s="2">
        <v>1.1460648148148147E-4</v>
      </c>
      <c r="CB5" s="2">
        <v>1.0938657407407407E-4</v>
      </c>
      <c r="CC5" s="2">
        <v>1.2555555555555557E-4</v>
      </c>
      <c r="CD5" s="2">
        <v>1.1193287037037037E-4</v>
      </c>
      <c r="CE5" s="2">
        <v>1.1024305555555555E-4</v>
      </c>
      <c r="CF5" s="2">
        <v>1.2031249999999999E-4</v>
      </c>
      <c r="CG5" s="2">
        <v>1.0954861111111111E-4</v>
      </c>
      <c r="CH5" s="2">
        <v>1.0457175925925928E-4</v>
      </c>
      <c r="CI5" s="2">
        <v>1.0716435185185187E-4</v>
      </c>
      <c r="CJ5" s="2">
        <v>1.0763888888888889E-4</v>
      </c>
      <c r="CK5" s="12">
        <v>1.0648148148148147E-4</v>
      </c>
      <c r="CL5" s="2">
        <v>1.3888888888888889E-4</v>
      </c>
      <c r="CM5" s="2">
        <v>1.0069444444444443E-4</v>
      </c>
      <c r="CN5" s="2">
        <v>1.1805555555555555E-4</v>
      </c>
      <c r="CO5" s="2">
        <v>1.0258101851851852E-4</v>
      </c>
      <c r="CP5" s="2">
        <v>7.5185185185185199E-5</v>
      </c>
      <c r="CQ5" s="2">
        <v>9.6064814814814816E-5</v>
      </c>
      <c r="CR5" s="2">
        <v>9.2847222222222232E-5</v>
      </c>
      <c r="CS5" s="2">
        <v>8.5543981481481487E-5</v>
      </c>
      <c r="CT5" s="2">
        <v>8.6689814814814819E-5</v>
      </c>
      <c r="CU5" s="2">
        <v>9.8622685185185193E-5</v>
      </c>
      <c r="CV5" s="2">
        <v>9.9525462962962976E-5</v>
      </c>
      <c r="CW5" s="2">
        <v>9.525462962962965E-5</v>
      </c>
      <c r="CX5" s="2">
        <v>1.0050925925925927E-4</v>
      </c>
      <c r="CY5" s="2">
        <v>1.0305555555555556E-4</v>
      </c>
      <c r="CZ5" s="2">
        <v>8.6666666666666655E-5</v>
      </c>
      <c r="DA5" s="2">
        <v>9.0740740740740734E-5</v>
      </c>
      <c r="DB5" s="2">
        <v>9.5821759259259254E-5</v>
      </c>
      <c r="DC5" s="2">
        <v>9.0231481481481486E-5</v>
      </c>
      <c r="DD5" s="2">
        <v>9.1736111111111106E-5</v>
      </c>
      <c r="DE5" s="2">
        <v>9.8483796296296289E-5</v>
      </c>
      <c r="DF5" s="2">
        <v>1.0326388888888889E-4</v>
      </c>
      <c r="DG5" s="2">
        <v>9.0821759259259255E-5</v>
      </c>
      <c r="DH5" s="2">
        <v>1.0532407407407407E-4</v>
      </c>
      <c r="DI5" s="2">
        <v>8.9768518518518526E-5</v>
      </c>
      <c r="DJ5" s="2">
        <v>9.4907407407407389E-5</v>
      </c>
      <c r="DK5" s="2">
        <v>9.2592592592592588E-5</v>
      </c>
      <c r="DL5" s="2">
        <v>9.306712962962963E-5</v>
      </c>
      <c r="DM5" s="2">
        <v>1.1594907407407409E-4</v>
      </c>
      <c r="DN5" s="2">
        <v>1.1894675925925925E-4</v>
      </c>
      <c r="DO5" s="2">
        <v>8.883101851851851E-5</v>
      </c>
      <c r="DP5" s="2">
        <v>1.7530092592592594E-4</v>
      </c>
      <c r="DQ5" s="2">
        <v>2.7442129629629632E-4</v>
      </c>
      <c r="DR5" s="2">
        <v>2.1138888888888889E-4</v>
      </c>
      <c r="DS5" s="2">
        <v>1.5342592592592594E-4</v>
      </c>
      <c r="DT5" s="2">
        <v>1.5549768518518519E-4</v>
      </c>
      <c r="DU5" s="2">
        <v>2.0947916666666671E-4</v>
      </c>
      <c r="DV5" s="2">
        <v>2.5618055555555556E-4</v>
      </c>
      <c r="DW5" s="2">
        <v>1.9434027777777776E-4</v>
      </c>
      <c r="DX5" s="2">
        <v>1.7896990740740739E-4</v>
      </c>
      <c r="DY5" s="2">
        <v>2.3096064814814811E-4</v>
      </c>
      <c r="DZ5" s="2">
        <v>1.2826388888888889E-4</v>
      </c>
      <c r="EA5" s="2">
        <v>1.5391203703703701E-4</v>
      </c>
      <c r="EB5" s="2">
        <v>1.2932870370370371E-4</v>
      </c>
      <c r="EC5" s="2">
        <v>2.5917824074074076E-4</v>
      </c>
      <c r="ED5" s="2">
        <v>1.7523148148148151E-4</v>
      </c>
      <c r="EE5" s="2">
        <v>1.8550925925925926E-4</v>
      </c>
      <c r="EF5" s="2">
        <v>1.3621527777777777E-4</v>
      </c>
      <c r="EG5" s="2">
        <v>1.4583333333333335E-4</v>
      </c>
      <c r="EH5" s="2">
        <v>2.062037037037037E-4</v>
      </c>
      <c r="EI5" s="2">
        <v>1.236921296296296E-4</v>
      </c>
      <c r="EJ5" s="2">
        <v>2.3129629629629631E-4</v>
      </c>
      <c r="EK5" s="2">
        <v>1.5667824074074076E-4</v>
      </c>
      <c r="EL5" s="2">
        <v>1.709953703703704E-4</v>
      </c>
      <c r="EM5" s="2">
        <v>1.7153935185185187E-4</v>
      </c>
      <c r="EN5" s="2">
        <v>2.7929398148148149E-4</v>
      </c>
      <c r="EO5" s="2">
        <v>1.4590277777777778E-4</v>
      </c>
      <c r="EP5" s="2">
        <v>1.7047453703703704E-4</v>
      </c>
      <c r="EQ5" s="2">
        <v>1.2696759259259261E-4</v>
      </c>
      <c r="ER5" s="2">
        <v>2.0393518518518523E-4</v>
      </c>
      <c r="ES5" s="2">
        <v>1.5951388888888889E-4</v>
      </c>
      <c r="ET5" s="2">
        <v>1.2864583333333334E-4</v>
      </c>
      <c r="EU5" s="2">
        <v>3.1326388888888891E-4</v>
      </c>
      <c r="EV5" s="2">
        <v>1.7366898148148146E-4</v>
      </c>
      <c r="EW5" s="2">
        <v>1.380902777777778E-4</v>
      </c>
      <c r="EX5" s="2">
        <v>1.202662037037037E-4</v>
      </c>
      <c r="EY5" s="2">
        <v>1.2569444444444444E-4</v>
      </c>
      <c r="EZ5" s="2">
        <v>1.5716435185185185E-4</v>
      </c>
      <c r="FA5" s="2">
        <v>1.2646990740740739E-4</v>
      </c>
      <c r="FB5" s="2">
        <v>1.8060185185185185E-4</v>
      </c>
      <c r="FC5" s="2">
        <v>1.7253472222222222E-4</v>
      </c>
      <c r="FD5" s="2">
        <v>2.1519675925925927E-4</v>
      </c>
      <c r="FE5" s="2">
        <v>1.5505787037037037E-4</v>
      </c>
      <c r="FF5" s="2">
        <v>2.2810185185185184E-4</v>
      </c>
      <c r="FG5" s="2">
        <v>2.2488425925925923E-4</v>
      </c>
      <c r="FH5" s="2">
        <v>2.458564814814815E-4</v>
      </c>
      <c r="FI5" s="2">
        <v>1.6928240740740741E-4</v>
      </c>
      <c r="FJ5" s="2">
        <v>1.3359953703703703E-4</v>
      </c>
      <c r="FK5" s="2">
        <v>1.2237268518518519E-4</v>
      </c>
      <c r="FL5" s="2">
        <v>1.7336805555555554E-4</v>
      </c>
      <c r="FM5" s="2">
        <v>1.6370370370370369E-4</v>
      </c>
      <c r="FN5" s="2">
        <v>2.6497685185185185E-4</v>
      </c>
      <c r="FO5" s="2">
        <v>1.3540509259259259E-4</v>
      </c>
      <c r="FP5" s="2">
        <v>1.3658564814814816E-4</v>
      </c>
      <c r="FQ5" s="2">
        <v>1.3653935185185186E-4</v>
      </c>
      <c r="FR5" s="2">
        <v>1.3805555555555557E-4</v>
      </c>
      <c r="FS5" s="2">
        <v>1.4295138888888889E-4</v>
      </c>
      <c r="FT5" s="2">
        <v>1.3649305555555553E-4</v>
      </c>
      <c r="FU5" s="2">
        <v>1.4157407407407407E-4</v>
      </c>
      <c r="FV5" s="2">
        <v>0</v>
      </c>
      <c r="FW5" s="2">
        <v>0</v>
      </c>
      <c r="FX5" s="2">
        <v>0</v>
      </c>
      <c r="FY5" s="2">
        <v>0</v>
      </c>
      <c r="FZ5" s="2">
        <v>6.8472222222222223E-5</v>
      </c>
      <c r="GA5" s="2">
        <v>7.5046296296296295E-5</v>
      </c>
      <c r="GB5" s="2">
        <v>8.313657407407407E-5</v>
      </c>
      <c r="GC5" s="2">
        <v>8.4444444444444443E-5</v>
      </c>
      <c r="GD5" s="2">
        <v>7.674768518518519E-5</v>
      </c>
      <c r="GE5" s="2">
        <v>7.8935185185185182E-5</v>
      </c>
      <c r="GF5" s="2">
        <v>9.8368055555555549E-5</v>
      </c>
      <c r="GG5" s="2">
        <v>1.0158564814814813E-4</v>
      </c>
      <c r="GH5" s="2">
        <v>8.4710648148148156E-5</v>
      </c>
      <c r="GI5" s="2">
        <v>1.0936342592592593E-4</v>
      </c>
      <c r="GJ5" s="2">
        <v>1.1189814814814813E-4</v>
      </c>
      <c r="GK5" s="2">
        <v>6.7835648148148152E-5</v>
      </c>
      <c r="GL5" s="2">
        <v>6.582175925925927E-5</v>
      </c>
      <c r="GM5" s="2">
        <v>8.9444444444444443E-5</v>
      </c>
      <c r="GN5" s="2">
        <v>7.0428240740740735E-5</v>
      </c>
      <c r="GO5" s="2">
        <v>6.8645833333333333E-5</v>
      </c>
      <c r="GP5" s="2">
        <v>7.732638888888889E-5</v>
      </c>
      <c r="GQ5" s="2">
        <v>9.7013888888888887E-5</v>
      </c>
      <c r="GR5" s="2">
        <v>6.6712962962962971E-5</v>
      </c>
      <c r="GS5" s="2">
        <v>6.6388888888888875E-5</v>
      </c>
      <c r="GT5" s="2">
        <v>6.7407407407407398E-5</v>
      </c>
      <c r="GU5" s="2">
        <v>1.0406249999999999E-4</v>
      </c>
      <c r="GV5" s="2">
        <v>1.0473379629629629E-4</v>
      </c>
      <c r="GW5" s="2">
        <v>6.3506944444444442E-5</v>
      </c>
      <c r="GX5" s="2">
        <v>7.5289351851851844E-5</v>
      </c>
    </row>
    <row r="6" spans="1:206" x14ac:dyDescent="0.25">
      <c r="A6" s="1" t="s">
        <v>6</v>
      </c>
      <c r="B6" s="2">
        <v>2.6909722222222222E-5</v>
      </c>
      <c r="C6" s="2">
        <v>2.649305555555556E-5</v>
      </c>
      <c r="D6" s="2">
        <v>2.8958333333333327E-5</v>
      </c>
      <c r="E6" s="2">
        <v>2.59375E-5</v>
      </c>
      <c r="F6" s="2">
        <v>2.4699074074074069E-5</v>
      </c>
      <c r="G6" s="2">
        <v>2.4965277777777779E-5</v>
      </c>
      <c r="H6" s="2">
        <v>2.559027777777778E-5</v>
      </c>
      <c r="I6" s="2">
        <v>2.3912037037037036E-5</v>
      </c>
      <c r="J6" s="2">
        <v>2.7627314814814813E-5</v>
      </c>
      <c r="K6" s="2">
        <v>2.4467592592592589E-5</v>
      </c>
      <c r="L6" s="2">
        <v>2.7962962962962965E-5</v>
      </c>
      <c r="M6" s="2">
        <v>2.7013888888888893E-5</v>
      </c>
      <c r="N6" s="2">
        <v>2.6898148148148143E-5</v>
      </c>
      <c r="O6" s="2">
        <v>2.4953703703703707E-5</v>
      </c>
      <c r="P6" s="2">
        <v>2.3460648148148155E-5</v>
      </c>
      <c r="Q6" s="2">
        <v>2.6921296296296294E-5</v>
      </c>
      <c r="R6" s="2">
        <v>3.3113425925925923E-5</v>
      </c>
      <c r="S6" s="2">
        <v>2.4039351851851848E-5</v>
      </c>
      <c r="T6" s="2">
        <v>2.4826388888888888E-5</v>
      </c>
      <c r="U6" s="2">
        <v>2.7870370370370372E-5</v>
      </c>
      <c r="V6" s="2">
        <v>2.6736111111111112E-5</v>
      </c>
      <c r="W6" s="2">
        <v>2.3993055555555553E-5</v>
      </c>
      <c r="X6" s="2">
        <v>2.4085648148148146E-5</v>
      </c>
      <c r="Y6" s="2">
        <v>2.7905092592592595E-5</v>
      </c>
      <c r="Z6" s="2">
        <v>2.457175925925926E-5</v>
      </c>
      <c r="AA6" s="2">
        <v>2.5324074074074077E-5</v>
      </c>
      <c r="AB6" s="2">
        <v>2.8900462962962964E-5</v>
      </c>
      <c r="AC6" s="2">
        <v>2.5520833333333331E-5</v>
      </c>
      <c r="AD6" s="2">
        <v>2.5555555555555561E-5</v>
      </c>
      <c r="AE6" s="2">
        <v>2.4131944444444444E-5</v>
      </c>
      <c r="AF6" s="2">
        <v>2.3831018518518519E-5</v>
      </c>
      <c r="AG6" s="2">
        <v>2.3946759259259259E-5</v>
      </c>
      <c r="AH6" s="2">
        <v>3.0092592592592597E-5</v>
      </c>
      <c r="AI6" s="2">
        <v>3.1481481481481481E-5</v>
      </c>
      <c r="AJ6" s="2">
        <v>4.1608796296296288E-5</v>
      </c>
      <c r="AK6" s="2">
        <v>3.1886574074074078E-5</v>
      </c>
      <c r="AL6" s="2">
        <v>2.3692129629629635E-5</v>
      </c>
      <c r="AM6" s="2">
        <v>2.3148148148148147E-5</v>
      </c>
      <c r="AN6" s="2">
        <v>2.8981481481481478E-5</v>
      </c>
      <c r="AO6" s="2">
        <v>2.1504629629629629E-5</v>
      </c>
      <c r="AP6" s="2">
        <v>2.3148148148148147E-5</v>
      </c>
      <c r="AQ6" s="2">
        <v>2.1678240740740742E-5</v>
      </c>
      <c r="AR6" s="2">
        <v>2.2337962962962963E-5</v>
      </c>
      <c r="AS6" s="2">
        <v>3.5219907407407408E-5</v>
      </c>
      <c r="AT6" s="2">
        <v>2.2812500000000002E-5</v>
      </c>
      <c r="AU6" s="2">
        <v>2.4467592592592589E-5</v>
      </c>
      <c r="AV6" s="2">
        <v>2.2569444444444443E-5</v>
      </c>
      <c r="AW6" s="2">
        <v>2.1817129629629633E-5</v>
      </c>
      <c r="AX6" s="2">
        <v>2.4155092592592598E-5</v>
      </c>
      <c r="AY6" s="2">
        <v>2.9988425925925929E-5</v>
      </c>
      <c r="AZ6" s="2">
        <v>2.1875E-5</v>
      </c>
      <c r="BA6" s="2">
        <v>2.3784722222222224E-5</v>
      </c>
      <c r="BB6" s="2">
        <v>2.2835648148148146E-5</v>
      </c>
      <c r="BC6" s="2">
        <v>2.3472222222222227E-5</v>
      </c>
      <c r="BD6" s="2">
        <v>2.7395833333333333E-5</v>
      </c>
      <c r="BE6" s="2">
        <v>2.9016203703703704E-5</v>
      </c>
      <c r="BF6" s="2">
        <v>2.3078703703703702E-5</v>
      </c>
      <c r="BG6" s="2">
        <v>2.2662037037037036E-5</v>
      </c>
      <c r="BH6" s="2">
        <v>2.1967592592592592E-5</v>
      </c>
      <c r="BI6" s="2">
        <v>2.1365740740740742E-5</v>
      </c>
      <c r="BJ6" s="2">
        <v>2.2766203703703708E-5</v>
      </c>
      <c r="BK6" s="2">
        <v>2.2314814814814813E-5</v>
      </c>
      <c r="BL6" s="2">
        <v>2.2245370370370374E-5</v>
      </c>
      <c r="BM6" s="2">
        <v>2.3564814814814816E-5</v>
      </c>
      <c r="BN6" s="2">
        <v>2.3888888888888889E-5</v>
      </c>
      <c r="BO6" s="2">
        <v>2.7777777777777776E-5</v>
      </c>
      <c r="BP6" s="2">
        <v>2.1712962962962962E-5</v>
      </c>
      <c r="BQ6" s="2">
        <v>2.158564814814815E-5</v>
      </c>
      <c r="BR6" s="2">
        <v>3.4178240740740741E-5</v>
      </c>
      <c r="BS6" s="2">
        <v>2.2349537037037035E-5</v>
      </c>
      <c r="BT6" s="2">
        <v>3.6168981481481486E-5</v>
      </c>
      <c r="BU6" s="2">
        <v>2.2604166666666663E-5</v>
      </c>
      <c r="BV6" s="2">
        <v>2.2511574074074073E-5</v>
      </c>
      <c r="BW6" s="2">
        <v>2.2939814814814814E-5</v>
      </c>
      <c r="BX6" s="2">
        <v>2.3923611111111115E-5</v>
      </c>
      <c r="BY6" s="2">
        <v>2.7002314814814822E-5</v>
      </c>
      <c r="BZ6" s="2">
        <v>2.7673611111111114E-5</v>
      </c>
      <c r="CA6" s="2">
        <v>2.605324074074074E-5</v>
      </c>
      <c r="CB6" s="2">
        <v>2.4456018518518517E-5</v>
      </c>
      <c r="CC6" s="2">
        <v>2.4155092592592598E-5</v>
      </c>
      <c r="CD6" s="2">
        <v>2.5497685185185181E-5</v>
      </c>
      <c r="CE6" s="2">
        <v>2.1944444444444442E-5</v>
      </c>
      <c r="CF6" s="2">
        <v>2.2418981481481484E-5</v>
      </c>
      <c r="CG6" s="2">
        <v>2.3263888888888884E-5</v>
      </c>
      <c r="CH6" s="2">
        <v>2.3368055555555555E-5</v>
      </c>
      <c r="CI6" s="2">
        <v>2.2372685185185183E-5</v>
      </c>
      <c r="CJ6" s="2">
        <v>2.8935185185185183E-5</v>
      </c>
      <c r="CK6" s="12">
        <v>2.3148148148148147E-5</v>
      </c>
      <c r="CL6" s="2">
        <v>2.4305555555555558E-5</v>
      </c>
      <c r="CM6" s="2">
        <v>2.3148148148148147E-5</v>
      </c>
      <c r="CN6" s="2">
        <v>2.3148148148148147E-5</v>
      </c>
      <c r="CO6" s="2">
        <v>2.1342592592592591E-5</v>
      </c>
      <c r="CP6" s="2">
        <v>2.0578703703703702E-5</v>
      </c>
      <c r="CQ6" s="2">
        <v>2.5462962962962961E-5</v>
      </c>
      <c r="CR6" s="2">
        <v>2.5798611111111113E-5</v>
      </c>
      <c r="CS6" s="2">
        <v>2.3877314814814817E-5</v>
      </c>
      <c r="CT6" s="2">
        <v>3.0624999999999999E-5</v>
      </c>
      <c r="CU6" s="2">
        <v>3.1203703703703706E-5</v>
      </c>
      <c r="CV6" s="2">
        <v>2.7060185185185185E-5</v>
      </c>
      <c r="CW6" s="2">
        <v>2.5243055555555557E-5</v>
      </c>
      <c r="CX6" s="2">
        <v>2.5543981481481479E-5</v>
      </c>
      <c r="CY6" s="2">
        <v>2.8460648148148147E-5</v>
      </c>
      <c r="CZ6" s="2">
        <v>2.4502314814814815E-5</v>
      </c>
      <c r="DA6" s="2">
        <v>2.4074074074074074E-5</v>
      </c>
      <c r="DB6" s="2">
        <v>2.6898148148148143E-5</v>
      </c>
      <c r="DC6" s="2">
        <v>2.3738425925925926E-5</v>
      </c>
      <c r="DD6" s="2">
        <v>2.491898148148148E-5</v>
      </c>
      <c r="DE6" s="2">
        <v>2.5150462962962961E-5</v>
      </c>
      <c r="DF6" s="2">
        <v>2.3368055555555555E-5</v>
      </c>
      <c r="DG6" s="2">
        <v>2.4085648148148146E-5</v>
      </c>
      <c r="DH6" s="2">
        <v>2.4305555555555558E-5</v>
      </c>
      <c r="DI6" s="2">
        <v>2.5416666666666667E-5</v>
      </c>
      <c r="DJ6" s="2">
        <v>2.4305555555555558E-5</v>
      </c>
      <c r="DK6" s="2">
        <v>2.4305555555555558E-5</v>
      </c>
      <c r="DL6" s="2">
        <v>2.2592592592592591E-5</v>
      </c>
      <c r="DM6" s="2">
        <v>2.4849537037037035E-5</v>
      </c>
      <c r="DN6" s="2">
        <v>2.454861111111111E-5</v>
      </c>
      <c r="DO6" s="2">
        <v>2.178240740740741E-5</v>
      </c>
      <c r="DP6" s="2">
        <v>3.5752314814814814E-5</v>
      </c>
      <c r="DQ6" s="2">
        <v>2.457175925925926E-5</v>
      </c>
      <c r="DR6" s="2">
        <v>2.6759259259259259E-5</v>
      </c>
      <c r="DS6" s="2">
        <v>1.3287037037037035E-5</v>
      </c>
      <c r="DT6" s="2">
        <v>3.9467592592592596E-6</v>
      </c>
      <c r="DU6" s="2">
        <v>1.0856481481481481E-5</v>
      </c>
      <c r="DV6" s="2">
        <v>2.2858796296296297E-5</v>
      </c>
      <c r="DW6" s="2">
        <v>1.7407407407407409E-5</v>
      </c>
      <c r="DX6" s="2">
        <v>1.5335648148148147E-5</v>
      </c>
      <c r="DY6" s="2">
        <v>1.9988425925925926E-5</v>
      </c>
      <c r="DZ6" s="2">
        <v>1.1678240740740738E-5</v>
      </c>
      <c r="EA6" s="2">
        <v>9.0509259259259264E-6</v>
      </c>
      <c r="EB6" s="2">
        <v>2.0613425925925928E-5</v>
      </c>
      <c r="EC6" s="2">
        <v>2.2754629629629632E-5</v>
      </c>
      <c r="ED6" s="2">
        <v>2.0150462962962964E-5</v>
      </c>
      <c r="EE6" s="2">
        <v>2.1967592592592592E-5</v>
      </c>
      <c r="EF6" s="2">
        <v>1.9618055555555555E-5</v>
      </c>
      <c r="EG6" s="2">
        <v>1.6203703703703704E-5</v>
      </c>
      <c r="EH6" s="2">
        <v>1.4953703703703704E-5</v>
      </c>
      <c r="EI6" s="2">
        <v>1.9016203703703705E-5</v>
      </c>
      <c r="EJ6" s="2">
        <v>3.9571759259259262E-5</v>
      </c>
      <c r="EK6" s="2">
        <v>1.0578703703703704E-5</v>
      </c>
      <c r="EL6" s="2">
        <v>1.0752314814814814E-5</v>
      </c>
      <c r="EM6" s="2">
        <v>1.8993055555555554E-5</v>
      </c>
      <c r="EN6" s="2">
        <v>2.1122685185185183E-5</v>
      </c>
      <c r="EO6" s="2">
        <v>1.0300925925925924E-6</v>
      </c>
      <c r="EP6" s="2">
        <v>2.9004629629629628E-5</v>
      </c>
      <c r="EQ6" s="2">
        <v>2.056712962962963E-5</v>
      </c>
      <c r="ER6" s="2">
        <v>2.1655092592592592E-5</v>
      </c>
      <c r="ES6" s="2">
        <v>1.4456018518518519E-5</v>
      </c>
      <c r="ET6" s="2">
        <v>1.1851851851851853E-5</v>
      </c>
      <c r="EU6" s="2">
        <v>1.4942129629629629E-5</v>
      </c>
      <c r="EV6" s="2">
        <v>1.4548611111111114E-5</v>
      </c>
      <c r="EW6" s="2">
        <v>9.57175925925926E-6</v>
      </c>
      <c r="EX6" s="2">
        <v>1.7337962962962964E-5</v>
      </c>
      <c r="EY6" s="2">
        <v>2.1342592592592591E-5</v>
      </c>
      <c r="EZ6" s="2">
        <v>1.4120370370370368E-5</v>
      </c>
      <c r="FA6" s="2">
        <v>1.4131944444444443E-5</v>
      </c>
      <c r="FB6" s="2">
        <v>1.3333333333333332E-5</v>
      </c>
      <c r="FC6" s="2">
        <v>2.2071759259259264E-5</v>
      </c>
      <c r="FD6" s="2">
        <v>1.0868055555555556E-5</v>
      </c>
      <c r="FE6" s="2">
        <v>8.2523148148148147E-6</v>
      </c>
      <c r="FF6" s="2">
        <v>7.1296296296296294E-6</v>
      </c>
      <c r="FG6" s="2">
        <v>1.914351851851852E-5</v>
      </c>
      <c r="FH6" s="2">
        <v>1.5486111111111113E-5</v>
      </c>
      <c r="FI6" s="2">
        <v>8.8425925925925936E-6</v>
      </c>
      <c r="FJ6" s="2">
        <v>1.4872685185185183E-5</v>
      </c>
      <c r="FK6" s="2">
        <v>1.2766203703703703E-5</v>
      </c>
      <c r="FL6" s="2">
        <v>2.5104166666666669E-5</v>
      </c>
      <c r="FM6" s="2">
        <v>1.3275462962962965E-5</v>
      </c>
      <c r="FN6" s="2">
        <v>1.1817129629629629E-5</v>
      </c>
      <c r="FO6" s="2">
        <v>1.0300925925925926E-5</v>
      </c>
      <c r="FP6" s="2">
        <v>1.1921296296296297E-5</v>
      </c>
      <c r="FQ6" s="2">
        <v>1.0694444444444444E-5</v>
      </c>
      <c r="FR6" s="2">
        <v>7.1180555555555557E-6</v>
      </c>
      <c r="FS6" s="2">
        <v>7.9976851851851839E-6</v>
      </c>
      <c r="FT6" s="2">
        <v>1.7835648148148147E-5</v>
      </c>
      <c r="FU6" s="2">
        <v>1.2465277777777778E-5</v>
      </c>
      <c r="FV6" s="2">
        <v>9.1203703703703701E-6</v>
      </c>
      <c r="FW6" s="2">
        <v>5.7523148148148158E-6</v>
      </c>
      <c r="FX6" s="2">
        <v>1.9918981481481481E-5</v>
      </c>
      <c r="FY6" s="2">
        <v>1.4537037037037039E-5</v>
      </c>
      <c r="FZ6" s="2">
        <v>8.7384259259259256E-6</v>
      </c>
      <c r="GA6" s="2">
        <v>5.460648148148148E-5</v>
      </c>
      <c r="GB6" s="2">
        <v>1.9687500000000001E-5</v>
      </c>
      <c r="GC6" s="2">
        <v>1.6747685185185185E-5</v>
      </c>
      <c r="GD6" s="2">
        <v>1.6886574074074076E-5</v>
      </c>
      <c r="GE6" s="2">
        <v>2.741898148148148E-5</v>
      </c>
      <c r="GF6" s="2">
        <v>1.4502314814814814E-5</v>
      </c>
      <c r="GG6" s="2">
        <v>1.457175925925926E-5</v>
      </c>
      <c r="GH6" s="2">
        <v>1.059027777777778E-5</v>
      </c>
      <c r="GI6" s="2">
        <v>1.9988425925925926E-5</v>
      </c>
      <c r="GJ6" s="2">
        <v>1.7881944444444441E-5</v>
      </c>
      <c r="GK6" s="2">
        <v>3.0092592592592594E-7</v>
      </c>
      <c r="GL6" s="2">
        <v>9.7685185185185173E-6</v>
      </c>
      <c r="GM6" s="2">
        <v>1.7395833333333337E-5</v>
      </c>
      <c r="GN6" s="2">
        <v>9.1550925925925928E-6</v>
      </c>
      <c r="GO6" s="2">
        <v>7.8356481481481492E-6</v>
      </c>
      <c r="GP6" s="2">
        <v>1.5219907407407405E-5</v>
      </c>
      <c r="GQ6" s="2">
        <v>4.7453703703703696E-6</v>
      </c>
      <c r="GR6" s="2">
        <v>1.3414351851851851E-5</v>
      </c>
      <c r="GS6" s="2">
        <v>7.476851851851852E-6</v>
      </c>
      <c r="GT6" s="2">
        <v>1.3425925925925924E-5</v>
      </c>
      <c r="GU6" s="2">
        <v>1.2175925925925928E-5</v>
      </c>
      <c r="GV6" s="2">
        <v>1.7974537037037037E-5</v>
      </c>
      <c r="GW6" s="2">
        <v>1.3993055555555556E-5</v>
      </c>
      <c r="GX6" s="2">
        <v>1.230324074074074E-5</v>
      </c>
    </row>
    <row r="7" spans="1:206" x14ac:dyDescent="0.25">
      <c r="A7" s="1" t="s">
        <v>7</v>
      </c>
      <c r="B7" s="2">
        <v>1.7858796296296297E-5</v>
      </c>
      <c r="C7" s="2">
        <v>1.6747685185185185E-5</v>
      </c>
      <c r="D7" s="2">
        <v>1.9097222222222222E-5</v>
      </c>
      <c r="E7" s="2">
        <v>1.6539351851851852E-5</v>
      </c>
      <c r="F7" s="2">
        <v>1.5833333333333333E-5</v>
      </c>
      <c r="G7" s="2">
        <v>1.6446759259259259E-5</v>
      </c>
      <c r="H7" s="2">
        <v>1.5462962962962962E-5</v>
      </c>
      <c r="I7" s="2">
        <v>1.6111111111111108E-5</v>
      </c>
      <c r="J7" s="2">
        <v>1.7766203703703708E-5</v>
      </c>
      <c r="K7" s="2">
        <v>1.8750000000000002E-5</v>
      </c>
      <c r="L7" s="2">
        <v>1.5370370370370373E-5</v>
      </c>
      <c r="M7" s="2">
        <v>1.6597222222222219E-5</v>
      </c>
      <c r="N7" s="2">
        <v>1.9097222222222222E-5</v>
      </c>
      <c r="O7" s="2">
        <v>1.7581018518518519E-5</v>
      </c>
      <c r="P7" s="2">
        <v>1.5995370370370375E-5</v>
      </c>
      <c r="Q7" s="2">
        <v>1.7604166666666667E-5</v>
      </c>
      <c r="R7" s="2">
        <v>1.554398148148148E-5</v>
      </c>
      <c r="S7" s="2">
        <v>1.6527777777777777E-5</v>
      </c>
      <c r="T7" s="2">
        <v>1.7604166666666667E-5</v>
      </c>
      <c r="U7" s="2">
        <v>1.7743055555555557E-5</v>
      </c>
      <c r="V7" s="2">
        <v>2.3780092592592592E-4</v>
      </c>
      <c r="W7" s="2">
        <v>2.7799768518518516E-4</v>
      </c>
      <c r="X7" s="2">
        <v>2.5050925925925924E-4</v>
      </c>
      <c r="Y7" s="2">
        <v>2.8231481481481478E-4</v>
      </c>
      <c r="Z7" s="2">
        <v>2.729976851851852E-4</v>
      </c>
      <c r="AA7" s="2">
        <v>2.8699074074074076E-4</v>
      </c>
      <c r="AB7" s="2">
        <v>2.7703703703703701E-4</v>
      </c>
      <c r="AC7" s="2">
        <v>2.6375000000000004E-4</v>
      </c>
      <c r="AD7" s="2">
        <v>2.7885416666666667E-4</v>
      </c>
      <c r="AE7" s="2">
        <v>2.6136574074074077E-4</v>
      </c>
      <c r="AF7" s="2">
        <v>2.5314814814814812E-4</v>
      </c>
      <c r="AG7" s="2">
        <v>2.603472222222222E-4</v>
      </c>
      <c r="AH7" s="2">
        <v>3.0805555555555556E-4</v>
      </c>
      <c r="AI7" s="2">
        <v>2.6909722222222222E-4</v>
      </c>
      <c r="AJ7" s="2">
        <v>3.5140046296296292E-4</v>
      </c>
      <c r="AK7" s="2">
        <v>2.5644675925925927E-4</v>
      </c>
      <c r="AL7" s="2">
        <v>3.1754629629629629E-4</v>
      </c>
      <c r="AM7" s="2">
        <v>2.3646990740740743E-4</v>
      </c>
      <c r="AN7" s="2">
        <v>3.3466435185185183E-4</v>
      </c>
      <c r="AO7" s="2">
        <v>2.7490740740740736E-4</v>
      </c>
      <c r="AP7" s="2">
        <v>2.8703703703703703E-4</v>
      </c>
      <c r="AQ7" s="2">
        <v>2.4986111111111113E-4</v>
      </c>
      <c r="AR7" s="2">
        <v>3.0524305555555556E-4</v>
      </c>
      <c r="AS7" s="2">
        <v>2.7196759259259258E-4</v>
      </c>
      <c r="AT7" s="2">
        <v>2.6907407407407408E-4</v>
      </c>
      <c r="AU7" s="2">
        <v>2.9353009259259257E-4</v>
      </c>
      <c r="AV7" s="2">
        <v>2.4965277777777779E-4</v>
      </c>
      <c r="AW7" s="2">
        <v>2.9640046296296299E-4</v>
      </c>
      <c r="AX7" s="2">
        <v>2.656481481481481E-4</v>
      </c>
      <c r="AY7" s="2">
        <v>2.3682870370370372E-4</v>
      </c>
      <c r="AZ7" s="2">
        <v>2.7972222222222222E-4</v>
      </c>
      <c r="BA7" s="2">
        <v>3.3496527777777778E-4</v>
      </c>
      <c r="BB7" s="2">
        <v>2.7721064814814812E-4</v>
      </c>
      <c r="BC7" s="2">
        <v>2.5633101851851853E-4</v>
      </c>
      <c r="BD7" s="2">
        <v>2.9865740740740737E-4</v>
      </c>
      <c r="BE7" s="2">
        <v>2.7300925925925924E-4</v>
      </c>
      <c r="BF7" s="2">
        <v>2.8372685185185179E-4</v>
      </c>
      <c r="BG7" s="2">
        <v>2.4457175925925926E-4</v>
      </c>
      <c r="BH7" s="2">
        <v>2.947337962962963E-4</v>
      </c>
      <c r="BI7" s="2">
        <v>2.4331018518518517E-4</v>
      </c>
      <c r="BJ7" s="2">
        <v>2.5412037037037037E-4</v>
      </c>
      <c r="BK7" s="2">
        <v>2.4940972222222221E-4</v>
      </c>
      <c r="BL7" s="2">
        <v>2.3722222222222219E-4</v>
      </c>
      <c r="BM7" s="2">
        <v>2.4474537037037037E-4</v>
      </c>
      <c r="BN7" s="2">
        <v>2.8885416666666664E-4</v>
      </c>
      <c r="BO7" s="2">
        <v>2.3958333333333332E-4</v>
      </c>
      <c r="BP7" s="2">
        <v>2.9354166666666661E-4</v>
      </c>
      <c r="BQ7" s="2">
        <v>2.7462962962962966E-4</v>
      </c>
      <c r="BR7" s="2">
        <v>2.1527777777777778E-4</v>
      </c>
      <c r="BS7" s="2">
        <v>2.6177083333333331E-4</v>
      </c>
      <c r="BT7" s="2">
        <v>2.8003472222222221E-4</v>
      </c>
      <c r="BU7" s="2">
        <v>2.6695601851851853E-4</v>
      </c>
      <c r="BV7" s="2">
        <v>2.8244212962962961E-4</v>
      </c>
      <c r="BW7" s="2">
        <v>2.650810185185185E-4</v>
      </c>
      <c r="BX7" s="2">
        <v>2.9903935185185182E-4</v>
      </c>
      <c r="BY7" s="2">
        <v>2.7791666666666665E-4</v>
      </c>
      <c r="BZ7" s="2">
        <v>2.7361111111111114E-4</v>
      </c>
      <c r="CA7" s="2">
        <v>2.4372685185185185E-4</v>
      </c>
      <c r="CB7" s="2">
        <v>2.9284722222222223E-4</v>
      </c>
      <c r="CC7" s="2">
        <v>2.6896990740740744E-4</v>
      </c>
      <c r="CD7" s="2">
        <v>2.9384259259259261E-4</v>
      </c>
      <c r="CE7" s="2">
        <v>3.0745370370370372E-4</v>
      </c>
      <c r="CF7" s="2">
        <v>2.375115740740741E-4</v>
      </c>
      <c r="CG7" s="2">
        <v>2.3597222222222227E-4</v>
      </c>
      <c r="CH7" s="2">
        <v>2.8762731481481478E-4</v>
      </c>
      <c r="CI7" s="2">
        <v>2.8290509259259263E-4</v>
      </c>
      <c r="CJ7" s="2">
        <v>2.9861111111111109E-4</v>
      </c>
      <c r="CK7" s="12">
        <v>3.0208333333333335E-4</v>
      </c>
      <c r="CL7" s="2">
        <v>3.1134259259259261E-4</v>
      </c>
      <c r="CM7" s="2">
        <v>5.5555555555555551E-5</v>
      </c>
      <c r="CN7" s="2">
        <v>6.1342592592592587E-5</v>
      </c>
      <c r="CO7" s="2">
        <v>6.9872685185185172E-5</v>
      </c>
      <c r="CP7" s="2">
        <v>4.4618055555555557E-5</v>
      </c>
      <c r="CQ7" s="2">
        <v>5.3240740740740737E-5</v>
      </c>
      <c r="CR7" s="2">
        <v>5.6493055555555561E-5</v>
      </c>
      <c r="CS7" s="2">
        <v>3.4224537037037036E-5</v>
      </c>
      <c r="CT7" s="2">
        <v>4.8055555555555552E-5</v>
      </c>
      <c r="CU7" s="2">
        <v>6.9756944444444445E-5</v>
      </c>
      <c r="CV7" s="2">
        <v>5.9398148148148137E-5</v>
      </c>
      <c r="CW7" s="2">
        <v>5.2685185185185181E-5</v>
      </c>
      <c r="CX7" s="2">
        <v>5.7118055555555562E-5</v>
      </c>
      <c r="CY7" s="2">
        <v>5.6296296296296293E-5</v>
      </c>
      <c r="CZ7" s="2">
        <v>4.9085648148148151E-5</v>
      </c>
      <c r="DA7" s="2">
        <v>4.9374999999999994E-5</v>
      </c>
      <c r="DB7" s="2">
        <v>5.2893518518518524E-5</v>
      </c>
      <c r="DC7" s="2">
        <v>5.1886574074074076E-5</v>
      </c>
      <c r="DD7" s="2">
        <v>5.1261574074074074E-5</v>
      </c>
      <c r="DE7" s="2">
        <v>5.3171296296296298E-5</v>
      </c>
      <c r="DF7" s="2">
        <v>5.4340277777777774E-5</v>
      </c>
      <c r="DG7" s="2">
        <v>5.1574074074074082E-5</v>
      </c>
      <c r="DH7" s="2">
        <v>5.7870370370370366E-5</v>
      </c>
      <c r="DI7" s="2">
        <v>5.3263888888888888E-5</v>
      </c>
      <c r="DJ7" s="2">
        <v>5.4398148148148151E-5</v>
      </c>
      <c r="DK7" s="2">
        <v>5.2083333333333337E-5</v>
      </c>
      <c r="DL7" s="2">
        <v>5.4305555555555562E-5</v>
      </c>
      <c r="DM7" s="2">
        <v>6.3217592592592592E-5</v>
      </c>
      <c r="DN7" s="2">
        <v>5.7025462962962959E-5</v>
      </c>
      <c r="DO7" s="2">
        <v>4.9039351851851863E-5</v>
      </c>
      <c r="DP7" s="2">
        <v>5.1064814814814813E-5</v>
      </c>
      <c r="DQ7" s="2">
        <v>7.8668981481481483E-5</v>
      </c>
      <c r="DR7" s="2">
        <v>5.4050925925925931E-5</v>
      </c>
      <c r="DS7" s="2">
        <v>5.0092592592592598E-5</v>
      </c>
      <c r="DT7" s="2">
        <v>7.4895833333333336E-5</v>
      </c>
      <c r="DU7" s="2">
        <v>5.1712962962962959E-5</v>
      </c>
      <c r="DV7" s="2">
        <v>8.8263888888888905E-5</v>
      </c>
      <c r="DW7" s="2">
        <v>7.5474537037037036E-5</v>
      </c>
      <c r="DX7" s="2">
        <v>7.9791666666666664E-5</v>
      </c>
      <c r="DY7" s="2">
        <v>6.0925925925925935E-5</v>
      </c>
      <c r="DZ7" s="2">
        <v>5.6562500000000006E-5</v>
      </c>
      <c r="EA7" s="2">
        <v>5.0821759259259265E-5</v>
      </c>
      <c r="EB7" s="2">
        <v>5.7673611111111105E-5</v>
      </c>
      <c r="EC7" s="2">
        <v>5.1423611111111109E-5</v>
      </c>
      <c r="ED7" s="2">
        <v>5.4953703703703707E-5</v>
      </c>
      <c r="EE7" s="2">
        <v>4.5370370370370367E-5</v>
      </c>
      <c r="EF7" s="2">
        <v>4.2766203703703696E-5</v>
      </c>
      <c r="EG7" s="2">
        <v>5.6712962962962972E-5</v>
      </c>
      <c r="EH7" s="2">
        <v>4.5671296296296292E-5</v>
      </c>
      <c r="EI7" s="2">
        <v>4.3275462962962957E-5</v>
      </c>
      <c r="EJ7" s="2">
        <v>9.364583333333333E-5</v>
      </c>
      <c r="EK7" s="2">
        <v>5.0972222222222217E-5</v>
      </c>
      <c r="EL7" s="2">
        <v>4.7511574074074078E-5</v>
      </c>
      <c r="EM7" s="2">
        <v>5.412037037037037E-5</v>
      </c>
      <c r="EN7" s="2">
        <v>5.2662037037037037E-5</v>
      </c>
      <c r="EO7" s="2">
        <v>6.4722222222222213E-5</v>
      </c>
      <c r="EP7" s="2">
        <v>5.4664351851851857E-5</v>
      </c>
      <c r="EQ7" s="2">
        <v>5.7696759259259263E-5</v>
      </c>
      <c r="ER7" s="2">
        <v>7.6273148148148134E-5</v>
      </c>
      <c r="ES7" s="2">
        <v>5.1585648148148144E-5</v>
      </c>
      <c r="ET7" s="2">
        <v>6.3379629629629634E-5</v>
      </c>
      <c r="EU7" s="2">
        <v>5.3298611111111121E-5</v>
      </c>
      <c r="EV7" s="2">
        <v>4.7210648148148139E-5</v>
      </c>
      <c r="EW7" s="2">
        <v>1.1939814814814817E-4</v>
      </c>
      <c r="EX7" s="2">
        <v>5.7349537037037036E-5</v>
      </c>
      <c r="EY7" s="2">
        <v>5.0787037037037032E-5</v>
      </c>
      <c r="EZ7" s="2">
        <v>6.5185185185185187E-5</v>
      </c>
      <c r="FA7" s="2">
        <v>5.868055555555556E-5</v>
      </c>
      <c r="FB7" s="2">
        <v>7.6678240740740738E-5</v>
      </c>
      <c r="FC7" s="2">
        <v>4.2847222222222223E-5</v>
      </c>
      <c r="FD7" s="2">
        <v>9.4004629629629633E-5</v>
      </c>
      <c r="FE7" s="2">
        <v>4.3842592592592589E-5</v>
      </c>
      <c r="FF7" s="2">
        <v>7.6550925925925929E-5</v>
      </c>
      <c r="FG7" s="2">
        <v>8.4479166666666676E-5</v>
      </c>
      <c r="FH7" s="2">
        <v>4.6226851851851849E-5</v>
      </c>
      <c r="FI7" s="2">
        <v>5.3946759259259253E-5</v>
      </c>
      <c r="FJ7" s="2">
        <v>4.7465277777777777E-5</v>
      </c>
      <c r="FK7" s="2">
        <v>5.5775462962962956E-5</v>
      </c>
      <c r="FL7" s="2">
        <v>6.0335648148148153E-5</v>
      </c>
      <c r="FM7" s="2">
        <v>4.8784722222222218E-5</v>
      </c>
      <c r="FN7" s="2">
        <v>1.0031249999999999E-4</v>
      </c>
      <c r="FO7" s="2">
        <v>4.8923611111111109E-5</v>
      </c>
      <c r="FP7" s="2">
        <v>5.4224537037037041E-5</v>
      </c>
      <c r="FQ7" s="2">
        <v>7.1840277777777779E-5</v>
      </c>
      <c r="FR7" s="2">
        <v>7.1342592592592586E-5</v>
      </c>
      <c r="FS7" s="2">
        <v>4.5740740740740745E-5</v>
      </c>
      <c r="FT7" s="2">
        <v>6.3784722222222224E-5</v>
      </c>
      <c r="FU7" s="2">
        <v>4.5729166666666676E-5</v>
      </c>
      <c r="FV7" s="2">
        <v>6.5196759259259255E-5</v>
      </c>
      <c r="FW7" s="2">
        <v>5.0300925925925921E-5</v>
      </c>
      <c r="FX7" s="2">
        <v>5.5763888888888888E-5</v>
      </c>
      <c r="FY7" s="2">
        <v>4.9664351851851851E-5</v>
      </c>
      <c r="FZ7" s="2">
        <v>6.6747685185185191E-5</v>
      </c>
      <c r="GA7" s="2">
        <v>7.5277777777777775E-5</v>
      </c>
      <c r="GB7" s="2">
        <v>6.7199074074074082E-5</v>
      </c>
      <c r="GC7" s="2">
        <v>3.6643518518518515E-5</v>
      </c>
      <c r="GD7" s="2">
        <v>8.6076388888888899E-5</v>
      </c>
      <c r="GE7" s="2">
        <v>4.1921296296296296E-5</v>
      </c>
      <c r="GF7" s="2">
        <v>3.5243055555555552E-5</v>
      </c>
      <c r="GG7" s="2">
        <v>4.8645833333333328E-5</v>
      </c>
      <c r="GH7" s="2">
        <v>5.1249999999999999E-5</v>
      </c>
      <c r="GI7" s="2">
        <v>5.5613425925925921E-5</v>
      </c>
      <c r="GJ7" s="2">
        <v>5.0150462962962962E-5</v>
      </c>
      <c r="GK7" s="2">
        <v>3.6736111111111104E-5</v>
      </c>
      <c r="GL7" s="2">
        <v>3.8703703703703699E-5</v>
      </c>
      <c r="GM7" s="2">
        <v>5.1006944444444443E-5</v>
      </c>
      <c r="GN7" s="2">
        <v>4.1493055555555555E-5</v>
      </c>
      <c r="GO7" s="2">
        <v>4.8356481481481491E-5</v>
      </c>
      <c r="GP7" s="2">
        <v>4.423611111111111E-5</v>
      </c>
      <c r="GQ7" s="2">
        <v>4.8240740740740738E-5</v>
      </c>
      <c r="GR7" s="2">
        <v>5.6099537037037039E-5</v>
      </c>
      <c r="GS7" s="2">
        <v>4.1631944444444446E-5</v>
      </c>
      <c r="GT7" s="2">
        <v>4.5104166666666674E-5</v>
      </c>
      <c r="GU7" s="2">
        <v>5.4282407407407404E-5</v>
      </c>
      <c r="GV7" s="2">
        <v>5.8356481481481477E-5</v>
      </c>
      <c r="GW7" s="2">
        <v>4.1493055555555555E-5</v>
      </c>
      <c r="GX7" s="2">
        <v>4.9942129629629632E-5</v>
      </c>
    </row>
    <row r="8" spans="1:206" x14ac:dyDescent="0.25">
      <c r="A8" s="8" t="s">
        <v>8</v>
      </c>
      <c r="B8" s="2">
        <v>2.4097222222222218E-5</v>
      </c>
      <c r="C8" s="2">
        <v>2.9537037037037037E-5</v>
      </c>
      <c r="D8" s="2">
        <v>3.2256944444444442E-5</v>
      </c>
      <c r="E8" s="2">
        <v>2.5127314814814817E-5</v>
      </c>
      <c r="F8" s="2">
        <v>2.3310185185185182E-5</v>
      </c>
      <c r="G8" s="2">
        <v>3.1481481481481481E-5</v>
      </c>
      <c r="H8" s="2">
        <v>2.4907407407407412E-5</v>
      </c>
      <c r="I8" s="2">
        <v>2.4513888888888887E-5</v>
      </c>
      <c r="J8" s="2">
        <v>3.003472222222222E-5</v>
      </c>
      <c r="K8" s="2">
        <v>2.4849537037037035E-5</v>
      </c>
      <c r="L8" s="2">
        <v>2.3298611111111106E-5</v>
      </c>
      <c r="M8" s="2">
        <v>2.5300925925925927E-5</v>
      </c>
      <c r="N8" s="2">
        <v>2.5381944444444441E-5</v>
      </c>
      <c r="O8" s="2">
        <v>2.7152777777777781E-5</v>
      </c>
      <c r="P8" s="2">
        <v>2.4884259259259261E-5</v>
      </c>
      <c r="Q8" s="2">
        <v>3.015046296296296E-5</v>
      </c>
      <c r="R8" s="2">
        <v>3.4374999999999995E-5</v>
      </c>
      <c r="S8" s="2">
        <v>2.6377314814814813E-5</v>
      </c>
      <c r="T8" s="2">
        <v>2.5011574074074077E-5</v>
      </c>
      <c r="U8" s="2">
        <v>2.2766203703703708E-5</v>
      </c>
      <c r="V8" s="2">
        <v>2.5891203703703702E-5</v>
      </c>
      <c r="W8" s="2">
        <v>2.3275462962962962E-5</v>
      </c>
      <c r="X8" s="2">
        <v>2.4594907407407408E-5</v>
      </c>
      <c r="Y8" s="2">
        <v>2.4479166666666668E-5</v>
      </c>
      <c r="Z8" s="2">
        <v>2.3298611111111106E-5</v>
      </c>
      <c r="AA8" s="2">
        <v>2.5474537037037037E-5</v>
      </c>
      <c r="AB8" s="2">
        <v>2.5810185185185188E-5</v>
      </c>
      <c r="AC8" s="2">
        <v>2.2928240740740742E-5</v>
      </c>
      <c r="AD8" s="2">
        <v>2.4467592592592589E-5</v>
      </c>
      <c r="AE8" s="2">
        <v>2.2731481481481481E-5</v>
      </c>
      <c r="AF8" s="2">
        <v>2.4074074074074074E-5</v>
      </c>
      <c r="AG8" s="2">
        <v>2.6817129629629629E-5</v>
      </c>
      <c r="AH8" s="2">
        <v>3.0393518518518516E-5</v>
      </c>
      <c r="AI8" s="2">
        <v>2.6354166666666669E-5</v>
      </c>
      <c r="AJ8" s="2">
        <v>4.4062499999999994E-5</v>
      </c>
      <c r="AK8" s="2">
        <v>2.5682870370370369E-5</v>
      </c>
      <c r="AL8" s="2">
        <v>2.3009259259259263E-5</v>
      </c>
      <c r="AM8" s="2">
        <v>2.2442129629629631E-5</v>
      </c>
      <c r="AN8" s="2">
        <v>3.4074074074074077E-5</v>
      </c>
      <c r="AO8" s="2">
        <v>2.3425925925925925E-5</v>
      </c>
      <c r="AP8" s="2">
        <v>2.5462962962962961E-5</v>
      </c>
      <c r="AQ8" s="2">
        <v>2.2175925925925925E-5</v>
      </c>
      <c r="AR8" s="2">
        <v>2.2187500000000001E-5</v>
      </c>
      <c r="AS8" s="2">
        <v>3.5266203703703703E-5</v>
      </c>
      <c r="AT8" s="2">
        <v>2.3761574074074073E-5</v>
      </c>
      <c r="AU8" s="2">
        <v>2.4583333333333336E-5</v>
      </c>
      <c r="AV8" s="2">
        <v>2.2453703703703703E-5</v>
      </c>
      <c r="AW8" s="2">
        <v>2.2650462962962961E-5</v>
      </c>
      <c r="AX8" s="2">
        <v>2.2245370370370374E-5</v>
      </c>
      <c r="AY8" s="2">
        <v>3.2893518518518519E-5</v>
      </c>
      <c r="AZ8" s="2">
        <v>2.2511574074074073E-5</v>
      </c>
      <c r="BA8" s="2">
        <v>2.9479166666666667E-5</v>
      </c>
      <c r="BB8" s="2">
        <v>2.2789351851851852E-5</v>
      </c>
      <c r="BC8" s="2">
        <v>2.4664351851851856E-5</v>
      </c>
      <c r="BD8" s="2">
        <v>2.5127314814814817E-5</v>
      </c>
      <c r="BE8" s="2">
        <v>2.6400462962962964E-5</v>
      </c>
      <c r="BF8" s="2">
        <v>2.7187500000000004E-5</v>
      </c>
      <c r="BG8" s="2">
        <v>2.2418981481481484E-5</v>
      </c>
      <c r="BH8" s="2">
        <v>2.4085648148148146E-5</v>
      </c>
      <c r="BI8" s="2">
        <v>2.2453703703703703E-5</v>
      </c>
      <c r="BJ8" s="2">
        <v>2.462962962962963E-5</v>
      </c>
      <c r="BK8" s="2">
        <v>2.6851851851851849E-5</v>
      </c>
      <c r="BL8" s="2">
        <v>2.1956018518518521E-5</v>
      </c>
      <c r="BM8" s="2">
        <v>2.6909722222222222E-5</v>
      </c>
      <c r="BN8" s="2">
        <v>2.2430555555555556E-5</v>
      </c>
      <c r="BO8" s="2">
        <v>3.0092592592592597E-5</v>
      </c>
      <c r="BP8" s="2">
        <v>2.2928240740740742E-5</v>
      </c>
      <c r="BQ8" s="2">
        <v>2.2187500000000001E-5</v>
      </c>
      <c r="BR8" s="2">
        <v>2.4409722222222226E-5</v>
      </c>
      <c r="BS8" s="2">
        <v>2.9594907407407407E-5</v>
      </c>
      <c r="BT8" s="2">
        <v>4.0428240740740744E-5</v>
      </c>
      <c r="BU8" s="2">
        <v>2.3113425925925924E-5</v>
      </c>
      <c r="BV8" s="2">
        <v>2.1944444444444442E-5</v>
      </c>
      <c r="BW8" s="2">
        <v>2.2002314814814815E-5</v>
      </c>
      <c r="BX8" s="2">
        <v>2.1944444444444442E-5</v>
      </c>
      <c r="BY8" s="2">
        <v>2.503472222222222E-5</v>
      </c>
      <c r="BZ8" s="2">
        <v>2.6006944444444442E-5</v>
      </c>
      <c r="CA8" s="2">
        <v>3.1469907407407405E-5</v>
      </c>
      <c r="CB8" s="2">
        <v>2.5057870370370371E-5</v>
      </c>
      <c r="CC8" s="2">
        <v>2.564814814814815E-5</v>
      </c>
      <c r="CD8" s="2">
        <v>2.5659722222222222E-5</v>
      </c>
      <c r="CE8" s="2">
        <v>2.9652777777777777E-5</v>
      </c>
      <c r="CF8" s="2">
        <v>2.3912037037037036E-5</v>
      </c>
      <c r="CG8" s="2">
        <v>2.3020833333333332E-5</v>
      </c>
      <c r="CH8" s="2">
        <v>2.4247685185185188E-5</v>
      </c>
      <c r="CI8" s="2">
        <v>2.5601851851851859E-5</v>
      </c>
      <c r="CJ8" s="2">
        <v>2.7777777777777776E-5</v>
      </c>
      <c r="CK8" s="12">
        <v>2.7777777777777776E-5</v>
      </c>
      <c r="CL8" s="2">
        <v>2.7777777777777776E-5</v>
      </c>
      <c r="CM8" s="2">
        <v>3.0092592592592597E-5</v>
      </c>
      <c r="CN8" s="2">
        <v>2.5462962962962961E-5</v>
      </c>
      <c r="CO8" s="2">
        <v>2.5474537037037037E-5</v>
      </c>
      <c r="CP8" s="2">
        <v>2.4745370370370367E-5</v>
      </c>
      <c r="CQ8" s="2">
        <v>2.6620370370370369E-5</v>
      </c>
      <c r="CR8" s="2">
        <v>2.5208333333333331E-5</v>
      </c>
      <c r="CS8" s="2">
        <v>2.8692129629629627E-5</v>
      </c>
      <c r="CT8" s="2">
        <v>2.6620370370370369E-5</v>
      </c>
      <c r="CU8" s="2">
        <v>2.8703703703703703E-5</v>
      </c>
      <c r="CV8" s="2">
        <v>3.0983796296296294E-5</v>
      </c>
      <c r="CW8" s="2">
        <v>3.6701388888888885E-5</v>
      </c>
      <c r="CX8" s="2">
        <v>2.7291666666666665E-5</v>
      </c>
      <c r="CY8" s="2">
        <v>2.9710648148148147E-5</v>
      </c>
      <c r="CZ8" s="2">
        <v>2.6655092592592591E-5</v>
      </c>
      <c r="DA8" s="2">
        <v>2.7939814814814817E-5</v>
      </c>
      <c r="DB8" s="2">
        <v>3.1423611111111111E-5</v>
      </c>
      <c r="DC8" s="2">
        <v>2.7199074074074076E-5</v>
      </c>
      <c r="DD8" s="2">
        <v>3.3020833333333327E-5</v>
      </c>
      <c r="DE8" s="2">
        <v>2.611111111111111E-5</v>
      </c>
      <c r="DF8" s="2">
        <v>2.6817129629629629E-5</v>
      </c>
      <c r="DG8" s="2">
        <v>2.9062500000000005E-5</v>
      </c>
      <c r="DH8" s="2">
        <v>2.7777777777777776E-5</v>
      </c>
      <c r="DI8" s="2">
        <v>2.7905092592592595E-5</v>
      </c>
      <c r="DJ8" s="2">
        <v>2.6620370370370369E-5</v>
      </c>
      <c r="DK8" s="2">
        <v>2.7777777777777776E-5</v>
      </c>
      <c r="DL8" s="2">
        <v>2.741898148148148E-5</v>
      </c>
      <c r="DM8" s="2">
        <v>2.5451388888888886E-5</v>
      </c>
      <c r="DN8" s="2">
        <v>2.5173611111111108E-5</v>
      </c>
      <c r="DO8" s="2">
        <v>2.6666666666666663E-5</v>
      </c>
      <c r="DP8" s="2">
        <v>1.9087962962962963E-4</v>
      </c>
      <c r="DQ8" s="2">
        <v>2.4056712962962961E-4</v>
      </c>
      <c r="DR8" s="2">
        <v>2.3960648148148146E-4</v>
      </c>
      <c r="DS8" s="2">
        <v>2.4012731481481479E-4</v>
      </c>
      <c r="DT8" s="2">
        <v>2.1299768518518518E-4</v>
      </c>
      <c r="DU8" s="2">
        <v>1.6699074074074077E-4</v>
      </c>
      <c r="DV8" s="2">
        <v>3.4148148148148151E-4</v>
      </c>
      <c r="DW8" s="2">
        <v>2.6835648148148151E-4</v>
      </c>
      <c r="DX8" s="2">
        <v>2.3886574074074077E-4</v>
      </c>
      <c r="DY8" s="2">
        <v>2.5266203703703697E-4</v>
      </c>
      <c r="DZ8" s="2">
        <v>1.8989583333333337E-4</v>
      </c>
      <c r="EA8" s="2">
        <v>1.9100694444444447E-4</v>
      </c>
      <c r="EB8" s="2">
        <v>1.856712962962963E-4</v>
      </c>
      <c r="EC8" s="2">
        <v>1.9741898148148147E-4</v>
      </c>
      <c r="ED8" s="2">
        <v>1.9283564814814814E-4</v>
      </c>
      <c r="EE8" s="2">
        <v>3.3484953703703709E-4</v>
      </c>
      <c r="EF8" s="2">
        <v>2.1993055555555554E-4</v>
      </c>
      <c r="EG8" s="2">
        <v>1.9675925925925926E-4</v>
      </c>
      <c r="EH8" s="2">
        <v>3.5524305555555564E-4</v>
      </c>
      <c r="EI8" s="2">
        <v>1.2927083333333334E-4</v>
      </c>
      <c r="EJ8" s="2">
        <v>3.4520833333333327E-4</v>
      </c>
      <c r="EK8" s="2">
        <v>1.8133101851851852E-4</v>
      </c>
      <c r="EL8" s="2">
        <v>1.9846064814814816E-4</v>
      </c>
      <c r="EM8" s="2">
        <v>2.5255787037037038E-4</v>
      </c>
      <c r="EN8" s="2">
        <v>3.271990740740741E-4</v>
      </c>
      <c r="EO8" s="2">
        <v>1.8429398148148149E-4</v>
      </c>
      <c r="EP8" s="2">
        <v>1.9524305555555557E-4</v>
      </c>
      <c r="EQ8" s="2">
        <v>1.8694444444444444E-4</v>
      </c>
      <c r="ER8" s="2">
        <v>2.4019675925925925E-4</v>
      </c>
      <c r="ES8" s="2">
        <v>1.7613425925925923E-4</v>
      </c>
      <c r="ET8" s="2">
        <v>3.0412037037037034E-4</v>
      </c>
      <c r="EU8" s="2">
        <v>2.1040509259259257E-4</v>
      </c>
      <c r="EV8" s="2">
        <v>1.5246527777777776E-4</v>
      </c>
      <c r="EW8" s="2">
        <v>3.8421296296296299E-4</v>
      </c>
      <c r="EX8" s="2">
        <v>1.8100694444444444E-4</v>
      </c>
      <c r="EY8" s="2">
        <v>1.3827546296296296E-4</v>
      </c>
      <c r="EZ8" s="2">
        <v>1.9016203703703705E-4</v>
      </c>
      <c r="FA8" s="2">
        <v>1.8412037037037038E-4</v>
      </c>
      <c r="FB8" s="2">
        <v>2.851736111111111E-4</v>
      </c>
      <c r="FC8" s="2">
        <v>1.2189814814814816E-4</v>
      </c>
      <c r="FD8" s="2">
        <v>3.2567129629629634E-4</v>
      </c>
      <c r="FE8" s="2">
        <v>2.0229166666666667E-4</v>
      </c>
      <c r="FF8" s="2">
        <v>2.9125E-4</v>
      </c>
      <c r="FG8" s="2">
        <v>3.7328703703703704E-4</v>
      </c>
      <c r="FH8" s="2">
        <v>2.0869212962962964E-4</v>
      </c>
      <c r="FI8" s="2">
        <v>2.0125000000000001E-4</v>
      </c>
      <c r="FJ8" s="2">
        <v>2.6782407407407408E-4</v>
      </c>
      <c r="FK8" s="2">
        <v>1.7431712962962963E-4</v>
      </c>
      <c r="FL8" s="2">
        <v>2.0033564814814816E-4</v>
      </c>
      <c r="FM8" s="2">
        <v>4.3180555555555556E-4</v>
      </c>
      <c r="FN8" s="2">
        <v>4.3391203703703707E-4</v>
      </c>
      <c r="FO8" s="2">
        <v>2.3422453703703702E-4</v>
      </c>
      <c r="FP8" s="2">
        <v>2.5957175925925925E-4</v>
      </c>
      <c r="FQ8" s="2">
        <v>2.821759259259259E-4</v>
      </c>
      <c r="FR8" s="2">
        <v>2.7362268518518518E-4</v>
      </c>
      <c r="FS8" s="2">
        <v>2.0747685185185181E-4</v>
      </c>
      <c r="FT8" s="2">
        <v>2.1840277777777778E-4</v>
      </c>
      <c r="FU8" s="2">
        <v>2.3189814814814818E-4</v>
      </c>
      <c r="FV8" s="2">
        <v>2.0119212962962964E-4</v>
      </c>
      <c r="FW8" s="2">
        <v>1.9744212962962963E-4</v>
      </c>
      <c r="FX8" s="2">
        <v>2.3684027777777779E-4</v>
      </c>
      <c r="FY8" s="2">
        <v>2.3281249999999997E-4</v>
      </c>
      <c r="FZ8" s="2">
        <v>2.197800925925926E-4</v>
      </c>
      <c r="GA8" s="2">
        <v>2.8879629629629627E-4</v>
      </c>
      <c r="GB8" s="2">
        <v>2.604513888888889E-4</v>
      </c>
      <c r="GC8" s="2">
        <v>1.3039351851851851E-4</v>
      </c>
      <c r="GD8" s="2">
        <v>2.4972222222222225E-4</v>
      </c>
      <c r="GE8" s="2">
        <v>1.8226851851851854E-4</v>
      </c>
      <c r="GF8" s="2">
        <v>1.8953703703703708E-4</v>
      </c>
      <c r="GG8" s="2">
        <v>1.8599537037037036E-4</v>
      </c>
      <c r="GH8" s="2">
        <v>1.7981481481481483E-4</v>
      </c>
      <c r="GI8" s="2">
        <v>2.0710648148148148E-4</v>
      </c>
      <c r="GJ8" s="2">
        <v>2.0244212962962959E-4</v>
      </c>
      <c r="GK8" s="2">
        <v>1.8444444444444443E-4</v>
      </c>
      <c r="GL8" s="2">
        <v>1.7421296296296296E-4</v>
      </c>
      <c r="GM8" s="2">
        <v>2.1371527777777781E-4</v>
      </c>
      <c r="GN8" s="2">
        <v>2.1770833333333332E-4</v>
      </c>
      <c r="GO8" s="2">
        <v>9.6550925925925927E-5</v>
      </c>
      <c r="GP8" s="2">
        <v>1.8238425925925928E-4</v>
      </c>
      <c r="GQ8" s="2">
        <v>1.8203703703703706E-4</v>
      </c>
      <c r="GR8" s="2">
        <v>1.7170138888888891E-4</v>
      </c>
      <c r="GS8" s="2">
        <v>2.1128472222222219E-4</v>
      </c>
      <c r="GT8" s="2">
        <v>1.7875000000000001E-4</v>
      </c>
      <c r="GU8" s="2">
        <v>2.1332175925925926E-4</v>
      </c>
      <c r="GV8" s="2">
        <v>3.0464120370370373E-4</v>
      </c>
      <c r="GW8" s="2">
        <v>2.092824074074074E-4</v>
      </c>
      <c r="GX8" s="2">
        <v>2.1240740740740744E-4</v>
      </c>
    </row>
    <row r="9" spans="1:206" x14ac:dyDescent="0.25">
      <c r="A9" s="8" t="s">
        <v>9</v>
      </c>
      <c r="B9" s="2">
        <v>3.4699074074074078E-5</v>
      </c>
      <c r="C9" s="2">
        <v>3.2013888888888886E-5</v>
      </c>
      <c r="D9" s="2">
        <v>4.5381944444444442E-5</v>
      </c>
      <c r="E9" s="2">
        <v>3.1782407407407406E-5</v>
      </c>
      <c r="F9" s="2">
        <v>3.1562499999999995E-5</v>
      </c>
      <c r="G9" s="2">
        <v>3.3483796296296294E-5</v>
      </c>
      <c r="H9" s="2">
        <v>3.5219907407407408E-5</v>
      </c>
      <c r="I9" s="2">
        <v>3.3159722222222225E-5</v>
      </c>
      <c r="J9" s="2">
        <v>3.5138888888888888E-5</v>
      </c>
      <c r="K9" s="2">
        <v>3.1192129629629631E-5</v>
      </c>
      <c r="L9" s="2">
        <v>3.3043981481481478E-5</v>
      </c>
      <c r="M9" s="2">
        <v>3.6817129629629632E-5</v>
      </c>
      <c r="N9" s="2">
        <v>2.7175925925925925E-5</v>
      </c>
      <c r="O9" s="2">
        <v>2.559027777777778E-5</v>
      </c>
      <c r="P9" s="2">
        <v>2.4363425925925928E-5</v>
      </c>
      <c r="Q9" s="2">
        <v>2.649305555555556E-5</v>
      </c>
      <c r="R9" s="2">
        <v>4.0208333333333333E-5</v>
      </c>
      <c r="S9" s="2">
        <v>2.3912037037037036E-5</v>
      </c>
      <c r="T9" s="2">
        <v>2.7372685185185186E-5</v>
      </c>
      <c r="U9" s="2">
        <v>2.3182870370370373E-5</v>
      </c>
      <c r="V9" s="2">
        <v>2.6643518518518519E-5</v>
      </c>
      <c r="W9" s="2">
        <v>2.4178240740740746E-5</v>
      </c>
      <c r="X9" s="2">
        <v>2.2662037037037036E-5</v>
      </c>
      <c r="Y9" s="2">
        <v>2.5347222222222221E-5</v>
      </c>
      <c r="Z9" s="2">
        <v>2.4097222222222218E-5</v>
      </c>
      <c r="AA9" s="2">
        <v>2.3067129629629626E-5</v>
      </c>
      <c r="AB9" s="2">
        <v>2.7476851851851854E-5</v>
      </c>
      <c r="AC9" s="2">
        <v>2.3749999999999998E-5</v>
      </c>
      <c r="AD9" s="2">
        <v>2.5069444444444447E-5</v>
      </c>
      <c r="AE9" s="2">
        <v>2.3831018518518519E-5</v>
      </c>
      <c r="AF9" s="2">
        <v>2.3680555555555556E-5</v>
      </c>
      <c r="AG9" s="2">
        <v>2.2638888888888885E-5</v>
      </c>
      <c r="AH9" s="2">
        <v>3.0370370370370368E-5</v>
      </c>
      <c r="AI9" s="2">
        <v>2.7731481481481484E-5</v>
      </c>
      <c r="AJ9" s="2">
        <v>4.2094907407407406E-5</v>
      </c>
      <c r="AK9" s="2">
        <v>2.9965277777777778E-5</v>
      </c>
      <c r="AL9" s="2">
        <v>2.2731481481481481E-5</v>
      </c>
      <c r="AM9" s="2">
        <v>2.3703703703703707E-5</v>
      </c>
      <c r="AN9" s="2">
        <v>2.8009259259259256E-5</v>
      </c>
      <c r="AO9" s="2">
        <v>2.2025462962962963E-5</v>
      </c>
      <c r="AP9" s="2">
        <v>3.2407407407407408E-5</v>
      </c>
      <c r="AQ9" s="2">
        <v>2.3854166666666666E-5</v>
      </c>
      <c r="AR9" s="2">
        <v>2.1828703703703705E-5</v>
      </c>
      <c r="AS9" s="2">
        <v>2.8935185185185183E-5</v>
      </c>
      <c r="AT9" s="2">
        <v>2.3379629629629627E-5</v>
      </c>
      <c r="AU9" s="2">
        <v>2.4363425925925928E-5</v>
      </c>
      <c r="AV9" s="2">
        <v>2.2708333333333334E-5</v>
      </c>
      <c r="AW9" s="2">
        <v>2.2256944444444446E-5</v>
      </c>
      <c r="AX9" s="2">
        <v>2.2025462962962963E-5</v>
      </c>
      <c r="AY9" s="2">
        <v>2.7118055555555555E-5</v>
      </c>
      <c r="AZ9" s="2">
        <v>2.3715277777777779E-5</v>
      </c>
      <c r="BA9" s="2">
        <v>2.4965277777777779E-5</v>
      </c>
      <c r="BB9" s="2">
        <v>2.6597222222222221E-5</v>
      </c>
      <c r="BC9" s="2">
        <v>2.7094907407407411E-5</v>
      </c>
      <c r="BD9" s="2">
        <v>2.4201388888888896E-5</v>
      </c>
      <c r="BE9" s="2">
        <v>2.3460648148148155E-5</v>
      </c>
      <c r="BF9" s="2">
        <v>2.3460648148148155E-5</v>
      </c>
      <c r="BG9" s="2">
        <v>2.5879629629629627E-5</v>
      </c>
      <c r="BH9" s="2">
        <v>2.2754629629629632E-5</v>
      </c>
      <c r="BI9" s="2">
        <v>2.4270833333333335E-5</v>
      </c>
      <c r="BJ9" s="2">
        <v>2.4131944444444444E-5</v>
      </c>
      <c r="BK9" s="2">
        <v>2.2314814814814813E-5</v>
      </c>
      <c r="BL9" s="2">
        <v>2.3090277777777777E-5</v>
      </c>
      <c r="BM9" s="2">
        <v>2.6365740740740741E-5</v>
      </c>
      <c r="BN9" s="2">
        <v>2.2094907407407404E-5</v>
      </c>
      <c r="BO9" s="2">
        <v>2.4305555555555558E-5</v>
      </c>
      <c r="BP9" s="2">
        <v>2.3587962962962963E-5</v>
      </c>
      <c r="BQ9" s="2">
        <v>2.2754629629629632E-5</v>
      </c>
      <c r="BR9" s="2">
        <v>2.2222222222222223E-5</v>
      </c>
      <c r="BS9" s="2">
        <v>2.3252314814814812E-5</v>
      </c>
      <c r="BT9" s="2">
        <v>3.4884259259259257E-5</v>
      </c>
      <c r="BU9" s="2">
        <v>2.2743055555555553E-5</v>
      </c>
      <c r="BV9" s="2">
        <v>2.3171296296296294E-5</v>
      </c>
      <c r="BW9" s="2">
        <v>2.3518518518518518E-5</v>
      </c>
      <c r="BX9" s="2">
        <v>2.3171296296296294E-5</v>
      </c>
      <c r="BY9" s="2">
        <v>2.6956018518518523E-5</v>
      </c>
      <c r="BZ9" s="2">
        <v>2.6620370370370369E-5</v>
      </c>
      <c r="CA9" s="2">
        <v>2.6076388888888891E-5</v>
      </c>
      <c r="CB9" s="2">
        <v>2.4201388888888896E-5</v>
      </c>
      <c r="CC9" s="2">
        <v>2.4872685185185189E-5</v>
      </c>
      <c r="CD9" s="2">
        <v>2.3530092592592593E-5</v>
      </c>
      <c r="CE9" s="2">
        <v>2.3796296296296296E-5</v>
      </c>
      <c r="CF9" s="2">
        <v>3.0196759259259258E-5</v>
      </c>
      <c r="CG9" s="2">
        <v>3.1087962962962959E-5</v>
      </c>
      <c r="CH9" s="2">
        <v>3.2002314814814818E-5</v>
      </c>
      <c r="CI9" s="2">
        <v>3.1944444444444448E-5</v>
      </c>
      <c r="CJ9" s="2">
        <v>3.7037037037037037E-5</v>
      </c>
      <c r="CK9" s="12">
        <v>3.4722222222222222E-5</v>
      </c>
      <c r="CL9" s="2">
        <v>4.1666666666666665E-5</v>
      </c>
      <c r="CM9" s="2">
        <v>3.7037037037037037E-5</v>
      </c>
      <c r="CN9" s="2">
        <v>4.0509259259259258E-5</v>
      </c>
      <c r="CO9" s="2">
        <v>3.8599537037037034E-5</v>
      </c>
      <c r="CP9" s="2">
        <v>3.3240740740740739E-5</v>
      </c>
      <c r="CQ9" s="2">
        <v>4.0509259259259258E-5</v>
      </c>
      <c r="CR9" s="2">
        <v>4.7037037037037036E-5</v>
      </c>
      <c r="CS9" s="2">
        <v>3.6875000000000002E-5</v>
      </c>
      <c r="CT9" s="2">
        <v>3.8495370370370369E-5</v>
      </c>
      <c r="CU9" s="2">
        <v>4.6122685185185184E-5</v>
      </c>
      <c r="CV9" s="2">
        <v>3.7824074074074073E-5</v>
      </c>
      <c r="CW9" s="2">
        <v>4.18287037037037E-5</v>
      </c>
      <c r="CX9" s="2">
        <v>4.3437500000000012E-5</v>
      </c>
      <c r="CY9" s="2">
        <v>3.9976851851851853E-5</v>
      </c>
      <c r="CZ9" s="2">
        <v>3.6273148148148144E-5</v>
      </c>
      <c r="DA9" s="2">
        <v>3.607638888888889E-5</v>
      </c>
      <c r="DB9" s="2">
        <v>4.2129629629629625E-5</v>
      </c>
      <c r="DC9" s="2">
        <v>3.8773148148148151E-5</v>
      </c>
      <c r="DD9" s="2">
        <v>3.9062500000000001E-5</v>
      </c>
      <c r="DE9" s="2">
        <v>4.0462962962962963E-5</v>
      </c>
      <c r="DF9" s="2">
        <v>5.5613425925925921E-5</v>
      </c>
      <c r="DG9" s="2">
        <v>3.9988425925925928E-5</v>
      </c>
      <c r="DH9" s="2">
        <v>4.1666666666666665E-5</v>
      </c>
      <c r="DI9" s="2">
        <v>4.6261574074074081E-5</v>
      </c>
      <c r="DJ9" s="2">
        <v>4.7453703703703694E-5</v>
      </c>
      <c r="DK9" s="2">
        <v>4.9768518518518522E-5</v>
      </c>
      <c r="DL9" s="2">
        <v>4.5092592592592585E-5</v>
      </c>
      <c r="DM9" s="2">
        <v>4.9247685185185185E-5</v>
      </c>
      <c r="DN9" s="2">
        <v>4.6250000000000006E-5</v>
      </c>
      <c r="DO9" s="2">
        <v>4.7361111111111112E-5</v>
      </c>
      <c r="DP9" s="2">
        <v>1.5069444444444443E-4</v>
      </c>
      <c r="DQ9" s="2">
        <v>1.5620370370370373E-4</v>
      </c>
      <c r="DR9" s="2">
        <v>1.992939814814815E-4</v>
      </c>
      <c r="DS9" s="2">
        <v>1.4696759259259261E-4</v>
      </c>
      <c r="DT9" s="2">
        <v>1.3623842592592594E-4</v>
      </c>
      <c r="DU9" s="2">
        <v>1.6655092592592592E-4</v>
      </c>
      <c r="DV9" s="2">
        <v>1.9643518518518523E-4</v>
      </c>
      <c r="DW9" s="2">
        <v>1.8245370370370369E-4</v>
      </c>
      <c r="DX9" s="2">
        <v>1.7238425925925925E-4</v>
      </c>
      <c r="DY9" s="2">
        <v>1.775E-4</v>
      </c>
      <c r="DZ9" s="2">
        <v>1.243865740740741E-4</v>
      </c>
      <c r="EA9" s="2">
        <v>1.6975694444444446E-4</v>
      </c>
      <c r="EB9" s="2">
        <v>1.2908564814814816E-4</v>
      </c>
      <c r="EC9" s="2">
        <v>1.3465277777777778E-4</v>
      </c>
      <c r="ED9" s="2">
        <v>1.2788194444444444E-4</v>
      </c>
      <c r="EE9" s="2">
        <v>2.0651620370370368E-4</v>
      </c>
      <c r="EF9" s="2">
        <v>1.2532407407407406E-4</v>
      </c>
      <c r="EG9" s="2">
        <v>1.2847222222222223E-4</v>
      </c>
      <c r="EH9" s="2">
        <v>2.3675925925925926E-4</v>
      </c>
      <c r="EI9" s="2">
        <v>1.6592592592592592E-4</v>
      </c>
      <c r="EJ9" s="2">
        <v>2.1374999999999999E-4</v>
      </c>
      <c r="EK9" s="2">
        <v>1.543287037037037E-4</v>
      </c>
      <c r="EL9" s="2">
        <v>1.2217592592592594E-4</v>
      </c>
      <c r="EM9" s="2">
        <v>1.5273148148148147E-4</v>
      </c>
      <c r="EN9" s="2">
        <v>1.7314814814814816E-4</v>
      </c>
      <c r="EO9" s="2">
        <v>1.2334490740740741E-4</v>
      </c>
      <c r="EP9" s="2">
        <v>1.3943287037037038E-4</v>
      </c>
      <c r="EQ9" s="2">
        <v>1.2328703703703701E-4</v>
      </c>
      <c r="ER9" s="2">
        <v>1.7104166666666667E-4</v>
      </c>
      <c r="ES9" s="2">
        <v>1.6590277777777776E-4</v>
      </c>
      <c r="ET9" s="2">
        <v>2.2131944444444445E-4</v>
      </c>
      <c r="EU9" s="2">
        <v>1.384375E-4</v>
      </c>
      <c r="EV9" s="2">
        <v>1.2100694444444443E-4</v>
      </c>
      <c r="EW9" s="2">
        <v>2.5228009259259263E-4</v>
      </c>
      <c r="EX9" s="2">
        <v>1.23125E-4</v>
      </c>
      <c r="EY9" s="2">
        <v>1.1537037037037037E-4</v>
      </c>
      <c r="EZ9" s="2">
        <v>1.3087962962962963E-4</v>
      </c>
      <c r="FA9" s="2">
        <v>1.1766203703703705E-4</v>
      </c>
      <c r="FB9" s="2">
        <v>2.0530092592592591E-4</v>
      </c>
      <c r="FC9" s="2">
        <v>1.2103009259259261E-4</v>
      </c>
      <c r="FD9" s="2">
        <v>2.4743055555555559E-4</v>
      </c>
      <c r="FE9" s="2">
        <v>1.5004629629629632E-4</v>
      </c>
      <c r="FF9" s="2">
        <v>1.6168981481481481E-4</v>
      </c>
      <c r="FG9" s="2">
        <v>3.017013888888889E-4</v>
      </c>
      <c r="FH9" s="2">
        <v>1.6369212962962963E-4</v>
      </c>
      <c r="FI9" s="2">
        <v>1.1947916666666667E-4</v>
      </c>
      <c r="FJ9" s="2">
        <v>1.3613425925925926E-4</v>
      </c>
      <c r="FK9" s="2">
        <v>1.2003472222222222E-4</v>
      </c>
      <c r="FL9" s="2">
        <v>1.5318287037037037E-4</v>
      </c>
      <c r="FM9" s="2">
        <v>2.2891203703703705E-4</v>
      </c>
      <c r="FN9" s="2">
        <v>2.6509259259259259E-4</v>
      </c>
      <c r="FO9" s="2">
        <v>1.614236111111111E-4</v>
      </c>
      <c r="FP9" s="2">
        <v>1.5486111111111112E-4</v>
      </c>
      <c r="FQ9" s="2">
        <v>1.7572916666666667E-4</v>
      </c>
      <c r="FR9" s="2">
        <v>1.798263888888889E-4</v>
      </c>
      <c r="FS9" s="2">
        <v>1.5605324074074076E-4</v>
      </c>
      <c r="FT9" s="2">
        <v>1.3487268518518519E-4</v>
      </c>
      <c r="FU9" s="2">
        <v>1.4890046296296296E-4</v>
      </c>
      <c r="FV9" s="2">
        <v>1.5109953703703702E-4</v>
      </c>
      <c r="FW9" s="2">
        <v>1.3765046296296298E-4</v>
      </c>
      <c r="FX9" s="2">
        <v>1.3709490740740742E-4</v>
      </c>
      <c r="FY9" s="2">
        <v>1.467824074074074E-4</v>
      </c>
      <c r="FZ9" s="2">
        <v>1.4084490740740743E-4</v>
      </c>
      <c r="GA9" s="2">
        <v>2.0864583333333333E-4</v>
      </c>
      <c r="GB9" s="2">
        <v>1.6630787037037037E-4</v>
      </c>
      <c r="GC9" s="2">
        <v>1.0891203703703703E-4</v>
      </c>
      <c r="GD9" s="2">
        <v>1.716087962962963E-4</v>
      </c>
      <c r="GE9" s="2">
        <v>1.5023148148148149E-4</v>
      </c>
      <c r="GF9" s="2">
        <v>1.4803240740740741E-4</v>
      </c>
      <c r="GG9" s="2">
        <v>1.6439814814814813E-4</v>
      </c>
      <c r="GH9" s="2">
        <v>1.5339120370370371E-4</v>
      </c>
      <c r="GI9" s="2">
        <v>1.6577546296296295E-4</v>
      </c>
      <c r="GJ9" s="2">
        <v>1.5946759259259259E-4</v>
      </c>
      <c r="GK9" s="2">
        <v>1.3521990740740741E-4</v>
      </c>
      <c r="GL9" s="2">
        <v>1.6449074074074074E-4</v>
      </c>
      <c r="GM9" s="2">
        <v>1.6459490740740744E-4</v>
      </c>
      <c r="GN9" s="2">
        <v>1.6664351851851852E-4</v>
      </c>
      <c r="GO9" s="2">
        <v>1.4476851851851852E-4</v>
      </c>
      <c r="GP9" s="2">
        <v>1.508564814814815E-4</v>
      </c>
      <c r="GQ9" s="2">
        <v>1.5150462962962963E-4</v>
      </c>
      <c r="GR9" s="2">
        <v>1.5396990740740741E-4</v>
      </c>
      <c r="GS9" s="2">
        <v>1.2657407407407406E-4</v>
      </c>
      <c r="GT9" s="2">
        <v>1.4918981481481483E-4</v>
      </c>
      <c r="GU9" s="2">
        <v>1.5956018518518516E-4</v>
      </c>
      <c r="GV9" s="2">
        <v>1.803125E-4</v>
      </c>
      <c r="GW9" s="2">
        <v>1.6003472222222222E-4</v>
      </c>
      <c r="GX9" s="2">
        <v>1.4868055555555557E-4</v>
      </c>
    </row>
    <row r="10" spans="1:206" x14ac:dyDescent="0.25">
      <c r="A10" s="8" t="s">
        <v>10</v>
      </c>
      <c r="B10" s="2">
        <v>2.3784722222222224E-5</v>
      </c>
      <c r="C10" s="2">
        <v>2.585648148148148E-5</v>
      </c>
      <c r="D10" s="2">
        <v>3.6956018518518516E-5</v>
      </c>
      <c r="E10" s="2">
        <v>2.4131944444444444E-5</v>
      </c>
      <c r="F10" s="2">
        <v>2.5694444444444448E-5</v>
      </c>
      <c r="G10" s="2">
        <v>2.4513888888888887E-5</v>
      </c>
      <c r="H10" s="2">
        <v>2.5833333333333339E-5</v>
      </c>
      <c r="I10" s="2">
        <v>2.5254629629629629E-5</v>
      </c>
      <c r="J10" s="2">
        <v>2.576388888888889E-5</v>
      </c>
      <c r="K10" s="2">
        <v>2.5289351851851851E-5</v>
      </c>
      <c r="L10" s="2">
        <v>2.5254629629629629E-5</v>
      </c>
      <c r="M10" s="2">
        <v>2.5879629629629627E-5</v>
      </c>
      <c r="N10" s="2">
        <v>2.8842592592592594E-5</v>
      </c>
      <c r="O10" s="2">
        <v>3.5648148148148149E-5</v>
      </c>
      <c r="P10" s="2">
        <v>2.6238425925925922E-5</v>
      </c>
      <c r="Q10" s="2">
        <v>3.0335648148148146E-5</v>
      </c>
      <c r="R10" s="2">
        <v>3.9664351851851852E-5</v>
      </c>
      <c r="S10" s="2">
        <v>2.605324074074074E-5</v>
      </c>
      <c r="T10" s="2">
        <v>2.712962962962963E-5</v>
      </c>
      <c r="U10" s="2">
        <v>2.4097222222222218E-5</v>
      </c>
      <c r="V10" s="2">
        <v>2.5381944444444441E-5</v>
      </c>
      <c r="W10" s="2">
        <v>2.2962962962962965E-5</v>
      </c>
      <c r="X10" s="2">
        <v>2.6585648148148149E-5</v>
      </c>
      <c r="Y10" s="2">
        <v>2.3055555555555554E-5</v>
      </c>
      <c r="Z10" s="2">
        <v>2.2974537037037037E-5</v>
      </c>
      <c r="AA10" s="2">
        <v>2.4745370370370367E-5</v>
      </c>
      <c r="AB10" s="2">
        <v>3.0277777777777779E-5</v>
      </c>
      <c r="AC10" s="2">
        <v>2.2916666666666667E-5</v>
      </c>
      <c r="AD10" s="2">
        <v>2.5775462962962962E-5</v>
      </c>
      <c r="AE10" s="2">
        <v>2.4930555555555556E-5</v>
      </c>
      <c r="AF10" s="2">
        <v>2.6412037037037039E-5</v>
      </c>
      <c r="AG10" s="2">
        <v>2.6412037037037039E-5</v>
      </c>
      <c r="AH10" s="2">
        <v>2.8067129629629626E-5</v>
      </c>
      <c r="AI10" s="2">
        <v>3.3414351851851849E-5</v>
      </c>
      <c r="AJ10" s="2">
        <v>4.2858796296296292E-5</v>
      </c>
      <c r="AK10" s="2">
        <v>2.8206018518518513E-5</v>
      </c>
      <c r="AL10" s="2">
        <v>3.0682870370370369E-5</v>
      </c>
      <c r="AM10" s="2">
        <v>3.0324074074074077E-5</v>
      </c>
      <c r="AN10" s="2">
        <v>4.5821759259259258E-5</v>
      </c>
      <c r="AO10" s="2">
        <v>3.0219907407407405E-5</v>
      </c>
      <c r="AP10" s="2">
        <v>3.3564814814814815E-5</v>
      </c>
      <c r="AQ10" s="2">
        <v>2.9305555555555557E-5</v>
      </c>
      <c r="AR10" s="2">
        <v>3.8842592592592589E-5</v>
      </c>
      <c r="AS10" s="2">
        <v>4.6342592592592589E-5</v>
      </c>
      <c r="AT10" s="2">
        <v>3.1261574074074076E-5</v>
      </c>
      <c r="AU10" s="2">
        <v>3.2800925925925929E-5</v>
      </c>
      <c r="AV10" s="2">
        <v>2.9467592592592595E-5</v>
      </c>
      <c r="AW10" s="2">
        <v>2.8263888888888887E-5</v>
      </c>
      <c r="AX10" s="2">
        <v>3.2812499999999998E-5</v>
      </c>
      <c r="AY10" s="2">
        <v>3.8530092592592595E-5</v>
      </c>
      <c r="AZ10" s="2">
        <v>3.038194444444444E-5</v>
      </c>
      <c r="BA10" s="2">
        <v>3.5185185185185182E-5</v>
      </c>
      <c r="BB10" s="2">
        <v>3.1875000000000002E-5</v>
      </c>
      <c r="BC10" s="2">
        <v>2.9583333333333335E-5</v>
      </c>
      <c r="BD10" s="2">
        <v>3.607638888888889E-5</v>
      </c>
      <c r="BE10" s="2">
        <v>3.015046296296296E-5</v>
      </c>
      <c r="BF10" s="2">
        <v>3.0671296296296294E-5</v>
      </c>
      <c r="BG10" s="2">
        <v>2.8923611111111108E-5</v>
      </c>
      <c r="BH10" s="2">
        <v>3.2268518518518517E-5</v>
      </c>
      <c r="BI10" s="2">
        <v>2.9675925925925925E-5</v>
      </c>
      <c r="BJ10" s="2">
        <v>3.0671296296296294E-5</v>
      </c>
      <c r="BK10" s="2">
        <v>2.9953703703703706E-5</v>
      </c>
      <c r="BL10" s="2">
        <v>2.8356481481481486E-5</v>
      </c>
      <c r="BM10" s="2">
        <v>3.1805555555555557E-5</v>
      </c>
      <c r="BN10" s="2">
        <v>2.8611111111111113E-5</v>
      </c>
      <c r="BO10" s="2">
        <v>3.0092592592592597E-5</v>
      </c>
      <c r="BP10" s="2">
        <v>3.1053240740740733E-5</v>
      </c>
      <c r="BQ10" s="2">
        <v>2.9884259259259257E-5</v>
      </c>
      <c r="BR10" s="2">
        <v>2.2638888888888885E-5</v>
      </c>
      <c r="BS10" s="2">
        <v>3.09375E-5</v>
      </c>
      <c r="BT10" s="2">
        <v>3.7777777777777778E-5</v>
      </c>
      <c r="BU10" s="2">
        <v>3.0115740740740737E-5</v>
      </c>
      <c r="BV10" s="2">
        <v>0</v>
      </c>
      <c r="BW10" s="2">
        <v>0</v>
      </c>
      <c r="BX10" s="2">
        <v>0</v>
      </c>
      <c r="BY10" s="2">
        <v>2.585648148148148E-5</v>
      </c>
      <c r="BZ10" s="2">
        <v>2.6805555555555551E-5</v>
      </c>
      <c r="CA10" s="2">
        <v>3.4733796296296298E-5</v>
      </c>
      <c r="CB10" s="2">
        <v>2.9513888888888886E-5</v>
      </c>
      <c r="CC10" s="2">
        <v>3.3530092592592596E-5</v>
      </c>
      <c r="CD10" s="2">
        <v>3.5810185185185184E-5</v>
      </c>
      <c r="CE10" s="2">
        <v>4.9189814814814815E-5</v>
      </c>
      <c r="CF10" s="2">
        <v>5.1967592592592597E-5</v>
      </c>
      <c r="CG10" s="2">
        <v>5.6435185185185184E-5</v>
      </c>
      <c r="CH10" s="2">
        <v>6.5254629629629639E-5</v>
      </c>
      <c r="CI10" s="2">
        <v>7.4652777777777773E-5</v>
      </c>
      <c r="CJ10" s="2">
        <v>8.6805555555555559E-5</v>
      </c>
      <c r="CK10" s="12">
        <v>9.4907407407407389E-5</v>
      </c>
      <c r="CL10" s="2">
        <v>1.4930555555555555E-4</v>
      </c>
      <c r="CM10" s="2">
        <v>9.4907407407407389E-5</v>
      </c>
      <c r="CN10" s="2">
        <v>1.099537037037037E-4</v>
      </c>
      <c r="CO10" s="2">
        <v>8.9884259259259266E-5</v>
      </c>
      <c r="CP10" s="2">
        <v>9.0844907407407419E-5</v>
      </c>
      <c r="CQ10" s="2">
        <v>1.122685185185185E-4</v>
      </c>
      <c r="CR10" s="2">
        <v>1.1179398148148149E-4</v>
      </c>
      <c r="CS10" s="2">
        <v>1.011226851851852E-4</v>
      </c>
      <c r="CT10" s="2">
        <v>1.2783564814814813E-4</v>
      </c>
      <c r="CU10" s="2">
        <v>1.1135416666666668E-4</v>
      </c>
      <c r="CV10" s="2">
        <v>1.1758101851851853E-4</v>
      </c>
      <c r="CW10" s="2">
        <v>1.1640046296296295E-4</v>
      </c>
      <c r="CX10" s="2">
        <v>1.2407407407407408E-4</v>
      </c>
      <c r="CY10" s="2">
        <v>1.707523148148148E-4</v>
      </c>
      <c r="CZ10" s="2">
        <v>1.2060185185185184E-4</v>
      </c>
      <c r="DA10" s="2">
        <v>1.5231481481481481E-4</v>
      </c>
      <c r="DB10" s="2">
        <v>1.3502314814814817E-4</v>
      </c>
      <c r="DC10" s="2">
        <v>1.2079861111111111E-4</v>
      </c>
      <c r="DD10" s="2">
        <v>1.3039351851851851E-4</v>
      </c>
      <c r="DE10" s="2">
        <v>1.3091435185185187E-4</v>
      </c>
      <c r="DF10" s="2">
        <v>1.6605324074074073E-4</v>
      </c>
      <c r="DG10" s="2">
        <v>1.3321759259259257E-4</v>
      </c>
      <c r="DH10" s="2">
        <v>1.5972222222222223E-4</v>
      </c>
      <c r="DI10" s="2">
        <v>1.3790509259259257E-4</v>
      </c>
      <c r="DJ10" s="2">
        <v>2.6157407407407412E-4</v>
      </c>
      <c r="DK10" s="2">
        <v>1.4120370370370369E-4</v>
      </c>
      <c r="DL10" s="2">
        <v>1.5103009259259261E-4</v>
      </c>
      <c r="DM10" s="2">
        <v>1.4221064814814817E-4</v>
      </c>
      <c r="DN10" s="2">
        <v>1.7516203703703707E-4</v>
      </c>
      <c r="DO10" s="2">
        <v>1.4215277777777777E-4</v>
      </c>
      <c r="DP10" s="2">
        <v>3.1016203703703707E-4</v>
      </c>
      <c r="DQ10" s="2">
        <v>2.3645833333333331E-4</v>
      </c>
      <c r="DR10" s="2">
        <v>2.7526620370370373E-4</v>
      </c>
      <c r="DS10" s="2">
        <v>2.7012731481481478E-4</v>
      </c>
      <c r="DT10" s="2">
        <v>2.2579861111111111E-4</v>
      </c>
      <c r="DU10" s="2">
        <v>2.28125E-4</v>
      </c>
      <c r="DV10" s="2">
        <v>3.0376157407407408E-4</v>
      </c>
      <c r="DW10" s="2">
        <v>3.0489583333333334E-4</v>
      </c>
      <c r="DX10" s="2">
        <v>2.5914351851851852E-4</v>
      </c>
      <c r="DY10" s="2">
        <v>3.4435185185185182E-4</v>
      </c>
      <c r="DZ10" s="2">
        <v>2.2173611111111114E-4</v>
      </c>
      <c r="EA10" s="2">
        <v>2.4076388888888888E-4</v>
      </c>
      <c r="EB10" s="2">
        <v>2.1599537037037038E-4</v>
      </c>
      <c r="EC10" s="2">
        <v>3.4028935185185182E-4</v>
      </c>
      <c r="ED10" s="2">
        <v>2.7365740740740741E-4</v>
      </c>
      <c r="EE10" s="2">
        <v>3.1726851851851849E-4</v>
      </c>
      <c r="EF10" s="2">
        <v>2.3924768518518514E-4</v>
      </c>
      <c r="EG10" s="2">
        <v>3.0555555555555555E-4</v>
      </c>
      <c r="EH10" s="2">
        <v>3.1572916666666669E-4</v>
      </c>
      <c r="EI10" s="2">
        <v>2.3784722222222222E-4</v>
      </c>
      <c r="EJ10" s="2">
        <v>3.7953703703703701E-4</v>
      </c>
      <c r="EK10" s="2">
        <v>2.2774305555555558E-4</v>
      </c>
      <c r="EL10" s="2">
        <v>2.1967592592592592E-4</v>
      </c>
      <c r="EM10" s="2">
        <v>2.9730324074074077E-4</v>
      </c>
      <c r="EN10" s="2">
        <v>2.7783564814814809E-4</v>
      </c>
      <c r="EO10" s="2">
        <v>2.2012731481481479E-4</v>
      </c>
      <c r="EP10" s="2">
        <v>2.7471064814814817E-4</v>
      </c>
      <c r="EQ10" s="2">
        <v>2.2817129629629628E-4</v>
      </c>
      <c r="ER10" s="2">
        <v>2.7781250000000001E-4</v>
      </c>
      <c r="ES10" s="2">
        <v>2.3670138888888886E-4</v>
      </c>
      <c r="ET10" s="2">
        <v>2.9244212962962964E-4</v>
      </c>
      <c r="EU10" s="2">
        <v>2.8103009259259259E-4</v>
      </c>
      <c r="EV10" s="2">
        <v>2.1251157407407406E-4</v>
      </c>
      <c r="EW10" s="2">
        <v>2.6277777777777779E-4</v>
      </c>
      <c r="EX10" s="2">
        <v>2.2276620370370367E-4</v>
      </c>
      <c r="EY10" s="2">
        <v>2.1618055555555559E-4</v>
      </c>
      <c r="EZ10" s="2">
        <v>2.6178240740740735E-4</v>
      </c>
      <c r="FA10" s="2">
        <v>2.1123842592592594E-4</v>
      </c>
      <c r="FB10" s="2">
        <v>2.8438657407407411E-4</v>
      </c>
      <c r="FC10" s="2">
        <v>2.9965277777777775E-4</v>
      </c>
      <c r="FD10" s="2">
        <v>3.5168981481481482E-4</v>
      </c>
      <c r="FE10" s="2">
        <v>2.655555555555555E-4</v>
      </c>
      <c r="FF10" s="2">
        <v>3.1649305555555554E-4</v>
      </c>
      <c r="FG10" s="2">
        <v>3.0903935185185185E-4</v>
      </c>
      <c r="FH10" s="2">
        <v>2.7380787037037038E-4</v>
      </c>
      <c r="FI10" s="2">
        <v>2.2876157407407407E-4</v>
      </c>
      <c r="FJ10" s="2">
        <v>2.2618055555555561E-4</v>
      </c>
      <c r="FK10" s="2">
        <v>1.9121527777777781E-4</v>
      </c>
      <c r="FL10" s="2">
        <v>2.8505787037037036E-4</v>
      </c>
      <c r="FM10" s="2">
        <v>2.9697916666666664E-4</v>
      </c>
      <c r="FN10" s="2">
        <v>3.0010416666666667E-4</v>
      </c>
      <c r="FO10" s="2">
        <v>2.4714120370370374E-4</v>
      </c>
      <c r="FP10" s="2">
        <v>2.7614583333333332E-4</v>
      </c>
      <c r="FQ10" s="2">
        <v>2.3831018518518518E-4</v>
      </c>
      <c r="FR10" s="2">
        <v>2.4178240740740744E-4</v>
      </c>
      <c r="FS10" s="2">
        <v>2.9354166666666661E-4</v>
      </c>
      <c r="FT10" s="2">
        <v>2.3326388888888887E-4</v>
      </c>
      <c r="FU10" s="2">
        <v>2.2450231481481477E-4</v>
      </c>
      <c r="FV10" s="2">
        <v>2.6614583333333335E-4</v>
      </c>
      <c r="FW10" s="2">
        <v>2.1314814814814815E-4</v>
      </c>
      <c r="FX10" s="2">
        <v>2.2341435185185189E-4</v>
      </c>
      <c r="FY10" s="2">
        <v>2.17974537037037E-4</v>
      </c>
      <c r="FZ10" s="2">
        <v>2.2306712962962962E-4</v>
      </c>
      <c r="GA10" s="2">
        <v>3.6836805555555554E-4</v>
      </c>
      <c r="GB10" s="2">
        <v>2.3652777777777778E-4</v>
      </c>
      <c r="GC10" s="2">
        <v>2.1267361111111115E-4</v>
      </c>
      <c r="GD10" s="2">
        <v>2.2931712962962964E-4</v>
      </c>
      <c r="GE10" s="2">
        <v>1.8986111111111111E-4</v>
      </c>
      <c r="GF10" s="2">
        <v>2.459490740740741E-4</v>
      </c>
      <c r="GG10" s="2">
        <v>2.5547453703703707E-4</v>
      </c>
      <c r="GH10" s="2">
        <v>1.9417824074074075E-4</v>
      </c>
      <c r="GI10" s="2">
        <v>2.1999999999999995E-4</v>
      </c>
      <c r="GJ10" s="2">
        <v>2.3037037037037036E-4</v>
      </c>
      <c r="GK10" s="2">
        <v>1.9743055555555554E-4</v>
      </c>
      <c r="GL10" s="2">
        <v>2.5766203703703704E-4</v>
      </c>
      <c r="GM10" s="2">
        <v>2.1637731481481483E-4</v>
      </c>
      <c r="GN10" s="2">
        <v>2.4921296296296296E-4</v>
      </c>
      <c r="GO10" s="2">
        <v>1.8967592592592593E-4</v>
      </c>
      <c r="GP10" s="2">
        <v>2.3253472222222227E-4</v>
      </c>
      <c r="GQ10" s="2">
        <v>2.3909722222222222E-4</v>
      </c>
      <c r="GR10" s="2">
        <v>2.0935185185185184E-4</v>
      </c>
      <c r="GS10" s="2">
        <v>1.9881944444444442E-4</v>
      </c>
      <c r="GT10" s="2">
        <v>2.0453703703703706E-4</v>
      </c>
      <c r="GU10" s="2">
        <v>2.0285879629629633E-4</v>
      </c>
      <c r="GV10" s="2">
        <v>2.1400462962962961E-4</v>
      </c>
      <c r="GW10" s="2">
        <v>1.9638888888888888E-4</v>
      </c>
      <c r="GX10" s="2">
        <v>2.3531249999999998E-4</v>
      </c>
    </row>
    <row r="11" spans="1:206" x14ac:dyDescent="0.25">
      <c r="A11" s="8" t="s">
        <v>11</v>
      </c>
      <c r="B11" s="2">
        <v>2.5069444444444447E-5</v>
      </c>
      <c r="C11" s="2">
        <v>2.576388888888889E-5</v>
      </c>
      <c r="D11" s="2">
        <v>3.4444444444444441E-5</v>
      </c>
      <c r="E11" s="2">
        <v>2.7986111111111112E-5</v>
      </c>
      <c r="F11" s="2">
        <v>2.5844907407407411E-5</v>
      </c>
      <c r="G11" s="2">
        <v>2.608796296296296E-5</v>
      </c>
      <c r="H11" s="2">
        <v>2.5439814814814811E-5</v>
      </c>
      <c r="I11" s="2">
        <v>2.3680555555555556E-5</v>
      </c>
      <c r="J11" s="2">
        <v>2.6712962962962961E-5</v>
      </c>
      <c r="K11" s="2">
        <v>2.5532407407407407E-5</v>
      </c>
      <c r="L11" s="2">
        <v>2.8796296296296296E-5</v>
      </c>
      <c r="M11" s="2">
        <v>3.1180555555555555E-5</v>
      </c>
      <c r="N11" s="2">
        <v>2.8229166666666664E-5</v>
      </c>
      <c r="O11" s="2">
        <v>2.7557870370370371E-5</v>
      </c>
      <c r="P11" s="2">
        <v>2.457175925925926E-5</v>
      </c>
      <c r="Q11" s="2">
        <v>2.8125000000000003E-5</v>
      </c>
      <c r="R11" s="2">
        <v>3.6944444444444447E-5</v>
      </c>
      <c r="S11" s="2">
        <v>2.4560185185185185E-5</v>
      </c>
      <c r="T11" s="2">
        <v>2.4479166666666668E-5</v>
      </c>
      <c r="U11" s="2">
        <v>2.3125000000000003E-5</v>
      </c>
      <c r="V11" s="2">
        <v>2.4050925925925923E-5</v>
      </c>
      <c r="W11" s="2">
        <v>2.5231481481481481E-5</v>
      </c>
      <c r="X11" s="2">
        <v>2.8692129629629627E-5</v>
      </c>
      <c r="Y11" s="2">
        <v>3.3078703703703704E-5</v>
      </c>
      <c r="Z11" s="2">
        <v>2.1504629629629629E-5</v>
      </c>
      <c r="AA11" s="2">
        <v>2.6018518518518521E-5</v>
      </c>
      <c r="AB11" s="2">
        <v>3.2060185185185188E-5</v>
      </c>
      <c r="AC11" s="2">
        <v>2.2743055555555553E-5</v>
      </c>
      <c r="AD11" s="2">
        <v>2.4953703703703707E-5</v>
      </c>
      <c r="AE11" s="2">
        <v>2.2696759259259255E-5</v>
      </c>
      <c r="AF11" s="2">
        <v>2.4745370370370367E-5</v>
      </c>
      <c r="AG11" s="2">
        <v>2.6851851851851849E-5</v>
      </c>
      <c r="AH11" s="2">
        <v>2.5393518518518516E-5</v>
      </c>
      <c r="AI11" s="2">
        <v>2.8379629629629633E-5</v>
      </c>
      <c r="AJ11" s="2">
        <v>4.3587962962962965E-5</v>
      </c>
      <c r="AK11" s="2">
        <v>3.1435185185185186E-5</v>
      </c>
      <c r="AL11" s="2">
        <v>2.7569444444444443E-5</v>
      </c>
      <c r="AM11" s="2">
        <v>2.2465277777777775E-5</v>
      </c>
      <c r="AN11" s="2">
        <v>2.5567129629629633E-5</v>
      </c>
      <c r="AO11" s="2">
        <v>2.3842592592592594E-5</v>
      </c>
      <c r="AP11" s="2">
        <v>2.4305555555555558E-5</v>
      </c>
      <c r="AQ11" s="2">
        <v>2.2719907407407406E-5</v>
      </c>
      <c r="AR11" s="2">
        <v>2.178240740740741E-5</v>
      </c>
      <c r="AS11" s="2">
        <v>3.332175925925926E-5</v>
      </c>
      <c r="AT11" s="2">
        <v>2.6249999999999998E-5</v>
      </c>
      <c r="AU11" s="2">
        <v>2.741898148148148E-5</v>
      </c>
      <c r="AV11" s="2">
        <v>2.3796296296296296E-5</v>
      </c>
      <c r="AW11" s="2">
        <v>2.3946759259259259E-5</v>
      </c>
      <c r="AX11" s="2">
        <v>2.2500000000000001E-5</v>
      </c>
      <c r="AY11" s="2">
        <v>2.4386574074074078E-5</v>
      </c>
      <c r="AZ11" s="2">
        <v>2.1655092592592592E-5</v>
      </c>
      <c r="BA11" s="2">
        <v>3.0462962962962968E-5</v>
      </c>
      <c r="BB11" s="2">
        <v>2.6446759259259262E-5</v>
      </c>
      <c r="BC11" s="2">
        <v>2.2754629629629632E-5</v>
      </c>
      <c r="BD11" s="2">
        <v>2.4710648148148144E-5</v>
      </c>
      <c r="BE11" s="2">
        <v>4.0034722222222223E-5</v>
      </c>
      <c r="BF11" s="2">
        <v>2.2222222222222223E-5</v>
      </c>
      <c r="BG11" s="2">
        <v>2.2233796296296295E-5</v>
      </c>
      <c r="BH11" s="2">
        <v>2.4560185185185185E-5</v>
      </c>
      <c r="BI11" s="2">
        <v>2.3055555555555554E-5</v>
      </c>
      <c r="BJ11" s="2">
        <v>2.5254629629629629E-5</v>
      </c>
      <c r="BK11" s="2">
        <v>2.5729166666666668E-5</v>
      </c>
      <c r="BL11" s="2">
        <v>2.1944444444444442E-5</v>
      </c>
      <c r="BM11" s="2">
        <v>2.4502314814814815E-5</v>
      </c>
      <c r="BN11" s="2">
        <v>2.1863425925925924E-5</v>
      </c>
      <c r="BO11" s="2">
        <v>2.3148148148148147E-5</v>
      </c>
      <c r="BP11" s="2">
        <v>2.4039351851851848E-5</v>
      </c>
      <c r="BQ11" s="2">
        <v>2.4085648148148146E-5</v>
      </c>
      <c r="BR11" s="2">
        <v>2.2916666666666667E-5</v>
      </c>
      <c r="BS11" s="2">
        <v>2.4872685185185189E-5</v>
      </c>
      <c r="BT11" s="2">
        <v>2.4849537037037035E-5</v>
      </c>
      <c r="BU11" s="2">
        <v>2.3587962962962963E-5</v>
      </c>
      <c r="BV11" s="2">
        <v>2.4930555555555556E-5</v>
      </c>
      <c r="BW11" s="2">
        <v>2.2511574074074073E-5</v>
      </c>
      <c r="BX11" s="2">
        <v>2.6030092592592593E-5</v>
      </c>
      <c r="BY11" s="2">
        <v>2.4930555555555556E-5</v>
      </c>
      <c r="BZ11" s="2">
        <v>2.5300925925925927E-5</v>
      </c>
      <c r="CA11" s="2">
        <v>2.8738425925925926E-5</v>
      </c>
      <c r="CB11" s="2">
        <v>2.5000000000000001E-5</v>
      </c>
      <c r="CC11" s="2">
        <v>2.7835648148148153E-5</v>
      </c>
      <c r="CD11" s="2">
        <v>2.4930555555555556E-5</v>
      </c>
      <c r="CE11" s="2">
        <v>2.570601851851852E-5</v>
      </c>
      <c r="CF11" s="2">
        <v>2.4710648148148144E-5</v>
      </c>
      <c r="CG11" s="2">
        <v>2.4143518518518516E-5</v>
      </c>
      <c r="CH11" s="2">
        <v>2.5543981481481479E-5</v>
      </c>
      <c r="CI11" s="2">
        <v>2.3981481481481478E-5</v>
      </c>
      <c r="CJ11" s="2">
        <v>3.1250000000000007E-5</v>
      </c>
      <c r="CK11" s="12">
        <v>2.5462962962962961E-5</v>
      </c>
      <c r="CL11" s="2">
        <v>2.5462962962962961E-5</v>
      </c>
      <c r="CM11" s="2">
        <v>2.7777777777777776E-5</v>
      </c>
      <c r="CN11" s="2">
        <v>2.3148148148148147E-5</v>
      </c>
      <c r="CO11" s="2">
        <v>2.5775462962962962E-5</v>
      </c>
      <c r="CP11" s="2">
        <v>2.8703703703703703E-5</v>
      </c>
      <c r="CQ11" s="2">
        <v>2.6620370370370369E-5</v>
      </c>
      <c r="CR11" s="2">
        <v>2.7824074074074074E-5</v>
      </c>
      <c r="CS11" s="2">
        <v>3.2685185185185189E-5</v>
      </c>
      <c r="CT11" s="2">
        <v>2.4965277777777779E-5</v>
      </c>
      <c r="CU11" s="2">
        <v>3.4374999999999995E-5</v>
      </c>
      <c r="CV11" s="2">
        <v>2.6851851851851849E-5</v>
      </c>
      <c r="CW11" s="2">
        <v>2.7476851851851854E-5</v>
      </c>
      <c r="CX11" s="2">
        <v>3.1215277777777781E-5</v>
      </c>
      <c r="CY11" s="2">
        <v>2.5868055555555552E-5</v>
      </c>
      <c r="CZ11" s="2">
        <v>2.4050925925925923E-5</v>
      </c>
      <c r="DA11" s="2">
        <v>2.8773148148148145E-5</v>
      </c>
      <c r="DB11" s="2">
        <v>3.613425925925926E-5</v>
      </c>
      <c r="DC11" s="2">
        <v>2.4849537037037035E-5</v>
      </c>
      <c r="DD11" s="2">
        <v>2.6423611111111111E-5</v>
      </c>
      <c r="DE11" s="2">
        <v>3.1250000000000007E-5</v>
      </c>
      <c r="DF11" s="2">
        <v>2.5624999999999999E-5</v>
      </c>
      <c r="DG11" s="2">
        <v>2.6481481481481481E-5</v>
      </c>
      <c r="DH11" s="2">
        <v>2.5462962962962961E-5</v>
      </c>
      <c r="DI11" s="2">
        <v>2.8113425925925924E-5</v>
      </c>
      <c r="DJ11" s="2">
        <v>2.7777777777777776E-5</v>
      </c>
      <c r="DK11" s="2">
        <v>2.7777777777777776E-5</v>
      </c>
      <c r="DL11" s="2">
        <v>2.5520833333333331E-5</v>
      </c>
      <c r="DM11" s="2">
        <v>2.6238425925925922E-5</v>
      </c>
      <c r="DN11" s="2">
        <v>2.9131944444444447E-5</v>
      </c>
      <c r="DO11" s="2">
        <v>2.6284722222222224E-5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2.0277777777777776E-5</v>
      </c>
      <c r="FU11" s="2">
        <v>2.0752314814814819E-5</v>
      </c>
      <c r="FV11" s="2">
        <v>2.2893518518518516E-5</v>
      </c>
      <c r="FW11" s="2">
        <v>2.0983796296296299E-5</v>
      </c>
      <c r="FX11" s="2">
        <v>2.2430555555555556E-5</v>
      </c>
      <c r="FY11" s="2">
        <v>2.3402777777777774E-5</v>
      </c>
      <c r="FZ11" s="2">
        <v>2.439814814814815E-5</v>
      </c>
      <c r="GA11" s="2">
        <v>2.4236111111111109E-5</v>
      </c>
      <c r="GB11" s="2">
        <v>2.4513888888888887E-5</v>
      </c>
      <c r="GC11" s="2">
        <v>2.5694444444444448E-5</v>
      </c>
      <c r="GD11" s="2">
        <v>2.5752314814814818E-5</v>
      </c>
      <c r="GE11" s="2">
        <v>2.6041666666666668E-5</v>
      </c>
      <c r="GF11" s="2">
        <v>3.1944444444444448E-5</v>
      </c>
      <c r="GG11" s="2">
        <v>3.4085648148148152E-5</v>
      </c>
      <c r="GH11" s="2">
        <v>3.0775462962962965E-5</v>
      </c>
      <c r="GI11" s="2">
        <v>2.5185185185185187E-5</v>
      </c>
      <c r="GJ11" s="2">
        <v>3.2349537037037038E-5</v>
      </c>
      <c r="GK11" s="2">
        <v>2.9409722222222218E-5</v>
      </c>
      <c r="GL11" s="2">
        <v>2.7245370370370374E-5</v>
      </c>
      <c r="GM11" s="2">
        <v>3.3171296296296293E-5</v>
      </c>
      <c r="GN11" s="2">
        <v>2.4050925925925923E-5</v>
      </c>
      <c r="GO11" s="2">
        <v>2.3194444444444445E-5</v>
      </c>
      <c r="GP11" s="2">
        <v>2.4351851851851856E-5</v>
      </c>
      <c r="GQ11" s="2">
        <v>4.2453703703703708E-5</v>
      </c>
      <c r="GR11" s="2">
        <v>2.5347222222222221E-5</v>
      </c>
      <c r="GS11" s="2">
        <v>1.9594907407407408E-5</v>
      </c>
      <c r="GT11" s="2">
        <v>2.1666666666666664E-5</v>
      </c>
      <c r="GU11" s="2">
        <v>2.5231481481481481E-5</v>
      </c>
      <c r="GV11" s="2">
        <v>2.7106481481481483E-5</v>
      </c>
      <c r="GW11" s="2">
        <v>3.5902777777777773E-5</v>
      </c>
      <c r="GX11" s="2">
        <v>2.3263888888888884E-5</v>
      </c>
    </row>
    <row r="12" spans="1:206" x14ac:dyDescent="0.25">
      <c r="A12" s="8" t="s">
        <v>12</v>
      </c>
      <c r="B12" s="2">
        <v>3.3078703703703704E-5</v>
      </c>
      <c r="C12" s="2">
        <v>4.900462962962963E-5</v>
      </c>
      <c r="D12" s="2">
        <v>5.9583333333333336E-5</v>
      </c>
      <c r="E12" s="2">
        <v>4.5000000000000003E-5</v>
      </c>
      <c r="F12" s="2">
        <v>4.1921296296296296E-5</v>
      </c>
      <c r="G12" s="2">
        <v>4.4976851851851852E-5</v>
      </c>
      <c r="H12" s="2">
        <v>4.0601851851851854E-5</v>
      </c>
      <c r="I12" s="2">
        <v>4.1122685185185184E-5</v>
      </c>
      <c r="J12" s="2">
        <v>4.6898148148148145E-5</v>
      </c>
      <c r="K12" s="2">
        <v>4.6979166666666666E-5</v>
      </c>
      <c r="L12" s="2">
        <v>4.6770833333333336E-5</v>
      </c>
      <c r="M12" s="2">
        <v>5.008101851851851E-5</v>
      </c>
      <c r="N12" s="2">
        <v>5.1631944444444445E-5</v>
      </c>
      <c r="O12" s="2">
        <v>5.7337962962962967E-5</v>
      </c>
      <c r="P12" s="2">
        <v>4.4432870370370371E-5</v>
      </c>
      <c r="Q12" s="2">
        <v>4.2048611111111111E-5</v>
      </c>
      <c r="R12" s="2">
        <v>5.5196759259259263E-5</v>
      </c>
      <c r="S12" s="2">
        <v>4.0196759259259257E-5</v>
      </c>
      <c r="T12" s="2">
        <v>4.1689814814814816E-5</v>
      </c>
      <c r="U12" s="2">
        <v>2.8055555555555554E-5</v>
      </c>
      <c r="V12" s="2">
        <v>2.8749999999999997E-5</v>
      </c>
      <c r="W12" s="2">
        <v>3.0914351851851856E-5</v>
      </c>
      <c r="X12" s="2">
        <v>3.6875000000000002E-5</v>
      </c>
      <c r="Y12" s="2">
        <v>3.087962962962963E-5</v>
      </c>
      <c r="Z12" s="2">
        <v>3.0104166666666665E-5</v>
      </c>
      <c r="AA12" s="2">
        <v>4.3101851851851861E-5</v>
      </c>
      <c r="AB12" s="2">
        <v>4.3437500000000012E-5</v>
      </c>
      <c r="AC12" s="2">
        <v>3.2048611111111112E-5</v>
      </c>
      <c r="AD12" s="2">
        <v>3.0254629629629628E-5</v>
      </c>
      <c r="AE12" s="2">
        <v>3.3761574074074069E-5</v>
      </c>
      <c r="AF12" s="2">
        <v>5.0798611111111114E-5</v>
      </c>
      <c r="AG12" s="2">
        <v>5.252314814814816E-5</v>
      </c>
      <c r="AH12" s="2">
        <v>4.4050925925925925E-5</v>
      </c>
      <c r="AI12" s="2">
        <v>3.9421296296296296E-5</v>
      </c>
      <c r="AJ12" s="2">
        <v>7.7407407407407397E-5</v>
      </c>
      <c r="AK12" s="2">
        <v>5.1284722222222225E-5</v>
      </c>
      <c r="AL12" s="2">
        <v>3.1736111111111112E-5</v>
      </c>
      <c r="AM12" s="2">
        <v>3.1759259259259255E-5</v>
      </c>
      <c r="AN12" s="2">
        <v>4.2164351851851852E-5</v>
      </c>
      <c r="AO12" s="2">
        <v>4.2094907407407406E-5</v>
      </c>
      <c r="AP12" s="2">
        <v>3.1250000000000007E-5</v>
      </c>
      <c r="AQ12" s="2">
        <v>3.1608796296296296E-5</v>
      </c>
      <c r="AR12" s="2">
        <v>3.0856481481481479E-5</v>
      </c>
      <c r="AS12" s="2">
        <v>5.2013888888888885E-5</v>
      </c>
      <c r="AT12" s="2">
        <v>4.5729166666666676E-5</v>
      </c>
      <c r="AU12" s="2">
        <v>4.4155092592592596E-5</v>
      </c>
      <c r="AV12" s="2">
        <v>3.2314814814814812E-5</v>
      </c>
      <c r="AW12" s="2">
        <v>3.2187500000000003E-5</v>
      </c>
      <c r="AX12" s="2">
        <v>3.2523148148148148E-5</v>
      </c>
      <c r="AY12" s="2">
        <v>5.3888888888888883E-5</v>
      </c>
      <c r="AZ12" s="2">
        <v>3.2245370370370366E-5</v>
      </c>
      <c r="BA12" s="2">
        <v>4.0682870370370375E-5</v>
      </c>
      <c r="BB12" s="2">
        <v>3.2245370370370366E-5</v>
      </c>
      <c r="BC12" s="2">
        <v>3.3240740740740739E-5</v>
      </c>
      <c r="BD12" s="2">
        <v>3.7800925925925929E-5</v>
      </c>
      <c r="BE12" s="2">
        <v>4.2708333333333339E-5</v>
      </c>
      <c r="BF12" s="2">
        <v>3.6909722222222228E-5</v>
      </c>
      <c r="BG12" s="2">
        <v>3.0717592592592595E-5</v>
      </c>
      <c r="BH12" s="2">
        <v>3.2673611111111114E-5</v>
      </c>
      <c r="BI12" s="2">
        <v>3.1562499999999995E-5</v>
      </c>
      <c r="BJ12" s="2">
        <v>4.2557870370370373E-5</v>
      </c>
      <c r="BK12" s="2">
        <v>3.099537037037037E-5</v>
      </c>
      <c r="BL12" s="2">
        <v>3.4432870370370372E-5</v>
      </c>
      <c r="BM12" s="2">
        <v>3.1388888888888885E-5</v>
      </c>
      <c r="BN12" s="2">
        <v>3.5671296296296293E-5</v>
      </c>
      <c r="BO12" s="2">
        <v>3.7037037037037037E-5</v>
      </c>
      <c r="BP12" s="2">
        <v>3.5706018518518519E-5</v>
      </c>
      <c r="BQ12" s="2">
        <v>3.3136574074074074E-5</v>
      </c>
      <c r="BR12" s="2">
        <v>3.9363425925925919E-5</v>
      </c>
      <c r="BS12" s="2">
        <v>4.3773148148148143E-5</v>
      </c>
      <c r="BT12" s="2">
        <v>4.4814814814814811E-5</v>
      </c>
      <c r="BU12" s="2">
        <v>3.9004629629629631E-5</v>
      </c>
      <c r="BV12" s="2">
        <v>3.1990740740740749E-5</v>
      </c>
      <c r="BW12" s="2">
        <v>3.9953703703703702E-5</v>
      </c>
      <c r="BX12" s="2">
        <v>4.673611111111111E-5</v>
      </c>
      <c r="BY12" s="2">
        <v>4.4583333333333331E-5</v>
      </c>
      <c r="BZ12" s="2">
        <v>4.5706018518518518E-5</v>
      </c>
      <c r="CA12" s="2">
        <v>4.5543981481481484E-5</v>
      </c>
      <c r="CB12" s="2">
        <v>3.4942129629629634E-5</v>
      </c>
      <c r="CC12" s="2">
        <v>4.6840277777777775E-5</v>
      </c>
      <c r="CD12" s="2">
        <v>0</v>
      </c>
      <c r="CE12" s="2">
        <v>0</v>
      </c>
      <c r="CF12" s="2">
        <v>0</v>
      </c>
      <c r="CG12" s="2">
        <v>4.5185185185185181E-5</v>
      </c>
      <c r="CH12" s="2">
        <v>3.6574074074074076E-5</v>
      </c>
      <c r="CI12" s="2">
        <v>3.5034722222222223E-5</v>
      </c>
      <c r="CJ12" s="2">
        <v>5.2083333333333337E-5</v>
      </c>
      <c r="CK12" s="12">
        <v>4.9768518518518522E-5</v>
      </c>
      <c r="CL12" s="2">
        <v>3.8194444444444444E-5</v>
      </c>
      <c r="CM12" s="2">
        <v>4.9768518518518522E-5</v>
      </c>
      <c r="CN12" s="2">
        <v>3.5879629629629629E-5</v>
      </c>
      <c r="CO12" s="2">
        <v>4.6458333333333335E-5</v>
      </c>
      <c r="CP12" s="2">
        <v>4.7013888888888892E-5</v>
      </c>
      <c r="CQ12" s="2">
        <v>4.7453703703703694E-5</v>
      </c>
      <c r="CR12" s="2">
        <v>4.5972222222222225E-5</v>
      </c>
      <c r="CS12" s="2">
        <v>5.0000000000000002E-5</v>
      </c>
      <c r="CT12" s="2">
        <v>3.7060185185185187E-5</v>
      </c>
      <c r="CU12" s="2">
        <v>4.9050925925925918E-5</v>
      </c>
      <c r="CV12" s="2">
        <v>4.7499999999999996E-5</v>
      </c>
      <c r="CW12" s="2">
        <v>4.7361111111111112E-5</v>
      </c>
      <c r="CX12" s="2">
        <v>4.9814814814814824E-5</v>
      </c>
      <c r="CY12" s="2">
        <v>4.9259259259259261E-5</v>
      </c>
      <c r="CZ12" s="2">
        <v>4.9305555555555555E-5</v>
      </c>
      <c r="DA12" s="2">
        <v>6.7349537037037042E-5</v>
      </c>
      <c r="DB12" s="2">
        <v>4.8217592592592594E-5</v>
      </c>
      <c r="DC12" s="2">
        <v>5.0138888888888893E-5</v>
      </c>
      <c r="DD12" s="2">
        <v>4.5173611111111113E-5</v>
      </c>
      <c r="DE12" s="2">
        <v>5.5324074074074085E-5</v>
      </c>
      <c r="DF12" s="2">
        <v>4.575231481481482E-5</v>
      </c>
      <c r="DG12" s="2">
        <v>4.7268518518518516E-5</v>
      </c>
      <c r="DH12" s="2">
        <v>4.8611111111111115E-5</v>
      </c>
      <c r="DI12" s="2">
        <v>4.9444444444444439E-5</v>
      </c>
      <c r="DJ12" s="2">
        <v>5.0925925925925923E-5</v>
      </c>
      <c r="DK12" s="2">
        <v>4.8611111111111115E-5</v>
      </c>
      <c r="DL12" s="2">
        <v>5.1631944444444445E-5</v>
      </c>
      <c r="DM12" s="2">
        <v>4.8993055555555548E-5</v>
      </c>
      <c r="DN12" s="2">
        <v>4.7291666666666673E-5</v>
      </c>
      <c r="DO12" s="2">
        <v>4.8101851851851847E-5</v>
      </c>
      <c r="DP12" s="2">
        <v>8.2849537037037039E-4</v>
      </c>
      <c r="DQ12" s="2">
        <v>2.7197916666666668E-4</v>
      </c>
      <c r="DR12" s="2">
        <v>4.6403935185185182E-4</v>
      </c>
      <c r="DS12" s="2">
        <v>5.2839120370370377E-4</v>
      </c>
      <c r="DT12" s="2">
        <v>5.6016203703703707E-4</v>
      </c>
      <c r="DU12" s="2">
        <v>3.6334490740740744E-4</v>
      </c>
      <c r="DV12" s="2">
        <v>3.8800925925925922E-4</v>
      </c>
      <c r="DW12" s="2">
        <v>4.7800925925925919E-4</v>
      </c>
      <c r="DX12" s="2">
        <v>5.459143518518519E-4</v>
      </c>
      <c r="DY12" s="2">
        <v>3.5484953703703704E-4</v>
      </c>
      <c r="DZ12" s="2">
        <v>5.4791666666666671E-4</v>
      </c>
      <c r="EA12" s="2">
        <v>5.8106481481481475E-4</v>
      </c>
      <c r="EB12" s="2">
        <v>6.0355324074074076E-4</v>
      </c>
      <c r="EC12" s="2">
        <v>7.092824074074075E-4</v>
      </c>
      <c r="ED12" s="2">
        <v>5.9832175925925927E-4</v>
      </c>
      <c r="EE12" s="2">
        <v>3.7469907407407412E-4</v>
      </c>
      <c r="EF12" s="2">
        <v>3.1660879629629633E-4</v>
      </c>
      <c r="EG12" s="2">
        <v>3.7037037037037035E-4</v>
      </c>
      <c r="EH12" s="2">
        <v>5.1359953703703713E-4</v>
      </c>
      <c r="EI12" s="2">
        <v>3.0998842592592596E-4</v>
      </c>
      <c r="EJ12" s="2">
        <v>4.4122685185185188E-4</v>
      </c>
      <c r="EK12" s="2">
        <v>5.5688657407407412E-4</v>
      </c>
      <c r="EL12" s="2">
        <v>5.0167824074074069E-4</v>
      </c>
      <c r="EM12" s="2">
        <v>3.6280092592592592E-4</v>
      </c>
      <c r="EN12" s="2">
        <v>5.6446759259259265E-4</v>
      </c>
      <c r="EO12" s="2">
        <v>2.7958333333333329E-4</v>
      </c>
      <c r="EP12" s="2">
        <v>3.9395833333333324E-4</v>
      </c>
      <c r="EQ12" s="2">
        <v>3.2636574074074078E-4</v>
      </c>
      <c r="ER12" s="2">
        <v>3.4196759259259255E-4</v>
      </c>
      <c r="ES12" s="2">
        <v>7.3275462962962964E-4</v>
      </c>
      <c r="ET12" s="2">
        <v>6.7568287037037033E-4</v>
      </c>
      <c r="EU12" s="2">
        <v>4.5111111111111111E-4</v>
      </c>
      <c r="EV12" s="2">
        <v>8.1581018518518515E-4</v>
      </c>
      <c r="EW12" s="2">
        <v>2.7237268518518523E-4</v>
      </c>
      <c r="EX12" s="2">
        <v>3.7829861111111115E-4</v>
      </c>
      <c r="EY12" s="2">
        <v>5.3259259259259264E-4</v>
      </c>
      <c r="EZ12" s="2">
        <v>5.3387731481481483E-4</v>
      </c>
      <c r="FA12" s="2">
        <v>6.0489583333333326E-4</v>
      </c>
      <c r="FB12" s="2">
        <v>5.7953703703703704E-4</v>
      </c>
      <c r="FC12" s="2">
        <v>1.0839467592592593E-3</v>
      </c>
      <c r="FD12" s="2">
        <v>3.1787037037037038E-4</v>
      </c>
      <c r="FE12" s="2">
        <v>3.853472222222222E-4</v>
      </c>
      <c r="FF12" s="2">
        <v>7.4400462962962962E-4</v>
      </c>
      <c r="FG12" s="2">
        <v>3.9456018518518524E-4</v>
      </c>
      <c r="FH12" s="2">
        <v>4.0237268518518524E-4</v>
      </c>
      <c r="FI12" s="2">
        <v>4.5626157407407405E-4</v>
      </c>
      <c r="FJ12" s="2">
        <v>4.8850694444444451E-4</v>
      </c>
      <c r="FK12" s="2">
        <v>3.1031249999999999E-4</v>
      </c>
      <c r="FL12" s="2">
        <v>5.4846064814814818E-4</v>
      </c>
      <c r="FM12" s="2">
        <v>4.8295138888888883E-4</v>
      </c>
      <c r="FN12" s="2">
        <v>5.1016203703703705E-4</v>
      </c>
      <c r="FO12" s="2">
        <v>5.9572916666666661E-4</v>
      </c>
      <c r="FP12" s="2">
        <v>6.3197916666666665E-4</v>
      </c>
      <c r="FQ12" s="2">
        <v>6.6736111111111108E-4</v>
      </c>
      <c r="FR12" s="2">
        <v>3.0328703703703708E-4</v>
      </c>
      <c r="FS12" s="2">
        <v>5.7553240740740742E-4</v>
      </c>
      <c r="FT12" s="2">
        <v>3.3247685185185187E-4</v>
      </c>
      <c r="FU12" s="2">
        <v>6.4687499999999999E-4</v>
      </c>
      <c r="FV12" s="2">
        <v>6.9998842592592584E-4</v>
      </c>
      <c r="FW12" s="2">
        <v>5.8186342592592599E-4</v>
      </c>
      <c r="FX12" s="2">
        <v>5.9349537037037042E-4</v>
      </c>
      <c r="FY12" s="2">
        <v>2.8611111111111106E-4</v>
      </c>
      <c r="FZ12" s="2">
        <v>4.6921296296296294E-4</v>
      </c>
      <c r="GA12" s="2">
        <v>8.4637731481481489E-4</v>
      </c>
      <c r="GB12" s="2">
        <v>4.4694444444444442E-4</v>
      </c>
      <c r="GC12" s="2">
        <v>4.9762731481481479E-4</v>
      </c>
      <c r="GD12" s="2">
        <v>5.6413194444444447E-4</v>
      </c>
      <c r="GE12" s="2">
        <v>5.9659722222222221E-4</v>
      </c>
      <c r="GF12" s="2">
        <v>6.1108796296296291E-4</v>
      </c>
      <c r="GG12" s="2">
        <v>4.1875000000000001E-4</v>
      </c>
      <c r="GH12" s="2">
        <v>4.9802083333333339E-4</v>
      </c>
      <c r="GI12" s="2">
        <v>4.685185185185185E-4</v>
      </c>
      <c r="GJ12" s="2">
        <v>4.9298611111111103E-4</v>
      </c>
      <c r="GK12" s="2">
        <v>4.9707175925925928E-4</v>
      </c>
      <c r="GL12" s="2">
        <v>4.5385416666666664E-4</v>
      </c>
      <c r="GM12" s="2">
        <v>3.9001157407407414E-4</v>
      </c>
      <c r="GN12" s="2">
        <v>4.9881944444444442E-4</v>
      </c>
      <c r="GO12" s="2">
        <v>5.1331018518518512E-4</v>
      </c>
      <c r="GP12" s="2">
        <v>3.1353009259259257E-4</v>
      </c>
      <c r="GQ12" s="2">
        <v>8.3989583333333323E-4</v>
      </c>
      <c r="GR12" s="2">
        <v>5.2069444444444439E-4</v>
      </c>
      <c r="GS12" s="2">
        <v>2.9179398148148147E-4</v>
      </c>
      <c r="GT12" s="2">
        <v>6.7766203703703706E-4</v>
      </c>
      <c r="GU12" s="2">
        <v>4.3707175925925923E-4</v>
      </c>
      <c r="GV12" s="2">
        <v>4.6307870370370367E-4</v>
      </c>
      <c r="GW12" s="2">
        <v>4.230324074074074E-4</v>
      </c>
      <c r="GX12" s="2">
        <v>6.181597222222222E-4</v>
      </c>
    </row>
    <row r="13" spans="1:206" x14ac:dyDescent="0.25">
      <c r="A13" s="1" t="s">
        <v>13</v>
      </c>
      <c r="B13" s="2">
        <v>2.6747685185185184E-5</v>
      </c>
      <c r="C13" s="2">
        <v>3.2557870370370367E-5</v>
      </c>
      <c r="D13" s="2">
        <v>0</v>
      </c>
      <c r="E13" s="2">
        <v>3.0393518518518516E-5</v>
      </c>
      <c r="F13" s="2">
        <v>2.9050925925925923E-5</v>
      </c>
      <c r="G13" s="2">
        <v>3.6678240740740741E-5</v>
      </c>
      <c r="H13" s="2">
        <v>2.7916666666666666E-5</v>
      </c>
      <c r="I13" s="2">
        <v>3.1793981481481475E-5</v>
      </c>
      <c r="J13" s="2">
        <v>3.6736111111111104E-5</v>
      </c>
      <c r="K13" s="2">
        <v>2.934027777777778E-5</v>
      </c>
      <c r="L13" s="2">
        <v>3.4120370370370371E-5</v>
      </c>
      <c r="M13" s="2">
        <v>3.1238425925925925E-5</v>
      </c>
      <c r="N13" s="2">
        <v>3.4733796296296298E-5</v>
      </c>
      <c r="O13" s="2">
        <v>3.9062500000000001E-5</v>
      </c>
      <c r="P13" s="2">
        <v>3.2245370370370366E-5</v>
      </c>
      <c r="Q13" s="2">
        <v>3.2569444444444449E-5</v>
      </c>
      <c r="R13" s="2">
        <v>3.418981481481481E-5</v>
      </c>
      <c r="S13" s="2">
        <v>2.7731481481481484E-5</v>
      </c>
      <c r="T13" s="2">
        <v>3.34375E-5</v>
      </c>
      <c r="U13" s="2">
        <v>2.2685185185185183E-5</v>
      </c>
      <c r="V13" s="2">
        <v>9.2766203703703698E-5</v>
      </c>
      <c r="W13" s="2">
        <v>7.744212962962963E-5</v>
      </c>
      <c r="X13" s="2">
        <v>8.5069444444444431E-5</v>
      </c>
      <c r="Y13" s="2">
        <v>8.1006944444444434E-5</v>
      </c>
      <c r="Z13" s="2">
        <v>7.9328703703703703E-5</v>
      </c>
      <c r="AA13" s="2">
        <v>8.4328703703703703E-5</v>
      </c>
      <c r="AB13" s="2">
        <v>1.0940972222222222E-4</v>
      </c>
      <c r="AC13" s="2">
        <v>7.9930555555555554E-5</v>
      </c>
      <c r="AD13" s="2">
        <v>9.1585648148148147E-5</v>
      </c>
      <c r="AE13" s="2">
        <v>7.6886574074074067E-5</v>
      </c>
      <c r="AF13" s="2">
        <v>7.8414351851851852E-5</v>
      </c>
      <c r="AG13" s="2">
        <v>8.8692129629629632E-5</v>
      </c>
      <c r="AH13" s="2">
        <v>1.0038194444444444E-4</v>
      </c>
      <c r="AI13" s="2">
        <v>8.8842592592592605E-5</v>
      </c>
      <c r="AJ13" s="2">
        <v>1.2812500000000001E-4</v>
      </c>
      <c r="AK13" s="2">
        <v>8.3414351851851838E-5</v>
      </c>
      <c r="AL13" s="2">
        <v>7.7604166666666671E-5</v>
      </c>
      <c r="AM13" s="2">
        <v>7.9525462962962964E-5</v>
      </c>
      <c r="AN13" s="2">
        <v>1.1483796296296298E-4</v>
      </c>
      <c r="AO13" s="2">
        <v>7.6979166666666656E-5</v>
      </c>
      <c r="AP13" s="2">
        <v>2.6620370370370369E-5</v>
      </c>
      <c r="AQ13" s="2">
        <v>7.9710648148148156E-5</v>
      </c>
      <c r="AR13" s="2">
        <v>7.9756944444444444E-5</v>
      </c>
      <c r="AS13" s="2">
        <v>1.0034722222222221E-4</v>
      </c>
      <c r="AT13" s="2">
        <v>3.1805555555555557E-5</v>
      </c>
      <c r="AU13" s="2">
        <v>2.5787037037037041E-5</v>
      </c>
      <c r="AV13" s="2">
        <v>2.3854166666666666E-5</v>
      </c>
      <c r="AW13" s="2">
        <v>2.4618055555555555E-5</v>
      </c>
      <c r="AX13" s="2">
        <v>2.4826388888888888E-5</v>
      </c>
      <c r="AY13" s="2">
        <v>3.2743055555555553E-5</v>
      </c>
      <c r="AZ13" s="2">
        <v>2.3865740740740738E-5</v>
      </c>
      <c r="BA13" s="2">
        <v>2.7719907407407412E-5</v>
      </c>
      <c r="BB13" s="2">
        <v>2.4768518518518518E-5</v>
      </c>
      <c r="BC13" s="2">
        <v>2.6689814814814814E-5</v>
      </c>
      <c r="BD13" s="2">
        <v>2.3159722222222222E-5</v>
      </c>
      <c r="BE13" s="2">
        <v>5.1539351851851849E-5</v>
      </c>
      <c r="BF13" s="2">
        <v>8.3391203703703701E-5</v>
      </c>
      <c r="BG13" s="2">
        <v>2.3634259259259258E-5</v>
      </c>
      <c r="BH13" s="2">
        <v>2.4861111111111117E-5</v>
      </c>
      <c r="BI13" s="2">
        <v>8.3391203703703701E-5</v>
      </c>
      <c r="BJ13" s="2">
        <v>1.0119212962962962E-4</v>
      </c>
      <c r="BK13" s="2">
        <v>8.136574074074075E-5</v>
      </c>
      <c r="BL13" s="2">
        <v>8.1724537037037039E-5</v>
      </c>
      <c r="BM13" s="2">
        <v>2.8807870370370368E-5</v>
      </c>
      <c r="BN13" s="2">
        <v>2.2986111111111112E-5</v>
      </c>
      <c r="BO13" s="2">
        <v>2.3148148148148147E-5</v>
      </c>
      <c r="BP13" s="2">
        <v>8.5462962962962966E-5</v>
      </c>
      <c r="BQ13" s="2">
        <v>8.1782407407407409E-5</v>
      </c>
      <c r="BR13" s="2">
        <v>2.3680555555555556E-5</v>
      </c>
      <c r="BS13" s="2">
        <v>2.8414351851851856E-5</v>
      </c>
      <c r="BT13" s="2">
        <v>3.2534722222222216E-5</v>
      </c>
      <c r="BU13" s="2">
        <v>9.1041666666666666E-5</v>
      </c>
      <c r="BV13" s="2">
        <v>9.0057870370370349E-5</v>
      </c>
      <c r="BW13" s="2">
        <v>2.8368055555555558E-5</v>
      </c>
      <c r="BX13" s="2">
        <v>3.5555555555555553E-5</v>
      </c>
      <c r="BY13" s="2">
        <v>5.2083333333333337E-5</v>
      </c>
      <c r="BZ13" s="2">
        <v>2.8368055555555558E-5</v>
      </c>
      <c r="CA13" s="2">
        <v>1.0120370370370371E-4</v>
      </c>
      <c r="CB13" s="2">
        <v>9.3206018518518521E-5</v>
      </c>
      <c r="CC13" s="2">
        <v>6.0532407407407414E-5</v>
      </c>
      <c r="CD13" s="2">
        <v>2.4756944444444446E-5</v>
      </c>
      <c r="CE13" s="2">
        <v>3.0486111111111112E-5</v>
      </c>
      <c r="CF13" s="2">
        <v>9.3402777777777795E-5</v>
      </c>
      <c r="CG13" s="2">
        <v>1.1040509259259259E-4</v>
      </c>
      <c r="CH13" s="2">
        <v>2.7731481481481484E-5</v>
      </c>
      <c r="CI13" s="2">
        <v>1.2827546296296296E-4</v>
      </c>
      <c r="CJ13" s="2">
        <v>1.3888888888888889E-4</v>
      </c>
      <c r="CK13" s="12">
        <v>1.1574074074074073E-4</v>
      </c>
      <c r="CL13" s="2">
        <v>1.4467592592592594E-4</v>
      </c>
      <c r="CM13" s="2">
        <v>1.2037037037037039E-4</v>
      </c>
      <c r="CN13" s="2">
        <v>1.4930555555555555E-4</v>
      </c>
      <c r="CO13" s="2">
        <v>1.099537037037037E-4</v>
      </c>
      <c r="CP13" s="2">
        <v>1.0203703703703704E-4</v>
      </c>
      <c r="CQ13" s="2">
        <v>1.0532407407407407E-4</v>
      </c>
      <c r="CR13" s="2">
        <v>1.2083333333333332E-4</v>
      </c>
      <c r="CS13" s="2">
        <v>1.1233796296296297E-4</v>
      </c>
      <c r="CT13" s="2">
        <v>1.1729166666666665E-4</v>
      </c>
      <c r="CU13" s="2">
        <v>1.2877314814814812E-4</v>
      </c>
      <c r="CV13" s="2">
        <v>1.5282407407407408E-4</v>
      </c>
      <c r="CW13" s="2">
        <v>1.2306712962962963E-4</v>
      </c>
      <c r="CX13" s="2">
        <v>1.3177083333333332E-4</v>
      </c>
      <c r="CY13" s="2">
        <v>1.4984953703703704E-4</v>
      </c>
      <c r="CZ13" s="2">
        <v>1.2614583333333333E-4</v>
      </c>
      <c r="DA13" s="2">
        <v>1.4233796296296295E-4</v>
      </c>
      <c r="DB13" s="2">
        <v>1.815740740740741E-4</v>
      </c>
      <c r="DC13" s="2">
        <v>1.3710648148148146E-4</v>
      </c>
      <c r="DD13" s="2">
        <v>1.3135416666666669E-4</v>
      </c>
      <c r="DE13" s="2">
        <v>1.2916666666666667E-4</v>
      </c>
      <c r="DF13" s="2">
        <v>1.3377314814814814E-4</v>
      </c>
      <c r="DG13" s="2">
        <v>1.3313657407407407E-4</v>
      </c>
      <c r="DH13" s="2">
        <v>1.3888888888888889E-4</v>
      </c>
      <c r="DI13" s="2">
        <v>1.3403935185185185E-4</v>
      </c>
      <c r="DJ13" s="2">
        <v>1.7129629629629632E-4</v>
      </c>
      <c r="DK13" s="2">
        <v>2.1064814814814815E-4</v>
      </c>
      <c r="DL13" s="2">
        <v>1.6417824074074075E-4</v>
      </c>
      <c r="DM13" s="2">
        <v>1.8537037037037035E-4</v>
      </c>
      <c r="DN13" s="2">
        <v>1.3881944444444442E-4</v>
      </c>
      <c r="DO13" s="2">
        <v>1.3952546296296296E-4</v>
      </c>
      <c r="DP13" s="2">
        <v>1.9635416666666664E-4</v>
      </c>
      <c r="DQ13" s="2">
        <v>1.8515046296296294E-4</v>
      </c>
      <c r="DR13" s="2">
        <v>2.057175925925926E-4</v>
      </c>
      <c r="DS13" s="2">
        <v>2.2186342592592592E-4</v>
      </c>
      <c r="DT13" s="2">
        <v>2.596643518518518E-4</v>
      </c>
      <c r="DU13" s="2">
        <v>2.7995370370370365E-4</v>
      </c>
      <c r="DV13" s="2">
        <v>2.5237268518518518E-4</v>
      </c>
      <c r="DW13" s="2">
        <v>2.4387731481481482E-4</v>
      </c>
      <c r="DX13" s="2">
        <v>3.639120370370371E-4</v>
      </c>
      <c r="DY13" s="2">
        <v>2.7063657407407407E-4</v>
      </c>
      <c r="DZ13" s="2">
        <v>2.8774305555555557E-4</v>
      </c>
      <c r="EA13" s="2">
        <v>2.8033564814814815E-4</v>
      </c>
      <c r="EB13" s="2">
        <v>2.9226851851851853E-4</v>
      </c>
      <c r="EC13" s="2">
        <v>3.5329861111111109E-4</v>
      </c>
      <c r="ED13" s="2">
        <v>2.9778935185185187E-4</v>
      </c>
      <c r="EE13" s="2">
        <v>3.1439814814814818E-4</v>
      </c>
      <c r="EF13" s="2">
        <v>2.9243055555555554E-4</v>
      </c>
      <c r="EG13" s="2">
        <v>2.7777777777777778E-4</v>
      </c>
      <c r="EH13" s="2">
        <v>2.7151620370370372E-4</v>
      </c>
      <c r="EI13" s="2">
        <v>2.9568287037037036E-4</v>
      </c>
      <c r="EJ13" s="2">
        <v>3.7767361111111118E-4</v>
      </c>
      <c r="EK13" s="2">
        <v>2.5612268518518519E-4</v>
      </c>
      <c r="EL13" s="2">
        <v>2.5876157407407407E-4</v>
      </c>
      <c r="EM13" s="2">
        <v>3.0589120370370367E-4</v>
      </c>
      <c r="EN13" s="2">
        <v>3.2405092592592593E-4</v>
      </c>
      <c r="EO13" s="2">
        <v>2.2449074074074079E-4</v>
      </c>
      <c r="EP13" s="2">
        <v>2.8531250000000003E-4</v>
      </c>
      <c r="EQ13" s="2">
        <v>2.8892361111111116E-4</v>
      </c>
      <c r="ER13" s="2">
        <v>2.9249999999999995E-4</v>
      </c>
      <c r="ES13" s="2">
        <v>2.4635416666666669E-4</v>
      </c>
      <c r="ET13" s="2">
        <v>2.4326388888888889E-4</v>
      </c>
      <c r="EU13" s="2">
        <v>3.9711805555555551E-4</v>
      </c>
      <c r="EV13" s="2">
        <v>2.1999999999999995E-4</v>
      </c>
      <c r="EW13" s="2">
        <v>2.0733796296296299E-4</v>
      </c>
      <c r="EX13" s="2">
        <v>2.9515046296296299E-4</v>
      </c>
      <c r="EY13" s="2">
        <v>2.2288194444444447E-4</v>
      </c>
      <c r="EZ13" s="2">
        <v>2.8456018518518517E-4</v>
      </c>
      <c r="FA13" s="2">
        <v>3.459490740740741E-4</v>
      </c>
      <c r="FB13" s="2">
        <v>3.3111111111111107E-4</v>
      </c>
      <c r="FC13" s="2">
        <v>3.127893518518518E-4</v>
      </c>
      <c r="FD13" s="2">
        <v>3.7928240740740739E-4</v>
      </c>
      <c r="FE13" s="2">
        <v>2.5252314814814815E-4</v>
      </c>
      <c r="FF13" s="2">
        <v>2.6436342592592597E-4</v>
      </c>
      <c r="FG13" s="2">
        <v>3.2075231481481484E-4</v>
      </c>
      <c r="FH13" s="2">
        <v>3.1268518518518516E-4</v>
      </c>
      <c r="FI13" s="2">
        <v>2.9420138888888893E-4</v>
      </c>
      <c r="FJ13" s="2">
        <v>3.0591435185185187E-4</v>
      </c>
      <c r="FK13" s="2">
        <v>2.758912037037037E-4</v>
      </c>
      <c r="FL13" s="2">
        <v>4.3124999999999999E-4</v>
      </c>
      <c r="FM13" s="2">
        <v>3.6255787037037035E-4</v>
      </c>
      <c r="FN13" s="2">
        <v>2.2493055555555558E-4</v>
      </c>
      <c r="FO13" s="2">
        <v>2.9535879629629628E-4</v>
      </c>
      <c r="FP13" s="2">
        <v>3.0442129629629629E-4</v>
      </c>
      <c r="FQ13" s="2">
        <v>2.7998842592592593E-4</v>
      </c>
      <c r="FR13" s="2">
        <v>2.9122685185185187E-4</v>
      </c>
      <c r="FS13" s="2">
        <v>3.4763888888888892E-4</v>
      </c>
      <c r="FT13" s="2">
        <v>3.0476851851851851E-4</v>
      </c>
      <c r="FU13" s="2">
        <v>2.9483796296296295E-4</v>
      </c>
      <c r="FV13" s="2">
        <v>3.7959490740740743E-4</v>
      </c>
      <c r="FW13" s="2">
        <v>3.0491898148148148E-4</v>
      </c>
      <c r="FX13" s="2">
        <v>2.8098379629629632E-4</v>
      </c>
      <c r="FY13" s="2">
        <v>2.3486111111111112E-4</v>
      </c>
      <c r="FZ13" s="2">
        <v>2.7096064814814816E-4</v>
      </c>
      <c r="GA13" s="2">
        <v>4.6008101851851852E-4</v>
      </c>
      <c r="GB13" s="2">
        <v>2.6599537037037038E-4</v>
      </c>
      <c r="GC13" s="2">
        <v>2.7305555555555552E-4</v>
      </c>
      <c r="GD13" s="2">
        <v>2.9295138888888887E-4</v>
      </c>
      <c r="GE13" s="2">
        <v>2.8499999999999999E-4</v>
      </c>
      <c r="GF13" s="2">
        <v>3.2890046296296297E-4</v>
      </c>
      <c r="GG13" s="2">
        <v>3.2026620370370374E-4</v>
      </c>
      <c r="GH13" s="2">
        <v>2.252314814814815E-4</v>
      </c>
      <c r="GI13" s="2">
        <v>3.0471064814814819E-4</v>
      </c>
      <c r="GJ13" s="2">
        <v>2.7362268518518518E-4</v>
      </c>
      <c r="GK13" s="2">
        <v>2.740509259259259E-4</v>
      </c>
      <c r="GL13" s="2">
        <v>3.2959490740740741E-4</v>
      </c>
      <c r="GM13" s="2">
        <v>2.9495370370370369E-4</v>
      </c>
      <c r="GN13" s="2">
        <v>2.9361111111111108E-4</v>
      </c>
      <c r="GO13" s="2">
        <v>2.8241898148148147E-4</v>
      </c>
      <c r="GP13" s="2">
        <v>2.7091435185185188E-4</v>
      </c>
      <c r="GQ13" s="2">
        <v>2.724189814814815E-4</v>
      </c>
      <c r="GR13" s="2">
        <v>2.675E-4</v>
      </c>
      <c r="GS13" s="2">
        <v>1.9976851851851853E-4</v>
      </c>
      <c r="GT13" s="2">
        <v>2.7458333333333333E-4</v>
      </c>
      <c r="GU13" s="2">
        <v>2.9142361111111106E-4</v>
      </c>
      <c r="GV13" s="2">
        <v>3.1623842592592592E-4</v>
      </c>
      <c r="GW13" s="2">
        <v>2.7081018518518518E-4</v>
      </c>
      <c r="GX13" s="2">
        <v>2.8079861111111111E-4</v>
      </c>
    </row>
    <row r="14" spans="1:206" x14ac:dyDescent="0.25">
      <c r="A14" s="9" t="s">
        <v>14</v>
      </c>
      <c r="B14" s="2">
        <v>0</v>
      </c>
      <c r="C14" s="2">
        <v>0</v>
      </c>
      <c r="D14" s="2">
        <v>0</v>
      </c>
      <c r="E14" s="2">
        <v>3.0393518518518516E-5</v>
      </c>
      <c r="F14" s="2">
        <v>2.9050925925925923E-5</v>
      </c>
      <c r="G14" s="2">
        <v>3.6678240740740741E-5</v>
      </c>
      <c r="H14" s="2">
        <v>2.7916666666666666E-5</v>
      </c>
      <c r="I14" s="2">
        <v>3.1793981481481475E-5</v>
      </c>
      <c r="J14" s="2">
        <v>3.6736111111111104E-5</v>
      </c>
      <c r="K14" s="2">
        <v>2.934027777777778E-5</v>
      </c>
      <c r="L14" s="2">
        <v>3.4120370370370371E-5</v>
      </c>
      <c r="M14" s="2">
        <v>3.1238425925925925E-5</v>
      </c>
      <c r="N14" s="2">
        <v>3.4733796296296298E-5</v>
      </c>
      <c r="O14" s="2">
        <v>3.9062500000000001E-5</v>
      </c>
      <c r="P14" s="2">
        <v>3.2245370370370366E-5</v>
      </c>
      <c r="Q14" s="2">
        <v>3.2569444444444449E-5</v>
      </c>
      <c r="R14" s="2">
        <v>3.418981481481481E-5</v>
      </c>
      <c r="S14" s="2">
        <v>2.7731481481481484E-5</v>
      </c>
      <c r="T14" s="2">
        <v>3.34375E-5</v>
      </c>
      <c r="U14" s="2">
        <v>2.2685185185185183E-5</v>
      </c>
      <c r="V14" s="2">
        <v>9.2766203703703698E-5</v>
      </c>
      <c r="W14" s="2">
        <v>7.744212962962963E-5</v>
      </c>
      <c r="X14" s="2">
        <v>8.5069444444444431E-5</v>
      </c>
      <c r="Y14" s="2">
        <v>8.1006944444444434E-5</v>
      </c>
      <c r="Z14" s="2">
        <v>7.9328703703703703E-5</v>
      </c>
      <c r="AA14" s="2">
        <v>8.4328703703703703E-5</v>
      </c>
      <c r="AB14" s="2">
        <v>1.0940972222222222E-4</v>
      </c>
      <c r="AC14" s="2">
        <v>7.9930555555555554E-5</v>
      </c>
      <c r="AD14" s="2">
        <v>9.1585648148148147E-5</v>
      </c>
      <c r="AE14" s="2">
        <v>7.6886574074074067E-5</v>
      </c>
      <c r="AF14" s="2">
        <v>7.8414351851851852E-5</v>
      </c>
      <c r="AG14" s="2">
        <v>8.8692129629629632E-5</v>
      </c>
      <c r="AH14" s="2">
        <v>1.0038194444444444E-4</v>
      </c>
      <c r="AI14" s="2">
        <v>8.8842592592592605E-5</v>
      </c>
      <c r="AJ14" s="2">
        <v>1.2812500000000001E-4</v>
      </c>
      <c r="AK14" s="2">
        <v>8.3414351851851838E-5</v>
      </c>
      <c r="AL14" s="2">
        <v>7.7604166666666671E-5</v>
      </c>
      <c r="AM14" s="2">
        <v>7.9525462962962964E-5</v>
      </c>
      <c r="AN14" s="2">
        <v>1.1483796296296298E-4</v>
      </c>
      <c r="AO14" s="2">
        <v>7.6979166666666656E-5</v>
      </c>
      <c r="AP14" s="2">
        <v>2.6620370370370369E-5</v>
      </c>
      <c r="AQ14" s="2">
        <v>7.9710648148148156E-5</v>
      </c>
      <c r="AR14" s="2">
        <v>7.9756944444444444E-5</v>
      </c>
      <c r="AS14" s="2">
        <v>1.0034722222222221E-4</v>
      </c>
      <c r="AT14" s="2">
        <v>3.1805555555555557E-5</v>
      </c>
      <c r="AU14" s="2">
        <v>2.5787037037037041E-5</v>
      </c>
      <c r="AV14" s="2">
        <v>2.3854166666666666E-5</v>
      </c>
      <c r="AW14" s="2">
        <v>2.4618055555555555E-5</v>
      </c>
      <c r="AX14" s="2">
        <v>2.4826388888888888E-5</v>
      </c>
      <c r="AY14" s="2">
        <v>3.2743055555555553E-5</v>
      </c>
      <c r="AZ14" s="2">
        <v>2.3865740740740738E-5</v>
      </c>
      <c r="BA14" s="2">
        <v>2.7719907407407412E-5</v>
      </c>
      <c r="BB14" s="2">
        <v>2.4768518518518518E-5</v>
      </c>
      <c r="BC14" s="2">
        <v>2.6689814814814814E-5</v>
      </c>
      <c r="BD14" s="2">
        <v>2.3159722222222222E-5</v>
      </c>
      <c r="BE14" s="2">
        <v>2.3159722222222222E-5</v>
      </c>
      <c r="BF14" s="2">
        <v>2.6689814814814814E-5</v>
      </c>
      <c r="BG14" s="2">
        <v>2.3634259259259258E-5</v>
      </c>
      <c r="BH14" s="2">
        <v>2.4861111111111117E-5</v>
      </c>
      <c r="BI14" s="2">
        <v>8.3391203703703701E-5</v>
      </c>
      <c r="BJ14" s="2">
        <v>2.4861111111111117E-5</v>
      </c>
      <c r="BK14" s="2">
        <v>2.4861111111111117E-5</v>
      </c>
      <c r="BL14" s="2">
        <v>2.4861111111111117E-5</v>
      </c>
      <c r="BM14" s="2">
        <v>2.8807870370370368E-5</v>
      </c>
      <c r="BN14" s="2">
        <v>2.2986111111111112E-5</v>
      </c>
      <c r="BO14" s="2">
        <v>2.3148148148148147E-5</v>
      </c>
      <c r="BP14" s="2">
        <v>8.5462962962962966E-5</v>
      </c>
      <c r="BQ14" s="2">
        <v>2.3148148148148147E-5</v>
      </c>
      <c r="BR14" s="2">
        <v>2.3148148148148147E-5</v>
      </c>
      <c r="BS14" s="2">
        <v>2.8414351851851856E-5</v>
      </c>
      <c r="BT14" s="2">
        <v>3.2534722222222216E-5</v>
      </c>
      <c r="BU14" s="2">
        <v>3.2534722222222216E-5</v>
      </c>
      <c r="BV14" s="2">
        <v>3.2534722222222216E-5</v>
      </c>
      <c r="BW14" s="2">
        <v>2.8368055555555558E-5</v>
      </c>
      <c r="BX14" s="2">
        <v>3.5555555555555553E-5</v>
      </c>
      <c r="BY14" s="2">
        <v>3.2534722222222216E-5</v>
      </c>
      <c r="BZ14" s="2">
        <v>3.2534722222222216E-5</v>
      </c>
      <c r="CA14" s="2">
        <v>3.2534722222222216E-5</v>
      </c>
      <c r="CB14" s="2">
        <v>3.2534722222222216E-5</v>
      </c>
      <c r="CC14" s="2">
        <v>3.2534722222222216E-5</v>
      </c>
      <c r="CD14" s="2">
        <v>2.4756944444444446E-5</v>
      </c>
      <c r="CE14" s="2">
        <v>3.0486111111111112E-5</v>
      </c>
      <c r="CF14" s="2">
        <v>2.3981481481481478E-5</v>
      </c>
      <c r="CG14" s="2">
        <v>2.3981481481481478E-5</v>
      </c>
      <c r="CH14" s="2">
        <v>2.7731481481481484E-5</v>
      </c>
      <c r="CI14" s="2">
        <v>1.2827546296296296E-4</v>
      </c>
      <c r="CJ14" s="2">
        <v>1.3888888888888889E-4</v>
      </c>
      <c r="CK14" s="12">
        <v>1.1574074074074073E-4</v>
      </c>
      <c r="CL14" s="2">
        <v>1.4467592592592594E-4</v>
      </c>
      <c r="CM14" s="2">
        <v>1.2037037037037039E-4</v>
      </c>
      <c r="CN14" s="2">
        <v>9.8379629629629631E-5</v>
      </c>
      <c r="CO14" s="2">
        <v>3.0173611111111111E-5</v>
      </c>
      <c r="CP14" s="2">
        <v>0</v>
      </c>
      <c r="CQ14" s="2">
        <v>1.1689814814814815E-4</v>
      </c>
      <c r="CR14" s="2">
        <v>1.2083333333333332E-4</v>
      </c>
      <c r="CS14" s="2">
        <v>1.6927083333333334E-4</v>
      </c>
      <c r="CT14" s="2">
        <v>9.0532407407407404E-5</v>
      </c>
      <c r="CU14" s="2">
        <v>1.4071759259259259E-4</v>
      </c>
      <c r="CV14" s="2">
        <v>8.7962962962962959E-5</v>
      </c>
      <c r="CW14" s="2">
        <v>1.0862268518518519E-4</v>
      </c>
      <c r="CX14" s="2">
        <v>9.4432870370370374E-5</v>
      </c>
      <c r="CY14" s="2">
        <v>1.1424768518518518E-4</v>
      </c>
      <c r="CZ14" s="2">
        <v>1.2614583333333333E-4</v>
      </c>
      <c r="DA14" s="2">
        <v>1.23125E-4</v>
      </c>
      <c r="DB14" s="2">
        <v>9.7060185185185175E-5</v>
      </c>
      <c r="DC14" s="2">
        <v>1.1687500000000001E-4</v>
      </c>
      <c r="DD14" s="2">
        <v>9.4108796296296304E-5</v>
      </c>
      <c r="DE14" s="2">
        <v>8.9606481481481484E-5</v>
      </c>
      <c r="DF14" s="2">
        <v>1.0628472222222223E-4</v>
      </c>
      <c r="DG14" s="2">
        <v>1.2106481481481483E-4</v>
      </c>
      <c r="DH14" s="2">
        <v>1.1944444444444447E-4</v>
      </c>
      <c r="DI14" s="2">
        <v>9.0729166666666679E-5</v>
      </c>
      <c r="DJ14" s="2">
        <v>1.2094907407407406E-4</v>
      </c>
      <c r="DK14" s="2">
        <v>1.8166666666666667E-4</v>
      </c>
      <c r="DL14" s="2">
        <v>1.3268518518518517E-4</v>
      </c>
      <c r="DM14" s="2">
        <v>1.3190972222222223E-4</v>
      </c>
      <c r="DN14" s="2">
        <v>3.0753472222222223E-4</v>
      </c>
      <c r="DO14" s="2">
        <v>1.3052083333333332E-4</v>
      </c>
      <c r="DP14" s="2">
        <v>1.5657407407407409E-4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</row>
    <row r="15" spans="1:206" x14ac:dyDescent="0.25">
      <c r="A15" s="1" t="s">
        <v>15</v>
      </c>
      <c r="B15" s="2">
        <v>1.6481481481481479E-5</v>
      </c>
      <c r="C15" s="2">
        <v>1.6666666666666667E-5</v>
      </c>
      <c r="D15" s="2">
        <v>2.1493055555555554E-5</v>
      </c>
      <c r="E15" s="2">
        <v>1.6747685185185185E-5</v>
      </c>
      <c r="F15" s="2">
        <v>1.5474537037037038E-5</v>
      </c>
      <c r="G15" s="2">
        <v>1.795138888888889E-5</v>
      </c>
      <c r="H15" s="2">
        <v>1.7650462962962961E-5</v>
      </c>
      <c r="I15" s="2">
        <v>1.6331018518518519E-5</v>
      </c>
      <c r="J15" s="2">
        <v>2.0787037037037038E-5</v>
      </c>
      <c r="K15" s="2">
        <v>1.5694444444444442E-5</v>
      </c>
      <c r="L15" s="2">
        <v>1.6412037037037037E-5</v>
      </c>
      <c r="M15" s="2">
        <v>1.5462962962962962E-5</v>
      </c>
      <c r="N15" s="2">
        <v>1.7233796296296296E-5</v>
      </c>
      <c r="O15" s="2">
        <v>1.5729166666666668E-5</v>
      </c>
      <c r="P15" s="2">
        <v>1.7349537037037039E-5</v>
      </c>
      <c r="Q15" s="2">
        <v>1.5868055555555556E-5</v>
      </c>
      <c r="R15" s="2">
        <v>1.591435185185185E-5</v>
      </c>
      <c r="S15" s="2">
        <v>1.568287037037037E-5</v>
      </c>
      <c r="T15" s="2">
        <v>1.7546296296296297E-5</v>
      </c>
      <c r="U15" s="2">
        <v>1.7638888888888889E-5</v>
      </c>
      <c r="V15" s="2">
        <v>1.6006944444444443E-5</v>
      </c>
      <c r="W15" s="2">
        <v>1.5254629629629631E-5</v>
      </c>
      <c r="X15" s="2">
        <v>1.8692129629629628E-5</v>
      </c>
      <c r="Y15" s="2">
        <v>1.5787037037037035E-5</v>
      </c>
      <c r="Z15" s="2">
        <v>1.5671296296296298E-5</v>
      </c>
      <c r="AA15" s="2">
        <v>1.574074074074074E-5</v>
      </c>
      <c r="AB15" s="2">
        <v>2.5219907407407406E-5</v>
      </c>
      <c r="AC15" s="2">
        <v>1.5567129629629627E-5</v>
      </c>
      <c r="AD15" s="2">
        <v>1.670138888888889E-5</v>
      </c>
      <c r="AE15" s="2">
        <v>1.5451388888888887E-5</v>
      </c>
      <c r="AF15" s="2">
        <v>1.6134259259259259E-5</v>
      </c>
      <c r="AG15" s="2">
        <v>1.5381944444444445E-5</v>
      </c>
      <c r="AH15" s="2">
        <v>2.0613425925925928E-5</v>
      </c>
      <c r="AI15" s="2">
        <v>2.1712962962962962E-5</v>
      </c>
      <c r="AJ15" s="2">
        <v>2.9236111111111108E-5</v>
      </c>
      <c r="AK15" s="2">
        <v>1.6122685185185183E-5</v>
      </c>
      <c r="AL15" s="2">
        <v>1.8043981481481483E-5</v>
      </c>
      <c r="AM15" s="2">
        <v>1.806712962962963E-5</v>
      </c>
      <c r="AN15" s="2">
        <v>1.9467592592592593E-5</v>
      </c>
      <c r="AO15" s="2">
        <v>1.7361111111111111E-5</v>
      </c>
      <c r="AP15" s="2">
        <v>1.9074074074074075E-5</v>
      </c>
      <c r="AQ15" s="2">
        <v>1.6574074074074075E-5</v>
      </c>
      <c r="AR15" s="2">
        <v>1.5497685185185185E-5</v>
      </c>
      <c r="AS15" s="2">
        <v>1.829861111111111E-5</v>
      </c>
      <c r="AT15" s="2">
        <v>1.6956018518518518E-5</v>
      </c>
      <c r="AU15" s="2">
        <v>1.5972222222222224E-5</v>
      </c>
      <c r="AV15" s="2">
        <v>1.5810185185185186E-5</v>
      </c>
      <c r="AW15" s="2">
        <v>1.554398148148148E-5</v>
      </c>
      <c r="AX15" s="2">
        <v>1.5034722222222223E-5</v>
      </c>
      <c r="AY15" s="2">
        <v>1.925925925925926E-5</v>
      </c>
      <c r="AZ15" s="2">
        <v>1.5787037037037035E-5</v>
      </c>
      <c r="BA15" s="2">
        <v>1.8252314814814812E-5</v>
      </c>
      <c r="BB15" s="2">
        <v>1.6064814814814813E-5</v>
      </c>
      <c r="BC15" s="2">
        <v>1.6400462962962965E-5</v>
      </c>
      <c r="BD15" s="2">
        <v>1.6238425925925923E-5</v>
      </c>
      <c r="BE15" s="2">
        <v>1.6400462962962965E-5</v>
      </c>
      <c r="BF15" s="2">
        <v>1.675925925925926E-5</v>
      </c>
      <c r="BG15" s="2">
        <v>1.5439814814814815E-5</v>
      </c>
      <c r="BH15" s="2">
        <v>1.7673611111111112E-5</v>
      </c>
      <c r="BI15" s="2">
        <v>1.6030092592592594E-5</v>
      </c>
      <c r="BJ15" s="2">
        <v>1.8032407407407407E-5</v>
      </c>
      <c r="BK15" s="2">
        <v>1.542824074074074E-5</v>
      </c>
      <c r="BL15" s="2">
        <v>1.9016203703703705E-5</v>
      </c>
      <c r="BM15" s="2">
        <v>1.9062499999999999E-5</v>
      </c>
      <c r="BN15" s="2">
        <v>1.5868055555555556E-5</v>
      </c>
      <c r="BO15" s="2">
        <v>1.7361111111111111E-5</v>
      </c>
      <c r="BP15" s="2">
        <v>1.9016203703703705E-5</v>
      </c>
      <c r="BQ15" s="2">
        <v>1.6793981481481483E-5</v>
      </c>
      <c r="BR15" s="2">
        <v>1.5891203703703703E-5</v>
      </c>
      <c r="BS15" s="2">
        <v>1.9305555555555555E-5</v>
      </c>
      <c r="BT15" s="2">
        <v>1.722222222222222E-5</v>
      </c>
      <c r="BU15" s="2">
        <v>1.6018518518518518E-5</v>
      </c>
      <c r="BV15" s="2">
        <v>1.542824074074074E-5</v>
      </c>
      <c r="BW15" s="2">
        <v>1.6400462962962965E-5</v>
      </c>
      <c r="BX15" s="2">
        <v>1.6018518518518518E-5</v>
      </c>
      <c r="BY15" s="2">
        <v>1.6018518518518518E-5</v>
      </c>
      <c r="BZ15" s="2">
        <v>1.6018518518518518E-5</v>
      </c>
      <c r="CA15" s="2">
        <v>1.5891203703703703E-5</v>
      </c>
      <c r="CB15" s="2">
        <v>1.4409722222222223E-5</v>
      </c>
      <c r="CC15" s="2">
        <v>1.527777777777778E-5</v>
      </c>
      <c r="CD15" s="2">
        <v>1.6400462962962965E-5</v>
      </c>
      <c r="CE15" s="2">
        <v>1.4409722222222223E-5</v>
      </c>
      <c r="CF15" s="2">
        <v>1.5347222222222222E-5</v>
      </c>
      <c r="CG15" s="2">
        <v>1.4537037037037039E-5</v>
      </c>
      <c r="CH15" s="2">
        <v>1.6018518518518518E-5</v>
      </c>
      <c r="CI15" s="2">
        <v>0</v>
      </c>
      <c r="CJ15" s="2">
        <v>0</v>
      </c>
      <c r="CK15" s="12">
        <v>0</v>
      </c>
      <c r="CL15" s="2">
        <v>0</v>
      </c>
      <c r="CM15" s="2">
        <v>0</v>
      </c>
      <c r="CN15" s="2" t="s">
        <v>111</v>
      </c>
      <c r="CO15" s="2">
        <v>0</v>
      </c>
      <c r="CP15" s="2">
        <v>2.4594907407407408E-5</v>
      </c>
      <c r="CQ15" s="2">
        <v>7.5231481481481487E-5</v>
      </c>
      <c r="CR15" s="2">
        <v>0</v>
      </c>
      <c r="CS15" s="2">
        <v>1.2083333333333335E-5</v>
      </c>
      <c r="CT15" s="2">
        <v>1.6018518518518518E-5</v>
      </c>
      <c r="CU15" s="2">
        <v>1.4537037037037039E-5</v>
      </c>
      <c r="CV15" s="2">
        <v>1.5532407407407408E-5</v>
      </c>
      <c r="CW15" s="2">
        <v>1.4386574074074072E-5</v>
      </c>
      <c r="CX15" s="2">
        <v>1.7731481481481482E-5</v>
      </c>
      <c r="CY15" s="2">
        <v>1.6851851851851849E-5</v>
      </c>
      <c r="CZ15" s="2">
        <v>1.8356481481481477E-5</v>
      </c>
      <c r="DA15" s="2">
        <v>1.5335648148148147E-5</v>
      </c>
      <c r="DB15" s="2">
        <v>1.6608796296296294E-5</v>
      </c>
      <c r="DC15" s="2">
        <v>1.6018518518518518E-5</v>
      </c>
      <c r="DD15" s="2">
        <v>1.6493055555555554E-5</v>
      </c>
      <c r="DE15" s="2">
        <v>1.6018518518518518E-5</v>
      </c>
      <c r="DF15" s="2">
        <v>2.457175925925926E-5</v>
      </c>
      <c r="DG15" s="2">
        <v>1.7731481481481482E-5</v>
      </c>
      <c r="DH15" s="2">
        <v>1.8807870370370372E-5</v>
      </c>
      <c r="DI15" s="2">
        <v>1.8807870370370372E-5</v>
      </c>
      <c r="DJ15" s="2">
        <v>1.8807870370370372E-5</v>
      </c>
      <c r="DK15" s="2">
        <v>1.7731481481481482E-5</v>
      </c>
      <c r="DL15" s="2">
        <v>1.6851851851851849E-5</v>
      </c>
      <c r="DM15" s="2">
        <v>1.5335648148148147E-5</v>
      </c>
      <c r="DN15" s="2">
        <v>1.6782407407407408E-5</v>
      </c>
      <c r="DO15" s="2">
        <v>1.5532407407407408E-5</v>
      </c>
      <c r="DP15" s="2">
        <v>2.1458333333333334E-5</v>
      </c>
      <c r="DQ15" s="2">
        <v>2.1481481481481478E-5</v>
      </c>
      <c r="DR15" s="2">
        <v>2.2719907407407406E-5</v>
      </c>
      <c r="DS15" s="2">
        <v>1.8090277777777777E-5</v>
      </c>
      <c r="DT15" s="2">
        <v>2.141203703703704E-5</v>
      </c>
      <c r="DU15" s="2">
        <v>1.8078703703703705E-5</v>
      </c>
      <c r="DV15" s="2">
        <v>1.7847222222222222E-5</v>
      </c>
      <c r="DW15" s="2">
        <v>2.1319444444444444E-5</v>
      </c>
      <c r="DX15" s="2">
        <v>1.9189814814814815E-5</v>
      </c>
      <c r="DY15" s="2">
        <v>1.8356481481481477E-5</v>
      </c>
      <c r="DZ15" s="2">
        <v>2.2986111111111112E-5</v>
      </c>
      <c r="EA15" s="2">
        <v>2.1446759259259259E-5</v>
      </c>
      <c r="EB15" s="2">
        <v>2.0277777777777776E-5</v>
      </c>
      <c r="EC15" s="2">
        <v>2.155092592592593E-5</v>
      </c>
      <c r="ED15" s="2">
        <v>1.9166666666666671E-5</v>
      </c>
      <c r="EE15" s="2">
        <v>2.0428240740740739E-5</v>
      </c>
      <c r="EF15" s="2">
        <v>1.7187499999999998E-5</v>
      </c>
      <c r="EG15" s="2">
        <v>1.1574074074074073E-5</v>
      </c>
      <c r="EH15" s="2">
        <v>1.6736111111111109E-5</v>
      </c>
      <c r="EI15" s="2">
        <v>1.8356481481481477E-5</v>
      </c>
      <c r="EJ15" s="2">
        <v>2.1956018518518521E-5</v>
      </c>
      <c r="EK15" s="2">
        <v>2.0428240740740739E-5</v>
      </c>
      <c r="EL15" s="2">
        <v>1.7662037037037037E-5</v>
      </c>
      <c r="EM15" s="2">
        <v>2.1481481481481478E-5</v>
      </c>
      <c r="EN15" s="2">
        <v>1.8356481481481477E-5</v>
      </c>
      <c r="EO15" s="2">
        <v>1.8356481481481477E-5</v>
      </c>
      <c r="EP15" s="2">
        <v>1.8356481481481477E-5</v>
      </c>
      <c r="EQ15" s="2">
        <v>1.8981481481481482E-5</v>
      </c>
      <c r="ER15" s="2">
        <v>1.6851851851851849E-5</v>
      </c>
      <c r="ES15" s="2">
        <v>2.1481481481481478E-5</v>
      </c>
      <c r="ET15" s="2">
        <v>1.7893518518518517E-5</v>
      </c>
      <c r="EU15" s="2">
        <v>1.9965277777777779E-5</v>
      </c>
      <c r="EV15" s="2">
        <v>2.1481481481481478E-5</v>
      </c>
      <c r="EW15" s="2">
        <v>2.0208333333333334E-5</v>
      </c>
      <c r="EX15" s="2">
        <v>2.1365740740740742E-5</v>
      </c>
      <c r="EY15" s="2">
        <v>2.1458333333333334E-5</v>
      </c>
      <c r="EZ15" s="2">
        <v>2.1481481481481478E-5</v>
      </c>
      <c r="FA15" s="2">
        <v>2.0196759259259262E-5</v>
      </c>
      <c r="FB15" s="2">
        <v>1.9097222222222222E-5</v>
      </c>
      <c r="FC15" s="2">
        <v>2.1458333333333334E-5</v>
      </c>
      <c r="FD15" s="2">
        <v>2.1458333333333334E-5</v>
      </c>
      <c r="FE15" s="2">
        <v>2.1481481481481478E-5</v>
      </c>
      <c r="FF15" s="2">
        <v>2.0196759259259262E-5</v>
      </c>
      <c r="FG15" s="2">
        <v>1.9097222222222222E-5</v>
      </c>
      <c r="FH15" s="2">
        <v>2.1458333333333334E-5</v>
      </c>
      <c r="FI15" s="2">
        <v>1.4537037037037039E-5</v>
      </c>
      <c r="FJ15" s="2">
        <v>1.8148148148148147E-5</v>
      </c>
      <c r="FK15" s="2">
        <v>1.4537037037037039E-5</v>
      </c>
      <c r="FL15" s="2">
        <v>1.8159722222222223E-5</v>
      </c>
      <c r="FM15" s="2">
        <v>1.8483796296296296E-5</v>
      </c>
      <c r="FN15" s="2">
        <v>1.8148148148148147E-5</v>
      </c>
      <c r="FO15" s="2">
        <v>1.4537037037037039E-5</v>
      </c>
      <c r="FP15" s="2">
        <v>2.1458333333333334E-5</v>
      </c>
      <c r="FQ15" s="2">
        <v>1.8263888888888887E-5</v>
      </c>
      <c r="FR15" s="2">
        <v>1.4421296296296297E-5</v>
      </c>
      <c r="FS15" s="2">
        <v>1.4548611111111114E-5</v>
      </c>
      <c r="FT15" s="2">
        <v>1.7916666666666667E-5</v>
      </c>
      <c r="FU15" s="2">
        <v>1.4513888888888888E-5</v>
      </c>
      <c r="FV15" s="2">
        <v>1.8472222222222224E-5</v>
      </c>
      <c r="FW15" s="2">
        <v>1.474537037037037E-5</v>
      </c>
      <c r="FX15" s="2">
        <v>1.4548611111111114E-5</v>
      </c>
      <c r="FY15" s="2">
        <v>1.4988425925925925E-5</v>
      </c>
      <c r="FZ15" s="2">
        <v>1.474537037037037E-5</v>
      </c>
      <c r="GA15" s="2">
        <v>1.4548611111111114E-5</v>
      </c>
      <c r="GB15" s="2">
        <v>1.4988425925925925E-5</v>
      </c>
      <c r="GC15" s="2" t="s">
        <v>209</v>
      </c>
      <c r="GD15" s="2">
        <v>1.4479166666666663E-5</v>
      </c>
      <c r="GE15" s="8" t="s">
        <v>211</v>
      </c>
      <c r="GF15" s="2">
        <v>1.4988425925925925E-5</v>
      </c>
      <c r="GG15" s="2">
        <v>1.5567129629629627E-5</v>
      </c>
      <c r="GH15" s="2">
        <v>0</v>
      </c>
      <c r="GI15" s="2">
        <v>1.5567129629629627E-5</v>
      </c>
      <c r="GJ15" s="2">
        <v>1.6805555555555555E-5</v>
      </c>
      <c r="GK15" s="2">
        <v>1.5567129629629627E-5</v>
      </c>
      <c r="GL15" s="2">
        <v>1.6886574074074076E-5</v>
      </c>
      <c r="GM15" s="2">
        <v>1.4988425925925925E-5</v>
      </c>
      <c r="GN15" s="2">
        <v>1.7847222222222222E-5</v>
      </c>
      <c r="GO15" s="2">
        <v>1.6851851851851849E-5</v>
      </c>
      <c r="GP15" s="2">
        <v>1.5694444444444442E-5</v>
      </c>
      <c r="GQ15" s="2">
        <v>1.7847222222222222E-5</v>
      </c>
      <c r="GR15" s="2">
        <v>1.4988425925925925E-5</v>
      </c>
      <c r="GS15" s="2">
        <v>1.5694444444444442E-5</v>
      </c>
      <c r="GT15" s="2">
        <v>1.7847222222222222E-5</v>
      </c>
      <c r="GU15" s="2">
        <v>1.4988425925925925E-5</v>
      </c>
      <c r="GV15" s="2">
        <v>1.5694444444444442E-5</v>
      </c>
      <c r="GW15" s="2">
        <v>1.8356481481481477E-5</v>
      </c>
      <c r="GX15" s="2">
        <v>1.7847222222222222E-5</v>
      </c>
    </row>
    <row r="16" spans="1:206" x14ac:dyDescent="0.25">
      <c r="A16" s="1" t="s">
        <v>16</v>
      </c>
      <c r="B16" s="2">
        <v>2.5810185185185188E-5</v>
      </c>
      <c r="C16" s="2">
        <v>2.5300925925925927E-5</v>
      </c>
      <c r="D16" s="2">
        <v>3.0138888888888888E-5</v>
      </c>
      <c r="E16" s="2">
        <v>2.5740740740740743E-5</v>
      </c>
      <c r="F16" s="2">
        <v>2.1574074074074074E-5</v>
      </c>
      <c r="G16" s="2">
        <v>2.2465277777777775E-5</v>
      </c>
      <c r="H16" s="2">
        <v>2.5023148148148149E-5</v>
      </c>
      <c r="I16" s="2">
        <v>2.3379629629629627E-5</v>
      </c>
      <c r="J16" s="2">
        <v>2.3067129629629626E-5</v>
      </c>
      <c r="K16" s="2">
        <v>2.2789351851851852E-5</v>
      </c>
      <c r="L16" s="2">
        <v>2.4768518518518518E-5</v>
      </c>
      <c r="M16" s="2">
        <v>2.3483796296296299E-5</v>
      </c>
      <c r="N16" s="2">
        <v>2.2256944444444446E-5</v>
      </c>
      <c r="O16" s="2">
        <v>2.7002314814814822E-5</v>
      </c>
      <c r="P16" s="2">
        <v>2.3576388888888888E-5</v>
      </c>
      <c r="Q16" s="2">
        <v>2.7546296296296292E-5</v>
      </c>
      <c r="R16" s="2">
        <v>3.1539351851851851E-5</v>
      </c>
      <c r="S16" s="2">
        <v>2.146990740740741E-5</v>
      </c>
      <c r="T16" s="2">
        <v>2.3495370370370367E-5</v>
      </c>
      <c r="U16" s="2">
        <v>2.4039351851851848E-5</v>
      </c>
      <c r="V16" s="2">
        <v>2.3391203703703702E-5</v>
      </c>
      <c r="W16" s="2">
        <v>2.155092592592593E-5</v>
      </c>
      <c r="X16" s="2">
        <v>2.1481481481481478E-5</v>
      </c>
      <c r="Y16" s="2">
        <v>2.2037037037037034E-5</v>
      </c>
      <c r="Z16" s="2">
        <v>2.0960648148148148E-5</v>
      </c>
      <c r="AA16" s="2">
        <v>2.1666666666666664E-5</v>
      </c>
      <c r="AB16" s="2">
        <v>2.3298611111111106E-5</v>
      </c>
      <c r="AC16" s="2">
        <v>2.0636574074074072E-5</v>
      </c>
      <c r="AD16" s="2">
        <v>2.2268518518518521E-5</v>
      </c>
      <c r="AE16" s="2">
        <v>2.1608796296296294E-5</v>
      </c>
      <c r="AF16" s="2">
        <v>8.0995370370370365E-5</v>
      </c>
      <c r="AG16" s="2">
        <v>2.3298611111111106E-5</v>
      </c>
      <c r="AH16" s="2">
        <v>2.7199074074074076E-5</v>
      </c>
      <c r="AI16" s="2">
        <v>2.631944444444445E-5</v>
      </c>
      <c r="AJ16" s="2">
        <v>4.1736111111111117E-5</v>
      </c>
      <c r="AK16" s="2">
        <v>2.449074074074074E-5</v>
      </c>
      <c r="AL16" s="2">
        <v>2.8310185185185185E-5</v>
      </c>
      <c r="AM16" s="2">
        <v>2.3171296296296294E-5</v>
      </c>
      <c r="AN16" s="2">
        <v>2.6238425925925922E-5</v>
      </c>
      <c r="AO16" s="2">
        <v>2.2071759259259264E-5</v>
      </c>
      <c r="AP16" s="2">
        <v>2.1435185185185184E-5</v>
      </c>
      <c r="AQ16" s="2">
        <v>2.118055555555556E-5</v>
      </c>
      <c r="AR16" s="2">
        <v>2.4699074074074069E-5</v>
      </c>
      <c r="AS16" s="2">
        <v>3.0752314814814814E-5</v>
      </c>
      <c r="AT16" s="2">
        <v>2.2152777777777781E-5</v>
      </c>
      <c r="AU16" s="2">
        <v>2.3784722222222224E-5</v>
      </c>
      <c r="AV16" s="2">
        <v>2.118055555555556E-5</v>
      </c>
      <c r="AW16" s="2">
        <v>2.2523148148148152E-5</v>
      </c>
      <c r="AX16" s="2">
        <v>2.1458333333333334E-5</v>
      </c>
      <c r="AY16" s="2">
        <v>2.3229166666666668E-5</v>
      </c>
      <c r="AZ16" s="2">
        <v>2.0995370370370371E-5</v>
      </c>
      <c r="BA16" s="2">
        <v>2.5729166666666668E-5</v>
      </c>
      <c r="BB16" s="2">
        <v>2.8842592592592594E-5</v>
      </c>
      <c r="BC16" s="2">
        <v>2.1875E-5</v>
      </c>
      <c r="BD16" s="2">
        <v>2.3854166666666666E-5</v>
      </c>
      <c r="BE16" s="2">
        <v>2.1979166666666664E-5</v>
      </c>
      <c r="BF16" s="2">
        <v>2.1817129629629633E-5</v>
      </c>
      <c r="BG16" s="2">
        <v>2.0752314814814819E-5</v>
      </c>
      <c r="BH16" s="2">
        <v>2.1770833333333335E-5</v>
      </c>
      <c r="BI16" s="2">
        <v>2.2546296296296293E-5</v>
      </c>
      <c r="BJ16" s="2">
        <v>3.8310185185185191E-5</v>
      </c>
      <c r="BK16" s="2">
        <v>2.2395833333333333E-5</v>
      </c>
      <c r="BL16" s="2">
        <v>2.4953703703703707E-5</v>
      </c>
      <c r="BM16" s="2">
        <v>2.2905092592592595E-5</v>
      </c>
      <c r="BN16" s="2">
        <v>2.6203703703703703E-5</v>
      </c>
      <c r="BO16" s="2">
        <v>2.7777777777777776E-5</v>
      </c>
      <c r="BP16" s="2">
        <v>2.4212962962962965E-5</v>
      </c>
      <c r="BQ16" s="2">
        <v>2.1168981481481481E-5</v>
      </c>
      <c r="BR16" s="2">
        <v>2.3217592592592592E-5</v>
      </c>
      <c r="BS16" s="2">
        <v>2.4895833333333337E-5</v>
      </c>
      <c r="BT16" s="2">
        <v>2.5428240740740739E-5</v>
      </c>
      <c r="BU16" s="2">
        <v>2.1886574074074072E-5</v>
      </c>
      <c r="BV16" s="2">
        <v>2.3217592592592592E-5</v>
      </c>
      <c r="BW16" s="2">
        <v>2.3009259259259263E-5</v>
      </c>
      <c r="BX16" s="2">
        <v>2.8773148148148145E-5</v>
      </c>
      <c r="BY16" s="2">
        <v>2.3217592592592592E-5</v>
      </c>
      <c r="BZ16" s="2">
        <v>2.7777777777777776E-5</v>
      </c>
      <c r="CA16" s="2">
        <v>2.3738425925925926E-5</v>
      </c>
      <c r="CB16" s="2">
        <v>2.1365740740740742E-5</v>
      </c>
      <c r="CC16" s="2">
        <v>2.9791666666666668E-5</v>
      </c>
      <c r="CD16" s="2">
        <v>2.8206018518518513E-5</v>
      </c>
      <c r="CE16" s="2">
        <v>2.1388888888888889E-5</v>
      </c>
      <c r="CF16" s="2">
        <v>2.2314814814814813E-5</v>
      </c>
      <c r="CG16" s="2">
        <v>2.2766203703703708E-5</v>
      </c>
      <c r="CH16" s="2">
        <v>2.2233796296296295E-5</v>
      </c>
      <c r="CI16" s="2">
        <v>2.2430555555555556E-5</v>
      </c>
      <c r="CJ16" s="2">
        <v>2.8935185185185183E-5</v>
      </c>
      <c r="CK16" s="12">
        <v>2.3148148148148147E-5</v>
      </c>
      <c r="CL16" s="2">
        <v>2.4305555555555558E-5</v>
      </c>
      <c r="CM16" s="2">
        <v>2.5462962962962961E-5</v>
      </c>
      <c r="CN16" s="2">
        <v>2.3148148148148147E-5</v>
      </c>
      <c r="CO16" s="2">
        <v>2.2858796296296297E-5</v>
      </c>
      <c r="CP16" s="2">
        <v>3.6643518518518515E-5</v>
      </c>
      <c r="CQ16" s="2">
        <v>2.3148148148148147E-5</v>
      </c>
      <c r="CR16" s="2">
        <v>2.7141203703703702E-5</v>
      </c>
      <c r="CS16" s="2">
        <v>2.4467592592592589E-5</v>
      </c>
      <c r="CT16" s="2">
        <v>4.2847222222222223E-5</v>
      </c>
      <c r="CU16" s="2">
        <v>4.9687500000000002E-5</v>
      </c>
      <c r="CV16" s="2">
        <v>6.8368055555555551E-5</v>
      </c>
      <c r="CW16" s="2">
        <v>4.1921296296296296E-5</v>
      </c>
      <c r="CX16" s="2">
        <v>4.7650462962962969E-5</v>
      </c>
      <c r="CY16" s="2">
        <v>4.3055555555555546E-5</v>
      </c>
      <c r="CZ16" s="2">
        <v>4.7071759259259262E-5</v>
      </c>
      <c r="DA16" s="2">
        <v>4.708333333333333E-5</v>
      </c>
      <c r="DB16" s="2">
        <v>5.8541666666666669E-5</v>
      </c>
      <c r="DC16" s="2">
        <v>4.9861111111111112E-5</v>
      </c>
      <c r="DD16" s="2">
        <v>5.9270833333333342E-5</v>
      </c>
      <c r="DE16" s="2">
        <v>5.0439814814814812E-5</v>
      </c>
      <c r="DF16" s="2">
        <v>6.2546296296296303E-5</v>
      </c>
      <c r="DG16" s="2">
        <v>5.0335648148148147E-5</v>
      </c>
      <c r="DH16" s="2">
        <v>5.2083333333333337E-5</v>
      </c>
      <c r="DI16" s="2">
        <v>5.8518518518518518E-5</v>
      </c>
      <c r="DJ16" s="2">
        <v>6.8287037037037044E-5</v>
      </c>
      <c r="DK16" s="2">
        <v>5.7870370370370366E-5</v>
      </c>
      <c r="DL16" s="2">
        <v>5.1921296296296295E-5</v>
      </c>
      <c r="DM16" s="2">
        <v>6.3136574074074085E-5</v>
      </c>
      <c r="DN16" s="2">
        <v>5.2777777777777784E-5</v>
      </c>
      <c r="DO16" s="2">
        <v>5.252314814814816E-5</v>
      </c>
      <c r="DP16" s="2">
        <v>8.4166666666666675E-5</v>
      </c>
      <c r="DQ16" s="2">
        <v>8.5081018518518513E-5</v>
      </c>
      <c r="DR16" s="2">
        <v>8.6493055555555544E-5</v>
      </c>
      <c r="DS16" s="2">
        <v>1.0245370370370372E-4</v>
      </c>
      <c r="DT16" s="2">
        <v>8.4016203703703716E-5</v>
      </c>
      <c r="DU16" s="2">
        <v>8.2569444444444452E-5</v>
      </c>
      <c r="DV16" s="2">
        <v>9.3761574074074071E-5</v>
      </c>
      <c r="DW16" s="2">
        <v>8.7303240740740752E-5</v>
      </c>
      <c r="DX16" s="2">
        <v>9.460648148148147E-5</v>
      </c>
      <c r="DY16" s="2">
        <v>9.7280092592592587E-5</v>
      </c>
      <c r="DZ16" s="2">
        <v>9.4965277777777786E-5</v>
      </c>
      <c r="EA16" s="2">
        <v>7.9398148148148156E-5</v>
      </c>
      <c r="EB16" s="2">
        <v>8.706018518518519E-5</v>
      </c>
      <c r="EC16" s="2">
        <v>1.1370370370370371E-4</v>
      </c>
      <c r="ED16" s="2">
        <v>9.0439814814814829E-5</v>
      </c>
      <c r="EE16" s="2">
        <v>8.9016203703703715E-5</v>
      </c>
      <c r="EF16" s="2">
        <v>7.7592592592592589E-5</v>
      </c>
      <c r="EG16" s="2">
        <v>8.2175925925925917E-5</v>
      </c>
      <c r="EH16" s="2">
        <v>1.0366898148148149E-4</v>
      </c>
      <c r="EI16" s="2">
        <v>8.4664351851851868E-5</v>
      </c>
      <c r="EJ16" s="2">
        <v>1.1373842592592593E-4</v>
      </c>
      <c r="EK16" s="2">
        <v>8.377314814814814E-5</v>
      </c>
      <c r="EL16" s="2">
        <v>8.5891203703703707E-5</v>
      </c>
      <c r="EM16" s="2">
        <v>9.0486111111111117E-5</v>
      </c>
      <c r="EN16" s="2">
        <v>8.879629629629629E-5</v>
      </c>
      <c r="EO16" s="2">
        <v>7.9768518518518526E-5</v>
      </c>
      <c r="EP16" s="2">
        <v>1.0489583333333335E-4</v>
      </c>
      <c r="EQ16" s="2">
        <v>9.3020833333333342E-5</v>
      </c>
      <c r="ER16" s="2">
        <v>8.900462962962962E-5</v>
      </c>
      <c r="ES16" s="2">
        <v>8.2824074074074069E-5</v>
      </c>
      <c r="ET16" s="2">
        <v>7.8900462962962963E-5</v>
      </c>
      <c r="EU16" s="2">
        <v>9.341435185185185E-5</v>
      </c>
      <c r="EV16" s="2">
        <v>8.1041666666666667E-5</v>
      </c>
      <c r="EW16" s="2">
        <v>8.5243055555555541E-5</v>
      </c>
      <c r="EX16" s="2">
        <v>1.0011574074074073E-4</v>
      </c>
      <c r="EY16" s="2">
        <v>8.0486111111111104E-5</v>
      </c>
      <c r="EZ16" s="2">
        <v>8.4976851851851855E-5</v>
      </c>
      <c r="FA16" s="2">
        <v>1.1313657407407408E-4</v>
      </c>
      <c r="FB16" s="2">
        <v>9.7534722222222218E-5</v>
      </c>
      <c r="FC16" s="2">
        <v>7.8321759259259262E-5</v>
      </c>
      <c r="FD16" s="2">
        <v>8.8657407407407413E-5</v>
      </c>
      <c r="FE16" s="2">
        <v>8.4942129629629636E-5</v>
      </c>
      <c r="FF16" s="2">
        <v>8.1087962962962968E-5</v>
      </c>
      <c r="FG16" s="2">
        <v>8.763888888888889E-5</v>
      </c>
      <c r="FH16" s="2">
        <v>9.2673611111111095E-5</v>
      </c>
      <c r="FI16" s="2">
        <v>9.3321759259259261E-5</v>
      </c>
      <c r="FJ16" s="2">
        <v>9.0173611111111116E-5</v>
      </c>
      <c r="FK16" s="2">
        <v>7.9884259259259267E-5</v>
      </c>
      <c r="FL16" s="2">
        <v>8.0682870370370378E-5</v>
      </c>
      <c r="FM16" s="2">
        <v>1.4120370370370369E-4</v>
      </c>
      <c r="FN16" s="2">
        <v>7.9166666666666662E-5</v>
      </c>
      <c r="FO16" s="2">
        <v>9.5833333333333309E-5</v>
      </c>
      <c r="FP16" s="2">
        <v>1.0320601851851852E-4</v>
      </c>
      <c r="FQ16" s="2">
        <v>9.4918981481481484E-5</v>
      </c>
      <c r="FR16" s="2">
        <v>9.5567129629629637E-5</v>
      </c>
      <c r="FS16" s="2">
        <v>1.0738425925925927E-4</v>
      </c>
      <c r="FT16" s="2">
        <v>9.9560185185185182E-5</v>
      </c>
      <c r="FU16" s="2">
        <v>1.0195601851851852E-4</v>
      </c>
      <c r="FV16" s="2">
        <v>1.0606481481481482E-4</v>
      </c>
      <c r="FW16" s="2">
        <v>9.2974537037037027E-5</v>
      </c>
      <c r="FX16" s="2">
        <v>9.0914351851851857E-5</v>
      </c>
      <c r="FY16" s="2">
        <v>8.9097222222222223E-5</v>
      </c>
      <c r="FZ16" s="2">
        <v>9.4236111111111113E-5</v>
      </c>
      <c r="GA16" s="2">
        <v>1.8960648148148149E-4</v>
      </c>
      <c r="GB16" s="2">
        <v>8.2997685185185193E-5</v>
      </c>
      <c r="GC16" s="2">
        <v>8.7708333333333342E-5</v>
      </c>
      <c r="GD16" s="2">
        <v>8.6307870370370366E-5</v>
      </c>
      <c r="GE16" s="2">
        <v>7.6539351851851847E-5</v>
      </c>
      <c r="GF16" s="2">
        <v>8.3912037037037031E-5</v>
      </c>
      <c r="GG16" s="2">
        <v>8.7939814814814795E-5</v>
      </c>
      <c r="GH16" s="2">
        <v>5.6585648148148157E-5</v>
      </c>
      <c r="GI16" s="2">
        <v>5.9479166666666671E-5</v>
      </c>
      <c r="GJ16" s="2">
        <v>5.4664351851851857E-5</v>
      </c>
      <c r="GK16" s="2">
        <v>6.5057870370370378E-5</v>
      </c>
      <c r="GL16" s="2">
        <v>8.2766203703703712E-5</v>
      </c>
      <c r="GM16" s="2">
        <v>6.9780092592592596E-5</v>
      </c>
      <c r="GN16" s="2">
        <v>7.3437500000000003E-5</v>
      </c>
      <c r="GO16" s="2">
        <v>6.7372685185185192E-5</v>
      </c>
      <c r="GP16" s="2">
        <v>7.1944444444444451E-5</v>
      </c>
      <c r="GQ16" s="2">
        <v>6.2951388888888879E-5</v>
      </c>
      <c r="GR16" s="2">
        <v>5.7650462962962961E-5</v>
      </c>
      <c r="GS16" s="2">
        <v>6.57638888888889E-5</v>
      </c>
      <c r="GT16" s="2">
        <v>5.3935185185185191E-5</v>
      </c>
      <c r="GU16" s="2">
        <v>7.726851851851852E-5</v>
      </c>
      <c r="GV16" s="2">
        <v>1.3076388888888889E-4</v>
      </c>
      <c r="GW16" s="2">
        <v>6.9502314814814814E-5</v>
      </c>
      <c r="GX16" s="2">
        <v>8.5624999999999994E-5</v>
      </c>
    </row>
    <row r="17" spans="1:206" x14ac:dyDescent="0.25">
      <c r="A17" s="1" t="s">
        <v>17</v>
      </c>
      <c r="B17" s="2">
        <v>8.4791666666666663E-5</v>
      </c>
      <c r="C17" s="2">
        <v>8.0682870370370378E-5</v>
      </c>
      <c r="D17" s="2">
        <v>1.0354166666666666E-4</v>
      </c>
      <c r="E17" s="2">
        <v>7.9502314814814814E-5</v>
      </c>
      <c r="F17" s="2">
        <v>8.1851851851851847E-5</v>
      </c>
      <c r="G17" s="2">
        <v>8.2511574074074055E-5</v>
      </c>
      <c r="H17" s="2">
        <v>7.6990740740740738E-5</v>
      </c>
      <c r="I17" s="2">
        <v>8.3472222222222235E-5</v>
      </c>
      <c r="J17" s="2">
        <v>8.0671296296296296E-5</v>
      </c>
      <c r="K17" s="2">
        <v>7.9768518518518526E-5</v>
      </c>
      <c r="L17" s="2">
        <v>1.3099537037037037E-4</v>
      </c>
      <c r="M17" s="2">
        <v>1.3925925925925927E-4</v>
      </c>
      <c r="N17" s="2">
        <v>8.8657407407407413E-5</v>
      </c>
      <c r="O17" s="2">
        <v>8.28125E-5</v>
      </c>
      <c r="P17" s="2">
        <v>8.0486111111111104E-5</v>
      </c>
      <c r="Q17" s="2">
        <v>1.3710648148148146E-4</v>
      </c>
      <c r="R17" s="2">
        <v>1.7971064814814813E-4</v>
      </c>
      <c r="S17" s="2">
        <v>2.0443287037037036E-4</v>
      </c>
      <c r="T17" s="2">
        <v>8.0185185185185185E-5</v>
      </c>
      <c r="U17" s="2">
        <v>8.4131944444444456E-5</v>
      </c>
      <c r="V17" s="2">
        <v>7.9108796296296292E-5</v>
      </c>
      <c r="W17" s="2">
        <v>7.6585648148148148E-5</v>
      </c>
      <c r="X17" s="2">
        <v>7.9733796296296294E-5</v>
      </c>
      <c r="Y17" s="2">
        <v>7.9421296296296306E-5</v>
      </c>
      <c r="Z17" s="2">
        <v>7.6701388888888888E-5</v>
      </c>
      <c r="AA17" s="2">
        <v>7.8900462962962963E-5</v>
      </c>
      <c r="AB17" s="2">
        <v>8.4479166666666676E-5</v>
      </c>
      <c r="AC17" s="2">
        <v>7.4583333333333335E-5</v>
      </c>
      <c r="AD17" s="2">
        <v>7.6527777777777778E-5</v>
      </c>
      <c r="AE17" s="2">
        <v>8.0092592592592582E-5</v>
      </c>
      <c r="AF17" s="2">
        <v>1.0230324074074075E-4</v>
      </c>
      <c r="AG17" s="2">
        <v>1.0304398148148148E-4</v>
      </c>
      <c r="AH17" s="2">
        <v>9.6747685185185188E-5</v>
      </c>
      <c r="AI17" s="2">
        <v>8.3958333333333332E-5</v>
      </c>
      <c r="AJ17" s="2">
        <v>1.3598379629629629E-4</v>
      </c>
      <c r="AK17" s="2">
        <v>8.0439814814814816E-5</v>
      </c>
      <c r="AL17" s="2">
        <v>8.2766203703703712E-5</v>
      </c>
      <c r="AM17" s="2">
        <v>8.3958333333333332E-5</v>
      </c>
      <c r="AN17" s="2">
        <v>9.2060185185185189E-5</v>
      </c>
      <c r="AO17" s="2">
        <v>7.7708333333333343E-5</v>
      </c>
      <c r="AP17" s="2">
        <v>7.6319444444444449E-5</v>
      </c>
      <c r="AQ17" s="2">
        <v>7.5069444444444446E-5</v>
      </c>
      <c r="AR17" s="2">
        <v>7.4432870370370375E-5</v>
      </c>
      <c r="AS17" s="2">
        <v>8.9641203703703703E-5</v>
      </c>
      <c r="AT17" s="2">
        <v>8.336805555555555E-5</v>
      </c>
      <c r="AU17" s="2">
        <v>6.4317129629629623E-5</v>
      </c>
      <c r="AV17" s="2">
        <v>7.4664351851851842E-5</v>
      </c>
      <c r="AW17" s="2">
        <v>7.5729166666666667E-5</v>
      </c>
      <c r="AX17" s="2">
        <v>7.6666666666666669E-5</v>
      </c>
      <c r="AY17" s="2">
        <v>5.1099537037037033E-5</v>
      </c>
      <c r="AZ17" s="2">
        <v>4.6319444444444445E-5</v>
      </c>
      <c r="BA17" s="2">
        <v>4.8645833333333328E-5</v>
      </c>
      <c r="BB17" s="2">
        <v>4.6284722222222219E-5</v>
      </c>
      <c r="BC17" s="2">
        <v>4.8645833333333328E-5</v>
      </c>
      <c r="BD17" s="2">
        <v>4.8460648148148149E-5</v>
      </c>
      <c r="BE17" s="2">
        <v>5.1539351851851849E-5</v>
      </c>
      <c r="BF17" s="2">
        <v>4.7523148148148147E-5</v>
      </c>
      <c r="BG17" s="2">
        <v>4.6226851851851849E-5</v>
      </c>
      <c r="BH17" s="2">
        <v>4.7812500000000003E-5</v>
      </c>
      <c r="BI17" s="2">
        <v>5.1840277777777788E-5</v>
      </c>
      <c r="BJ17" s="2">
        <v>4.9988425925925927E-5</v>
      </c>
      <c r="BK17" s="2">
        <v>4.9548611111111111E-5</v>
      </c>
      <c r="BL17" s="2">
        <v>4.5995370370370375E-5</v>
      </c>
      <c r="BM17" s="2">
        <v>5.0787037037037032E-5</v>
      </c>
      <c r="BN17" s="2">
        <v>4.4710648148148153E-5</v>
      </c>
      <c r="BO17" s="2">
        <v>4.8611111111111115E-5</v>
      </c>
      <c r="BP17" s="2">
        <v>6.2245370370370371E-5</v>
      </c>
      <c r="BQ17" s="2">
        <v>4.6168981481481479E-5</v>
      </c>
      <c r="BR17" s="2">
        <v>4.8611111111111115E-5</v>
      </c>
      <c r="BS17" s="2">
        <v>4.8703703703703711E-5</v>
      </c>
      <c r="BT17" s="2">
        <v>5.0555555555555559E-5</v>
      </c>
      <c r="BU17" s="2">
        <v>4.958333333333333E-5</v>
      </c>
      <c r="BV17" s="2">
        <v>4.9328703703703713E-5</v>
      </c>
      <c r="BW17" s="2">
        <v>4.8668981481481478E-5</v>
      </c>
      <c r="BX17" s="2">
        <v>5.2627314814814811E-5</v>
      </c>
      <c r="BY17" s="2">
        <v>5.5590277777777778E-5</v>
      </c>
      <c r="BZ17" s="2">
        <v>5.2870370370370366E-5</v>
      </c>
      <c r="CA17" s="2">
        <v>4.9722222222222234E-5</v>
      </c>
      <c r="CB17" s="2">
        <v>5.0254629629629633E-5</v>
      </c>
      <c r="CC17" s="2">
        <v>5.019675925925925E-5</v>
      </c>
      <c r="CD17" s="2">
        <v>5.1701388888888884E-5</v>
      </c>
      <c r="CE17" s="2">
        <v>5.0034722222222228E-5</v>
      </c>
      <c r="CF17" s="2">
        <v>5.0173611111111106E-5</v>
      </c>
      <c r="CG17" s="2">
        <v>5.3749999999999999E-5</v>
      </c>
      <c r="CH17" s="2">
        <v>5.3171296296296298E-5</v>
      </c>
      <c r="CI17" s="2">
        <v>5.1145833333333327E-5</v>
      </c>
      <c r="CJ17" s="2">
        <v>5.2083333333333337E-5</v>
      </c>
      <c r="CK17" s="12">
        <v>5.5555555555555551E-5</v>
      </c>
      <c r="CL17" s="2">
        <v>5.0925925925925923E-5</v>
      </c>
      <c r="CM17" s="2">
        <v>5.7870370370370366E-5</v>
      </c>
      <c r="CN17" s="2">
        <v>5.2083333333333337E-5</v>
      </c>
      <c r="CO17" s="2">
        <v>4.865740740740741E-5</v>
      </c>
      <c r="CP17" s="2">
        <v>4.6423611111111116E-5</v>
      </c>
      <c r="CQ17" s="2">
        <v>6.2500000000000015E-5</v>
      </c>
      <c r="CR17" s="2">
        <v>5.5659722222222223E-5</v>
      </c>
      <c r="CS17" s="2">
        <v>5.1203703703703718E-5</v>
      </c>
      <c r="CT17" s="2">
        <v>6.2557870370370371E-5</v>
      </c>
      <c r="CU17" s="2">
        <v>5.7858796296296297E-5</v>
      </c>
      <c r="CV17" s="2">
        <v>5.5104166666666673E-5</v>
      </c>
      <c r="CW17" s="2">
        <v>5.7731481481481475E-5</v>
      </c>
      <c r="CX17" s="2">
        <v>7.221064814814815E-5</v>
      </c>
      <c r="CY17" s="2">
        <v>5.7847222222222215E-5</v>
      </c>
      <c r="CZ17" s="2">
        <v>6.0821759259259264E-5</v>
      </c>
      <c r="DA17" s="2">
        <v>5.3796296296296287E-5</v>
      </c>
      <c r="DB17" s="2">
        <v>6.5590277777777777E-5</v>
      </c>
      <c r="DC17" s="2">
        <v>5.6180555555555553E-5</v>
      </c>
      <c r="DD17" s="2">
        <v>9.6249999999999995E-5</v>
      </c>
      <c r="DE17" s="2">
        <v>5.8194444444444449E-5</v>
      </c>
      <c r="DF17" s="2">
        <v>5.8321759259259257E-5</v>
      </c>
      <c r="DG17" s="2">
        <v>5.9016203703703711E-5</v>
      </c>
      <c r="DH17" s="2">
        <v>6.0185185185185194E-5</v>
      </c>
      <c r="DI17" s="2">
        <v>7.4652777777777773E-5</v>
      </c>
      <c r="DJ17" s="2">
        <v>1.0185185185185185E-4</v>
      </c>
      <c r="DK17" s="2">
        <v>6.0185185185185194E-5</v>
      </c>
      <c r="DL17" s="2">
        <v>6.1458333333333327E-5</v>
      </c>
      <c r="DM17" s="2">
        <v>7.4062500000000005E-5</v>
      </c>
      <c r="DN17" s="2">
        <v>5.943287037037037E-5</v>
      </c>
      <c r="DO17" s="2">
        <v>5.9282407407407397E-5</v>
      </c>
      <c r="DP17" s="2">
        <v>1.3252314814814813E-4</v>
      </c>
      <c r="DQ17" s="2">
        <v>1.420486111111111E-4</v>
      </c>
      <c r="DR17" s="2">
        <v>1.4228009259259258E-4</v>
      </c>
      <c r="DS17" s="2">
        <v>1.5365740740740739E-4</v>
      </c>
      <c r="DT17" s="2">
        <v>1.3831018518518519E-4</v>
      </c>
      <c r="DU17" s="2">
        <v>1.2930555555555555E-4</v>
      </c>
      <c r="DV17" s="2">
        <v>1.4447916666666667E-4</v>
      </c>
      <c r="DW17" s="2">
        <v>1.4438657407407407E-4</v>
      </c>
      <c r="DX17" s="2">
        <v>1.4284722222222224E-4</v>
      </c>
      <c r="DY17" s="2">
        <v>1.3894675925925926E-4</v>
      </c>
      <c r="DZ17" s="2">
        <v>1.4268518518518517E-4</v>
      </c>
      <c r="EA17" s="2">
        <v>1.3460648148148151E-4</v>
      </c>
      <c r="EB17" s="2">
        <v>1.3969907407407407E-4</v>
      </c>
      <c r="EC17" s="2">
        <v>1.5717592592592592E-4</v>
      </c>
      <c r="ED17" s="2">
        <v>1.5552083333333333E-4</v>
      </c>
      <c r="EE17" s="2">
        <v>1.3163194444444444E-4</v>
      </c>
      <c r="EF17" s="2">
        <v>1.2410879629629632E-4</v>
      </c>
      <c r="EG17" s="2">
        <v>1.4583333333333335E-4</v>
      </c>
      <c r="EH17" s="2">
        <v>1.4369212962962963E-4</v>
      </c>
      <c r="EI17" s="2">
        <v>1.750462962962963E-4</v>
      </c>
      <c r="EJ17" s="2">
        <v>1.7141203703703706E-4</v>
      </c>
      <c r="EK17" s="2">
        <v>1.3758101851851852E-4</v>
      </c>
      <c r="EL17" s="2">
        <v>1.4043981481481484E-4</v>
      </c>
      <c r="EM17" s="2">
        <v>1.3731481481481483E-4</v>
      </c>
      <c r="EN17" s="2">
        <v>1.6835648148148149E-4</v>
      </c>
      <c r="EO17" s="2">
        <v>1.2222222222222224E-4</v>
      </c>
      <c r="EP17" s="2">
        <v>1.5289351851851854E-4</v>
      </c>
      <c r="EQ17" s="2">
        <v>1.3774305555555556E-4</v>
      </c>
      <c r="ER17" s="2">
        <v>1.419675925925926E-4</v>
      </c>
      <c r="ES17" s="2">
        <v>1.3350694444444445E-4</v>
      </c>
      <c r="ET17" s="2">
        <v>1.3211805555555554E-4</v>
      </c>
      <c r="EU17" s="2">
        <v>1.9831018518518518E-4</v>
      </c>
      <c r="EV17" s="2">
        <v>1.3116898148148148E-4</v>
      </c>
      <c r="EW17" s="2">
        <v>1.3746527777777778E-4</v>
      </c>
      <c r="EX17" s="2">
        <v>1.5078703703703703E-4</v>
      </c>
      <c r="EY17" s="2">
        <v>1.343287037037037E-4</v>
      </c>
      <c r="EZ17" s="2">
        <v>1.3864583333333331E-4</v>
      </c>
      <c r="FA17" s="2">
        <v>1.626736111111111E-4</v>
      </c>
      <c r="FB17" s="2">
        <v>1.6732638888888892E-4</v>
      </c>
      <c r="FC17" s="2">
        <v>1.3090277777777777E-4</v>
      </c>
      <c r="FD17" s="2">
        <v>1.4422453703703703E-4</v>
      </c>
      <c r="FE17" s="2">
        <v>1.6638888888888888E-4</v>
      </c>
      <c r="FF17" s="2">
        <v>1.4891203703703705E-4</v>
      </c>
      <c r="FG17" s="2">
        <v>1.5951388888888889E-4</v>
      </c>
      <c r="FH17" s="2">
        <v>1.6622685185185187E-4</v>
      </c>
      <c r="FI17" s="2">
        <v>1.6538194444444445E-4</v>
      </c>
      <c r="FJ17" s="2">
        <v>1.4942129629629629E-4</v>
      </c>
      <c r="FK17" s="2">
        <v>1.325925925925926E-4</v>
      </c>
      <c r="FL17" s="2">
        <v>1.3430555555555556E-4</v>
      </c>
      <c r="FM17" s="2">
        <v>2.0540509259259261E-4</v>
      </c>
      <c r="FN17" s="2">
        <v>1.46099537037037E-4</v>
      </c>
      <c r="FO17" s="2">
        <v>1.6842592592592593E-4</v>
      </c>
      <c r="FP17" s="2">
        <v>1.6248842592592592E-4</v>
      </c>
      <c r="FQ17" s="2">
        <v>1.5311342592592593E-4</v>
      </c>
      <c r="FR17" s="2">
        <v>1.5605324074074076E-4</v>
      </c>
      <c r="FS17" s="2">
        <v>1.8425925925925923E-4</v>
      </c>
      <c r="FT17" s="2">
        <v>1.667824074074074E-4</v>
      </c>
      <c r="FU17" s="2">
        <v>1.5807870370370371E-4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</row>
    <row r="18" spans="1:206" x14ac:dyDescent="0.25">
      <c r="A18" s="1" t="s">
        <v>18</v>
      </c>
      <c r="B18" s="2">
        <v>1.8703703703703702E-4</v>
      </c>
      <c r="C18" s="2">
        <v>1.8931712962962964E-4</v>
      </c>
      <c r="D18" s="2">
        <v>1.9853009259259259E-4</v>
      </c>
      <c r="E18" s="2">
        <v>1.8709490740740739E-4</v>
      </c>
      <c r="F18" s="2">
        <v>1.8577546296296292E-4</v>
      </c>
      <c r="G18" s="2">
        <v>2.2800925925925926E-4</v>
      </c>
      <c r="H18" s="2">
        <v>1.9894675925925925E-4</v>
      </c>
      <c r="I18" s="2">
        <v>1.9048611111111111E-4</v>
      </c>
      <c r="J18" s="2">
        <v>1.8068287037037036E-4</v>
      </c>
      <c r="K18" s="2">
        <v>1.7817129629629628E-4</v>
      </c>
      <c r="L18" s="2">
        <v>3.2313657407407405E-4</v>
      </c>
      <c r="M18" s="2">
        <v>3.2412037037037039E-4</v>
      </c>
      <c r="N18" s="2">
        <v>2.6296296296296303E-5</v>
      </c>
      <c r="O18" s="2">
        <v>1.9615740740740745E-4</v>
      </c>
      <c r="P18" s="2">
        <v>1.8126157407407406E-4</v>
      </c>
      <c r="Q18" s="2">
        <v>3.2784722222222221E-4</v>
      </c>
      <c r="R18" s="2">
        <v>4.2106481481481487E-4</v>
      </c>
      <c r="S18" s="2">
        <v>1.798263888888889E-4</v>
      </c>
      <c r="T18" s="2">
        <v>1.7777777777777779E-4</v>
      </c>
      <c r="U18" s="2">
        <v>1.9013888888888889E-4</v>
      </c>
      <c r="V18" s="2">
        <v>1.813773148148148E-4</v>
      </c>
      <c r="W18" s="2">
        <v>1.7494212962962963E-4</v>
      </c>
      <c r="X18" s="2">
        <v>1.7893518518518519E-4</v>
      </c>
      <c r="Y18" s="2">
        <v>1.8655092592592592E-4</v>
      </c>
      <c r="Z18" s="2">
        <v>1.8138888888888889E-4</v>
      </c>
      <c r="AA18" s="2">
        <v>1.8126157407407406E-4</v>
      </c>
      <c r="AB18" s="2">
        <v>1.8819444444444447E-4</v>
      </c>
      <c r="AC18" s="2">
        <v>1.7818287037037035E-4</v>
      </c>
      <c r="AD18" s="2">
        <v>1.8394675925925927E-4</v>
      </c>
      <c r="AE18" s="2">
        <v>1.8800925925925927E-4</v>
      </c>
      <c r="AF18" s="2">
        <v>1.8979166666666667E-4</v>
      </c>
      <c r="AG18" s="2">
        <v>2.1340277777777774E-4</v>
      </c>
      <c r="AH18" s="2">
        <v>2.2752314814814814E-4</v>
      </c>
      <c r="AI18" s="2">
        <v>2.0180555555555558E-4</v>
      </c>
      <c r="AJ18" s="2">
        <v>2.6366898148148148E-4</v>
      </c>
      <c r="AK18" s="2">
        <v>1.7934027777777775E-4</v>
      </c>
      <c r="AL18" s="2">
        <v>1.7997685185185185E-4</v>
      </c>
      <c r="AM18" s="2">
        <v>1.9217592592592593E-4</v>
      </c>
      <c r="AN18" s="2">
        <v>2.1265046296296299E-4</v>
      </c>
      <c r="AO18" s="2">
        <v>1.8090277777777777E-4</v>
      </c>
      <c r="AP18" s="2">
        <v>1.8708333333333335E-4</v>
      </c>
      <c r="AQ18" s="2">
        <v>1.8061342592592594E-4</v>
      </c>
      <c r="AR18" s="2">
        <v>1.7997685185185185E-4</v>
      </c>
      <c r="AS18" s="2">
        <v>1.9821759259259261E-4</v>
      </c>
      <c r="AT18" s="2">
        <v>1.8399305555555554E-4</v>
      </c>
      <c r="AU18" s="2">
        <v>1.4087962962962963E-4</v>
      </c>
      <c r="AV18" s="2">
        <v>1.8247685185185185E-4</v>
      </c>
      <c r="AW18" s="2">
        <v>1.8008101851851852E-4</v>
      </c>
      <c r="AX18" s="2">
        <v>1.7928240740740741E-4</v>
      </c>
      <c r="AY18" s="2">
        <v>1.7835648148148149E-4</v>
      </c>
      <c r="AZ18" s="2">
        <v>1.7715277777777778E-4</v>
      </c>
      <c r="BA18" s="2">
        <v>1.9766203703703707E-4</v>
      </c>
      <c r="BB18" s="2">
        <v>1.7564814814814816E-4</v>
      </c>
      <c r="BC18" s="2">
        <v>1.8782407407407409E-4</v>
      </c>
      <c r="BD18" s="2">
        <v>1.8481481481481482E-4</v>
      </c>
      <c r="BE18" s="2">
        <v>1.7894675925925926E-4</v>
      </c>
      <c r="BF18" s="2">
        <v>1.8372685185185183E-4</v>
      </c>
      <c r="BG18" s="2">
        <v>1.8839120370370375E-4</v>
      </c>
      <c r="BH18" s="2">
        <v>1.7819444444444445E-4</v>
      </c>
      <c r="BI18" s="2">
        <v>1.839814814814815E-4</v>
      </c>
      <c r="BJ18" s="2">
        <v>1.8613425925925926E-4</v>
      </c>
      <c r="BK18" s="2">
        <v>1.8591435185185185E-4</v>
      </c>
      <c r="BL18" s="2">
        <v>1.7180555555555555E-4</v>
      </c>
      <c r="BM18" s="2">
        <v>1.9105324074074074E-4</v>
      </c>
      <c r="BN18" s="2">
        <v>1.8075231481481482E-4</v>
      </c>
      <c r="BO18" s="2">
        <v>1.7476851851851852E-4</v>
      </c>
      <c r="BP18" s="2">
        <v>1.980787037037037E-4</v>
      </c>
      <c r="BQ18" s="2">
        <v>1.791435185185185E-4</v>
      </c>
      <c r="BR18" s="2">
        <v>1.9881944444444442E-4</v>
      </c>
      <c r="BS18" s="2">
        <v>1.8699074074074072E-4</v>
      </c>
      <c r="BT18" s="2">
        <v>1.8287037037037038E-4</v>
      </c>
      <c r="BU18" s="2">
        <v>1.7902777777777776E-4</v>
      </c>
      <c r="BV18" s="2">
        <v>1.8408564814814815E-4</v>
      </c>
      <c r="BW18" s="2">
        <v>1.7572916666666667E-4</v>
      </c>
      <c r="BX18" s="2">
        <v>1.4133101851851853E-4</v>
      </c>
      <c r="BY18" s="2">
        <v>1.8828703703703705E-4</v>
      </c>
      <c r="BZ18" s="2">
        <v>1.7862268518518517E-4</v>
      </c>
      <c r="CA18" s="2">
        <v>1.8138888888888889E-4</v>
      </c>
      <c r="CB18" s="2">
        <v>1.829166666666667E-4</v>
      </c>
      <c r="CC18" s="2">
        <v>2.1192129629629629E-4</v>
      </c>
      <c r="CD18" s="2">
        <v>1.7958333333333333E-4</v>
      </c>
      <c r="CE18" s="2">
        <v>1.7956018518518519E-4</v>
      </c>
      <c r="CF18" s="2">
        <v>1.7818287037037035E-4</v>
      </c>
      <c r="CG18" s="2">
        <v>1.86875E-4</v>
      </c>
      <c r="CH18" s="2">
        <v>2.0027777777777776E-4</v>
      </c>
      <c r="CI18" s="2">
        <v>2.2828703703703704E-4</v>
      </c>
      <c r="CJ18" s="2">
        <v>2.1180555555555555E-4</v>
      </c>
      <c r="CK18" s="12">
        <v>1.8402777777777778E-4</v>
      </c>
      <c r="CL18" s="2">
        <v>1.8518518518518518E-4</v>
      </c>
      <c r="CM18" s="2">
        <v>1.8287037037037038E-4</v>
      </c>
      <c r="CN18" s="2">
        <v>1.8981481481481478E-4</v>
      </c>
      <c r="CO18" s="2">
        <v>2.0126157407407408E-4</v>
      </c>
      <c r="CP18" s="2">
        <v>2.3381944444444448E-4</v>
      </c>
      <c r="CQ18" s="2">
        <v>2.8935185185185189E-4</v>
      </c>
      <c r="CR18" s="2">
        <v>1.7768518518518521E-4</v>
      </c>
      <c r="CS18" s="2">
        <v>1.3170138888888888E-4</v>
      </c>
      <c r="CT18" s="2">
        <v>1.7283564814814812E-4</v>
      </c>
      <c r="CU18" s="2">
        <v>1.7481481481481479E-4</v>
      </c>
      <c r="CV18" s="2">
        <v>2.2884259259259255E-4</v>
      </c>
      <c r="CW18" s="2">
        <v>1.7356481481481484E-4</v>
      </c>
      <c r="CX18" s="2">
        <v>1.8769675925925922E-4</v>
      </c>
      <c r="CY18" s="2">
        <v>2.2365740740740741E-4</v>
      </c>
      <c r="CZ18" s="2">
        <v>1.7543981481481479E-4</v>
      </c>
      <c r="DA18" s="2">
        <v>1.772222222222222E-4</v>
      </c>
      <c r="DB18" s="2">
        <v>3.0032407407407406E-4</v>
      </c>
      <c r="DC18" s="2">
        <v>1.8125000000000001E-4</v>
      </c>
      <c r="DD18" s="2">
        <v>1.7731481481481483E-4</v>
      </c>
      <c r="DE18" s="2">
        <v>1.7520833333333334E-4</v>
      </c>
      <c r="DF18" s="2">
        <v>1.904050925925926E-4</v>
      </c>
      <c r="DG18" s="2">
        <v>1.9125000000000001E-4</v>
      </c>
      <c r="DH18" s="2">
        <v>1.9907407407407409E-4</v>
      </c>
      <c r="DI18" s="2">
        <v>1.9657407407407408E-4</v>
      </c>
      <c r="DJ18" s="2">
        <v>2.9976851851851849E-4</v>
      </c>
      <c r="DK18" s="2">
        <v>2.0138888888888886E-4</v>
      </c>
      <c r="DL18" s="2">
        <v>1.968171296296296E-4</v>
      </c>
      <c r="DM18" s="2">
        <v>2.8549768518518518E-4</v>
      </c>
      <c r="DN18" s="2">
        <v>1.9324074074074079E-4</v>
      </c>
      <c r="DO18" s="2">
        <v>2.0311342592592592E-4</v>
      </c>
      <c r="DP18" s="2">
        <v>2.5493055555555555E-4</v>
      </c>
      <c r="DQ18" s="2">
        <v>2.5578703703703706E-4</v>
      </c>
      <c r="DR18" s="2">
        <v>3.037152777777778E-4</v>
      </c>
      <c r="DS18" s="2">
        <v>2.7582175925925924E-4</v>
      </c>
      <c r="DT18" s="2">
        <v>2.187615740740741E-4</v>
      </c>
      <c r="DU18" s="2">
        <v>2.3405092592592594E-4</v>
      </c>
      <c r="DV18" s="2">
        <v>2.4043981481481483E-4</v>
      </c>
      <c r="DW18" s="2">
        <v>2.7317129629629631E-4</v>
      </c>
      <c r="DX18" s="2">
        <v>3.6144675925925922E-4</v>
      </c>
      <c r="DY18" s="2">
        <v>2.4714120370370374E-4</v>
      </c>
      <c r="DZ18" s="2">
        <v>2.532754629629629E-4</v>
      </c>
      <c r="EA18" s="2">
        <v>2.1285879629629628E-4</v>
      </c>
      <c r="EB18" s="2">
        <v>2.6524305555555557E-4</v>
      </c>
      <c r="EC18" s="2">
        <v>3.8200231481481483E-4</v>
      </c>
      <c r="ED18" s="2">
        <v>2.7333333333333333E-4</v>
      </c>
      <c r="EE18" s="2">
        <v>2.2248842592592589E-4</v>
      </c>
      <c r="EF18" s="2">
        <v>1.8377314814814816E-4</v>
      </c>
      <c r="EG18" s="2">
        <v>2.175925925925926E-4</v>
      </c>
      <c r="EH18" s="2">
        <v>1.6166666666666668E-4</v>
      </c>
      <c r="EI18" s="2">
        <v>3.2976851851851852E-4</v>
      </c>
      <c r="EJ18" s="2">
        <v>3.9109953703703697E-4</v>
      </c>
      <c r="EK18" s="2">
        <v>2.7554398148148148E-4</v>
      </c>
      <c r="EL18" s="2">
        <v>2.906712962962963E-4</v>
      </c>
      <c r="EM18" s="2">
        <v>2.0192129629629629E-4</v>
      </c>
      <c r="EN18" s="2">
        <v>2.8582175925925926E-4</v>
      </c>
      <c r="EO18" s="2">
        <v>1.916203703703704E-4</v>
      </c>
      <c r="EP18" s="2">
        <v>4.1245370370370378E-4</v>
      </c>
      <c r="EQ18" s="2">
        <v>2.6711805555555554E-4</v>
      </c>
      <c r="ER18" s="2">
        <v>2.4625E-4</v>
      </c>
      <c r="ES18" s="2">
        <v>2.1550925925925926E-4</v>
      </c>
      <c r="ET18" s="2">
        <v>2.0293981481481478E-4</v>
      </c>
      <c r="EU18" s="2">
        <v>5.0663194444444443E-4</v>
      </c>
      <c r="EV18" s="2">
        <v>2.0589120370370371E-4</v>
      </c>
      <c r="EW18" s="2">
        <v>2.4144675925925928E-4</v>
      </c>
      <c r="EX18" s="2">
        <v>2.4960648148148146E-4</v>
      </c>
      <c r="EY18" s="2">
        <v>2.1944444444444444E-4</v>
      </c>
      <c r="EZ18" s="2">
        <v>2.4908564814814818E-4</v>
      </c>
      <c r="FA18" s="2">
        <v>3.4324074074074075E-4</v>
      </c>
      <c r="FB18" s="2">
        <v>2.5946759259259255E-4</v>
      </c>
      <c r="FC18" s="2">
        <v>2.0567129629629627E-4</v>
      </c>
      <c r="FD18" s="2">
        <v>3.5178240740740737E-4</v>
      </c>
      <c r="FE18" s="2">
        <v>3.0622685185185185E-4</v>
      </c>
      <c r="FF18" s="2">
        <v>2.5851851851851849E-4</v>
      </c>
      <c r="FG18" s="2">
        <v>4.1615740740740746E-4</v>
      </c>
      <c r="FH18" s="2">
        <v>3.2428240740740741E-4</v>
      </c>
      <c r="FI18" s="2">
        <v>3.193634259259259E-4</v>
      </c>
      <c r="FJ18" s="2">
        <v>2.163541666666667E-4</v>
      </c>
      <c r="FK18" s="2">
        <v>1.9399305555555554E-4</v>
      </c>
      <c r="FL18" s="2">
        <v>2.3542824074074077E-4</v>
      </c>
      <c r="FM18" s="2">
        <v>3.9924768518518515E-4</v>
      </c>
      <c r="FN18" s="2">
        <v>2.516435185185185E-4</v>
      </c>
      <c r="FO18" s="2">
        <v>2.3278935185185186E-4</v>
      </c>
      <c r="FP18" s="2">
        <v>2.3846064814814815E-4</v>
      </c>
      <c r="FQ18" s="2">
        <v>2.2700231481481478E-4</v>
      </c>
      <c r="FR18" s="2">
        <v>2.3961805555555553E-4</v>
      </c>
      <c r="FS18" s="2">
        <v>3.0875E-4</v>
      </c>
      <c r="FT18" s="2">
        <v>3.0081018518518515E-4</v>
      </c>
      <c r="FU18" s="2">
        <v>2.2788194444444443E-4</v>
      </c>
      <c r="FV18" s="2">
        <v>2.8841435185185182E-4</v>
      </c>
      <c r="FW18" s="2">
        <v>2.4343750000000003E-4</v>
      </c>
      <c r="FX18" s="2">
        <v>2.3811342592592591E-4</v>
      </c>
      <c r="FY18" s="2">
        <v>2.4662037037037041E-4</v>
      </c>
      <c r="FZ18" s="2">
        <v>2.5160879629629627E-4</v>
      </c>
      <c r="GA18" s="2">
        <v>3.8907407407407407E-4</v>
      </c>
      <c r="GB18" s="2">
        <v>2.2843749999999999E-4</v>
      </c>
      <c r="GC18" s="2">
        <v>2.2846064814814818E-4</v>
      </c>
      <c r="GD18" s="2">
        <v>2.3501157407407403E-4</v>
      </c>
      <c r="GE18" s="2">
        <v>2.385648148148148E-4</v>
      </c>
      <c r="GF18" s="2">
        <v>1.885300925925926E-4</v>
      </c>
      <c r="GG18" s="2">
        <v>2.259027777777778E-4</v>
      </c>
      <c r="GH18" s="2">
        <v>1.709953703703704E-4</v>
      </c>
      <c r="GI18" s="2">
        <v>2.3138888888888886E-4</v>
      </c>
      <c r="GJ18" s="2">
        <v>2.0666666666666671E-4</v>
      </c>
      <c r="GK18" s="2">
        <v>2.0009259259259261E-4</v>
      </c>
      <c r="GL18" s="2">
        <v>2.4451388888888889E-4</v>
      </c>
      <c r="GM18" s="2">
        <v>1.7131944444444445E-4</v>
      </c>
      <c r="GN18" s="2">
        <v>1.9270833333333333E-4</v>
      </c>
      <c r="GO18" s="2">
        <v>2.0984953703703706E-4</v>
      </c>
      <c r="GP18" s="2">
        <v>2.0743055555555556E-4</v>
      </c>
      <c r="GQ18" s="2">
        <v>2.2012731481481479E-4</v>
      </c>
      <c r="GR18" s="2">
        <v>1.9916666666666669E-4</v>
      </c>
      <c r="GS18" s="2">
        <v>1.897800925925926E-4</v>
      </c>
      <c r="GT18" s="2">
        <v>2.1134259259259261E-4</v>
      </c>
      <c r="GU18" s="2">
        <v>2.0841435185185188E-4</v>
      </c>
      <c r="GV18" s="2">
        <v>2.8572916666666672E-4</v>
      </c>
      <c r="GW18" s="2">
        <v>2.209722222222222E-4</v>
      </c>
      <c r="GX18" s="2">
        <v>2.4215277777777779E-4</v>
      </c>
    </row>
    <row r="19" spans="1:206" x14ac:dyDescent="0.25">
      <c r="A19" s="1" t="s">
        <v>19</v>
      </c>
      <c r="B19" s="2">
        <v>2.9745370370370367E-5</v>
      </c>
      <c r="C19" s="2">
        <v>2.8182870370370373E-5</v>
      </c>
      <c r="D19" s="2">
        <v>3.2476851851851846E-5</v>
      </c>
      <c r="E19" s="2">
        <v>2.5208333333333331E-5</v>
      </c>
      <c r="F19" s="2">
        <v>2.4201388888888896E-5</v>
      </c>
      <c r="G19" s="2">
        <v>3.1018518518518521E-5</v>
      </c>
      <c r="H19" s="2">
        <v>2.4537037037037038E-5</v>
      </c>
      <c r="I19" s="2">
        <v>2.5370370370370372E-5</v>
      </c>
      <c r="J19" s="2">
        <v>2.5416666666666667E-5</v>
      </c>
      <c r="K19" s="2">
        <v>2.4456018518518517E-5</v>
      </c>
      <c r="L19" s="2">
        <v>2.9074074074074077E-5</v>
      </c>
      <c r="M19" s="2">
        <v>2.5150462962962961E-5</v>
      </c>
      <c r="N19" s="2">
        <v>3.5081018518518518E-5</v>
      </c>
      <c r="O19" s="2">
        <v>2.8298611111111106E-5</v>
      </c>
      <c r="P19" s="2">
        <v>2.3935185185185187E-5</v>
      </c>
      <c r="Q19" s="2">
        <v>2.7777777777777776E-5</v>
      </c>
      <c r="R19" s="2">
        <v>3.5347222222222217E-5</v>
      </c>
      <c r="S19" s="2">
        <v>2.4618055555555555E-5</v>
      </c>
      <c r="T19" s="2">
        <v>2.5879629629629627E-5</v>
      </c>
      <c r="U19" s="2">
        <v>2.3854166666666666E-5</v>
      </c>
      <c r="V19" s="2">
        <v>6.4594907407407404E-5</v>
      </c>
      <c r="W19" s="2">
        <v>6.1284722222222217E-5</v>
      </c>
      <c r="X19" s="2">
        <v>6.5196759259259255E-5</v>
      </c>
      <c r="Y19" s="2">
        <v>6.7222222222222219E-5</v>
      </c>
      <c r="Z19" s="2">
        <v>6.1747685185185191E-5</v>
      </c>
      <c r="AA19" s="2">
        <v>6.5520833333333324E-5</v>
      </c>
      <c r="AB19" s="2">
        <v>6.2916666666666674E-5</v>
      </c>
      <c r="AC19" s="2">
        <v>6.9317129629629636E-5</v>
      </c>
      <c r="AD19" s="2">
        <v>6.9490740740740746E-5</v>
      </c>
      <c r="AE19" s="2">
        <v>6.747685185185185E-5</v>
      </c>
      <c r="AF19" s="2">
        <v>6.9895833333333322E-5</v>
      </c>
      <c r="AG19" s="2">
        <v>7.6840277777777779E-5</v>
      </c>
      <c r="AH19" s="2">
        <v>7.3969907407407402E-5</v>
      </c>
      <c r="AI19" s="2">
        <v>7.0081018518518515E-5</v>
      </c>
      <c r="AJ19" s="2">
        <v>7.8495370370370372E-5</v>
      </c>
      <c r="AK19" s="2">
        <v>6.6643518518518519E-5</v>
      </c>
      <c r="AL19" s="2">
        <v>6.1388888888888889E-5</v>
      </c>
      <c r="AM19" s="2">
        <v>6.1921296296296288E-5</v>
      </c>
      <c r="AN19" s="2">
        <v>7.0717592592592598E-5</v>
      </c>
      <c r="AO19" s="2">
        <v>6.5740740740740736E-5</v>
      </c>
      <c r="AP19" s="2">
        <v>5.8715277777777779E-5</v>
      </c>
      <c r="AQ19" s="2">
        <v>6.6874999999999999E-5</v>
      </c>
      <c r="AR19" s="2">
        <v>6.4282407407407417E-5</v>
      </c>
      <c r="AS19" s="2">
        <v>8.1284722222222216E-5</v>
      </c>
      <c r="AT19" s="2">
        <v>2.4293981481481486E-5</v>
      </c>
      <c r="AU19" s="2">
        <v>2.4282407407407407E-5</v>
      </c>
      <c r="AV19" s="2">
        <v>2.1574074074074074E-5</v>
      </c>
      <c r="AW19" s="2">
        <v>3.2627314814814819E-5</v>
      </c>
      <c r="AX19" s="2">
        <v>2.3032407407407404E-5</v>
      </c>
      <c r="AY19" s="2">
        <v>2.5451388888888886E-5</v>
      </c>
      <c r="AZ19" s="2">
        <v>2.0949074074074073E-5</v>
      </c>
      <c r="BA19" s="2">
        <v>2.6412037037037039E-5</v>
      </c>
      <c r="BB19" s="2">
        <v>2.1504629629629629E-5</v>
      </c>
      <c r="BC19" s="2">
        <v>2.1261574074074073E-5</v>
      </c>
      <c r="BD19" s="2">
        <v>2.0995370370370371E-5</v>
      </c>
      <c r="BE19" s="2">
        <v>2.3437499999999997E-5</v>
      </c>
      <c r="BF19" s="2">
        <v>5.7905092592592599E-5</v>
      </c>
      <c r="BG19" s="2">
        <v>2.1458333333333334E-5</v>
      </c>
      <c r="BH19" s="2">
        <v>2.2893518518518516E-5</v>
      </c>
      <c r="BI19" s="2">
        <v>2.3854166666666666E-5</v>
      </c>
      <c r="BJ19" s="2">
        <v>3.055555555555556E-5</v>
      </c>
      <c r="BK19" s="2">
        <v>7.2476851851851863E-5</v>
      </c>
      <c r="BL19" s="2">
        <v>6.8275462962962962E-5</v>
      </c>
      <c r="BM19" s="2">
        <v>2.9745370370370367E-5</v>
      </c>
      <c r="BN19" s="2">
        <v>2.1249999999999998E-5</v>
      </c>
      <c r="BO19" s="2">
        <v>2.6620370370370369E-5</v>
      </c>
      <c r="BP19" s="2">
        <v>2.4641203703703706E-5</v>
      </c>
      <c r="BQ19" s="2">
        <v>6.5509259259259256E-5</v>
      </c>
      <c r="BR19" s="2">
        <v>4.9131944444444445E-5</v>
      </c>
      <c r="BS19" s="2">
        <v>2.1423611111111112E-5</v>
      </c>
      <c r="BT19" s="2">
        <v>2.8020833333333331E-5</v>
      </c>
      <c r="BU19" s="2">
        <v>8.6296296296296297E-5</v>
      </c>
      <c r="BV19" s="2">
        <v>9.237268518518519E-5</v>
      </c>
      <c r="BW19" s="2">
        <v>9.3993055555555551E-5</v>
      </c>
      <c r="BX19" s="2">
        <v>4.8611111111111115E-5</v>
      </c>
      <c r="BY19" s="2">
        <v>8.6805555555555559E-5</v>
      </c>
      <c r="BZ19" s="2">
        <v>7.7314814814814808E-5</v>
      </c>
      <c r="CA19" s="2">
        <v>9.5671296296296295E-5</v>
      </c>
      <c r="CB19" s="2">
        <v>1E-4</v>
      </c>
      <c r="CC19" s="2">
        <v>1.0292824074074077E-4</v>
      </c>
      <c r="CD19" s="2">
        <v>7.1759259259259259E-5</v>
      </c>
      <c r="CE19" s="2">
        <v>6.712962962962963E-5</v>
      </c>
      <c r="CF19" s="2">
        <v>1.0203703703703704E-4</v>
      </c>
      <c r="CG19" s="2">
        <v>7.2916666666666673E-5</v>
      </c>
      <c r="CH19" s="2">
        <v>8.3333333333333331E-5</v>
      </c>
      <c r="CI19" s="2">
        <v>9.722222222222223E-5</v>
      </c>
      <c r="CJ19" s="2">
        <v>1.0069444444444443E-4</v>
      </c>
      <c r="CK19" s="12">
        <v>9.9537037037037045E-5</v>
      </c>
      <c r="CL19" s="2">
        <v>8.7962962962962959E-5</v>
      </c>
      <c r="CM19" s="2">
        <v>1.0069444444444443E-4</v>
      </c>
      <c r="CN19" s="2">
        <v>1.0416666666666667E-4</v>
      </c>
      <c r="CO19" s="2">
        <v>7.4074074074074073E-5</v>
      </c>
      <c r="CP19" s="2">
        <v>1.0590277777777777E-4</v>
      </c>
      <c r="CQ19" s="2">
        <v>1.6435185185185183E-4</v>
      </c>
      <c r="CR19" s="2">
        <v>1.0377314814814815E-4</v>
      </c>
      <c r="CS19" s="2">
        <v>7.0312500000000008E-5</v>
      </c>
      <c r="CT19" s="2">
        <v>1.0920138888888889E-4</v>
      </c>
      <c r="CU19" s="2">
        <v>1.0577546296296295E-4</v>
      </c>
      <c r="CV19" s="2">
        <v>1.0552083333333333E-4</v>
      </c>
      <c r="CW19" s="2">
        <v>1.0443287037037039E-4</v>
      </c>
      <c r="CX19" s="2">
        <v>1.1034722222222224E-4</v>
      </c>
      <c r="CY19" s="2">
        <v>1.0758101851851852E-4</v>
      </c>
      <c r="CZ19" s="2">
        <v>1.0063657407407408E-4</v>
      </c>
      <c r="DA19" s="2">
        <v>1.2803240740740741E-4</v>
      </c>
      <c r="DB19" s="2">
        <v>1.1135416666666668E-4</v>
      </c>
      <c r="DC19" s="2">
        <v>1.4156250000000001E-4</v>
      </c>
      <c r="DD19" s="2">
        <v>1.1953703703703703E-4</v>
      </c>
      <c r="DE19" s="2">
        <v>1.0837962962962964E-4</v>
      </c>
      <c r="DF19" s="2">
        <v>1.0972222222222222E-4</v>
      </c>
      <c r="DG19" s="2">
        <v>1.0461805555555555E-4</v>
      </c>
      <c r="DH19" s="2">
        <v>1.1805555555555555E-4</v>
      </c>
      <c r="DI19" s="2">
        <v>1.1380787037037036E-4</v>
      </c>
      <c r="DJ19" s="2">
        <v>1.1342592592592594E-4</v>
      </c>
      <c r="DK19" s="2">
        <v>1.4120370370370369E-4</v>
      </c>
      <c r="DL19" s="2">
        <v>1.5604166666666666E-4</v>
      </c>
      <c r="DM19" s="2">
        <v>1.3324074074074076E-4</v>
      </c>
      <c r="DN19" s="2">
        <v>1.1842592592592592E-4</v>
      </c>
      <c r="DO19" s="2">
        <v>1.2792824074074074E-4</v>
      </c>
      <c r="DP19" s="2">
        <v>2.598726851851852E-4</v>
      </c>
      <c r="DQ19" s="2">
        <v>2.1814814814814811E-4</v>
      </c>
      <c r="DR19" s="2">
        <v>3.0754629629629627E-4</v>
      </c>
      <c r="DS19" s="2">
        <v>3.7307870370370376E-4</v>
      </c>
      <c r="DT19" s="2">
        <v>1.4969907407407407E-4</v>
      </c>
      <c r="DU19" s="2">
        <v>2.9244212962962964E-4</v>
      </c>
      <c r="DV19" s="2">
        <v>2.6766203703703707E-4</v>
      </c>
      <c r="DW19" s="2">
        <v>2.3425925925925925E-4</v>
      </c>
      <c r="DX19" s="2">
        <v>2.3586805555555557E-4</v>
      </c>
      <c r="DY19" s="2">
        <v>2.4379629629629632E-4</v>
      </c>
      <c r="DZ19" s="2">
        <v>2.986921296296296E-4</v>
      </c>
      <c r="EA19" s="2">
        <v>2.8019675925925922E-4</v>
      </c>
      <c r="EB19" s="2">
        <v>2.4320601851851855E-4</v>
      </c>
      <c r="EC19" s="2">
        <v>3.906597222222222E-4</v>
      </c>
      <c r="ED19" s="2">
        <v>2.9850694444444445E-4</v>
      </c>
      <c r="EE19" s="2">
        <v>1.8723379629629632E-4</v>
      </c>
      <c r="EF19" s="2">
        <v>2.5342592592592593E-4</v>
      </c>
      <c r="EG19" s="2">
        <v>2.7777777777777778E-4</v>
      </c>
      <c r="EH19" s="2">
        <v>2.8020833333333332E-4</v>
      </c>
      <c r="EI19" s="2">
        <v>1.8888888888888891E-4</v>
      </c>
      <c r="EJ19" s="2">
        <v>4.4092592592592583E-4</v>
      </c>
      <c r="EK19" s="2">
        <v>1.6166666666666668E-4</v>
      </c>
      <c r="EL19" s="2">
        <v>2.4892361111111117E-4</v>
      </c>
      <c r="EM19" s="2">
        <v>2.475E-4</v>
      </c>
      <c r="EN19" s="2">
        <v>2.2078703703703705E-4</v>
      </c>
      <c r="EO19" s="2">
        <v>3.3774305555555554E-4</v>
      </c>
      <c r="EP19" s="2">
        <v>2.7053240740740743E-4</v>
      </c>
      <c r="EQ19" s="2">
        <v>1.8721064814814815E-4</v>
      </c>
      <c r="ER19" s="2">
        <v>3.8885416666666669E-4</v>
      </c>
      <c r="ES19" s="2">
        <v>3.4151620370370369E-4</v>
      </c>
      <c r="ET19" s="2">
        <v>4.2393518518518523E-4</v>
      </c>
      <c r="EU19" s="2">
        <v>4.1776620370370367E-4</v>
      </c>
      <c r="EV19" s="2">
        <v>2.0001157407407405E-4</v>
      </c>
      <c r="EW19" s="2">
        <v>2.4017361111111114E-4</v>
      </c>
      <c r="EX19" s="2">
        <v>3.2530092592592599E-4</v>
      </c>
      <c r="EY19" s="2">
        <v>3.1533564814814814E-4</v>
      </c>
      <c r="EZ19" s="2">
        <v>2.3658564814814817E-4</v>
      </c>
      <c r="FA19" s="2">
        <v>4.0266203703703704E-4</v>
      </c>
      <c r="FB19" s="2">
        <v>3.6562500000000001E-4</v>
      </c>
      <c r="FC19" s="2">
        <v>3.346180555555555E-4</v>
      </c>
      <c r="FD19" s="2">
        <v>2.8582175925925926E-4</v>
      </c>
      <c r="FE19" s="2">
        <v>2.7534722222222218E-4</v>
      </c>
      <c r="FF19" s="2">
        <v>3.4859953703703702E-4</v>
      </c>
      <c r="FG19" s="2">
        <v>2.5390046296296299E-4</v>
      </c>
      <c r="FH19" s="2">
        <v>2.8982638888888889E-4</v>
      </c>
      <c r="FI19" s="2">
        <v>3.2655092592592593E-4</v>
      </c>
      <c r="FJ19" s="2">
        <v>2.9674768518518521E-4</v>
      </c>
      <c r="FK19" s="2">
        <v>1.7324074074074073E-4</v>
      </c>
      <c r="FL19" s="2">
        <v>3.6620370370370371E-4</v>
      </c>
      <c r="FM19" s="2">
        <v>3.9478009259259262E-4</v>
      </c>
      <c r="FN19" s="2">
        <v>2.1092592592592593E-4</v>
      </c>
      <c r="FO19" s="2">
        <v>2.3563657407407409E-4</v>
      </c>
      <c r="FP19" s="2">
        <v>2.4751157407407409E-4</v>
      </c>
      <c r="FQ19" s="2">
        <v>1.9013888888888889E-4</v>
      </c>
      <c r="FR19" s="2">
        <v>2.3636574074074074E-4</v>
      </c>
      <c r="FS19" s="2">
        <v>2.4777777777777781E-4</v>
      </c>
      <c r="FT19" s="2">
        <v>2.4724537037037038E-4</v>
      </c>
      <c r="FU19" s="2">
        <v>2.3516203703703706E-4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</row>
    <row r="20" spans="1:206" x14ac:dyDescent="0.25">
      <c r="A20" s="1" t="s">
        <v>20</v>
      </c>
      <c r="B20" s="2">
        <v>2.678240740740741E-5</v>
      </c>
      <c r="C20" s="2">
        <v>2.591435185185185E-5</v>
      </c>
      <c r="D20" s="2">
        <v>2.7719907407407412E-5</v>
      </c>
      <c r="E20" s="2">
        <v>2.5196759259259259E-5</v>
      </c>
      <c r="F20" s="2">
        <v>2.3634259259259258E-5</v>
      </c>
      <c r="G20" s="2">
        <v>3.157407407407407E-5</v>
      </c>
      <c r="H20" s="2">
        <v>2.4884259259259261E-5</v>
      </c>
      <c r="I20" s="2">
        <v>2.8125000000000003E-5</v>
      </c>
      <c r="J20" s="2">
        <v>2.7858796296296296E-5</v>
      </c>
      <c r="K20" s="2">
        <v>2.5370370370370372E-5</v>
      </c>
      <c r="L20" s="2">
        <v>2.6203703703703703E-5</v>
      </c>
      <c r="M20" s="2">
        <v>2.582175925925926E-5</v>
      </c>
      <c r="N20" s="2">
        <v>3.2465277777777778E-5</v>
      </c>
      <c r="O20" s="2">
        <v>2.9513888888888886E-5</v>
      </c>
      <c r="P20" s="2">
        <v>2.6527777777777779E-5</v>
      </c>
      <c r="Q20" s="2">
        <v>2.6076388888888891E-5</v>
      </c>
      <c r="R20" s="2">
        <v>3.5995370370370363E-5</v>
      </c>
      <c r="S20" s="2">
        <v>2.5624999999999999E-5</v>
      </c>
      <c r="T20" s="2">
        <v>2.4756944444444446E-5</v>
      </c>
      <c r="U20" s="2">
        <v>2.2719907407407406E-5</v>
      </c>
      <c r="V20" s="2">
        <v>2.1482638888888888E-4</v>
      </c>
      <c r="W20" s="2">
        <v>2.0464120370370373E-4</v>
      </c>
      <c r="X20" s="2">
        <v>2.0358796296296295E-4</v>
      </c>
      <c r="Y20" s="2">
        <v>2.1390046296296302E-4</v>
      </c>
      <c r="Z20" s="2">
        <v>2.067824074074074E-4</v>
      </c>
      <c r="AA20" s="2">
        <v>2.0959490740740739E-4</v>
      </c>
      <c r="AB20" s="2">
        <v>2.110185185185185E-4</v>
      </c>
      <c r="AC20" s="2">
        <v>2.0953703703703702E-4</v>
      </c>
      <c r="AD20" s="2">
        <v>2.4993055555555554E-4</v>
      </c>
      <c r="AE20" s="2">
        <v>2.1442129629629632E-4</v>
      </c>
      <c r="AF20" s="2">
        <v>2.0965277777777779E-4</v>
      </c>
      <c r="AG20" s="2">
        <v>2.3008101851851854E-4</v>
      </c>
      <c r="AH20" s="2">
        <v>2.5042824074074079E-4</v>
      </c>
      <c r="AI20" s="2">
        <v>2.4579861111111108E-4</v>
      </c>
      <c r="AJ20" s="2">
        <v>2.7662037037037038E-4</v>
      </c>
      <c r="AK20" s="2">
        <v>2.097685185185185E-4</v>
      </c>
      <c r="AL20" s="2">
        <v>1.9859953703703703E-4</v>
      </c>
      <c r="AM20" s="2">
        <v>2.1028935185185189E-4</v>
      </c>
      <c r="AN20" s="2">
        <v>2.3206018518518519E-4</v>
      </c>
      <c r="AO20" s="2">
        <v>2.0916666666666664E-4</v>
      </c>
      <c r="AP20" s="2">
        <v>1.9651620370370371E-4</v>
      </c>
      <c r="AQ20" s="2">
        <v>2.0435185185185183E-4</v>
      </c>
      <c r="AR20" s="2">
        <v>2.0063657407407408E-4</v>
      </c>
      <c r="AS20" s="2">
        <v>2.199074074074074E-4</v>
      </c>
      <c r="AT20" s="2">
        <v>2.4432870370370376E-5</v>
      </c>
      <c r="AU20" s="2">
        <v>2.4537037037037038E-5</v>
      </c>
      <c r="AV20" s="2">
        <v>2.141203703703704E-5</v>
      </c>
      <c r="AW20" s="2">
        <v>2.6296296296296303E-5</v>
      </c>
      <c r="AX20" s="2">
        <v>2.591435185185185E-5</v>
      </c>
      <c r="AY20" s="2">
        <v>2.4525462962962959E-5</v>
      </c>
      <c r="AZ20" s="2">
        <v>2.0694444444444442E-5</v>
      </c>
      <c r="BA20" s="2">
        <v>2.2384259259259261E-5</v>
      </c>
      <c r="BB20" s="2">
        <v>2.2453703703703703E-5</v>
      </c>
      <c r="BC20" s="2">
        <v>2.1886574074074072E-5</v>
      </c>
      <c r="BD20" s="2">
        <v>2.2280092592592593E-5</v>
      </c>
      <c r="BE20" s="2">
        <v>2.3622685185185186E-5</v>
      </c>
      <c r="BF20" s="2">
        <v>2.0564814814814816E-4</v>
      </c>
      <c r="BG20" s="2">
        <v>2.0902777777777778E-5</v>
      </c>
      <c r="BH20" s="2">
        <v>2.4826388888888888E-5</v>
      </c>
      <c r="BI20" s="2">
        <v>2.3854166666666666E-5</v>
      </c>
      <c r="BJ20" s="2">
        <v>2.6458333333333334E-5</v>
      </c>
      <c r="BK20" s="2">
        <v>2.0934027777777777E-4</v>
      </c>
      <c r="BL20" s="2">
        <v>1.9243055555555558E-4</v>
      </c>
      <c r="BM20" s="2">
        <v>3.8877314814814815E-5</v>
      </c>
      <c r="BN20" s="2">
        <v>2.1249999999999998E-5</v>
      </c>
      <c r="BO20" s="2">
        <v>2.3148148148148147E-5</v>
      </c>
      <c r="BP20" s="2">
        <v>2.6655092592592591E-5</v>
      </c>
      <c r="BQ20" s="2">
        <v>2.021296296296296E-4</v>
      </c>
      <c r="BR20" s="2">
        <v>5.252314814814816E-5</v>
      </c>
      <c r="BS20" s="2">
        <v>2.3715277777777779E-5</v>
      </c>
      <c r="BT20" s="2">
        <v>2.1979166666666664E-5</v>
      </c>
      <c r="BU20" s="2">
        <v>2.0494212962962965E-4</v>
      </c>
      <c r="BV20" s="2">
        <v>2.0680555555555553E-4</v>
      </c>
      <c r="BW20" s="2">
        <v>2.0569444444444444E-4</v>
      </c>
      <c r="BX20" s="2">
        <v>1.9097222222222223E-4</v>
      </c>
      <c r="BY20" s="2">
        <v>1.9444444444444446E-4</v>
      </c>
      <c r="BZ20" s="2">
        <v>0</v>
      </c>
      <c r="CA20" s="2">
        <v>2.0715277777777778E-4</v>
      </c>
      <c r="CB20" s="2">
        <v>2.0368055555555555E-4</v>
      </c>
      <c r="CC20" s="2">
        <v>2.0238425925925925E-4</v>
      </c>
      <c r="CD20" s="2">
        <v>1.8749999999999998E-4</v>
      </c>
      <c r="CE20" s="2">
        <v>1.9907407407407409E-4</v>
      </c>
      <c r="CF20" s="2">
        <v>2.037847222222222E-4</v>
      </c>
      <c r="CG20" s="2">
        <v>1.9444444444444446E-4</v>
      </c>
      <c r="CH20" s="2">
        <v>1.8749999999999998E-4</v>
      </c>
      <c r="CI20" s="2">
        <v>2.1006944444444445E-4</v>
      </c>
      <c r="CJ20" s="2">
        <v>2.6273148148148146E-4</v>
      </c>
      <c r="CK20" s="12">
        <v>2.0949074074074077E-4</v>
      </c>
      <c r="CL20" s="2">
        <v>1.6666666666666666E-4</v>
      </c>
      <c r="CM20" s="2">
        <v>2.1643518518518518E-4</v>
      </c>
      <c r="CN20" s="2">
        <v>2.2337962962962961E-4</v>
      </c>
      <c r="CO20" s="2">
        <v>2.5953703703703702E-4</v>
      </c>
      <c r="CP20" s="2">
        <v>2.64212962962963E-4</v>
      </c>
      <c r="CQ20" s="2">
        <v>2.8587962962962963E-4</v>
      </c>
      <c r="CR20" s="2">
        <v>2.5893518518518518E-4</v>
      </c>
      <c r="CS20" s="2">
        <v>1.0420138888888888E-4</v>
      </c>
      <c r="CT20" s="2">
        <v>2.0092592592592593E-4</v>
      </c>
      <c r="CU20" s="2">
        <v>1.9777777777777776E-4</v>
      </c>
      <c r="CV20" s="2">
        <v>2.180439814814815E-4</v>
      </c>
      <c r="CW20" s="2">
        <v>1.9336805555555557E-4</v>
      </c>
      <c r="CX20" s="2">
        <v>2.0811342592592594E-4</v>
      </c>
      <c r="CY20" s="2">
        <v>2.864351851851852E-4</v>
      </c>
      <c r="CZ20" s="2">
        <v>1.9635416666666664E-4</v>
      </c>
      <c r="DA20" s="2">
        <v>1.9935185185185184E-4</v>
      </c>
      <c r="DB20" s="2">
        <v>3.1368055555555554E-4</v>
      </c>
      <c r="DC20" s="2">
        <v>2.56875E-4</v>
      </c>
      <c r="DD20" s="2">
        <v>2.0619212962962963E-4</v>
      </c>
      <c r="DE20" s="2">
        <v>2.6819444444444444E-4</v>
      </c>
      <c r="DF20" s="2">
        <v>2.5680555555555553E-4</v>
      </c>
      <c r="DG20" s="2">
        <v>2.1918981481481483E-4</v>
      </c>
      <c r="DH20" s="2">
        <v>2.2569444444444446E-4</v>
      </c>
      <c r="DI20" s="2">
        <v>2.9842592592592589E-4</v>
      </c>
      <c r="DJ20" s="2">
        <v>2.1296296296296295E-4</v>
      </c>
      <c r="DK20" s="2">
        <v>2.4305555555555552E-4</v>
      </c>
      <c r="DL20" s="2">
        <v>3.8395833333333332E-4</v>
      </c>
      <c r="DM20" s="2">
        <v>2.3158564814814816E-4</v>
      </c>
      <c r="DN20" s="2">
        <v>3.0239583333333334E-4</v>
      </c>
      <c r="DO20" s="2">
        <v>2.3454861111111113E-4</v>
      </c>
      <c r="DP20" s="2">
        <v>2.3762731481481484E-4</v>
      </c>
      <c r="DQ20" s="2">
        <v>1.9975694444444446E-4</v>
      </c>
      <c r="DR20" s="2">
        <v>3.2489583333333334E-4</v>
      </c>
      <c r="DS20" s="2">
        <v>2.6013888888888891E-4</v>
      </c>
      <c r="DT20" s="2">
        <v>1.5652777777777778E-4</v>
      </c>
      <c r="DU20" s="2">
        <v>2.3300925925925928E-4</v>
      </c>
      <c r="DV20" s="2">
        <v>2.3317129629629629E-4</v>
      </c>
      <c r="DW20" s="2">
        <v>2.1619212962962963E-4</v>
      </c>
      <c r="DX20" s="2">
        <v>1.9332175925925927E-4</v>
      </c>
      <c r="DY20" s="2">
        <v>2.0606481481481477E-4</v>
      </c>
      <c r="DZ20" s="2">
        <v>3.7798611111111111E-4</v>
      </c>
      <c r="EA20" s="2">
        <v>3.805092592592592E-4</v>
      </c>
      <c r="EB20" s="2">
        <v>2.140277777777778E-4</v>
      </c>
      <c r="EC20" s="2">
        <v>3.7583333333333333E-4</v>
      </c>
      <c r="ED20" s="2">
        <v>4.0721064814814813E-4</v>
      </c>
      <c r="EE20" s="2">
        <v>1.3114583333333332E-4</v>
      </c>
      <c r="EF20" s="2">
        <v>1.7129629629629632E-4</v>
      </c>
      <c r="EG20" s="2">
        <v>1.7361111111111112E-4</v>
      </c>
      <c r="EH20" s="2">
        <v>1.6187499999999999E-4</v>
      </c>
      <c r="EI20" s="2">
        <v>1.6194444444444446E-4</v>
      </c>
      <c r="EJ20" s="2">
        <v>4.1833333333333327E-4</v>
      </c>
      <c r="EK20" s="2">
        <v>2.1223379629629628E-4</v>
      </c>
      <c r="EL20" s="2">
        <v>2.708680555555555E-4</v>
      </c>
      <c r="EM20" s="2">
        <v>2.6065972222222224E-4</v>
      </c>
      <c r="EN20" s="2">
        <v>1.8890046296296298E-4</v>
      </c>
      <c r="EO20" s="2">
        <v>2.7247685185185187E-4</v>
      </c>
      <c r="EP20" s="2">
        <v>1.8640046296296297E-4</v>
      </c>
      <c r="EQ20" s="2">
        <v>2.380787037037037E-4</v>
      </c>
      <c r="ER20" s="2">
        <v>2.6916666666666663E-4</v>
      </c>
      <c r="ES20" s="2">
        <v>2.6510416666666669E-4</v>
      </c>
      <c r="ET20" s="2">
        <v>4.4015046296296299E-4</v>
      </c>
      <c r="EU20" s="2">
        <v>5.3004629629629626E-4</v>
      </c>
      <c r="EV20" s="2">
        <v>1.9237268518518515E-4</v>
      </c>
      <c r="EW20" s="2">
        <v>1.9144675925925926E-4</v>
      </c>
      <c r="EX20" s="2">
        <v>3.5737268518518518E-4</v>
      </c>
      <c r="EY20" s="2">
        <v>4.7641203703703696E-4</v>
      </c>
      <c r="EZ20" s="2">
        <v>2.0023148148148146E-4</v>
      </c>
      <c r="FA20" s="2">
        <v>4.328819444444445E-4</v>
      </c>
      <c r="FB20" s="2">
        <v>3.5197916666666667E-4</v>
      </c>
      <c r="FC20" s="2">
        <v>4.041782407407407E-4</v>
      </c>
      <c r="FD20" s="2">
        <v>3.5958333333333334E-4</v>
      </c>
      <c r="FE20" s="2">
        <v>2.2752314814814814E-4</v>
      </c>
      <c r="FF20" s="2">
        <v>2.9664351851851851E-4</v>
      </c>
      <c r="FG20" s="2">
        <v>1.8442129629629632E-4</v>
      </c>
      <c r="FH20" s="2">
        <v>2.9828703703703706E-4</v>
      </c>
      <c r="FI20" s="2">
        <v>3.9128472222222217E-4</v>
      </c>
      <c r="FJ20" s="2">
        <v>2.85462962962963E-4</v>
      </c>
      <c r="FK20" s="2">
        <v>1.6552083333333336E-4</v>
      </c>
      <c r="FL20" s="2">
        <v>1.8063657407407405E-4</v>
      </c>
      <c r="FM20" s="2">
        <v>3.742476851851852E-4</v>
      </c>
      <c r="FN20" s="2">
        <v>1.9415509259259256E-4</v>
      </c>
      <c r="FO20" s="2">
        <v>2.1222222222222223E-4</v>
      </c>
      <c r="FP20" s="2">
        <v>2.2312499999999999E-4</v>
      </c>
      <c r="FQ20" s="2">
        <v>1.9239583333333335E-4</v>
      </c>
      <c r="FR20" s="2">
        <v>2.1284722222222224E-4</v>
      </c>
      <c r="FS20" s="2">
        <v>2.4905092592592595E-4</v>
      </c>
      <c r="FT20" s="2">
        <v>1.9979166666666667E-4</v>
      </c>
      <c r="FU20" s="2">
        <v>2.2373842592592592E-4</v>
      </c>
      <c r="FV20" s="2">
        <v>2.58900462962963E-4</v>
      </c>
      <c r="FW20" s="2">
        <v>9.722222222222223E-5</v>
      </c>
      <c r="FX20" s="2">
        <v>2.3499999999999999E-4</v>
      </c>
      <c r="FY20" s="2">
        <v>2.3516203703703706E-4</v>
      </c>
      <c r="FZ20" s="2">
        <v>2.4184027777777778E-4</v>
      </c>
      <c r="GA20" s="2">
        <v>3.0844907407407405E-4</v>
      </c>
      <c r="GB20" s="2">
        <v>2.2666666666666666E-4</v>
      </c>
      <c r="GC20" s="2">
        <v>2.3384259259259259E-4</v>
      </c>
      <c r="GD20" s="2">
        <v>2.699189814814815E-4</v>
      </c>
      <c r="GE20" s="2">
        <v>2.1886574074074072E-4</v>
      </c>
      <c r="GF20" s="2">
        <v>2.5878472222222226E-4</v>
      </c>
      <c r="GG20" s="2">
        <v>2.1429398148148146E-4</v>
      </c>
      <c r="GH20" s="2">
        <v>1.6289351851851851E-4</v>
      </c>
      <c r="GI20" s="2">
        <v>2.1478009259259258E-4</v>
      </c>
      <c r="GJ20" s="2">
        <v>2.4342592592592591E-4</v>
      </c>
      <c r="GK20" s="2">
        <v>1.8008101851851852E-4</v>
      </c>
      <c r="GL20" s="2">
        <v>2.3714120370370371E-4</v>
      </c>
      <c r="GM20" s="2">
        <v>2.1234953703703704E-4</v>
      </c>
      <c r="GN20" s="2">
        <v>2.2482638888888891E-4</v>
      </c>
      <c r="GO20" s="2">
        <v>2.9988425925925923E-4</v>
      </c>
      <c r="GP20" s="2">
        <v>2.2003472222222219E-4</v>
      </c>
      <c r="GQ20" s="2">
        <v>2.5317129629629631E-4</v>
      </c>
      <c r="GR20" s="2">
        <v>2.1954861111111114E-4</v>
      </c>
      <c r="GS20" s="2">
        <v>8.5486111111111103E-5</v>
      </c>
      <c r="GT20" s="2">
        <v>2.0362268518518518E-4</v>
      </c>
      <c r="GU20" s="2">
        <v>2.28125E-4</v>
      </c>
      <c r="GV20" s="2">
        <v>2.2883101851851851E-4</v>
      </c>
      <c r="GW20" s="2">
        <v>2.1524305555555554E-4</v>
      </c>
      <c r="GX20" s="2">
        <v>2.4403935185185184E-4</v>
      </c>
    </row>
    <row r="21" spans="1:206" x14ac:dyDescent="0.25">
      <c r="A21" s="8" t="s">
        <v>21</v>
      </c>
      <c r="B21" s="2">
        <v>2.9606481481481479E-5</v>
      </c>
      <c r="C21" s="2">
        <v>2.8506944444444445E-5</v>
      </c>
      <c r="D21" s="2">
        <v>3.4618055555555551E-5</v>
      </c>
      <c r="E21" s="2">
        <v>2.9085648148148149E-5</v>
      </c>
      <c r="F21" s="2">
        <v>2.6979166666666671E-5</v>
      </c>
      <c r="G21" s="2">
        <v>3.5000000000000004E-5</v>
      </c>
      <c r="H21" s="2">
        <v>2.6701388888888889E-5</v>
      </c>
      <c r="I21" s="2">
        <v>3.4050925925925933E-5</v>
      </c>
      <c r="J21" s="2">
        <v>3.0682870370370369E-5</v>
      </c>
      <c r="K21" s="2">
        <v>2.7939814814814817E-5</v>
      </c>
      <c r="L21" s="2">
        <v>3.1261574074074076E-5</v>
      </c>
      <c r="M21" s="2">
        <v>3.2118055555555558E-5</v>
      </c>
      <c r="N21" s="2">
        <v>3.3159722222222225E-5</v>
      </c>
      <c r="O21" s="2">
        <v>3.6412037037037035E-5</v>
      </c>
      <c r="P21" s="2">
        <v>2.5150462962962961E-5</v>
      </c>
      <c r="Q21" s="2">
        <v>3.375E-5</v>
      </c>
      <c r="R21" s="2">
        <v>4.1932870370370371E-5</v>
      </c>
      <c r="S21" s="2">
        <v>2.7094907407407411E-5</v>
      </c>
      <c r="T21" s="2">
        <v>2.7812500000000002E-5</v>
      </c>
      <c r="U21" s="2">
        <v>2.3437499999999997E-5</v>
      </c>
      <c r="V21" s="2">
        <v>2.6944444444444441E-5</v>
      </c>
      <c r="W21" s="2">
        <v>2.2812500000000002E-5</v>
      </c>
      <c r="X21" s="2">
        <v>2.9074074074074077E-5</v>
      </c>
      <c r="Y21" s="2">
        <v>2.3611111111111114E-5</v>
      </c>
      <c r="Z21" s="2">
        <v>2.3761574074074073E-5</v>
      </c>
      <c r="AA21" s="2">
        <v>3.0798611111111116E-5</v>
      </c>
      <c r="AB21" s="2">
        <v>2.3842592592592594E-5</v>
      </c>
      <c r="AC21" s="2">
        <v>2.4085648148148146E-5</v>
      </c>
      <c r="AD21" s="2">
        <v>2.5127314814814817E-5</v>
      </c>
      <c r="AE21" s="2">
        <v>3.0671296296296294E-5</v>
      </c>
      <c r="AF21" s="2">
        <v>3.0046296296296299E-5</v>
      </c>
      <c r="AG21" s="2">
        <v>3.1273148148148151E-5</v>
      </c>
      <c r="AH21" s="2">
        <v>2.6377314814814813E-5</v>
      </c>
      <c r="AI21" s="2">
        <v>2.997685185185185E-5</v>
      </c>
      <c r="AJ21" s="2">
        <v>5.435185185185185E-5</v>
      </c>
      <c r="AK21" s="2">
        <v>2.3599537037037039E-5</v>
      </c>
      <c r="AL21" s="2">
        <v>2.3541666666666665E-5</v>
      </c>
      <c r="AM21" s="2">
        <v>3.0196759259259258E-5</v>
      </c>
      <c r="AN21" s="2">
        <v>5.6944444444444445E-5</v>
      </c>
      <c r="AO21" s="2">
        <v>2.585648148148148E-5</v>
      </c>
      <c r="AP21" s="2">
        <v>2.6006944444444442E-5</v>
      </c>
      <c r="AQ21" s="2">
        <v>2.4895833333333337E-5</v>
      </c>
      <c r="AR21" s="2">
        <v>2.2442129629629631E-5</v>
      </c>
      <c r="AS21" s="2">
        <v>3.2731481481481477E-5</v>
      </c>
      <c r="AT21" s="2">
        <v>2.8321759259259257E-5</v>
      </c>
      <c r="AU21" s="2">
        <v>2.564814814814815E-5</v>
      </c>
      <c r="AV21" s="2">
        <v>2.2685185185185183E-5</v>
      </c>
      <c r="AW21" s="2">
        <v>2.2523148148148152E-5</v>
      </c>
      <c r="AX21" s="2">
        <v>2.3287037037037034E-5</v>
      </c>
      <c r="AY21" s="2">
        <v>2.8067129629629626E-5</v>
      </c>
      <c r="AZ21" s="2">
        <v>2.2870370370370372E-5</v>
      </c>
      <c r="BA21" s="2">
        <v>2.7604166666666662E-5</v>
      </c>
      <c r="BB21" s="2">
        <v>2.3553240740740744E-5</v>
      </c>
      <c r="BC21" s="2">
        <v>2.3460648148148155E-5</v>
      </c>
      <c r="BD21" s="2">
        <v>2.3460648148148155E-5</v>
      </c>
      <c r="BE21" s="2">
        <v>2.6805555555555551E-5</v>
      </c>
      <c r="BF21" s="2">
        <v>2.4513888888888887E-5</v>
      </c>
      <c r="BG21" s="2">
        <v>2.2708333333333334E-5</v>
      </c>
      <c r="BH21" s="2">
        <v>2.6030092592592593E-5</v>
      </c>
      <c r="BI21" s="2">
        <v>2.8043981481481482E-5</v>
      </c>
      <c r="BJ21" s="2">
        <v>4.0810185185185184E-5</v>
      </c>
      <c r="BK21" s="2">
        <v>2.570601851851852E-5</v>
      </c>
      <c r="BL21" s="2">
        <v>2.5613425925925931E-5</v>
      </c>
      <c r="BM21" s="2">
        <v>2.9421296296296294E-5</v>
      </c>
      <c r="BN21" s="2">
        <v>2.2905092592592595E-5</v>
      </c>
      <c r="BO21" s="2">
        <v>2.3148148148148147E-5</v>
      </c>
      <c r="BP21" s="2">
        <v>2.8854166666666666E-5</v>
      </c>
      <c r="BQ21" s="2">
        <v>2.478009259259259E-5</v>
      </c>
      <c r="BR21" s="2">
        <v>3.3541666666666671E-5</v>
      </c>
      <c r="BS21" s="2">
        <v>2.2986111111111112E-5</v>
      </c>
      <c r="BT21" s="2">
        <v>2.8842592592592594E-5</v>
      </c>
      <c r="BU21" s="2">
        <v>3.4942129629629634E-5</v>
      </c>
      <c r="BV21" s="2">
        <v>4.0543981481481484E-5</v>
      </c>
      <c r="BW21" s="2">
        <v>4.0092592592592593E-5</v>
      </c>
      <c r="BX21" s="2">
        <v>3.625E-5</v>
      </c>
      <c r="BY21" s="2">
        <v>4.3969907407407398E-5</v>
      </c>
      <c r="BZ21" s="2">
        <v>4.4444444444444447E-5</v>
      </c>
      <c r="CA21" s="2">
        <v>4.3229166666666669E-5</v>
      </c>
      <c r="CB21" s="2">
        <v>3.9907407407407407E-5</v>
      </c>
      <c r="CC21" s="2">
        <v>4.6585648148148158E-5</v>
      </c>
      <c r="CD21" s="2">
        <v>4.1620370370370364E-5</v>
      </c>
      <c r="CE21" s="2">
        <v>4.2777777777777778E-5</v>
      </c>
      <c r="CF21" s="2">
        <v>4.2314814814814818E-5</v>
      </c>
      <c r="CG21" s="2">
        <v>4.4097222222222226E-5</v>
      </c>
      <c r="CH21" s="2">
        <v>4.8703703703703711E-5</v>
      </c>
      <c r="CI21" s="2">
        <v>4.3530092592592595E-5</v>
      </c>
      <c r="CJ21" s="2">
        <v>4.1666666666666665E-5</v>
      </c>
      <c r="CK21" s="12">
        <v>4.2824074074074079E-5</v>
      </c>
      <c r="CL21" s="2">
        <v>4.0509259259259258E-5</v>
      </c>
      <c r="CM21" s="2">
        <v>4.7453703703703694E-5</v>
      </c>
      <c r="CN21" s="2">
        <v>4.0509259259259258E-5</v>
      </c>
      <c r="CO21" s="2">
        <v>3.9282407407407412E-5</v>
      </c>
      <c r="CP21" s="2">
        <v>4.4328703703703707E-5</v>
      </c>
      <c r="CQ21" s="2">
        <v>6.5972222222222216E-5</v>
      </c>
      <c r="CR21" s="2">
        <v>4.096064814814815E-5</v>
      </c>
      <c r="CS21" s="2">
        <v>3.9108796296296295E-5</v>
      </c>
      <c r="CT21" s="2">
        <v>4.3680555555555547E-5</v>
      </c>
      <c r="CU21" s="2">
        <v>4.1122685185185184E-5</v>
      </c>
      <c r="CV21" s="2">
        <v>4.1238425925925924E-5</v>
      </c>
      <c r="CW21" s="2">
        <v>4.2071759259259255E-5</v>
      </c>
      <c r="CX21" s="2">
        <v>4.575231481481482E-5</v>
      </c>
      <c r="CY21" s="2">
        <v>5.8784722222222218E-5</v>
      </c>
      <c r="CZ21" s="2">
        <v>4.1504629629629624E-5</v>
      </c>
      <c r="DA21" s="2">
        <v>4.417824074074074E-5</v>
      </c>
      <c r="DB21" s="2">
        <v>4.4629629629629625E-5</v>
      </c>
      <c r="DC21" s="2">
        <v>4.4189814814814809E-5</v>
      </c>
      <c r="DD21" s="2">
        <v>4.923611111111111E-5</v>
      </c>
      <c r="DE21" s="2">
        <v>5.5243055555555551E-5</v>
      </c>
      <c r="DF21" s="2">
        <v>4.2534722222222216E-5</v>
      </c>
      <c r="DG21" s="2">
        <v>4.4328703703703707E-5</v>
      </c>
      <c r="DH21" s="2">
        <v>4.6296296296296294E-5</v>
      </c>
      <c r="DI21" s="2">
        <v>4.9386574074074083E-5</v>
      </c>
      <c r="DJ21" s="2">
        <v>4.6296296296296294E-5</v>
      </c>
      <c r="DK21" s="2">
        <v>4.9768518518518522E-5</v>
      </c>
      <c r="DL21" s="2">
        <v>4.5567129629629634E-5</v>
      </c>
      <c r="DM21" s="2">
        <v>4.6539351851851856E-5</v>
      </c>
      <c r="DN21" s="2">
        <v>5.1793981481481473E-5</v>
      </c>
      <c r="DO21" s="2">
        <v>4.7071759259259262E-5</v>
      </c>
      <c r="DP21" s="2">
        <v>3.0958333333333337E-4</v>
      </c>
      <c r="DQ21" s="2">
        <v>1.9333333333333336E-4</v>
      </c>
      <c r="DR21" s="2">
        <v>2.9671296296296292E-4</v>
      </c>
      <c r="DS21" s="2">
        <v>2.4681712962962965E-4</v>
      </c>
      <c r="DT21" s="2">
        <v>1.776041666666667E-4</v>
      </c>
      <c r="DU21" s="2">
        <v>3.6692129629629623E-4</v>
      </c>
      <c r="DV21" s="2">
        <v>2.1050925925925924E-4</v>
      </c>
      <c r="DW21" s="2">
        <v>2.4427083333333337E-4</v>
      </c>
      <c r="DX21" s="2">
        <v>1.9237268518518515E-4</v>
      </c>
      <c r="DY21" s="2">
        <v>2.3268518518518519E-4</v>
      </c>
      <c r="DZ21" s="2">
        <v>2.2111111111111108E-4</v>
      </c>
      <c r="EA21" s="2">
        <v>4.8314814814814813E-4</v>
      </c>
      <c r="EB21" s="2">
        <v>2.163541666666667E-4</v>
      </c>
      <c r="EC21" s="2">
        <v>5.4689814814814824E-4</v>
      </c>
      <c r="ED21" s="2">
        <v>6.2574074074074073E-4</v>
      </c>
      <c r="EE21" s="2">
        <v>2.3909722222222222E-4</v>
      </c>
      <c r="EF21" s="2">
        <v>1.7778935185185185E-4</v>
      </c>
      <c r="EG21" s="2">
        <v>1.6203703703703703E-4</v>
      </c>
      <c r="EH21" s="2">
        <v>1.7194444444444443E-4</v>
      </c>
      <c r="EI21" s="2">
        <v>1.7098379629629628E-4</v>
      </c>
      <c r="EJ21" s="2">
        <v>3.2034722222222225E-4</v>
      </c>
      <c r="EK21" s="2">
        <v>3.0033564814814815E-4</v>
      </c>
      <c r="EL21" s="2">
        <v>3.7207175925925922E-4</v>
      </c>
      <c r="EM21" s="2">
        <v>4.0282407407407411E-4</v>
      </c>
      <c r="EN21" s="2">
        <v>1.8464120370370368E-4</v>
      </c>
      <c r="EO21" s="2">
        <v>5.5671296296296296E-4</v>
      </c>
      <c r="EP21" s="2">
        <v>1.9126157407407406E-4</v>
      </c>
      <c r="EQ21" s="2">
        <v>2.1230324074074077E-4</v>
      </c>
      <c r="ER21" s="2">
        <v>1.9045138888888887E-4</v>
      </c>
      <c r="ES21" s="2">
        <v>1.6881944444444445E-4</v>
      </c>
      <c r="ET21" s="2">
        <v>5.307407407407407E-4</v>
      </c>
      <c r="EU21" s="2">
        <v>7.8354166666666676E-4</v>
      </c>
      <c r="EV21" s="2">
        <v>2.0473379629629628E-4</v>
      </c>
      <c r="EW21" s="2">
        <v>1.9406249999999998E-4</v>
      </c>
      <c r="EX21" s="2">
        <v>1.0060185185185184E-4</v>
      </c>
      <c r="EY21" s="2">
        <v>6.2751157407407406E-4</v>
      </c>
      <c r="EZ21" s="2">
        <v>2.286111111111111E-4</v>
      </c>
      <c r="FA21" s="2">
        <v>5.5122685185185179E-4</v>
      </c>
      <c r="FB21" s="2">
        <v>4.5956018518518525E-4</v>
      </c>
      <c r="FC21" s="2">
        <v>5.0859953703703701E-4</v>
      </c>
      <c r="FD21" s="2">
        <v>4.6962962962962968E-4</v>
      </c>
      <c r="FE21" s="2">
        <v>2.3181712962962964E-4</v>
      </c>
      <c r="FF21" s="2">
        <v>5.3141203703703705E-4</v>
      </c>
      <c r="FG21" s="2">
        <v>1.8380787037037039E-4</v>
      </c>
      <c r="FH21" s="2">
        <v>5.0092592592592593E-4</v>
      </c>
      <c r="FI21" s="2">
        <v>5.6228009259259263E-4</v>
      </c>
      <c r="FJ21" s="2">
        <v>5.7505787037037041E-4</v>
      </c>
      <c r="FK21" s="2">
        <v>1.8353009259259258E-4</v>
      </c>
      <c r="FL21" s="2">
        <v>1.9283564814814814E-4</v>
      </c>
      <c r="FM21" s="2">
        <v>7.2590277777777768E-4</v>
      </c>
      <c r="FN21" s="2">
        <v>1.8651620370370369E-4</v>
      </c>
      <c r="FO21" s="2">
        <v>2.1347222222222221E-4</v>
      </c>
      <c r="FP21" s="2">
        <v>2.2704861111111114E-4</v>
      </c>
      <c r="FQ21" s="2">
        <v>2.0873842592592591E-4</v>
      </c>
      <c r="FR21" s="2">
        <v>2.1160879629629633E-4</v>
      </c>
      <c r="FS21" s="2">
        <v>2.3483796296296295E-4</v>
      </c>
      <c r="FT21" s="2">
        <v>2.0375000000000002E-4</v>
      </c>
      <c r="FU21" s="2">
        <v>2.2314814814814818E-4</v>
      </c>
      <c r="FV21" s="2">
        <v>2.5045138888888887E-4</v>
      </c>
      <c r="FW21" s="2">
        <v>1.1710648148148147E-4</v>
      </c>
      <c r="FX21" s="2">
        <v>2.2829861111111117E-4</v>
      </c>
      <c r="FY21" s="2">
        <v>2.3506944444444443E-4</v>
      </c>
      <c r="FZ21" s="2">
        <v>2.6656249999999998E-4</v>
      </c>
      <c r="GA21" s="2">
        <v>2.6898148148148148E-4</v>
      </c>
      <c r="GB21" s="2">
        <v>2.3344907407407407E-4</v>
      </c>
      <c r="GC21" s="2">
        <v>2.3878472222222224E-4</v>
      </c>
      <c r="GD21" s="2">
        <v>3.3783564814814814E-4</v>
      </c>
      <c r="GE21" s="2">
        <v>2.1371527777777781E-4</v>
      </c>
      <c r="GF21" s="2">
        <v>3.0781249999999998E-4</v>
      </c>
      <c r="GG21" s="2">
        <v>2.8335648148148149E-4</v>
      </c>
      <c r="GH21" s="2">
        <v>1.0141203703703705E-4</v>
      </c>
      <c r="GI21" s="2">
        <v>9.945601851851851E-5</v>
      </c>
      <c r="GJ21" s="2">
        <v>2.910648148148148E-4</v>
      </c>
      <c r="GK21" s="2">
        <v>2.7428240740740744E-4</v>
      </c>
      <c r="GL21" s="2">
        <v>3.6520833333333327E-4</v>
      </c>
      <c r="GM21" s="2">
        <v>2.3376157407407409E-4</v>
      </c>
      <c r="GN21" s="2">
        <v>2.7718750000000004E-4</v>
      </c>
      <c r="GO21" s="2">
        <v>2.7685185185185186E-4</v>
      </c>
      <c r="GP21" s="2">
        <v>3.0876157407407409E-4</v>
      </c>
      <c r="GQ21" s="2">
        <v>1.5913194444444446E-4</v>
      </c>
      <c r="GR21" s="2">
        <v>2.4408564814814814E-4</v>
      </c>
      <c r="GS21" s="2">
        <v>2.6993055555555554E-4</v>
      </c>
      <c r="GT21" s="2">
        <v>2.7653935185185187E-4</v>
      </c>
      <c r="GU21" s="2">
        <v>2.9968749999999999E-4</v>
      </c>
      <c r="GV21" s="2">
        <v>4.787615740740741E-4</v>
      </c>
      <c r="GW21" s="2">
        <v>2.7665509259259261E-4</v>
      </c>
      <c r="GX21" s="2">
        <v>2.6776620370370371E-4</v>
      </c>
    </row>
    <row r="22" spans="1:206" s="8" customFormat="1" x14ac:dyDescent="0.25">
      <c r="A22" s="13" t="s">
        <v>174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1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1.686111111111111E-4</v>
      </c>
      <c r="FD22" s="2">
        <v>1.8226851851851854E-4</v>
      </c>
      <c r="FE22" s="2">
        <v>1.5430555555555556E-4</v>
      </c>
      <c r="FF22" s="2">
        <v>1.9085648148148149E-4</v>
      </c>
      <c r="FG22" s="2">
        <v>1.8756944444444444E-4</v>
      </c>
      <c r="FH22" s="2">
        <v>2.1302083333333337E-4</v>
      </c>
      <c r="FI22" s="2">
        <v>0</v>
      </c>
      <c r="FJ22" s="2">
        <v>0</v>
      </c>
      <c r="FK22" s="2">
        <v>0</v>
      </c>
      <c r="FL22" s="2">
        <v>1.3290509259259261E-4</v>
      </c>
      <c r="FM22" s="2">
        <v>1.8361111111111114E-4</v>
      </c>
      <c r="FN22" s="2">
        <v>1.3835648148148149E-4</v>
      </c>
      <c r="FO22" s="2">
        <v>1.3687500000000001E-4</v>
      </c>
      <c r="FP22" s="2">
        <v>1.5015046296296296E-4</v>
      </c>
      <c r="FQ22" s="2">
        <v>3.523032407407407E-4</v>
      </c>
      <c r="FR22" s="2">
        <v>1.5739583333333334E-4</v>
      </c>
      <c r="FS22" s="2">
        <v>2.0372685185185186E-4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</row>
    <row r="23" spans="1:206" s="8" customFormat="1" x14ac:dyDescent="0.25">
      <c r="A23" s="14" t="s">
        <v>175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1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1.6152777777777777E-4</v>
      </c>
      <c r="FD23" s="2">
        <v>1.9120370370370371E-4</v>
      </c>
      <c r="FE23" s="2">
        <v>3.3546296296296297E-4</v>
      </c>
      <c r="FF23" s="2">
        <v>1.9120370370370371E-4</v>
      </c>
      <c r="FG23" s="2">
        <v>1.9120370370370371E-4</v>
      </c>
      <c r="FH23" s="2">
        <v>2.2569444444444446E-4</v>
      </c>
      <c r="FI23" s="2">
        <v>0</v>
      </c>
      <c r="FJ23" s="2">
        <v>0</v>
      </c>
      <c r="FK23" s="2">
        <v>0</v>
      </c>
      <c r="FL23" s="2">
        <v>1.4271990740740741E-4</v>
      </c>
      <c r="FM23" s="2">
        <v>1.7981481481481483E-4</v>
      </c>
      <c r="FN23" s="2">
        <v>1.5748842592592591E-4</v>
      </c>
      <c r="FO23" s="2">
        <v>1.4849537037037037E-4</v>
      </c>
      <c r="FP23" s="2">
        <v>1.4744212962962964E-4</v>
      </c>
      <c r="FQ23" s="2">
        <v>1.5892361111111112E-4</v>
      </c>
      <c r="FR23" s="2">
        <v>1.644560185185185E-4</v>
      </c>
      <c r="FS23" s="2">
        <v>1.8615740740740742E-4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</row>
    <row r="24" spans="1:206" x14ac:dyDescent="0.25">
      <c r="ED24" s="2"/>
      <c r="FP24" s="2"/>
      <c r="FV24" s="8"/>
      <c r="FX24" s="8"/>
      <c r="FZ24" s="2"/>
      <c r="GA24" s="2"/>
      <c r="GB24" s="2"/>
    </row>
    <row r="25" spans="1:206" ht="15" customHeight="1" x14ac:dyDescent="0.25">
      <c r="A25" s="17" t="s">
        <v>0</v>
      </c>
      <c r="B25" s="3" t="s">
        <v>1</v>
      </c>
      <c r="C25" s="5" t="s">
        <v>1</v>
      </c>
      <c r="D25" s="15" t="s">
        <v>22</v>
      </c>
      <c r="E25" s="15" t="s">
        <v>23</v>
      </c>
      <c r="F25" s="15" t="s">
        <v>24</v>
      </c>
      <c r="G25" s="15" t="s">
        <v>25</v>
      </c>
      <c r="H25" s="15" t="s">
        <v>26</v>
      </c>
      <c r="I25" s="15" t="s">
        <v>27</v>
      </c>
      <c r="J25" s="15" t="s">
        <v>28</v>
      </c>
      <c r="K25" s="15" t="s">
        <v>29</v>
      </c>
      <c r="L25" s="15" t="s">
        <v>30</v>
      </c>
      <c r="M25" s="15" t="s">
        <v>31</v>
      </c>
      <c r="N25" s="15" t="s">
        <v>32</v>
      </c>
      <c r="O25" s="15" t="s">
        <v>33</v>
      </c>
      <c r="P25" s="15" t="s">
        <v>34</v>
      </c>
      <c r="Q25" s="15" t="s">
        <v>35</v>
      </c>
      <c r="R25" s="15" t="s">
        <v>36</v>
      </c>
      <c r="S25" s="15" t="s">
        <v>37</v>
      </c>
      <c r="T25" s="15" t="s">
        <v>38</v>
      </c>
      <c r="U25" s="15" t="s">
        <v>39</v>
      </c>
      <c r="V25" s="15" t="s">
        <v>40</v>
      </c>
      <c r="W25" s="15" t="s">
        <v>41</v>
      </c>
      <c r="X25" s="15" t="s">
        <v>42</v>
      </c>
      <c r="Y25" s="15" t="s">
        <v>43</v>
      </c>
      <c r="Z25" s="15" t="s">
        <v>44</v>
      </c>
      <c r="AA25" s="15" t="s">
        <v>45</v>
      </c>
      <c r="AB25" s="15" t="s">
        <v>46</v>
      </c>
      <c r="AC25" s="15" t="s">
        <v>47</v>
      </c>
      <c r="AD25" s="15" t="s">
        <v>48</v>
      </c>
      <c r="AE25" s="15" t="s">
        <v>49</v>
      </c>
      <c r="AF25" s="15" t="s">
        <v>50</v>
      </c>
      <c r="AG25" s="15" t="s">
        <v>51</v>
      </c>
      <c r="AH25" s="15" t="s">
        <v>52</v>
      </c>
      <c r="AI25" s="15" t="s">
        <v>53</v>
      </c>
      <c r="AJ25" s="15" t="s">
        <v>54</v>
      </c>
      <c r="AK25" s="15" t="s">
        <v>55</v>
      </c>
      <c r="AL25" s="15" t="s">
        <v>57</v>
      </c>
      <c r="AM25" s="15" t="s">
        <v>58</v>
      </c>
      <c r="AN25" s="15" t="s">
        <v>59</v>
      </c>
      <c r="AO25" s="15" t="s">
        <v>60</v>
      </c>
      <c r="AP25" s="15" t="s">
        <v>61</v>
      </c>
      <c r="AQ25" s="15" t="s">
        <v>62</v>
      </c>
      <c r="AR25" s="15" t="s">
        <v>63</v>
      </c>
      <c r="AS25" s="15" t="s">
        <v>64</v>
      </c>
      <c r="AT25" s="15" t="s">
        <v>65</v>
      </c>
      <c r="AU25" s="15" t="s">
        <v>66</v>
      </c>
      <c r="AV25" s="15" t="s">
        <v>67</v>
      </c>
      <c r="AW25" s="15" t="s">
        <v>68</v>
      </c>
      <c r="AX25" s="15" t="s">
        <v>69</v>
      </c>
      <c r="AY25" s="15" t="s">
        <v>70</v>
      </c>
      <c r="AZ25" s="15" t="s">
        <v>71</v>
      </c>
      <c r="BA25" s="15" t="s">
        <v>72</v>
      </c>
      <c r="BB25" s="15" t="s">
        <v>73</v>
      </c>
      <c r="BC25" s="15" t="s">
        <v>74</v>
      </c>
      <c r="BD25" s="15" t="s">
        <v>75</v>
      </c>
      <c r="BE25" s="15" t="s">
        <v>76</v>
      </c>
      <c r="BF25" s="15" t="s">
        <v>77</v>
      </c>
      <c r="BG25" s="15" t="s">
        <v>78</v>
      </c>
      <c r="BH25" s="15" t="s">
        <v>79</v>
      </c>
      <c r="BI25" s="15" t="s">
        <v>80</v>
      </c>
      <c r="BJ25" s="15" t="s">
        <v>81</v>
      </c>
      <c r="BK25" s="15" t="s">
        <v>82</v>
      </c>
      <c r="BL25" s="15" t="s">
        <v>83</v>
      </c>
      <c r="BM25" s="15" t="s">
        <v>84</v>
      </c>
      <c r="BN25" s="15" t="s">
        <v>85</v>
      </c>
      <c r="BO25" s="15" t="s">
        <v>86</v>
      </c>
      <c r="BP25" s="15" t="s">
        <v>87</v>
      </c>
      <c r="BQ25" s="15" t="s">
        <v>88</v>
      </c>
      <c r="BR25" s="15" t="s">
        <v>89</v>
      </c>
      <c r="BS25" s="15" t="s">
        <v>90</v>
      </c>
      <c r="BT25" s="15" t="s">
        <v>91</v>
      </c>
      <c r="BU25" s="15" t="s">
        <v>92</v>
      </c>
      <c r="BV25" s="15" t="s">
        <v>93</v>
      </c>
      <c r="BW25" s="15" t="s">
        <v>94</v>
      </c>
      <c r="BX25" s="15" t="s">
        <v>95</v>
      </c>
      <c r="BY25" s="15" t="s">
        <v>96</v>
      </c>
      <c r="BZ25" s="15" t="s">
        <v>97</v>
      </c>
      <c r="CA25" s="15" t="s">
        <v>98</v>
      </c>
      <c r="CB25" s="15" t="s">
        <v>99</v>
      </c>
      <c r="CC25" s="15" t="s">
        <v>100</v>
      </c>
      <c r="CD25" s="15" t="s">
        <v>101</v>
      </c>
      <c r="CE25" s="15" t="s">
        <v>102</v>
      </c>
      <c r="CF25" s="15" t="s">
        <v>103</v>
      </c>
      <c r="CG25" s="15" t="s">
        <v>104</v>
      </c>
      <c r="CH25" s="15" t="s">
        <v>105</v>
      </c>
      <c r="CI25" s="15" t="s">
        <v>106</v>
      </c>
      <c r="CJ25" s="15" t="s">
        <v>107</v>
      </c>
      <c r="CK25" s="15" t="s">
        <v>108</v>
      </c>
      <c r="CL25" s="15" t="s">
        <v>109</v>
      </c>
      <c r="CM25" s="15" t="s">
        <v>110</v>
      </c>
      <c r="CN25" s="15" t="s">
        <v>112</v>
      </c>
      <c r="CO25" s="15" t="s">
        <v>113</v>
      </c>
      <c r="CP25" s="15" t="s">
        <v>114</v>
      </c>
      <c r="CQ25" s="15" t="s">
        <v>115</v>
      </c>
      <c r="CR25" s="15" t="s">
        <v>116</v>
      </c>
      <c r="CS25" s="15" t="s">
        <v>117</v>
      </c>
      <c r="CT25" s="15" t="s">
        <v>118</v>
      </c>
      <c r="CU25" s="15" t="s">
        <v>119</v>
      </c>
      <c r="CV25" s="15" t="s">
        <v>120</v>
      </c>
      <c r="CW25" s="15" t="s">
        <v>121</v>
      </c>
      <c r="CX25" s="15" t="s">
        <v>122</v>
      </c>
      <c r="CY25" s="15" t="s">
        <v>123</v>
      </c>
      <c r="CZ25" s="15" t="s">
        <v>124</v>
      </c>
      <c r="DA25" s="15" t="s">
        <v>125</v>
      </c>
      <c r="DB25" s="15" t="s">
        <v>127</v>
      </c>
      <c r="DC25" s="15" t="s">
        <v>126</v>
      </c>
      <c r="DD25" s="15" t="s">
        <v>128</v>
      </c>
      <c r="DE25" s="15" t="s">
        <v>129</v>
      </c>
      <c r="DF25" s="15" t="s">
        <v>130</v>
      </c>
      <c r="DG25" s="15" t="s">
        <v>131</v>
      </c>
      <c r="DH25" s="15" t="s">
        <v>132</v>
      </c>
      <c r="DI25" s="15" t="s">
        <v>133</v>
      </c>
      <c r="DJ25" s="15" t="s">
        <v>134</v>
      </c>
      <c r="DK25" s="15" t="s">
        <v>135</v>
      </c>
      <c r="DL25" s="15" t="s">
        <v>136</v>
      </c>
      <c r="DM25" s="15" t="s">
        <v>137</v>
      </c>
      <c r="DN25" s="15" t="s">
        <v>138</v>
      </c>
      <c r="DO25" s="15" t="s">
        <v>139</v>
      </c>
      <c r="DP25" s="15" t="s">
        <v>140</v>
      </c>
      <c r="DQ25" s="15" t="s">
        <v>141</v>
      </c>
      <c r="DR25" s="15" t="s">
        <v>142</v>
      </c>
      <c r="DS25" s="15" t="s">
        <v>143</v>
      </c>
      <c r="DT25" s="15" t="s">
        <v>144</v>
      </c>
      <c r="DU25" s="15" t="s">
        <v>145</v>
      </c>
      <c r="DV25" s="15" t="s">
        <v>146</v>
      </c>
      <c r="DW25" s="15" t="s">
        <v>147</v>
      </c>
      <c r="DX25" s="15" t="s">
        <v>148</v>
      </c>
      <c r="DY25" s="15" t="s">
        <v>149</v>
      </c>
      <c r="DZ25" s="15" t="s">
        <v>150</v>
      </c>
      <c r="EA25" s="15" t="s">
        <v>151</v>
      </c>
      <c r="EB25" s="15" t="s">
        <v>152</v>
      </c>
      <c r="EC25" s="15" t="s">
        <v>153</v>
      </c>
      <c r="ED25" s="15" t="s">
        <v>154</v>
      </c>
      <c r="EE25" s="15" t="s">
        <v>155</v>
      </c>
      <c r="EF25" s="15" t="s">
        <v>156</v>
      </c>
      <c r="EG25" s="15" t="s">
        <v>157</v>
      </c>
      <c r="EH25" s="15" t="s">
        <v>158</v>
      </c>
      <c r="EI25" s="15" t="s">
        <v>159</v>
      </c>
      <c r="EJ25" s="15" t="s">
        <v>161</v>
      </c>
      <c r="EK25" s="15" t="s">
        <v>160</v>
      </c>
      <c r="EL25" s="15" t="s">
        <v>162</v>
      </c>
      <c r="EM25" s="15" t="s">
        <v>163</v>
      </c>
      <c r="EN25" s="15" t="s">
        <v>164</v>
      </c>
      <c r="EO25" s="15" t="s">
        <v>165</v>
      </c>
      <c r="EP25" s="15" t="s">
        <v>166</v>
      </c>
      <c r="EQ25" s="15" t="s">
        <v>167</v>
      </c>
      <c r="ER25" s="15" t="s">
        <v>168</v>
      </c>
      <c r="ES25" s="15" t="s">
        <v>169</v>
      </c>
      <c r="ET25" s="15" t="s">
        <v>170</v>
      </c>
      <c r="EU25" s="15" t="s">
        <v>171</v>
      </c>
      <c r="EV25" s="15" t="s">
        <v>172</v>
      </c>
      <c r="EW25" s="15" t="s">
        <v>173</v>
      </c>
      <c r="EX25" s="15" t="s">
        <v>176</v>
      </c>
      <c r="EY25" s="15" t="s">
        <v>177</v>
      </c>
      <c r="EZ25" s="15" t="s">
        <v>178</v>
      </c>
      <c r="FA25" s="15" t="s">
        <v>179</v>
      </c>
      <c r="FB25" s="15" t="s">
        <v>180</v>
      </c>
      <c r="FC25" s="15" t="s">
        <v>181</v>
      </c>
      <c r="FD25" s="15" t="s">
        <v>182</v>
      </c>
      <c r="FE25" s="15" t="s">
        <v>183</v>
      </c>
      <c r="FF25" s="15" t="s">
        <v>184</v>
      </c>
      <c r="FG25" s="15" t="s">
        <v>185</v>
      </c>
      <c r="FH25" s="15" t="s">
        <v>186</v>
      </c>
      <c r="FI25" s="15" t="s">
        <v>187</v>
      </c>
      <c r="FJ25" s="15" t="s">
        <v>188</v>
      </c>
      <c r="FK25" s="15" t="s">
        <v>189</v>
      </c>
      <c r="FL25" s="15" t="s">
        <v>190</v>
      </c>
      <c r="FM25" s="15" t="s">
        <v>191</v>
      </c>
      <c r="FN25" s="15" t="s">
        <v>192</v>
      </c>
      <c r="FO25" s="15" t="s">
        <v>193</v>
      </c>
      <c r="FP25" s="15" t="s">
        <v>194</v>
      </c>
      <c r="FQ25" s="15" t="s">
        <v>195</v>
      </c>
      <c r="FR25" s="15" t="s">
        <v>196</v>
      </c>
      <c r="FS25" s="15" t="s">
        <v>197</v>
      </c>
      <c r="FT25" s="15" t="s">
        <v>198</v>
      </c>
      <c r="FU25" s="15" t="s">
        <v>199</v>
      </c>
      <c r="FV25" s="15" t="s">
        <v>200</v>
      </c>
      <c r="FW25" s="15" t="s">
        <v>201</v>
      </c>
      <c r="FX25" s="15" t="s">
        <v>202</v>
      </c>
      <c r="FY25" s="15" t="s">
        <v>203</v>
      </c>
      <c r="FZ25" s="15" t="s">
        <v>204</v>
      </c>
      <c r="GA25" s="15" t="s">
        <v>205</v>
      </c>
      <c r="GB25" s="15" t="s">
        <v>206</v>
      </c>
      <c r="GC25" s="15" t="s">
        <v>207</v>
      </c>
      <c r="GD25" s="15" t="s">
        <v>208</v>
      </c>
      <c r="GE25" s="15" t="s">
        <v>210</v>
      </c>
      <c r="GF25" s="15" t="s">
        <v>212</v>
      </c>
      <c r="GG25" s="15" t="s">
        <v>213</v>
      </c>
      <c r="GH25" s="15" t="s">
        <v>214</v>
      </c>
      <c r="GI25" s="15" t="s">
        <v>215</v>
      </c>
      <c r="GJ25" s="15" t="s">
        <v>216</v>
      </c>
      <c r="GK25" s="15" t="s">
        <v>217</v>
      </c>
      <c r="GL25" s="15" t="s">
        <v>218</v>
      </c>
      <c r="GM25" s="15" t="s">
        <v>219</v>
      </c>
      <c r="GN25" s="15" t="s">
        <v>220</v>
      </c>
      <c r="GO25" s="15" t="s">
        <v>221</v>
      </c>
      <c r="GP25" s="15" t="s">
        <v>222</v>
      </c>
      <c r="GQ25" s="15" t="s">
        <v>223</v>
      </c>
      <c r="GR25" s="15" t="s">
        <v>224</v>
      </c>
      <c r="GS25" s="15" t="s">
        <v>225</v>
      </c>
      <c r="GT25" s="15" t="s">
        <v>226</v>
      </c>
      <c r="GU25" s="15" t="s">
        <v>227</v>
      </c>
      <c r="GV25" s="15" t="s">
        <v>228</v>
      </c>
      <c r="GW25" s="15" t="s">
        <v>229</v>
      </c>
      <c r="GX25" s="15" t="s">
        <v>230</v>
      </c>
    </row>
    <row r="26" spans="1:206" x14ac:dyDescent="0.25">
      <c r="A26" s="18"/>
      <c r="B26" s="4">
        <v>41757</v>
      </c>
      <c r="C26" s="6">
        <v>41758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</row>
    <row r="27" spans="1:206" x14ac:dyDescent="0.25">
      <c r="B27" s="2" t="str">
        <f t="shared" ref="B27:AG27" si="0">INDEX($A$2:$A$21,MATCH(LARGE((B2:B21),1),B2:B21,0))</f>
        <v>NtfsPermissions Page after Search</v>
      </c>
      <c r="C27" s="2" t="str">
        <f t="shared" si="0"/>
        <v>NtfsPermissions Page after Search</v>
      </c>
      <c r="D27" s="2" t="str">
        <f t="shared" si="0"/>
        <v>NtfsPermissions Page after Search</v>
      </c>
      <c r="E27" s="2" t="str">
        <f t="shared" si="0"/>
        <v>NtfsPermissions Page after Search</v>
      </c>
      <c r="F27" s="2" t="str">
        <f t="shared" si="0"/>
        <v>NtfsPermissions Page after Search</v>
      </c>
      <c r="G27" s="2" t="str">
        <f t="shared" si="0"/>
        <v>NtfsPermissions Page after Search</v>
      </c>
      <c r="H27" s="2" t="str">
        <f t="shared" si="0"/>
        <v>NtfsPermissions Page after Search</v>
      </c>
      <c r="I27" s="2" t="str">
        <f t="shared" si="0"/>
        <v>NtfsPermissions Page after Search</v>
      </c>
      <c r="J27" s="2" t="str">
        <f t="shared" si="0"/>
        <v>NtfsPermissions Page after Search</v>
      </c>
      <c r="K27" s="2" t="str">
        <f t="shared" si="0"/>
        <v>NtfsPermissions Page after Search</v>
      </c>
      <c r="L27" s="2" t="str">
        <f t="shared" si="0"/>
        <v>NtfsPermissions Page after Search</v>
      </c>
      <c r="M27" s="2" t="str">
        <f t="shared" si="0"/>
        <v>Shares Page after Search</v>
      </c>
      <c r="N27" s="2" t="str">
        <f t="shared" si="0"/>
        <v>NtfsPermissions Page after Search</v>
      </c>
      <c r="O27" s="2" t="str">
        <f t="shared" si="0"/>
        <v>NtfsPermissions Page after Search</v>
      </c>
      <c r="P27" s="2" t="str">
        <f t="shared" si="0"/>
        <v>NtfsPermissions Page after Search</v>
      </c>
      <c r="Q27" s="2" t="str">
        <f t="shared" si="0"/>
        <v>Shares Page after Search</v>
      </c>
      <c r="R27" s="2" t="str">
        <f t="shared" si="0"/>
        <v>NtfsPermissions Page after Search</v>
      </c>
      <c r="S27" s="2" t="str">
        <f t="shared" si="0"/>
        <v>NtfsPermissions Page after Search</v>
      </c>
      <c r="T27" s="2" t="str">
        <f t="shared" si="0"/>
        <v>NtfsPermissions Page after Search</v>
      </c>
      <c r="U27" s="2" t="str">
        <f t="shared" si="0"/>
        <v>NtfsPermissions Page after Search</v>
      </c>
      <c r="V27" s="2" t="str">
        <f t="shared" si="0"/>
        <v>NtfsPermissions Page after Search</v>
      </c>
      <c r="W27" s="2" t="str">
        <f t="shared" si="0"/>
        <v>GlobalAccountSearch Page after Search</v>
      </c>
      <c r="X27" s="2" t="str">
        <f t="shared" si="0"/>
        <v>NtfsPermissions Page after Search</v>
      </c>
      <c r="Y27" s="2" t="str">
        <f t="shared" si="0"/>
        <v>NtfsPermissions Page after Search</v>
      </c>
      <c r="Z27" s="2" t="str">
        <f t="shared" si="0"/>
        <v>NtfsPermissions Page after Search</v>
      </c>
      <c r="AA27" s="2" t="str">
        <f t="shared" si="0"/>
        <v>NtfsPermissions Page after Search</v>
      </c>
      <c r="AB27" s="2" t="str">
        <f t="shared" si="0"/>
        <v>NtfsPermissions Page after Search</v>
      </c>
      <c r="AC27" s="2" t="str">
        <f t="shared" si="0"/>
        <v>NtfsPermissions Page after Search</v>
      </c>
      <c r="AD27" s="2" t="str">
        <f t="shared" si="0"/>
        <v>GlobalAccountSearch Page after Search</v>
      </c>
      <c r="AE27" s="2" t="str">
        <f t="shared" si="0"/>
        <v>NtfsPermissions Page after Search</v>
      </c>
      <c r="AF27" s="2" t="str">
        <f t="shared" si="0"/>
        <v>NtfsPermissions Page after Search</v>
      </c>
      <c r="AG27" s="2" t="str">
        <f t="shared" si="0"/>
        <v>NtfsPermissions Page after Search</v>
      </c>
      <c r="AH27" s="2" t="str">
        <f t="shared" ref="AH27:BM27" si="1">INDEX($A$2:$A$21,MATCH(LARGE((AH2:AH21),1),AH2:AH21,0))</f>
        <v>GlobalAccountSearch Page after Search</v>
      </c>
      <c r="AI27" s="2" t="str">
        <f t="shared" si="1"/>
        <v>NtfsPermissions Page after Search</v>
      </c>
      <c r="AJ27" s="2" t="str">
        <f t="shared" si="1"/>
        <v>GlobalAccountSearch Page after Search</v>
      </c>
      <c r="AK27" s="2" t="str">
        <f t="shared" si="1"/>
        <v>NtfsPermissions Page after Search</v>
      </c>
      <c r="AL27" s="2" t="str">
        <f t="shared" si="1"/>
        <v>GlobalAccountSearch Page after Search</v>
      </c>
      <c r="AM27" s="2" t="str">
        <f t="shared" si="1"/>
        <v>NtfsPermissions Page after Search</v>
      </c>
      <c r="AN27" s="2" t="str">
        <f t="shared" si="1"/>
        <v>GlobalAccountSearch Page after Search</v>
      </c>
      <c r="AO27" s="2" t="str">
        <f t="shared" si="1"/>
        <v>NtfsPermissions Page after Search</v>
      </c>
      <c r="AP27" s="2" t="str">
        <f t="shared" si="1"/>
        <v>NtfsPermissions Page after Search</v>
      </c>
      <c r="AQ27" s="2" t="str">
        <f t="shared" si="1"/>
        <v>NtfsPermissions Page after Search</v>
      </c>
      <c r="AR27" s="2" t="str">
        <f t="shared" si="1"/>
        <v>GlobalAccountSearch Page after Search</v>
      </c>
      <c r="AS27" s="2" t="str">
        <f t="shared" si="1"/>
        <v>NtfsPermissions Page after Search</v>
      </c>
      <c r="AT27" s="2" t="str">
        <f t="shared" si="1"/>
        <v>NtfsPermissions Page after Search</v>
      </c>
      <c r="AU27" s="2" t="str">
        <f t="shared" si="1"/>
        <v>GlobalAccountSearch Page after Search</v>
      </c>
      <c r="AV27" s="2" t="str">
        <f t="shared" si="1"/>
        <v>NtfsPermissions Page after Search</v>
      </c>
      <c r="AW27" s="2" t="str">
        <f t="shared" si="1"/>
        <v>NtfsPermissions Page after Search</v>
      </c>
      <c r="AX27" s="2" t="str">
        <f t="shared" si="1"/>
        <v>NtfsPermissions Page after Search</v>
      </c>
      <c r="AY27" s="2" t="str">
        <f t="shared" si="1"/>
        <v>NtfsPermissions Page after Search</v>
      </c>
      <c r="AZ27" s="2" t="str">
        <f t="shared" si="1"/>
        <v>NtfsPermissions Page after Search</v>
      </c>
      <c r="BA27" s="2" t="str">
        <f t="shared" si="1"/>
        <v>NtfsPermissions Page after Search</v>
      </c>
      <c r="BB27" s="2" t="str">
        <f t="shared" si="1"/>
        <v>NtfsPermissions Page after Search</v>
      </c>
      <c r="BC27" s="2" t="str">
        <f t="shared" si="1"/>
        <v>NtfsPermissions Page after Search</v>
      </c>
      <c r="BD27" s="2" t="str">
        <f t="shared" si="1"/>
        <v>GlobalAccountSearch Page after Search</v>
      </c>
      <c r="BE27" s="2" t="str">
        <f t="shared" si="1"/>
        <v>NtfsPermissions Page after Search</v>
      </c>
      <c r="BF27" s="2" t="str">
        <f t="shared" si="1"/>
        <v>NtfsPermissions Page after Search</v>
      </c>
      <c r="BG27" s="2" t="str">
        <f t="shared" si="1"/>
        <v>NtfsPermissions Page after Search</v>
      </c>
      <c r="BH27" s="2" t="str">
        <f t="shared" si="1"/>
        <v>NtfsPermissions Page after Search</v>
      </c>
      <c r="BI27" s="2" t="str">
        <f t="shared" si="1"/>
        <v>NtfsPermissions Page after Search</v>
      </c>
      <c r="BJ27" s="2" t="str">
        <f t="shared" si="1"/>
        <v>NtfsPermissions Page after Search</v>
      </c>
      <c r="BK27" s="2" t="str">
        <f t="shared" si="1"/>
        <v>NtfsPermissions Page after Search</v>
      </c>
      <c r="BL27" s="2" t="str">
        <f t="shared" si="1"/>
        <v>NtfsPermissions Page after Search</v>
      </c>
      <c r="BM27" s="2" t="str">
        <f t="shared" si="1"/>
        <v>NtfsPermissions Page after Search</v>
      </c>
      <c r="BN27" s="2" t="str">
        <f t="shared" ref="BN27:CS27" si="2">INDEX($A$2:$A$21,MATCH(LARGE((BN2:BN21),1),BN2:BN21,0))</f>
        <v>GlobalAccountSearch Page after Search</v>
      </c>
      <c r="BO27" s="2" t="str">
        <f t="shared" si="2"/>
        <v>Shares Page after Search</v>
      </c>
      <c r="BP27" s="2" t="str">
        <f t="shared" si="2"/>
        <v>NtfsPermissions Page after Search</v>
      </c>
      <c r="BQ27" s="2" t="str">
        <f t="shared" si="2"/>
        <v>NtfsPermissions Page after Search</v>
      </c>
      <c r="BR27" s="2" t="str">
        <f t="shared" si="2"/>
        <v>Shares Page after Search</v>
      </c>
      <c r="BS27" s="2" t="str">
        <f t="shared" si="2"/>
        <v>NtfsPermissions Page after Search</v>
      </c>
      <c r="BT27" s="2" t="str">
        <f t="shared" si="2"/>
        <v>GlobalAccountSearch Page after Search</v>
      </c>
      <c r="BU27" s="2" t="str">
        <f t="shared" si="2"/>
        <v>NtfsPermissions Page after Search</v>
      </c>
      <c r="BV27" s="2" t="str">
        <f t="shared" si="2"/>
        <v>NtfsPermissions Page after Search</v>
      </c>
      <c r="BW27" s="2" t="str">
        <f t="shared" si="2"/>
        <v>NtfsPermissions Page after Search</v>
      </c>
      <c r="BX27" s="2" t="str">
        <f t="shared" si="2"/>
        <v>NtfsPermissions Page after Search</v>
      </c>
      <c r="BY27" s="2" t="str">
        <f t="shared" si="2"/>
        <v>NtfsPermissions Page after Search</v>
      </c>
      <c r="BZ27" s="2" t="str">
        <f t="shared" si="2"/>
        <v>NtfsPermissions Page after Search</v>
      </c>
      <c r="CA27" s="2" t="str">
        <f t="shared" si="2"/>
        <v>NtfsPermissions Page after Search</v>
      </c>
      <c r="CB27" s="2" t="str">
        <f t="shared" si="2"/>
        <v>GlobalAccountSearch Page after Search</v>
      </c>
      <c r="CC27" s="2" t="str">
        <f t="shared" si="2"/>
        <v>Dfs Shares Page after Search</v>
      </c>
      <c r="CD27" s="2" t="str">
        <f t="shared" si="2"/>
        <v>Dfs Shares Page after Search</v>
      </c>
      <c r="CE27" s="2" t="str">
        <f t="shared" si="2"/>
        <v>Dfs Shares Page after Search</v>
      </c>
      <c r="CF27" s="2" t="str">
        <f t="shared" si="2"/>
        <v>Dfs Shares Page after Search</v>
      </c>
      <c r="CG27" s="2" t="str">
        <f t="shared" si="2"/>
        <v>Dfs Shares Page after Search</v>
      </c>
      <c r="CH27" s="2" t="str">
        <f t="shared" si="2"/>
        <v>Dfs Shares Page after Search</v>
      </c>
      <c r="CI27" s="2" t="str">
        <f t="shared" si="2"/>
        <v>Dfs Shares Page after Search</v>
      </c>
      <c r="CJ27" s="2" t="str">
        <f t="shared" si="2"/>
        <v>Dfs Shares Page after Search</v>
      </c>
      <c r="CK27" s="2" t="str">
        <f t="shared" si="2"/>
        <v>Dfs Shares Page after Search</v>
      </c>
      <c r="CL27" s="2" t="str">
        <f t="shared" si="2"/>
        <v>Dfs Shares Page after Search</v>
      </c>
      <c r="CM27" s="2" t="str">
        <f t="shared" si="2"/>
        <v>Dfs Shares Page after Search</v>
      </c>
      <c r="CN27" s="2" t="str">
        <f t="shared" si="2"/>
        <v>Dfs Shares Page after Search</v>
      </c>
      <c r="CO27" s="2" t="str">
        <f t="shared" si="2"/>
        <v>Dfs Shares Page after Search</v>
      </c>
      <c r="CP27" s="2" t="str">
        <f t="shared" si="2"/>
        <v>Dfs Shares Page after Search</v>
      </c>
      <c r="CQ27" s="2" t="str">
        <f t="shared" si="2"/>
        <v>Dfs Shares Page after Search</v>
      </c>
      <c r="CR27" s="2" t="str">
        <f t="shared" si="2"/>
        <v>Dfs Shares Page after Search</v>
      </c>
      <c r="CS27" s="2" t="str">
        <f t="shared" si="2"/>
        <v>Dfs Shares Page after Search</v>
      </c>
      <c r="CT27" s="2" t="str">
        <f t="shared" ref="CT27:DQ27" si="3">INDEX($A$2:$A$21,MATCH(LARGE((CT2:CT21),1),CT2:CT21,0))</f>
        <v>Dfs Shares Page after Search</v>
      </c>
      <c r="CU27" s="2" t="str">
        <f t="shared" si="3"/>
        <v>Dfs Shares Page after Search</v>
      </c>
      <c r="CV27" s="2" t="str">
        <f t="shared" si="3"/>
        <v>Dfs Shares Page after Search</v>
      </c>
      <c r="CW27" s="2" t="str">
        <f t="shared" si="3"/>
        <v>Dfs Shares Page after Search</v>
      </c>
      <c r="CX27" s="2" t="str">
        <f t="shared" si="3"/>
        <v>Dfs Shares Page after Search</v>
      </c>
      <c r="CY27" s="2" t="str">
        <f t="shared" si="3"/>
        <v>Dfs Shares Page after Search</v>
      </c>
      <c r="CZ27" s="2" t="str">
        <f t="shared" si="3"/>
        <v>Dfs Shares Page after Search</v>
      </c>
      <c r="DA27" s="2" t="str">
        <f t="shared" si="3"/>
        <v>Dfs Shares Page after Search</v>
      </c>
      <c r="DB27" s="2" t="str">
        <f t="shared" si="3"/>
        <v>Dfs Shares Page after Search</v>
      </c>
      <c r="DC27" s="2" t="str">
        <f t="shared" si="3"/>
        <v>Dfs Shares Page after Search</v>
      </c>
      <c r="DD27" s="2" t="str">
        <f t="shared" si="3"/>
        <v>Dfs Shares Page after Search</v>
      </c>
      <c r="DE27" s="2" t="str">
        <f t="shared" si="3"/>
        <v>Dfs Shares Page after Search</v>
      </c>
      <c r="DF27" s="2" t="str">
        <f t="shared" si="3"/>
        <v>Dfs Shares Page after Search</v>
      </c>
      <c r="DG27" s="2" t="str">
        <f t="shared" si="3"/>
        <v>Dfs Shares Page after Search</v>
      </c>
      <c r="DH27" s="2" t="str">
        <f t="shared" si="3"/>
        <v>Dfs Shares Page after Search</v>
      </c>
      <c r="DI27" s="2" t="str">
        <f t="shared" si="3"/>
        <v>Dfs Shares Page after Search</v>
      </c>
      <c r="DJ27" s="2" t="str">
        <f t="shared" si="3"/>
        <v>Dfs Shares Page after Search</v>
      </c>
      <c r="DK27" s="2" t="str">
        <f t="shared" si="3"/>
        <v>Dfs Shares Page after Search</v>
      </c>
      <c r="DL27" s="2" t="str">
        <f t="shared" si="3"/>
        <v>Dfs Shares Page after Search</v>
      </c>
      <c r="DM27" s="2" t="str">
        <f t="shared" si="3"/>
        <v>Dfs Shares Page after Search</v>
      </c>
      <c r="DN27" s="2" t="str">
        <f t="shared" si="3"/>
        <v>Dfs Shares Page after Search</v>
      </c>
      <c r="DO27" s="2" t="str">
        <f t="shared" si="3"/>
        <v>Dfs Shares Page after Search</v>
      </c>
      <c r="DP27" s="2" t="str">
        <f t="shared" si="3"/>
        <v>Cost code Page after Search</v>
      </c>
      <c r="DQ27" s="2" t="str">
        <f t="shared" si="3"/>
        <v>Dfs Shares Page after Search</v>
      </c>
      <c r="DR27" s="2" t="str">
        <f t="shared" ref="DR27:DS27" si="4">INDEX($A$2:$A$21,MATCH(LARGE((DR2:DR21),1),DR2:DR21,0))</f>
        <v>Dfs Shares Page after Search</v>
      </c>
      <c r="DS27" s="2" t="str">
        <f t="shared" si="4"/>
        <v>Cost code Page after Search</v>
      </c>
      <c r="DT27" s="2" t="str">
        <f t="shared" ref="DT27:DU27" si="5">INDEX($A$2:$A$21,MATCH(LARGE((DT2:DT21),1),DT2:DT21,0))</f>
        <v>Dfs Shares Page after Search</v>
      </c>
      <c r="DU27" s="2" t="str">
        <f t="shared" si="5"/>
        <v>Dfs Shares Page after Search</v>
      </c>
      <c r="DV27" s="2" t="str">
        <f t="shared" ref="DV27:EA27" si="6">INDEX($A$2:$A$21,MATCH(LARGE((DV2:DV21),1),DV2:DV21,0))</f>
        <v>Dfs Shares Page after Search</v>
      </c>
      <c r="DW27" s="2" t="str">
        <f t="shared" si="6"/>
        <v>Dfs Shares Page after Search</v>
      </c>
      <c r="DX27" s="2" t="str">
        <f t="shared" si="6"/>
        <v>Dfs Shares Page after Search</v>
      </c>
      <c r="DY27" s="2" t="str">
        <f t="shared" si="6"/>
        <v>Dfs Shares Page after Search</v>
      </c>
      <c r="DZ27" s="2" t="str">
        <f t="shared" si="6"/>
        <v>Dfs Shares Page after Search</v>
      </c>
      <c r="EA27" s="2" t="str">
        <f t="shared" si="6"/>
        <v>Dfs Shares Page after Search</v>
      </c>
      <c r="EB27" s="2" t="str">
        <f t="shared" ref="EB27:EC27" si="7">INDEX($A$2:$A$21,MATCH(LARGE((EB2:EB21),1),EB2:EB21,0))</f>
        <v>Dfs Shares Page after Search</v>
      </c>
      <c r="EC27" s="2" t="str">
        <f t="shared" si="7"/>
        <v>Dfs Shares Page after Search</v>
      </c>
      <c r="ED27" s="2" t="str">
        <f t="shared" ref="ED27:EE27" si="8">INDEX($A$2:$A$21,MATCH(LARGE((ED2:ED21),1),ED2:ED21,0))</f>
        <v>Dfs Shares Page after Search</v>
      </c>
      <c r="EE27" s="2" t="str">
        <f t="shared" si="8"/>
        <v>Dfs Shares Page after Search</v>
      </c>
      <c r="EF27" s="2" t="str">
        <f t="shared" ref="EF27:EG27" si="9">INDEX($A$2:$A$21,MATCH(LARGE((EF2:EF21),1),EF2:EF21,0))</f>
        <v>Dfs Shares Page after Search</v>
      </c>
      <c r="EG27" s="2" t="str">
        <f t="shared" si="9"/>
        <v>Dfs Shares Page after Search</v>
      </c>
      <c r="EH27" s="2" t="str">
        <f t="shared" ref="EH27:EI27" si="10">INDEX($A$2:$A$21,MATCH(LARGE((EH2:EH21),1),EH2:EH21,0))</f>
        <v>Dfs Shares Page after Search</v>
      </c>
      <c r="EI27" s="2" t="str">
        <f t="shared" si="10"/>
        <v>Dfs Shares Page after Search</v>
      </c>
      <c r="EJ27" s="2" t="str">
        <f t="shared" ref="EJ27:EK27" si="11">INDEX($A$2:$A$21,MATCH(LARGE((EJ2:EJ21),1),EJ2:EJ21,0))</f>
        <v>NtfsPermissions Page after Search</v>
      </c>
      <c r="EK27" s="2" t="str">
        <f t="shared" si="11"/>
        <v>Dfs Shares Page after Search</v>
      </c>
      <c r="EL27" s="2" t="str">
        <f t="shared" ref="EL27:EM27" si="12">INDEX($A$2:$A$21,MATCH(LARGE((EL2:EL21),1),EL2:EL21,0))</f>
        <v>Dfs Shares Page after Search</v>
      </c>
      <c r="EM27" s="2" t="str">
        <f t="shared" si="12"/>
        <v>Dfs Shares Page after Search</v>
      </c>
      <c r="EN27" s="2" t="str">
        <f t="shared" ref="EN27:EO27" si="13">INDEX($A$2:$A$21,MATCH(LARGE((EN2:EN21),1),EN2:EN21,0))</f>
        <v>Dfs Shares Page after Search</v>
      </c>
      <c r="EO27" s="2" t="str">
        <f t="shared" si="13"/>
        <v>Dfs Shares Page after Search</v>
      </c>
      <c r="EP27" s="2" t="str">
        <f t="shared" ref="EP27:EQ27" si="14">INDEX($A$2:$A$21,MATCH(LARGE((EP2:EP21),1),EP2:EP21,0))</f>
        <v>Dfs Shares Page after Search</v>
      </c>
      <c r="EQ27" s="2" t="str">
        <f t="shared" si="14"/>
        <v>Dfs Shares Page after Search</v>
      </c>
      <c r="ER27" s="2" t="str">
        <f t="shared" ref="ER27:ES27" si="15">INDEX($A$2:$A$21,MATCH(LARGE((ER2:ER21),1),ER2:ER21,0))</f>
        <v>Dfs Shares Page after Search</v>
      </c>
      <c r="ES27" s="2" t="str">
        <f t="shared" si="15"/>
        <v>Dfs Shares Page after Search</v>
      </c>
      <c r="ET27" s="2" t="str">
        <f t="shared" ref="ET27:EU27" si="16">INDEX($A$2:$A$21,MATCH(LARGE((ET2:ET21),1),ET2:ET21,0))</f>
        <v>Dfs Shares Page after Search</v>
      </c>
      <c r="EU27" s="2" t="str">
        <f t="shared" si="16"/>
        <v>Dfs Shares Page after Search</v>
      </c>
      <c r="EV27" s="2" t="str">
        <f t="shared" ref="EV27:EW27" si="17">INDEX($A$2:$A$21,MATCH(LARGE((EV2:EV21),1),EV2:EV21,0))</f>
        <v>Dfs Shares Page after Search</v>
      </c>
      <c r="EW27" s="2" t="str">
        <f t="shared" si="17"/>
        <v>Dfs Shares Page after Search</v>
      </c>
      <c r="EX27" s="2" t="str">
        <f t="shared" ref="EX27:EY27" si="18">INDEX($A$2:$A$21,MATCH(LARGE((EX2:EX21),1),EX2:EX21,0))</f>
        <v>Dfs Shares Page after Search</v>
      </c>
      <c r="EY27" s="2" t="str">
        <f t="shared" si="18"/>
        <v>Server Scheduled Tasks Page after Search</v>
      </c>
      <c r="EZ27" s="2" t="str">
        <f t="shared" ref="EZ27:FA27" si="19">INDEX($A$2:$A$21,MATCH(LARGE((EZ2:EZ21),1),EZ2:EZ21,0))</f>
        <v>Dfs Shares Page after Search</v>
      </c>
      <c r="FA27" s="2" t="str">
        <f t="shared" si="19"/>
        <v>Dfs Shares Page after Search</v>
      </c>
      <c r="FB27" s="2" t="str">
        <f t="shared" ref="FB27:FC27" si="20">INDEX($A$2:$A$21,MATCH(LARGE((FB2:FB21),1),FB2:FB21,0))</f>
        <v>Dfs Shares Page after Search</v>
      </c>
      <c r="FC27" s="2" t="str">
        <f t="shared" si="20"/>
        <v>Cost code Page after Search</v>
      </c>
      <c r="FD27" s="2" t="str">
        <f t="shared" ref="FD27:FE27" si="21">INDEX($A$2:$A$21,MATCH(LARGE((FD2:FD21),1),FD2:FD21,0))</f>
        <v>Shares Page after Search</v>
      </c>
      <c r="FE27" s="2" t="str">
        <f t="shared" si="21"/>
        <v>Cost code Page after Search</v>
      </c>
      <c r="FF27" s="2" t="str">
        <f t="shared" ref="FF27:FG27" si="22">INDEX($A$2:$A$21,MATCH(LARGE((FF2:FF21),1),FF2:FF21,0))</f>
        <v>Cost code Page after Search</v>
      </c>
      <c r="FG27" s="2" t="str">
        <f t="shared" si="22"/>
        <v>Shares Page after Search</v>
      </c>
      <c r="FH27" s="2" t="str">
        <f t="shared" ref="FH27:FI27" si="23">INDEX($A$2:$A$21,MATCH(LARGE((FH2:FH21),1),FH2:FH21,0))</f>
        <v>Server Scheduled Tasks Page after Search</v>
      </c>
      <c r="FI27" s="2" t="str">
        <f t="shared" si="23"/>
        <v>Server Scheduled Tasks Page after Search</v>
      </c>
      <c r="FJ27" s="2" t="str">
        <f t="shared" ref="FJ27:FK27" si="24">INDEX($A$2:$A$21,MATCH(LARGE((FJ2:FJ21),1),FJ2:FJ21,0))</f>
        <v>Server Scheduled Tasks Page after Search</v>
      </c>
      <c r="FK27" s="2" t="str">
        <f t="shared" si="24"/>
        <v>Cost code Page after Search</v>
      </c>
      <c r="FL27" s="2" t="str">
        <f t="shared" ref="FL27:FM27" si="25">INDEX($A$2:$A$21,MATCH(LARGE((FL2:FL21),1),FL2:FL21,0))</f>
        <v>Cost code Page after Search</v>
      </c>
      <c r="FM27" s="2" t="str">
        <f t="shared" si="25"/>
        <v>Server Scheduled Tasks Page after Search</v>
      </c>
      <c r="FN27" s="2" t="str">
        <f t="shared" ref="FN27:FO27" si="26">INDEX($A$2:$A$21,MATCH(LARGE((FN2:FN21),1),FN2:FN21,0))</f>
        <v>Cost code Page after Search</v>
      </c>
      <c r="FO27" s="2" t="str">
        <f t="shared" si="26"/>
        <v>Cost code Page after Search</v>
      </c>
      <c r="FP27" s="2" t="str">
        <f t="shared" ref="FP27:FQ27" si="27">INDEX($A$2:$A$21,MATCH(LARGE((FP2:FP21),1),FP2:FP21,0))</f>
        <v>Cost code Page after Search</v>
      </c>
      <c r="FQ27" s="2" t="str">
        <f t="shared" si="27"/>
        <v>Cost code Page after Search</v>
      </c>
      <c r="FR27" s="2" t="str">
        <f t="shared" ref="FR27:FS27" si="28">INDEX($A$2:$A$21,MATCH(LARGE((FR2:FR21),1),FR2:FR21,0))</f>
        <v>Cost code Page after Search</v>
      </c>
      <c r="FS27" s="2" t="str">
        <f t="shared" si="28"/>
        <v>Cost code Page after Search</v>
      </c>
      <c r="FT27" s="2" t="str">
        <f t="shared" ref="FT27:FV27" si="29">INDEX($A$2:$A$21,MATCH(LARGE((FT2:FT21),1),FT2:FT21,0))</f>
        <v>Cost code Page after Search</v>
      </c>
      <c r="FU27" s="2" t="str">
        <f t="shared" si="29"/>
        <v>Cost code Page after Search</v>
      </c>
      <c r="FV27" s="2" t="str">
        <f t="shared" si="29"/>
        <v>Cost code Page after Search</v>
      </c>
      <c r="FW27" s="2" t="str">
        <f t="shared" ref="FW27" si="30">INDEX($A$2:$A$21,MATCH(LARGE((FW2:FW21),1),FW2:FW21,0))</f>
        <v>Cost code Page after Search</v>
      </c>
      <c r="FX27" s="2" t="str">
        <f t="shared" ref="FX27:FY27" si="31">INDEX($A$2:$A$21,MATCH(LARGE((FX2:FX21),1),FX2:FX21,0))</f>
        <v>Cost code Page after Search</v>
      </c>
      <c r="FY27" s="2" t="str">
        <f t="shared" si="31"/>
        <v>Shares Page after Search</v>
      </c>
      <c r="FZ27" s="2" t="str">
        <f t="shared" ref="FZ27:GB27" si="32">INDEX($A$2:$A$21,MATCH(LARGE((FZ2:FZ21),1),FZ2:FZ21,0))</f>
        <v>Cost code Page after Search</v>
      </c>
      <c r="GA27" s="2" t="str">
        <f t="shared" si="32"/>
        <v>Cost code Page after Search</v>
      </c>
      <c r="GB27" s="2" t="str">
        <f t="shared" si="32"/>
        <v>Cost code Page after Search</v>
      </c>
      <c r="GC27" s="2" t="str">
        <f t="shared" ref="GC27:GD27" si="33">INDEX($A$2:$A$21,MATCH(LARGE((GC2:GC21),1),GC2:GC21,0))</f>
        <v>Cost code Page after Search</v>
      </c>
      <c r="GD27" s="2" t="str">
        <f t="shared" si="33"/>
        <v>Cost code Page after Search</v>
      </c>
      <c r="GE27" s="2" t="str">
        <f t="shared" ref="GE27:GF27" si="34">INDEX($A$2:$A$21,MATCH(LARGE((GE2:GE21),1),GE2:GE21,0))</f>
        <v>Cost code Page after Search</v>
      </c>
      <c r="GF27" s="2" t="str">
        <f t="shared" si="34"/>
        <v>Cost code Page after Search</v>
      </c>
      <c r="GG27" s="2" t="str">
        <f t="shared" ref="GG27:GH27" si="35">INDEX($A$2:$A$21,MATCH(LARGE((GG2:GG21),1),GG2:GG21,0))</f>
        <v>Cost code Page after Search</v>
      </c>
      <c r="GH27" s="2" t="str">
        <f t="shared" si="35"/>
        <v>Cost code Page after Search</v>
      </c>
      <c r="GI27" s="2" t="str">
        <f t="shared" ref="GI27:GJ27" si="36">INDEX($A$2:$A$21,MATCH(LARGE((GI2:GI21),1),GI2:GI21,0))</f>
        <v>Cost code Page after Search</v>
      </c>
      <c r="GJ27" s="2" t="str">
        <f t="shared" si="36"/>
        <v>Cost code Page after Search</v>
      </c>
      <c r="GK27" s="2" t="str">
        <f t="shared" ref="GK27:GL27" si="37">INDEX($A$2:$A$21,MATCH(LARGE((GK2:GK21),1),GK2:GK21,0))</f>
        <v>Cost code Page after Search</v>
      </c>
      <c r="GL27" s="2" t="str">
        <f t="shared" si="37"/>
        <v>Cost code Page after Search</v>
      </c>
      <c r="GM27" s="2" t="str">
        <f t="shared" ref="GM27:GN27" si="38">INDEX($A$2:$A$21,MATCH(LARGE((GM2:GM21),1),GM2:GM21,0))</f>
        <v>Cost code Page after Search</v>
      </c>
      <c r="GN27" s="2" t="str">
        <f t="shared" si="38"/>
        <v>Cost code Page after Search</v>
      </c>
      <c r="GO27" s="2" t="str">
        <f t="shared" ref="GO27:GP27" si="39">INDEX($A$2:$A$21,MATCH(LARGE((GO2:GO21),1),GO2:GO21,0))</f>
        <v>Cost code Page after Search</v>
      </c>
      <c r="GP27" s="2" t="str">
        <f t="shared" si="39"/>
        <v>Cost code Page after Search</v>
      </c>
      <c r="GQ27" s="2" t="str">
        <f t="shared" ref="GQ27:GR27" si="40">INDEX($A$2:$A$21,MATCH(LARGE((GQ2:GQ21),1),GQ2:GQ21,0))</f>
        <v>Cost code Page after Search</v>
      </c>
      <c r="GR27" s="2" t="str">
        <f t="shared" si="40"/>
        <v>Cost code Page after Search</v>
      </c>
      <c r="GS27" s="2" t="str">
        <f t="shared" ref="GS27:GT27" si="41">INDEX($A$2:$A$21,MATCH(LARGE((GS2:GS21),1),GS2:GS21,0))</f>
        <v>Cost code Page after Search</v>
      </c>
      <c r="GT27" s="2" t="str">
        <f t="shared" si="41"/>
        <v>Cost code Page after Search</v>
      </c>
      <c r="GU27" s="2" t="str">
        <f t="shared" ref="GU27:GV27" si="42">INDEX($A$2:$A$21,MATCH(LARGE((GU2:GU21),1),GU2:GU21,0))</f>
        <v>Cost code Page after Search</v>
      </c>
      <c r="GV27" s="2" t="str">
        <f t="shared" si="42"/>
        <v>Server Scheduled Tasks Page after Search</v>
      </c>
      <c r="GW27" s="2" t="str">
        <f t="shared" ref="GW27:GX27" si="43">INDEX($A$2:$A$21,MATCH(LARGE((GW2:GW21),1),GW2:GW21,0))</f>
        <v>Cost code Page after Search</v>
      </c>
      <c r="GX27" s="2" t="str">
        <f t="shared" si="43"/>
        <v>Cost code Page after Search</v>
      </c>
    </row>
    <row r="28" spans="1:206" x14ac:dyDescent="0.25">
      <c r="B28" s="2" t="str">
        <f t="shared" ref="B28:AG28" si="44">INDEX($A$2:$A$21,MATCH(LARGE((B2:B21),2),B2:B21,0))</f>
        <v>Shares Page after Search</v>
      </c>
      <c r="C28" s="2" t="str">
        <f t="shared" si="44"/>
        <v>Shares Page after Search</v>
      </c>
      <c r="D28" s="2" t="str">
        <f t="shared" si="44"/>
        <v>Shares Page after Search</v>
      </c>
      <c r="E28" s="2" t="str">
        <f t="shared" si="44"/>
        <v>Shares Page after Search</v>
      </c>
      <c r="F28" s="2" t="str">
        <f t="shared" si="44"/>
        <v>Shares Page after Search</v>
      </c>
      <c r="G28" s="2" t="str">
        <f t="shared" si="44"/>
        <v>Local Groups Page after Search</v>
      </c>
      <c r="H28" s="2" t="str">
        <f t="shared" si="44"/>
        <v>Shares Page after Search</v>
      </c>
      <c r="I28" s="2" t="str">
        <f t="shared" si="44"/>
        <v>Shares Page after Search</v>
      </c>
      <c r="J28" s="2" t="str">
        <f t="shared" si="44"/>
        <v>Shares Page after Search</v>
      </c>
      <c r="K28" s="2" t="str">
        <f t="shared" si="44"/>
        <v>Shares Page after Search</v>
      </c>
      <c r="L28" s="2" t="str">
        <f t="shared" si="44"/>
        <v>Shares Page after Search</v>
      </c>
      <c r="M28" s="2" t="str">
        <f t="shared" si="44"/>
        <v>NtfsPermissions Page after Search</v>
      </c>
      <c r="N28" s="2" t="str">
        <f t="shared" si="44"/>
        <v>Shares Page after Search</v>
      </c>
      <c r="O28" s="2" t="str">
        <f t="shared" si="44"/>
        <v>Shares Page after Search</v>
      </c>
      <c r="P28" s="2" t="str">
        <f t="shared" si="44"/>
        <v>Shares Page after Search</v>
      </c>
      <c r="Q28" s="2" t="str">
        <f t="shared" si="44"/>
        <v>NtfsPermissions Page after Search</v>
      </c>
      <c r="R28" s="2" t="str">
        <f t="shared" si="44"/>
        <v>Shares Page after Search</v>
      </c>
      <c r="S28" s="2" t="str">
        <f t="shared" si="44"/>
        <v>Shares Page after Search</v>
      </c>
      <c r="T28" s="2" t="str">
        <f t="shared" si="44"/>
        <v>Shares Page after Search</v>
      </c>
      <c r="U28" s="2" t="str">
        <f t="shared" si="44"/>
        <v>Shares Page after Search</v>
      </c>
      <c r="V28" s="2" t="str">
        <f t="shared" si="44"/>
        <v>GlobalAccountSearch Page after Search</v>
      </c>
      <c r="W28" s="2" t="str">
        <f t="shared" si="44"/>
        <v>NtfsPermissions Page after Search</v>
      </c>
      <c r="X28" s="2" t="str">
        <f t="shared" si="44"/>
        <v>GlobalAccountSearch Page after Search</v>
      </c>
      <c r="Y28" s="2" t="str">
        <f t="shared" si="44"/>
        <v>GlobalAccountSearch Page after Search</v>
      </c>
      <c r="Z28" s="2" t="str">
        <f t="shared" si="44"/>
        <v>GlobalAccountSearch Page after Search</v>
      </c>
      <c r="AA28" s="2" t="str">
        <f t="shared" si="44"/>
        <v>GlobalAccountSearch Page after Search</v>
      </c>
      <c r="AB28" s="2" t="str">
        <f t="shared" si="44"/>
        <v>GlobalAccountSearch Page after Search</v>
      </c>
      <c r="AC28" s="2" t="str">
        <f t="shared" si="44"/>
        <v>GlobalAccountSearch Page after Search</v>
      </c>
      <c r="AD28" s="2" t="str">
        <f t="shared" si="44"/>
        <v>NtfsPermissions Page after Search</v>
      </c>
      <c r="AE28" s="2" t="str">
        <f t="shared" si="44"/>
        <v>GlobalAccountSearch Page after Search</v>
      </c>
      <c r="AF28" s="2" t="str">
        <f t="shared" si="44"/>
        <v>GlobalAccountSearch Page after Search</v>
      </c>
      <c r="AG28" s="2" t="str">
        <f t="shared" si="44"/>
        <v>GlobalAccountSearch Page after Search</v>
      </c>
      <c r="AH28" s="2" t="str">
        <f t="shared" ref="AH28:BM28" si="45">INDEX($A$2:$A$21,MATCH(LARGE((AH2:AH21),2),AH2:AH21,0))</f>
        <v>NtfsPermissions Page after Search</v>
      </c>
      <c r="AI28" s="2" t="str">
        <f t="shared" si="45"/>
        <v>GlobalAccountSearch Page after Search</v>
      </c>
      <c r="AJ28" s="2" t="str">
        <f t="shared" si="45"/>
        <v>Shares Page after Search</v>
      </c>
      <c r="AK28" s="2" t="str">
        <f t="shared" si="45"/>
        <v>Shares Page after Search</v>
      </c>
      <c r="AL28" s="2" t="str">
        <f t="shared" si="45"/>
        <v>NtfsPermissions Page after Search</v>
      </c>
      <c r="AM28" s="2" t="str">
        <f t="shared" si="45"/>
        <v>Shares Page after Search</v>
      </c>
      <c r="AN28" s="2" t="str">
        <f t="shared" si="45"/>
        <v>NtfsPermissions Page after Search</v>
      </c>
      <c r="AO28" s="2" t="str">
        <f t="shared" si="45"/>
        <v>GlobalAccountSearch Page after Search</v>
      </c>
      <c r="AP28" s="2" t="str">
        <f t="shared" si="45"/>
        <v>GlobalAccountSearch Page after Search</v>
      </c>
      <c r="AQ28" s="2" t="str">
        <f t="shared" si="45"/>
        <v>GlobalAccountSearch Page after Search</v>
      </c>
      <c r="AR28" s="2" t="str">
        <f t="shared" si="45"/>
        <v>NtfsPermissions Page after Search</v>
      </c>
      <c r="AS28" s="2" t="str">
        <f t="shared" si="45"/>
        <v>GlobalAccountSearch Page after Search</v>
      </c>
      <c r="AT28" s="2" t="str">
        <f t="shared" si="45"/>
        <v>GlobalAccountSearch Page after Search</v>
      </c>
      <c r="AU28" s="2" t="str">
        <f t="shared" si="45"/>
        <v>NtfsPermissions Page after Search</v>
      </c>
      <c r="AV28" s="2" t="str">
        <f t="shared" si="45"/>
        <v>GlobalAccountSearch Page after Search</v>
      </c>
      <c r="AW28" s="2" t="str">
        <f t="shared" si="45"/>
        <v>GlobalAccountSearch Page after Search</v>
      </c>
      <c r="AX28" s="2" t="str">
        <f t="shared" si="45"/>
        <v>GlobalAccountSearch Page after Search</v>
      </c>
      <c r="AY28" s="2" t="str">
        <f t="shared" si="45"/>
        <v>Shares Page after Search</v>
      </c>
      <c r="AZ28" s="2" t="str">
        <f t="shared" si="45"/>
        <v>GlobalAccountSearch Page after Search</v>
      </c>
      <c r="BA28" s="2" t="str">
        <f t="shared" si="45"/>
        <v>GlobalAccountSearch Page after Search</v>
      </c>
      <c r="BB28" s="2" t="str">
        <f t="shared" si="45"/>
        <v>GlobalAccountSearch Page after Search</v>
      </c>
      <c r="BC28" s="2" t="str">
        <f t="shared" si="45"/>
        <v>Shares Page after Search</v>
      </c>
      <c r="BD28" s="2" t="str">
        <f t="shared" si="45"/>
        <v>NtfsPermissions Page after Search</v>
      </c>
      <c r="BE28" s="2" t="str">
        <f t="shared" si="45"/>
        <v>GlobalAccountSearch Page after Search</v>
      </c>
      <c r="BF28" s="2" t="str">
        <f t="shared" si="45"/>
        <v>GlobalAccountSearch Page after Search</v>
      </c>
      <c r="BG28" s="2" t="str">
        <f t="shared" si="45"/>
        <v>Shares Page after Search</v>
      </c>
      <c r="BH28" s="2" t="str">
        <f t="shared" si="45"/>
        <v>GlobalAccountSearch Page after Search</v>
      </c>
      <c r="BI28" s="2" t="str">
        <f t="shared" si="45"/>
        <v>GlobalAccountSearch Page after Search</v>
      </c>
      <c r="BJ28" s="2" t="str">
        <f t="shared" si="45"/>
        <v>GlobalAccountSearch Page after Search</v>
      </c>
      <c r="BK28" s="2" t="str">
        <f t="shared" si="45"/>
        <v>GlobalAccountSearch Page after Search</v>
      </c>
      <c r="BL28" s="2" t="str">
        <f t="shared" si="45"/>
        <v>GlobalAccountSearch Page after Search</v>
      </c>
      <c r="BM28" s="2" t="str">
        <f t="shared" si="45"/>
        <v>GlobalAccountSearch Page after Search</v>
      </c>
      <c r="BN28" s="2" t="str">
        <f t="shared" ref="BN28:CS28" si="46">INDEX($A$2:$A$21,MATCH(LARGE((BN2:BN21),2),BN2:BN21,0))</f>
        <v>NtfsPermissions Page after Search</v>
      </c>
      <c r="BO28" s="2" t="str">
        <f t="shared" si="46"/>
        <v>NtfsPermissions Page after Search</v>
      </c>
      <c r="BP28" s="2" t="str">
        <f t="shared" si="46"/>
        <v>GlobalAccountSearch Page after Search</v>
      </c>
      <c r="BQ28" s="2" t="str">
        <f t="shared" si="46"/>
        <v>GlobalAccountSearch Page after Search</v>
      </c>
      <c r="BR28" s="2" t="str">
        <f t="shared" si="46"/>
        <v>NtfsPermissions Page after Search</v>
      </c>
      <c r="BS28" s="2" t="str">
        <f t="shared" si="46"/>
        <v>GlobalAccountSearch Page after Search</v>
      </c>
      <c r="BT28" s="2" t="str">
        <f t="shared" si="46"/>
        <v>Shares Page after Search</v>
      </c>
      <c r="BU28" s="2" t="str">
        <f t="shared" si="46"/>
        <v>GlobalAccountSearch Page after Search</v>
      </c>
      <c r="BV28" s="2" t="str">
        <f t="shared" si="46"/>
        <v>GlobalAccountSearch Page after Search</v>
      </c>
      <c r="BW28" s="2" t="str">
        <f t="shared" si="46"/>
        <v>GlobalAccountSearch Page after Search</v>
      </c>
      <c r="BX28" s="2" t="str">
        <f t="shared" si="46"/>
        <v>GlobalAccountSearch Page after Search</v>
      </c>
      <c r="BY28" s="2" t="str">
        <f t="shared" si="46"/>
        <v>GlobalAccountSearch Page after Search</v>
      </c>
      <c r="BZ28" s="2" t="str">
        <f t="shared" si="46"/>
        <v>GlobalAccountSearch Page after Search</v>
      </c>
      <c r="CA28" s="2" t="str">
        <f t="shared" si="46"/>
        <v>Shares Page after Search</v>
      </c>
      <c r="CB28" s="2" t="str">
        <f t="shared" si="46"/>
        <v>NtfsPermissions Page after Search</v>
      </c>
      <c r="CC28" s="2" t="str">
        <f t="shared" si="46"/>
        <v>NtfsPermissions Page after Search</v>
      </c>
      <c r="CD28" s="2" t="str">
        <f t="shared" si="46"/>
        <v>GlobalAccountSearch Page after Search</v>
      </c>
      <c r="CE28" s="2" t="str">
        <f t="shared" si="46"/>
        <v>NtfsPermissions Page after Search</v>
      </c>
      <c r="CF28" s="2" t="str">
        <f t="shared" si="46"/>
        <v>NtfsPermissions Page after Search</v>
      </c>
      <c r="CG28" s="2" t="str">
        <f t="shared" si="46"/>
        <v>NtfsPermissions Page after Search</v>
      </c>
      <c r="CH28" s="2" t="str">
        <f t="shared" si="46"/>
        <v>NtfsPermissions Page after Search</v>
      </c>
      <c r="CI28" s="2" t="str">
        <f t="shared" si="46"/>
        <v>NtfsPermissions Page after Search</v>
      </c>
      <c r="CJ28" s="2" t="str">
        <f t="shared" si="46"/>
        <v>NtfsPermissions Page after Search</v>
      </c>
      <c r="CK28" s="2" t="str">
        <f t="shared" si="46"/>
        <v>NtfsPermissions Page after Search</v>
      </c>
      <c r="CL28" s="2" t="str">
        <f t="shared" si="46"/>
        <v>NtfsPermissions Page after Search</v>
      </c>
      <c r="CM28" s="2" t="str">
        <f t="shared" si="46"/>
        <v>Shares Page after Search</v>
      </c>
      <c r="CN28" s="2" t="str">
        <f t="shared" si="46"/>
        <v>NtfsPermissions Page after Search</v>
      </c>
      <c r="CO28" s="2" t="str">
        <f t="shared" si="46"/>
        <v>Orphans Page after Search</v>
      </c>
      <c r="CP28" s="2" t="str">
        <f t="shared" si="46"/>
        <v>NtfsPermissions Page after Search</v>
      </c>
      <c r="CQ28" s="2" t="str">
        <f t="shared" si="46"/>
        <v>NtfsPermissions Page after Search</v>
      </c>
      <c r="CR28" s="2" t="str">
        <f t="shared" si="46"/>
        <v>Shares Page after Search</v>
      </c>
      <c r="CS28" s="2" t="str">
        <f t="shared" si="46"/>
        <v>Datastats Find Page after Search</v>
      </c>
      <c r="CT28" s="2" t="str">
        <f t="shared" ref="CT28:DQ28" si="47">INDEX($A$2:$A$21,MATCH(LARGE((CT2:CT21),2),CT2:CT21,0))</f>
        <v>Shares Page after Search</v>
      </c>
      <c r="CU28" s="2" t="str">
        <f t="shared" si="47"/>
        <v>Shares Page after Search</v>
      </c>
      <c r="CV28" s="2" t="str">
        <f t="shared" si="47"/>
        <v>Shares Page after Search</v>
      </c>
      <c r="CW28" s="2" t="str">
        <f t="shared" si="47"/>
        <v>Shares Page after Search</v>
      </c>
      <c r="CX28" s="2" t="str">
        <f t="shared" si="47"/>
        <v>Shares Page after Search</v>
      </c>
      <c r="CY28" s="2" t="str">
        <f t="shared" si="47"/>
        <v>Shares Page after Search</v>
      </c>
      <c r="CZ28" s="2" t="str">
        <f t="shared" si="47"/>
        <v>Shares Page after Search</v>
      </c>
      <c r="DA28" s="2" t="str">
        <f t="shared" si="47"/>
        <v>Shares Page after Search</v>
      </c>
      <c r="DB28" s="2" t="str">
        <f t="shared" si="47"/>
        <v>Orphans Page after Search</v>
      </c>
      <c r="DC28" s="2" t="str">
        <f t="shared" si="47"/>
        <v>Orphans Page after Search</v>
      </c>
      <c r="DD28" s="2" t="str">
        <f t="shared" si="47"/>
        <v>Shares Page after Search</v>
      </c>
      <c r="DE28" s="2" t="str">
        <f t="shared" si="47"/>
        <v>Orphans Page after Search</v>
      </c>
      <c r="DF28" s="2" t="str">
        <f t="shared" si="47"/>
        <v>Shares Page after Search</v>
      </c>
      <c r="DG28" s="2" t="str">
        <f t="shared" si="47"/>
        <v>Shares Page after Search</v>
      </c>
      <c r="DH28" s="2" t="str">
        <f t="shared" si="47"/>
        <v>Shares Page after Search</v>
      </c>
      <c r="DI28" s="2" t="str">
        <f t="shared" si="47"/>
        <v>Orphans Page after Search</v>
      </c>
      <c r="DJ28" s="2" t="str">
        <f t="shared" si="47"/>
        <v>Local Groups Page after Search</v>
      </c>
      <c r="DK28" s="2" t="str">
        <f t="shared" si="47"/>
        <v>Shares Page after Search</v>
      </c>
      <c r="DL28" s="2" t="str">
        <f t="shared" si="47"/>
        <v>Orphans Page after Search</v>
      </c>
      <c r="DM28" s="2" t="str">
        <f t="shared" si="47"/>
        <v>Shares Page after Search</v>
      </c>
      <c r="DN28" s="2" t="str">
        <f t="shared" si="47"/>
        <v>Shares Page after Search</v>
      </c>
      <c r="DO28" s="2" t="str">
        <f t="shared" si="47"/>
        <v>Shares Page after Search</v>
      </c>
      <c r="DP28" s="2" t="str">
        <f t="shared" si="47"/>
        <v>Dfs Shares Page after Search</v>
      </c>
      <c r="DQ28" s="2" t="str">
        <f t="shared" si="47"/>
        <v>Shares Page after Search</v>
      </c>
      <c r="DR28" s="2" t="str">
        <f t="shared" ref="DR28:DS28" si="48">INDEX($A$2:$A$21,MATCH(LARGE((DR2:DR21),2),DR2:DR21,0))</f>
        <v>Cost code Page after Search</v>
      </c>
      <c r="DS28" s="2" t="str">
        <f t="shared" si="48"/>
        <v>Dfs Shares Page after Search</v>
      </c>
      <c r="DT28" s="2" t="str">
        <f t="shared" ref="DT28:DU28" si="49">INDEX($A$2:$A$21,MATCH(LARGE((DT2:DT21),2),DT2:DT21,0))</f>
        <v>Cost code Page after Search</v>
      </c>
      <c r="DU28" s="2" t="str">
        <f t="shared" si="49"/>
        <v>Shares Page after Search</v>
      </c>
      <c r="DV28" s="2" t="str">
        <f t="shared" ref="DV28:DW28" si="50">INDEX($A$2:$A$21,MATCH(LARGE((DV2:DV21),2),DV2:DV21,0))</f>
        <v>Cost code Page after Search</v>
      </c>
      <c r="DW28" s="2" t="str">
        <f t="shared" si="50"/>
        <v>Cost code Page after Search</v>
      </c>
      <c r="DX28" s="2" t="str">
        <f t="shared" ref="DX28:DY28" si="51">INDEX($A$2:$A$21,MATCH(LARGE((DX2:DX21),2),DX2:DX21,0))</f>
        <v>Cost code Page after Search</v>
      </c>
      <c r="DY28" s="2" t="str">
        <f t="shared" si="51"/>
        <v>Shares Page after Search</v>
      </c>
      <c r="DZ28" s="2" t="str">
        <f t="shared" ref="DZ28:EA28" si="52">INDEX($A$2:$A$21,MATCH(LARGE((DZ2:DZ21),2),DZ2:DZ21,0))</f>
        <v>Cost code Page after Search</v>
      </c>
      <c r="EA28" s="2" t="str">
        <f t="shared" si="52"/>
        <v>Cost code Page after Search</v>
      </c>
      <c r="EB28" s="2" t="str">
        <f t="shared" ref="EB28:EC28" si="53">INDEX($A$2:$A$21,MATCH(LARGE((EB2:EB21),2),EB2:EB21,0))</f>
        <v>Cost code Page after Search</v>
      </c>
      <c r="EC28" s="2" t="str">
        <f t="shared" si="53"/>
        <v>Cost code Page after Search</v>
      </c>
      <c r="ED28" s="2" t="str">
        <f t="shared" ref="ED28:EE28" si="54">INDEX($A$2:$A$21,MATCH(LARGE((ED2:ED21),2),ED2:ED21,0))</f>
        <v>Server Scheduled Tasks Page after Search</v>
      </c>
      <c r="EE28" s="2" t="str">
        <f t="shared" si="54"/>
        <v>Cost code Page after Search</v>
      </c>
      <c r="EF28" s="2" t="str">
        <f t="shared" ref="EF28:EG28" si="55">INDEX($A$2:$A$21,MATCH(LARGE((EF2:EF21),2),EF2:EF21,0))</f>
        <v>Cost code Page after Search</v>
      </c>
      <c r="EG28" s="2" t="str">
        <f t="shared" si="55"/>
        <v>Cost code Page after Search</v>
      </c>
      <c r="EH28" s="2" t="str">
        <f t="shared" ref="EH28:EI28" si="56">INDEX($A$2:$A$21,MATCH(LARGE((EH2:EH21),2),EH2:EH21,0))</f>
        <v>Cost code Page after Search</v>
      </c>
      <c r="EI28" s="2" t="str">
        <f t="shared" si="56"/>
        <v>Local Groups Page after Search</v>
      </c>
      <c r="EJ28" s="2" t="str">
        <f t="shared" ref="EJ28:EK28" si="57">INDEX($A$2:$A$21,MATCH(LARGE((EJ2:EJ21),2),EJ2:EJ21,0))</f>
        <v>Dfs Shares Page after Search</v>
      </c>
      <c r="EK28" s="2" t="str">
        <f t="shared" si="57"/>
        <v>Cost code Page after Search</v>
      </c>
      <c r="EL28" s="2" t="str">
        <f t="shared" ref="EL28:EM28" si="58">INDEX($A$2:$A$21,MATCH(LARGE((EL2:EL21),2),EL2:EL21,0))</f>
        <v>Cost code Page after Search</v>
      </c>
      <c r="EM28" s="2" t="str">
        <f t="shared" si="58"/>
        <v>Server Scheduled Tasks Page after Search</v>
      </c>
      <c r="EN28" s="2" t="str">
        <f t="shared" ref="EN28:EO28" si="59">INDEX($A$2:$A$21,MATCH(LARGE((EN2:EN21),2),EN2:EN21,0))</f>
        <v>Shares Page after Search</v>
      </c>
      <c r="EO28" s="2" t="str">
        <f t="shared" si="59"/>
        <v>Server Scheduled Tasks Page after Search</v>
      </c>
      <c r="EP28" s="2" t="str">
        <f t="shared" ref="EP28:EQ28" si="60">INDEX($A$2:$A$21,MATCH(LARGE((EP2:EP21),2),EP2:EP21,0))</f>
        <v>Local Groups Page after Search</v>
      </c>
      <c r="EQ28" s="2" t="str">
        <f t="shared" si="60"/>
        <v>Cost code Page after Search</v>
      </c>
      <c r="ER28" s="2" t="str">
        <f t="shared" ref="ER28:ES28" si="61">INDEX($A$2:$A$21,MATCH(LARGE((ER2:ER21),2),ER2:ER21,0))</f>
        <v>User Rights Page after Search</v>
      </c>
      <c r="ES28" s="2" t="str">
        <f t="shared" si="61"/>
        <v>Cost code Page after Search</v>
      </c>
      <c r="ET28" s="2" t="str">
        <f t="shared" ref="ET28:EU28" si="62">INDEX($A$2:$A$21,MATCH(LARGE((ET2:ET21),2),ET2:ET21,0))</f>
        <v>Cost code Page after Search</v>
      </c>
      <c r="EU28" s="2" t="str">
        <f t="shared" si="62"/>
        <v>Server Scheduled Tasks Page after Search</v>
      </c>
      <c r="EV28" s="2" t="str">
        <f t="shared" ref="EV28:EW28" si="63">INDEX($A$2:$A$21,MATCH(LARGE((EV2:EV21),2),EV2:EV21,0))</f>
        <v>Cost code Page after Search</v>
      </c>
      <c r="EW28" s="2" t="str">
        <f t="shared" si="63"/>
        <v>Print queue Page after Search</v>
      </c>
      <c r="EX28" s="2" t="str">
        <f t="shared" ref="EX28:EY28" si="64">INDEX($A$2:$A$21,MATCH(LARGE((EX2:EX21),2),EX2:EX21,0))</f>
        <v>Cost code Page after Search</v>
      </c>
      <c r="EY28" s="2" t="str">
        <f t="shared" si="64"/>
        <v>Dfs Shares Page after Search</v>
      </c>
      <c r="EZ28" s="2" t="str">
        <f t="shared" ref="EZ28:FA28" si="65">INDEX($A$2:$A$21,MATCH(LARGE((EZ2:EZ21),2),EZ2:EZ21,0))</f>
        <v>Shares Page after Search</v>
      </c>
      <c r="FA28" s="2" t="str">
        <f t="shared" si="65"/>
        <v>Cost code Page after Search</v>
      </c>
      <c r="FB28" s="2" t="str">
        <f t="shared" ref="FB28:FC28" si="66">INDEX($A$2:$A$21,MATCH(LARGE((FB2:FB21),2),FB2:FB21,0))</f>
        <v>Cost code Page after Search</v>
      </c>
      <c r="FC28" s="2" t="str">
        <f t="shared" si="66"/>
        <v>Dfs Shares Page after Search</v>
      </c>
      <c r="FD28" s="2" t="str">
        <f t="shared" ref="FD28:FE28" si="67">INDEX($A$2:$A$21,MATCH(LARGE((FD2:FD21),2),FD2:FD21,0))</f>
        <v>Server Scheduled Tasks Page after Search</v>
      </c>
      <c r="FE28" s="2" t="str">
        <f t="shared" si="67"/>
        <v>Shares Page after Search</v>
      </c>
      <c r="FF28" s="2" t="str">
        <f t="shared" ref="FF28:FG28" si="68">INDEX($A$2:$A$21,MATCH(LARGE((FF2:FF21),2),FF2:FF21,0))</f>
        <v>Server Scheduled Tasks Page after Search</v>
      </c>
      <c r="FG28" s="2" t="str">
        <f t="shared" si="68"/>
        <v>Local Groups Page after Search</v>
      </c>
      <c r="FH28" s="2" t="str">
        <f t="shared" ref="FH28:FI28" si="69">INDEX($A$2:$A$21,MATCH(LARGE((FH2:FH21),2),FH2:FH21,0))</f>
        <v>Shares Page after Search</v>
      </c>
      <c r="FI28" s="2" t="str">
        <f t="shared" si="69"/>
        <v>Shares Page after Search</v>
      </c>
      <c r="FJ28" s="2" t="str">
        <f t="shared" ref="FJ28:FK28" si="70">INDEX($A$2:$A$21,MATCH(LARGE((FJ2:FJ21),2),FJ2:FJ21,0))</f>
        <v>Cost code Page after Search</v>
      </c>
      <c r="FK28" s="2" t="str">
        <f t="shared" si="70"/>
        <v>Datastats Overview Page after Search</v>
      </c>
      <c r="FL28" s="2" t="str">
        <f t="shared" ref="FL28:FM28" si="71">INDEX($A$2:$A$21,MATCH(LARGE((FL2:FL21),2),FL2:FL21,0))</f>
        <v>Datastats Overview Page after Search</v>
      </c>
      <c r="FM28" s="2" t="str">
        <f t="shared" si="71"/>
        <v>Shares Page after Search</v>
      </c>
      <c r="FN28" s="2" t="str">
        <f t="shared" ref="FN28:FO28" si="72">INDEX($A$2:$A$21,MATCH(LARGE((FN2:FN21),2),FN2:FN21,0))</f>
        <v>Shares Page after Search</v>
      </c>
      <c r="FO28" s="2" t="str">
        <f t="shared" si="72"/>
        <v>Datastats Overview Page after Search</v>
      </c>
      <c r="FP28" s="2" t="str">
        <f t="shared" ref="FP28:FQ28" si="73">INDEX($A$2:$A$21,MATCH(LARGE((FP2:FP21),2),FP2:FP21,0))</f>
        <v>Datastats Overview Page after Search</v>
      </c>
      <c r="FQ28" s="2" t="str">
        <f t="shared" si="73"/>
        <v>Print queue Page after Search</v>
      </c>
      <c r="FR28" s="2" t="str">
        <f t="shared" ref="FR28:FS28" si="74">INDEX($A$2:$A$21,MATCH(LARGE((FR2:FR21),2),FR2:FR21,0))</f>
        <v>Datastats Overview Page after Search</v>
      </c>
      <c r="FS28" s="2" t="str">
        <f t="shared" si="74"/>
        <v>Datastats Overview Page after Search</v>
      </c>
      <c r="FT28" s="2" t="str">
        <f t="shared" ref="FT28:FV28" si="75">INDEX($A$2:$A$21,MATCH(LARGE((FT2:FT21),2),FT2:FT21,0))</f>
        <v>Datastats Overview Page after Search</v>
      </c>
      <c r="FU28" s="2" t="str">
        <f t="shared" si="75"/>
        <v>Datastats Overview Page after Search</v>
      </c>
      <c r="FV28" s="2" t="str">
        <f t="shared" si="75"/>
        <v>Datastats Overview Page after Search</v>
      </c>
      <c r="FW28" s="2" t="str">
        <f t="shared" ref="FW28" si="76">INDEX($A$2:$A$21,MATCH(LARGE((FW2:FW21),2),FW2:FW21,0))</f>
        <v>Datastats Overview Page after Search</v>
      </c>
      <c r="FX28" s="2" t="str">
        <f t="shared" ref="FX28:FY28" si="77">INDEX($A$2:$A$21,MATCH(LARGE((FX2:FX21),2),FX2:FX21,0))</f>
        <v>Shares Page after Search</v>
      </c>
      <c r="FY28" s="2" t="str">
        <f t="shared" si="77"/>
        <v>Cost code Page after Search</v>
      </c>
      <c r="FZ28" s="2" t="str">
        <f t="shared" ref="FZ28:GB28" si="78">INDEX($A$2:$A$21,MATCH(LARGE((FZ2:FZ21),2),FZ2:FZ21,0))</f>
        <v>Shares Page after Search</v>
      </c>
      <c r="GA28" s="2" t="str">
        <f t="shared" si="78"/>
        <v>Datastats Overview Page after Search</v>
      </c>
      <c r="GB28" s="2" t="str">
        <f t="shared" si="78"/>
        <v>Datastats Overview Page after Search</v>
      </c>
      <c r="GC28" s="2" t="str">
        <f t="shared" ref="GC28:GD28" si="79">INDEX($A$2:$A$21,MATCH(LARGE((GC2:GC21),2),GC2:GC21,0))</f>
        <v>Shares Page after Search</v>
      </c>
      <c r="GD28" s="2" t="str">
        <f t="shared" si="79"/>
        <v>Server Scheduled Tasks Page after Search</v>
      </c>
      <c r="GE28" s="2" t="str">
        <f t="shared" ref="GE28:GF28" si="80">INDEX($A$2:$A$21,MATCH(LARGE((GE2:GE21),2),GE2:GE21,0))</f>
        <v>Shares Page after Search</v>
      </c>
      <c r="GF28" s="2" t="str">
        <f t="shared" si="80"/>
        <v>Datastats Overview Page after Search</v>
      </c>
      <c r="GG28" s="2" t="str">
        <f t="shared" ref="GG28:GH28" si="81">INDEX($A$2:$A$21,MATCH(LARGE((GG2:GG21),2),GG2:GG21,0))</f>
        <v>Datastats Overview Page after Search</v>
      </c>
      <c r="GH28" s="2" t="str">
        <f t="shared" si="81"/>
        <v>Shares Page after Search</v>
      </c>
      <c r="GI28" s="2" t="str">
        <f t="shared" ref="GI28:GJ28" si="82">INDEX($A$2:$A$21,MATCH(LARGE((GI2:GI21),2),GI2:GI21,0))</f>
        <v>Datastats Overview Page after Search</v>
      </c>
      <c r="GJ28" s="2" t="str">
        <f t="shared" si="82"/>
        <v>Shares Page after Search</v>
      </c>
      <c r="GK28" s="2" t="str">
        <f t="shared" ref="GK28:GL28" si="83">INDEX($A$2:$A$21,MATCH(LARGE((GK2:GK21),2),GK2:GK21,0))</f>
        <v>Shares Page after Search</v>
      </c>
      <c r="GL28" s="2" t="str">
        <f t="shared" si="83"/>
        <v>Server Scheduled Tasks Page after Search</v>
      </c>
      <c r="GM28" s="2" t="str">
        <f t="shared" ref="GM28:GN28" si="84">INDEX($A$2:$A$21,MATCH(LARGE((GM2:GM21),2),GM2:GM21,0))</f>
        <v>Shares Page after Search</v>
      </c>
      <c r="GN28" s="2" t="str">
        <f t="shared" si="84"/>
        <v>Shares Page after Search</v>
      </c>
      <c r="GO28" s="2" t="str">
        <f t="shared" ref="GO28:GP28" si="85">INDEX($A$2:$A$21,MATCH(LARGE((GO2:GO21),2),GO2:GO21,0))</f>
        <v>Orphans Page after Search</v>
      </c>
      <c r="GP28" s="2" t="str">
        <f t="shared" si="85"/>
        <v>Server Scheduled Tasks Page after Search</v>
      </c>
      <c r="GQ28" s="2" t="str">
        <f t="shared" ref="GQ28:GR28" si="86">INDEX($A$2:$A$21,MATCH(LARGE((GQ2:GQ21),2),GQ2:GQ21,0))</f>
        <v>Shares Page after Search</v>
      </c>
      <c r="GR28" s="2" t="str">
        <f t="shared" si="86"/>
        <v>Datastats Overview Page after Search</v>
      </c>
      <c r="GS28" s="2" t="str">
        <f t="shared" ref="GS28:GT28" si="87">INDEX($A$2:$A$21,MATCH(LARGE((GS2:GS21),2),GS2:GS21,0))</f>
        <v>Server Scheduled Tasks Page after Search</v>
      </c>
      <c r="GT28" s="2" t="str">
        <f t="shared" si="87"/>
        <v>Server Scheduled Tasks Page after Search</v>
      </c>
      <c r="GU28" s="2" t="str">
        <f t="shared" ref="GU28:GV28" si="88">INDEX($A$2:$A$21,MATCH(LARGE((GU2:GU21),2),GU2:GU21,0))</f>
        <v>Shares Page after Search</v>
      </c>
      <c r="GV28" s="2" t="str">
        <f t="shared" si="88"/>
        <v>Cost code Page after Search</v>
      </c>
      <c r="GW28" s="2" t="str">
        <f t="shared" ref="GW28:GX28" si="89">INDEX($A$2:$A$21,MATCH(LARGE((GW2:GW21),2),GW2:GW21,0))</f>
        <v>Shares Page after Search</v>
      </c>
      <c r="GX28" s="2" t="str">
        <f t="shared" si="89"/>
        <v>Datastats Overview Page after Search</v>
      </c>
    </row>
    <row r="29" spans="1:206" x14ac:dyDescent="0.25">
      <c r="B29" s="2" t="str">
        <f t="shared" ref="B29:AG29" si="90">INDEX($A$2:$A$21,MATCH(LARGE((B2:B21),3),B2:B21,0))</f>
        <v>Local Groups Page after Search</v>
      </c>
      <c r="C29" s="2" t="str">
        <f t="shared" si="90"/>
        <v>Local Groups Page after Search</v>
      </c>
      <c r="D29" s="2" t="str">
        <f t="shared" si="90"/>
        <v>Local Groups Page after Search</v>
      </c>
      <c r="E29" s="2" t="str">
        <f t="shared" si="90"/>
        <v>Local Groups Page after Search</v>
      </c>
      <c r="F29" s="2" t="str">
        <f t="shared" si="90"/>
        <v>Local Groups Page after Search</v>
      </c>
      <c r="G29" s="2" t="str">
        <f t="shared" si="90"/>
        <v>Shares Page after Search</v>
      </c>
      <c r="H29" s="2" t="str">
        <f t="shared" si="90"/>
        <v>Local Groups Page after Search</v>
      </c>
      <c r="I29" s="2" t="str">
        <f t="shared" si="90"/>
        <v>Local Groups Page after Search</v>
      </c>
      <c r="J29" s="2" t="str">
        <f t="shared" si="90"/>
        <v>Local Groups Page after Search</v>
      </c>
      <c r="K29" s="2" t="str">
        <f t="shared" si="90"/>
        <v>Local Groups Page after Search</v>
      </c>
      <c r="L29" s="2" t="str">
        <f t="shared" si="90"/>
        <v>Local Groups Page after Search</v>
      </c>
      <c r="M29" s="2" t="str">
        <f t="shared" si="90"/>
        <v>Local Groups Page after Search</v>
      </c>
      <c r="N29" s="2" t="str">
        <f t="shared" si="90"/>
        <v>ShareCompliance Page after Search</v>
      </c>
      <c r="O29" s="2" t="str">
        <f t="shared" si="90"/>
        <v>Local Groups Page after Search</v>
      </c>
      <c r="P29" s="2" t="str">
        <f t="shared" si="90"/>
        <v>Local Groups Page after Search</v>
      </c>
      <c r="Q29" s="2" t="str">
        <f t="shared" si="90"/>
        <v>Local Groups Page after Search</v>
      </c>
      <c r="R29" s="2" t="str">
        <f t="shared" si="90"/>
        <v>Local Groups Page after Search</v>
      </c>
      <c r="S29" s="2" t="str">
        <f t="shared" si="90"/>
        <v>Local Users Page after Search</v>
      </c>
      <c r="T29" s="2" t="str">
        <f t="shared" si="90"/>
        <v>Local Groups Page after Search</v>
      </c>
      <c r="U29" s="2" t="str">
        <f t="shared" si="90"/>
        <v>Local Groups Page after Search</v>
      </c>
      <c r="V29" s="2" t="str">
        <f t="shared" si="90"/>
        <v>Shares Page after Search</v>
      </c>
      <c r="W29" s="2" t="str">
        <f t="shared" si="90"/>
        <v>Shares Page after Search</v>
      </c>
      <c r="X29" s="2" t="str">
        <f t="shared" si="90"/>
        <v>Shares Page after Search</v>
      </c>
      <c r="Y29" s="2" t="str">
        <f t="shared" si="90"/>
        <v>Shares Page after Search</v>
      </c>
      <c r="Z29" s="2" t="str">
        <f t="shared" si="90"/>
        <v>Shares Page after Search</v>
      </c>
      <c r="AA29" s="2" t="str">
        <f t="shared" si="90"/>
        <v>Shares Page after Search</v>
      </c>
      <c r="AB29" s="2" t="str">
        <f t="shared" si="90"/>
        <v>Shares Page after Search</v>
      </c>
      <c r="AC29" s="2" t="str">
        <f t="shared" si="90"/>
        <v>Shares Page after Search</v>
      </c>
      <c r="AD29" s="2" t="str">
        <f t="shared" si="90"/>
        <v>Orphans Page after Search</v>
      </c>
      <c r="AE29" s="2" t="str">
        <f t="shared" si="90"/>
        <v>Shares Page after Search</v>
      </c>
      <c r="AF29" s="2" t="str">
        <f t="shared" si="90"/>
        <v>Shares Page after Search</v>
      </c>
      <c r="AG29" s="2" t="str">
        <f t="shared" si="90"/>
        <v>Orphans Page after Search</v>
      </c>
      <c r="AH29" s="2" t="str">
        <f t="shared" ref="AH29:BM29" si="91">INDEX($A$2:$A$21,MATCH(LARGE((AH2:AH21),3),AH2:AH21,0))</f>
        <v>Shares Page after Search</v>
      </c>
      <c r="AI29" s="2" t="str">
        <f t="shared" si="91"/>
        <v>Shares Page after Search</v>
      </c>
      <c r="AJ29" s="2" t="str">
        <f t="shared" si="91"/>
        <v>NtfsPermissions Page after Search</v>
      </c>
      <c r="AK29" s="2" t="str">
        <f t="shared" si="91"/>
        <v>GlobalAccountSearch Page after Search</v>
      </c>
      <c r="AL29" s="2" t="str">
        <f t="shared" si="91"/>
        <v>Shares Page after Search</v>
      </c>
      <c r="AM29" s="2" t="str">
        <f t="shared" si="91"/>
        <v>GlobalAccountSearch Page after Search</v>
      </c>
      <c r="AN29" s="2" t="str">
        <f t="shared" si="91"/>
        <v>Shares Page after Search</v>
      </c>
      <c r="AO29" s="2" t="str">
        <f t="shared" si="91"/>
        <v>Shares Page after Search</v>
      </c>
      <c r="AP29" s="2" t="str">
        <f t="shared" si="91"/>
        <v>Shares Page after Search</v>
      </c>
      <c r="AQ29" s="2" t="str">
        <f t="shared" si="91"/>
        <v>Shares Page after Search</v>
      </c>
      <c r="AR29" s="2" t="str">
        <f t="shared" si="91"/>
        <v>Shares Page after Search</v>
      </c>
      <c r="AS29" s="2" t="str">
        <f t="shared" si="91"/>
        <v>Shares Page after Search</v>
      </c>
      <c r="AT29" s="2" t="str">
        <f t="shared" si="91"/>
        <v>Shares Page after Search</v>
      </c>
      <c r="AU29" s="2" t="str">
        <f t="shared" si="91"/>
        <v>Shares Page after Search</v>
      </c>
      <c r="AV29" s="2" t="str">
        <f t="shared" si="91"/>
        <v>Shares Page after Search</v>
      </c>
      <c r="AW29" s="2" t="str">
        <f t="shared" si="91"/>
        <v>Shares Page after Search</v>
      </c>
      <c r="AX29" s="2" t="str">
        <f t="shared" si="91"/>
        <v>Shares Page after Search</v>
      </c>
      <c r="AY29" s="2" t="str">
        <f t="shared" si="91"/>
        <v>GlobalAccountSearch Page after Search</v>
      </c>
      <c r="AZ29" s="2" t="str">
        <f t="shared" si="91"/>
        <v>Shares Page after Search</v>
      </c>
      <c r="BA29" s="2" t="str">
        <f t="shared" si="91"/>
        <v>Shares Page after Search</v>
      </c>
      <c r="BB29" s="2" t="str">
        <f t="shared" si="91"/>
        <v>Shares Page after Search</v>
      </c>
      <c r="BC29" s="2" t="str">
        <f t="shared" si="91"/>
        <v>GlobalAccountSearch Page after Search</v>
      </c>
      <c r="BD29" s="2" t="str">
        <f t="shared" si="91"/>
        <v>Shares Page after Search</v>
      </c>
      <c r="BE29" s="2" t="str">
        <f t="shared" si="91"/>
        <v>Shares Page after Search</v>
      </c>
      <c r="BF29" s="2" t="str">
        <f t="shared" si="91"/>
        <v>Shares Page after Search</v>
      </c>
      <c r="BG29" s="2" t="str">
        <f t="shared" si="91"/>
        <v>GlobalAccountSearch Page after Search</v>
      </c>
      <c r="BH29" s="2" t="str">
        <f t="shared" si="91"/>
        <v>Shares Page after Search</v>
      </c>
      <c r="BI29" s="2" t="str">
        <f t="shared" si="91"/>
        <v>Shares Page after Search</v>
      </c>
      <c r="BJ29" s="2" t="str">
        <f t="shared" si="91"/>
        <v>Shares Page after Search</v>
      </c>
      <c r="BK29" s="2" t="str">
        <f t="shared" si="91"/>
        <v>Shares Page after Search</v>
      </c>
      <c r="BL29" s="2" t="str">
        <f t="shared" si="91"/>
        <v>Shares Page after Search</v>
      </c>
      <c r="BM29" s="2" t="str">
        <f t="shared" si="91"/>
        <v>Shares Page after Search</v>
      </c>
      <c r="BN29" s="2" t="str">
        <f t="shared" ref="BN29:CS29" si="92">INDEX($A$2:$A$21,MATCH(LARGE((BN2:BN21),3),BN2:BN21,0))</f>
        <v>Shares Page after Search</v>
      </c>
      <c r="BO29" s="2" t="str">
        <f t="shared" si="92"/>
        <v>GlobalAccountSearch Page after Search</v>
      </c>
      <c r="BP29" s="2" t="str">
        <f t="shared" si="92"/>
        <v>Shares Page after Search</v>
      </c>
      <c r="BQ29" s="2" t="str">
        <f t="shared" si="92"/>
        <v>Shares Page after Search</v>
      </c>
      <c r="BR29" s="2" t="str">
        <f t="shared" si="92"/>
        <v>GlobalAccountSearch Page after Search</v>
      </c>
      <c r="BS29" s="2" t="str">
        <f t="shared" si="92"/>
        <v>Shares Page after Search</v>
      </c>
      <c r="BT29" s="2" t="str">
        <f t="shared" si="92"/>
        <v>NtfsPermissions Page after Search</v>
      </c>
      <c r="BU29" s="2" t="str">
        <f t="shared" si="92"/>
        <v>Shares Page after Search</v>
      </c>
      <c r="BV29" s="2" t="str">
        <f t="shared" si="92"/>
        <v>Shares Page after Search</v>
      </c>
      <c r="BW29" s="2" t="str">
        <f t="shared" si="92"/>
        <v>Shares Page after Search</v>
      </c>
      <c r="BX29" s="2" t="str">
        <f t="shared" si="92"/>
        <v>Shares Page after Search</v>
      </c>
      <c r="BY29" s="2" t="str">
        <f t="shared" si="92"/>
        <v>Shares Page after Search</v>
      </c>
      <c r="BZ29" s="2" t="str">
        <f t="shared" si="92"/>
        <v>Shares Page after Search</v>
      </c>
      <c r="CA29" s="2" t="str">
        <f t="shared" si="92"/>
        <v>GlobalAccountSearch Page after Search</v>
      </c>
      <c r="CB29" s="2" t="str">
        <f t="shared" si="92"/>
        <v>Shares Page after Search</v>
      </c>
      <c r="CC29" s="2" t="str">
        <f t="shared" si="92"/>
        <v>GlobalAccountSearch Page after Search</v>
      </c>
      <c r="CD29" s="2" t="str">
        <f t="shared" si="92"/>
        <v>NtfsPermissions Page after Search</v>
      </c>
      <c r="CE29" s="2" t="str">
        <f t="shared" si="92"/>
        <v>GlobalAccountSearch Page after Search</v>
      </c>
      <c r="CF29" s="2" t="str">
        <f t="shared" si="92"/>
        <v>Shares Page after Search</v>
      </c>
      <c r="CG29" s="2" t="str">
        <f t="shared" si="92"/>
        <v>Shares Page after Search</v>
      </c>
      <c r="CH29" s="2" t="str">
        <f t="shared" si="92"/>
        <v>GlobalAccountSearch Page after Search</v>
      </c>
      <c r="CI29" s="2" t="str">
        <f t="shared" si="92"/>
        <v>GlobalAccountSearch Page after Search</v>
      </c>
      <c r="CJ29" s="2" t="str">
        <f t="shared" si="92"/>
        <v>GlobalAccountSearch Page after Search</v>
      </c>
      <c r="CK29" s="2" t="str">
        <f t="shared" si="92"/>
        <v>Shares Page after Search</v>
      </c>
      <c r="CL29" s="2" t="str">
        <f t="shared" si="92"/>
        <v>GlobalAccountSearch Page after Search</v>
      </c>
      <c r="CM29" s="2" t="str">
        <f t="shared" si="92"/>
        <v>NtfsPermissions Page after Search</v>
      </c>
      <c r="CN29" s="2" t="str">
        <f t="shared" si="92"/>
        <v>Shares Page after Search</v>
      </c>
      <c r="CO29" s="2" t="str">
        <f t="shared" si="92"/>
        <v>NtfsPermissions Page after Search</v>
      </c>
      <c r="CP29" s="2" t="str">
        <f t="shared" si="92"/>
        <v>Orphans Page after Search</v>
      </c>
      <c r="CQ29" s="2" t="str">
        <f t="shared" si="92"/>
        <v>Local Groups Page after Search</v>
      </c>
      <c r="CR29" s="2" t="str">
        <f t="shared" si="92"/>
        <v>Orphans Page after Search</v>
      </c>
      <c r="CS29" s="2" t="str">
        <f t="shared" si="92"/>
        <v>Shares Page after Search</v>
      </c>
      <c r="CT29" s="2" t="str">
        <f t="shared" ref="CT29:DQ29" si="93">INDEX($A$2:$A$21,MATCH(LARGE((CT2:CT21),3),CT2:CT21,0))</f>
        <v>Orphans Page after Search</v>
      </c>
      <c r="CU29" s="2" t="str">
        <f t="shared" si="93"/>
        <v>Orphans Page after Search</v>
      </c>
      <c r="CV29" s="2" t="str">
        <f t="shared" si="93"/>
        <v>Local Groups Page after Search</v>
      </c>
      <c r="CW29" s="2" t="str">
        <f t="shared" si="93"/>
        <v>Orphans Page after Search</v>
      </c>
      <c r="CX29" s="2" t="str">
        <f t="shared" si="93"/>
        <v>Orphans Page after Search</v>
      </c>
      <c r="CY29" s="2" t="str">
        <f t="shared" si="93"/>
        <v>Orphans Page after Search</v>
      </c>
      <c r="CZ29" s="2" t="str">
        <f t="shared" si="93"/>
        <v>Orphans Page after Search</v>
      </c>
      <c r="DA29" s="2" t="str">
        <f t="shared" si="93"/>
        <v>Orphans Page after Search</v>
      </c>
      <c r="DB29" s="2" t="str">
        <f t="shared" si="93"/>
        <v>Local Groups Page after Search</v>
      </c>
      <c r="DC29" s="2" t="str">
        <f t="shared" si="93"/>
        <v>Shares Page after Search</v>
      </c>
      <c r="DD29" s="2" t="str">
        <f t="shared" si="93"/>
        <v>Orphans Page after Search</v>
      </c>
      <c r="DE29" s="2" t="str">
        <f t="shared" si="93"/>
        <v>Shares Page after Search</v>
      </c>
      <c r="DF29" s="2" t="str">
        <f t="shared" si="93"/>
        <v>Orphans Page after Search</v>
      </c>
      <c r="DG29" s="2" t="str">
        <f t="shared" si="93"/>
        <v>Orphans Page after Search</v>
      </c>
      <c r="DH29" s="2" t="str">
        <f t="shared" si="93"/>
        <v>Orphans Page after Search</v>
      </c>
      <c r="DI29" s="2" t="str">
        <f t="shared" si="93"/>
        <v>Shares Page after Search</v>
      </c>
      <c r="DJ29" s="2" t="str">
        <f t="shared" si="93"/>
        <v>Shares Page after Search</v>
      </c>
      <c r="DK29" s="2" t="str">
        <f t="shared" si="93"/>
        <v>Orphans Page after Search</v>
      </c>
      <c r="DL29" s="2" t="str">
        <f t="shared" si="93"/>
        <v>Shares Page after Search</v>
      </c>
      <c r="DM29" s="2" t="str">
        <f t="shared" si="93"/>
        <v>Local Groups Page after Search</v>
      </c>
      <c r="DN29" s="2" t="str">
        <f t="shared" si="93"/>
        <v>Datastats Find Page after Search</v>
      </c>
      <c r="DO29" s="2" t="str">
        <f t="shared" si="93"/>
        <v>Orphans Page after Search</v>
      </c>
      <c r="DP29" s="2" t="str">
        <f t="shared" si="93"/>
        <v>Shares Page after Search</v>
      </c>
      <c r="DQ29" s="2" t="str">
        <f t="shared" si="93"/>
        <v>ShareCompliance Page after Search</v>
      </c>
      <c r="DR29" s="2" t="str">
        <f t="shared" ref="DR29:DS29" si="94">INDEX($A$2:$A$21,MATCH(LARGE((DR2:DR21),3),DR2:DR21,0))</f>
        <v>Shares Page after Search</v>
      </c>
      <c r="DS29" s="2" t="str">
        <f t="shared" si="94"/>
        <v>User Rights Page after Search</v>
      </c>
      <c r="DT29" s="2" t="str">
        <f t="shared" ref="DT29:DU29" si="95">INDEX($A$2:$A$21,MATCH(LARGE((DT2:DT21),3),DT2:DT21,0))</f>
        <v>Shares Page after Search</v>
      </c>
      <c r="DU29" s="2" t="str">
        <f t="shared" si="95"/>
        <v>Server Scheduled Tasks Page after Search</v>
      </c>
      <c r="DV29" s="2" t="str">
        <f t="shared" ref="DV29:DW29" si="96">INDEX($A$2:$A$21,MATCH(LARGE((DV2:DV21),3),DV2:DV21,0))</f>
        <v>Print queue Page after Search</v>
      </c>
      <c r="DW29" s="2" t="str">
        <f t="shared" si="96"/>
        <v>Shares Page after Search</v>
      </c>
      <c r="DX29" s="2" t="str">
        <f t="shared" ref="DX29:DY29" si="97">INDEX($A$2:$A$21,MATCH(LARGE((DX2:DX21),3),DX2:DX21,0))</f>
        <v>Shares Page after Search</v>
      </c>
      <c r="DY29" s="2" t="str">
        <f t="shared" si="97"/>
        <v>Cost code Page after Search</v>
      </c>
      <c r="DZ29" s="2" t="str">
        <f t="shared" ref="DZ29:EA29" si="98">INDEX($A$2:$A$21,MATCH(LARGE((DZ2:DZ21),3),DZ2:DZ21,0))</f>
        <v>Orphans Page after Search</v>
      </c>
      <c r="EA29" s="2" t="str">
        <f t="shared" si="98"/>
        <v>Shares Page after Search</v>
      </c>
      <c r="EB29" s="2" t="str">
        <f t="shared" ref="EB29:EC29" si="99">INDEX($A$2:$A$21,MATCH(LARGE((EB2:EB21),3),EB2:EB21,0))</f>
        <v>Datastats Overview Page after Search</v>
      </c>
      <c r="EC29" s="2" t="str">
        <f t="shared" si="99"/>
        <v>Server Scheduled Tasks Page after Search</v>
      </c>
      <c r="ED29" s="2" t="str">
        <f t="shared" ref="ED29:EE29" si="100">INDEX($A$2:$A$21,MATCH(LARGE((ED2:ED21),3),ED2:ED21,0))</f>
        <v>Cost code Page after Search</v>
      </c>
      <c r="EE29" s="2" t="str">
        <f t="shared" si="100"/>
        <v>Print queue Page after Search</v>
      </c>
      <c r="EF29" s="2" t="str">
        <f t="shared" ref="EF29:EG29" si="101">INDEX($A$2:$A$21,MATCH(LARGE((EF2:EF21),3),EF2:EF21,0))</f>
        <v>Datastats Overview Page after Search</v>
      </c>
      <c r="EG29" s="2" t="str">
        <f t="shared" si="101"/>
        <v>Print queue Statistics Page after Search</v>
      </c>
      <c r="EH29" s="2" t="str">
        <f t="shared" ref="EH29:EI29" si="102">INDEX($A$2:$A$21,MATCH(LARGE((EH2:EH21),3),EH2:EH21,0))</f>
        <v>Shares Page after Search</v>
      </c>
      <c r="EI29" s="2" t="str">
        <f t="shared" si="102"/>
        <v>Cost code Page after Search</v>
      </c>
      <c r="EJ29" s="2" t="str">
        <f t="shared" ref="EJ29:EK29" si="103">INDEX($A$2:$A$21,MATCH(LARGE((EJ2:EJ21),3),EJ2:EJ21,0))</f>
        <v>Cost code Page after Search</v>
      </c>
      <c r="EK29" s="2" t="str">
        <f t="shared" si="103"/>
        <v>Server Scheduled Tasks Page after Search</v>
      </c>
      <c r="EL29" s="2" t="str">
        <f t="shared" ref="EL29:EM29" si="104">INDEX($A$2:$A$21,MATCH(LARGE((EL2:EL21),3),EL2:EL21,0))</f>
        <v>Shares Page after Search</v>
      </c>
      <c r="EM29" s="2" t="str">
        <f t="shared" si="104"/>
        <v>Cost code Page after Search</v>
      </c>
      <c r="EN29" s="2" t="str">
        <f t="shared" ref="EN29:EO29" si="105">INDEX($A$2:$A$21,MATCH(LARGE((EN2:EN21),3),EN2:EN21,0))</f>
        <v>Cost code Page after Search</v>
      </c>
      <c r="EO29" s="2" t="str">
        <f t="shared" si="105"/>
        <v>Shares Page after Search</v>
      </c>
      <c r="EP29" s="2" t="str">
        <f t="shared" ref="EP29:EQ29" si="106">INDEX($A$2:$A$21,MATCH(LARGE((EP2:EP21),3),EP2:EP21,0))</f>
        <v>Cost code Page after Search</v>
      </c>
      <c r="EQ29" s="2" t="str">
        <f t="shared" si="106"/>
        <v>Datastats Overview Page after Search</v>
      </c>
      <c r="ER29" s="2" t="str">
        <f t="shared" ref="ER29:ES29" si="107">INDEX($A$2:$A$21,MATCH(LARGE((ER2:ER21),3),ER2:ER21,0))</f>
        <v>Cost code Page after Search</v>
      </c>
      <c r="ES29" s="2" t="str">
        <f t="shared" si="107"/>
        <v>User Rights Page after Search</v>
      </c>
      <c r="ET29" s="2" t="str">
        <f t="shared" ref="ET29:EU29" si="108">INDEX($A$2:$A$21,MATCH(LARGE((ET2:ET21),3),ET2:ET21,0))</f>
        <v>Server Scheduled Tasks Page after Search</v>
      </c>
      <c r="EU29" s="2" t="str">
        <f t="shared" si="108"/>
        <v>Orphans Page after Search</v>
      </c>
      <c r="EV29" s="2" t="str">
        <f t="shared" ref="EV29:EW29" si="109">INDEX($A$2:$A$21,MATCH(LARGE((EV2:EV21),3),EV2:EV21,0))</f>
        <v>Shares Page after Search</v>
      </c>
      <c r="EW29" s="2" t="str">
        <f t="shared" si="109"/>
        <v>Cost code Page after Search</v>
      </c>
      <c r="EX29" s="2" t="str">
        <f t="shared" ref="EX29:EY29" si="110">INDEX($A$2:$A$21,MATCH(LARGE((EX2:EX21),3),EX2:EX21,0))</f>
        <v>Orphans Page after Search</v>
      </c>
      <c r="EY29" s="2" t="str">
        <f t="shared" si="110"/>
        <v>Cost code Page after Search</v>
      </c>
      <c r="EZ29" s="2" t="str">
        <f t="shared" ref="EZ29:FA29" si="111">INDEX($A$2:$A$21,MATCH(LARGE((EZ2:EZ21),3),EZ2:EZ21,0))</f>
        <v>Cost code Page after Search</v>
      </c>
      <c r="FA29" s="2" t="str">
        <f t="shared" si="111"/>
        <v>Server Scheduled Tasks Page after Search</v>
      </c>
      <c r="FB29" s="2" t="str">
        <f t="shared" ref="FB29:FC29" si="112">INDEX($A$2:$A$21,MATCH(LARGE((FB2:FB21),3),FB2:FB21,0))</f>
        <v>Shares Page after Search</v>
      </c>
      <c r="FC29" s="2" t="str">
        <f t="shared" si="112"/>
        <v>Server Scheduled Tasks Page after Search</v>
      </c>
      <c r="FD29" s="2" t="str">
        <f t="shared" ref="FD29:FE29" si="113">INDEX($A$2:$A$21,MATCH(LARGE((FD2:FD21),3),FD2:FD21,0))</f>
        <v>Datastats Overview Page after Search</v>
      </c>
      <c r="FE29" s="2" t="str">
        <f t="shared" si="113"/>
        <v>Local Groups Page after Search</v>
      </c>
      <c r="FF29" s="2" t="str">
        <f t="shared" ref="FF29:FG29" si="114">INDEX($A$2:$A$21,MATCH(LARGE((FF2:FF21),3),FF2:FF21,0))</f>
        <v>Shares Page after Search</v>
      </c>
      <c r="FG29" s="2" t="str">
        <f t="shared" si="114"/>
        <v>Cost code Page after Search</v>
      </c>
      <c r="FH29" s="2" t="str">
        <f t="shared" ref="FH29:FI29" si="115">INDEX($A$2:$A$21,MATCH(LARGE((FH2:FH21),3),FH2:FH21,0))</f>
        <v>Cost code Page after Search</v>
      </c>
      <c r="FI29" s="2" t="str">
        <f t="shared" si="115"/>
        <v>Cost code Page after Search</v>
      </c>
      <c r="FJ29" s="2" t="str">
        <f t="shared" ref="FJ29:FK29" si="116">INDEX($A$2:$A$21,MATCH(LARGE((FJ2:FJ21),3),FJ2:FJ21,0))</f>
        <v>Datastats Overview Page after Search</v>
      </c>
      <c r="FK29" s="2" t="str">
        <f t="shared" si="116"/>
        <v>Shares Page after Search</v>
      </c>
      <c r="FL29" s="2" t="str">
        <f t="shared" ref="FL29:FM29" si="117">INDEX($A$2:$A$21,MATCH(LARGE((FL2:FL21),3),FL2:FL21,0))</f>
        <v>User Rights Page after Search</v>
      </c>
      <c r="FM29" s="2" t="str">
        <f t="shared" si="117"/>
        <v>Cost code Page after Search</v>
      </c>
      <c r="FN29" s="2" t="str">
        <f t="shared" ref="FN29:FO29" si="118">INDEX($A$2:$A$21,MATCH(LARGE((FN2:FN21),3),FN2:FN21,0))</f>
        <v>Print queue Page after Search</v>
      </c>
      <c r="FO29" s="2" t="str">
        <f t="shared" si="118"/>
        <v>Shares Page after Search</v>
      </c>
      <c r="FP29" s="2" t="str">
        <f t="shared" ref="FP29:FQ29" si="119">INDEX($A$2:$A$21,MATCH(LARGE((FP2:FP21),3),FP2:FP21,0))</f>
        <v>Shares Page after Search</v>
      </c>
      <c r="FQ29" s="2" t="str">
        <f t="shared" si="119"/>
        <v>Datastats Overview Page after Search</v>
      </c>
      <c r="FR29" s="2" t="str">
        <f t="shared" ref="FR29:FS29" si="120">INDEX($A$2:$A$21,MATCH(LARGE((FR2:FR21),3),FR2:FR21,0))</f>
        <v>Print queue Page after Search</v>
      </c>
      <c r="FS29" s="2" t="str">
        <f t="shared" si="120"/>
        <v>Local Groups Page after Search</v>
      </c>
      <c r="FT29" s="2" t="str">
        <f t="shared" ref="FT29:FV29" si="121">INDEX($A$2:$A$21,MATCH(LARGE((FT2:FT21),3),FT2:FT21,0))</f>
        <v>Local Groups Page after Search</v>
      </c>
      <c r="FU29" s="2" t="str">
        <f t="shared" si="121"/>
        <v>Shares Page after Search</v>
      </c>
      <c r="FV29" s="2" t="str">
        <f t="shared" si="121"/>
        <v>Shares Page after Search</v>
      </c>
      <c r="FW29" s="2" t="str">
        <f t="shared" ref="FW29" si="122">INDEX($A$2:$A$21,MATCH(LARGE((FW2:FW21),3),FW2:FW21,0))</f>
        <v>Shares Page after Search</v>
      </c>
      <c r="FX29" s="2" t="str">
        <f t="shared" ref="FX29:FY29" si="123">INDEX($A$2:$A$21,MATCH(LARGE((FX2:FX21),3),FX2:FX21,0))</f>
        <v>Datastats Overview Page after Search</v>
      </c>
      <c r="FY29" s="2" t="str">
        <f t="shared" si="123"/>
        <v>Local Groups Page after Search</v>
      </c>
      <c r="FZ29" s="2" t="str">
        <f t="shared" ref="FZ29:GB29" si="124">INDEX($A$2:$A$21,MATCH(LARGE((FZ2:FZ21),3),FZ2:FZ21,0))</f>
        <v>Datastats Overview Page after Search</v>
      </c>
      <c r="GA29" s="2" t="str">
        <f t="shared" si="124"/>
        <v>Shares Page after Search</v>
      </c>
      <c r="GB29" s="2" t="str">
        <f t="shared" si="124"/>
        <v>Shares Page after Search</v>
      </c>
      <c r="GC29" s="2" t="str">
        <f t="shared" ref="GC29:GD29" si="125">INDEX($A$2:$A$21,MATCH(LARGE((GC2:GC21),3),GC2:GC21,0))</f>
        <v>Datastats Overview Page after Search</v>
      </c>
      <c r="GD29" s="2" t="str">
        <f t="shared" si="125"/>
        <v>Datastats Overview Page after Search</v>
      </c>
      <c r="GE29" s="2" t="str">
        <f t="shared" ref="GE29:GF29" si="126">INDEX($A$2:$A$21,MATCH(LARGE((GE2:GE21),3),GE2:GE21,0))</f>
        <v>Datastats Overview Page after Search</v>
      </c>
      <c r="GF29" s="2" t="str">
        <f t="shared" si="126"/>
        <v>Server Scheduled Tasks Page after Search</v>
      </c>
      <c r="GG29" s="2" t="str">
        <f t="shared" ref="GG29:GH29" si="127">INDEX($A$2:$A$21,MATCH(LARGE((GG2:GG21),3),GG2:GG21,0))</f>
        <v>Server Scheduled Tasks Page after Search</v>
      </c>
      <c r="GH29" s="2" t="str">
        <f t="shared" si="127"/>
        <v>Datastats Overview Page after Search</v>
      </c>
      <c r="GI29" s="2" t="str">
        <f t="shared" ref="GI29:GJ29" si="128">INDEX($A$2:$A$21,MATCH(LARGE((GI2:GI21),3),GI2:GI21,0))</f>
        <v>Local Groups Page after Search</v>
      </c>
      <c r="GJ29" s="2" t="str">
        <f t="shared" si="128"/>
        <v>Server Scheduled Tasks Page after Search</v>
      </c>
      <c r="GK29" s="2" t="str">
        <f t="shared" ref="GK29:GL29" si="129">INDEX($A$2:$A$21,MATCH(LARGE((GK2:GK21),3),GK2:GK21,0))</f>
        <v>Server Scheduled Tasks Page after Search</v>
      </c>
      <c r="GL29" s="2" t="str">
        <f t="shared" si="129"/>
        <v>Datastats Overview Page after Search</v>
      </c>
      <c r="GM29" s="2" t="str">
        <f t="shared" ref="GM29:GN29" si="130">INDEX($A$2:$A$21,MATCH(LARGE((GM2:GM21),3),GM2:GM21,0))</f>
        <v>Datastats Overview Page after Search</v>
      </c>
      <c r="GN29" s="2" t="str">
        <f t="shared" si="130"/>
        <v>Datastats Overview Page after Search</v>
      </c>
      <c r="GO29" s="2" t="str">
        <f t="shared" ref="GO29:GP29" si="131">INDEX($A$2:$A$21,MATCH(LARGE((GO2:GO21),3),GO2:GO21,0))</f>
        <v>Datastats Overview Page after Search</v>
      </c>
      <c r="GP29" s="2" t="str">
        <f t="shared" si="131"/>
        <v>Shares Page after Search</v>
      </c>
      <c r="GQ29" s="2" t="str">
        <f t="shared" ref="GQ29:GR29" si="132">INDEX($A$2:$A$21,MATCH(LARGE((GQ2:GQ21),3),GQ2:GQ21,0))</f>
        <v>Datastats Overview Page after Search</v>
      </c>
      <c r="GR29" s="2" t="str">
        <f t="shared" si="132"/>
        <v>Server Scheduled Tasks Page after Search</v>
      </c>
      <c r="GS29" s="2" t="str">
        <f t="shared" ref="GS29:GT29" si="133">INDEX($A$2:$A$21,MATCH(LARGE((GS2:GS21),3),GS2:GS21,0))</f>
        <v>Shares Page after Search</v>
      </c>
      <c r="GT29" s="2" t="str">
        <f t="shared" si="133"/>
        <v>Datastats Overview Page after Search</v>
      </c>
      <c r="GU29" s="2" t="str">
        <f t="shared" ref="GU29:GV29" si="134">INDEX($A$2:$A$21,MATCH(LARGE((GU2:GU21),3),GU2:GU21,0))</f>
        <v>Server Scheduled Tasks Page after Search</v>
      </c>
      <c r="GV29" s="2" t="str">
        <f t="shared" si="134"/>
        <v>Shares Page after Search</v>
      </c>
      <c r="GW29" s="2" t="str">
        <f t="shared" ref="GW29:GX29" si="135">INDEX($A$2:$A$21,MATCH(LARGE((GW2:GW21),3),GW2:GW21,0))</f>
        <v>Server Scheduled Tasks Page after Search</v>
      </c>
      <c r="GX29" s="2" t="str">
        <f t="shared" si="135"/>
        <v>Server Scheduled Tasks Page after Search</v>
      </c>
    </row>
    <row r="30" spans="1:206" x14ac:dyDescent="0.25">
      <c r="B30" s="2" t="str">
        <f t="shared" ref="B30:AG30" si="136">INDEX($A$2:$A$21,MATCH(LARGE((B2:B21),4),B2:B21,0))</f>
        <v>ShareCompliance Page after Search</v>
      </c>
      <c r="C30" s="2" t="str">
        <f t="shared" si="136"/>
        <v>ShareCompliance Page after Search</v>
      </c>
      <c r="D30" s="2" t="str">
        <f t="shared" si="136"/>
        <v>Local Users Page after Search</v>
      </c>
      <c r="E30" s="2" t="str">
        <f t="shared" si="136"/>
        <v>ShareCompliance Page after Search</v>
      </c>
      <c r="F30" s="2" t="str">
        <f t="shared" si="136"/>
        <v>ShareCompliance Page after Search</v>
      </c>
      <c r="G30" s="2" t="str">
        <f t="shared" si="136"/>
        <v>ShareCompliance Page after Search</v>
      </c>
      <c r="H30" s="2" t="str">
        <f t="shared" si="136"/>
        <v>ShareCompliance Page after Search</v>
      </c>
      <c r="I30" s="2" t="str">
        <f t="shared" si="136"/>
        <v>ShareCompliance Page after Search</v>
      </c>
      <c r="J30" s="2" t="str">
        <f t="shared" si="136"/>
        <v>ShareCompliance Page after Search</v>
      </c>
      <c r="K30" s="2" t="str">
        <f t="shared" si="136"/>
        <v>ShareCompliance Page after Search</v>
      </c>
      <c r="L30" s="2" t="str">
        <f t="shared" si="136"/>
        <v>ShareCompliance Page after Search</v>
      </c>
      <c r="M30" s="2" t="str">
        <f t="shared" si="136"/>
        <v>Local Users Page after Search</v>
      </c>
      <c r="N30" s="2" t="str">
        <f t="shared" si="136"/>
        <v>Local Users Page after Search</v>
      </c>
      <c r="O30" s="2" t="str">
        <f t="shared" si="136"/>
        <v>ShareCompliance Page after Search</v>
      </c>
      <c r="P30" s="2" t="str">
        <f t="shared" si="136"/>
        <v>ShareCompliance Page after Search</v>
      </c>
      <c r="Q30" s="2" t="str">
        <f t="shared" si="136"/>
        <v>ShareCompliance Page after Search</v>
      </c>
      <c r="R30" s="2" t="str">
        <f t="shared" si="136"/>
        <v>ShareCompliance Page after Search</v>
      </c>
      <c r="S30" s="2" t="str">
        <f t="shared" si="136"/>
        <v>Local Groups Page after Search</v>
      </c>
      <c r="T30" s="2" t="str">
        <f t="shared" si="136"/>
        <v>ShareCompliance Page after Search</v>
      </c>
      <c r="U30" s="2" t="str">
        <f t="shared" si="136"/>
        <v>ShareCompliance Page after Search</v>
      </c>
      <c r="V30" s="2" t="str">
        <f t="shared" si="136"/>
        <v>Orphans Page after Search</v>
      </c>
      <c r="W30" s="2" t="str">
        <f t="shared" si="136"/>
        <v>Orphans Page after Search</v>
      </c>
      <c r="X30" s="2" t="str">
        <f t="shared" si="136"/>
        <v>Orphans Page after Search</v>
      </c>
      <c r="Y30" s="2" t="str">
        <f t="shared" si="136"/>
        <v>Orphans Page after Search</v>
      </c>
      <c r="Z30" s="2" t="str">
        <f t="shared" si="136"/>
        <v>Orphans Page after Search</v>
      </c>
      <c r="AA30" s="2" t="str">
        <f t="shared" si="136"/>
        <v>Orphans Page after Search</v>
      </c>
      <c r="AB30" s="2" t="str">
        <f t="shared" si="136"/>
        <v>Orphans Page after Search</v>
      </c>
      <c r="AC30" s="2" t="str">
        <f t="shared" si="136"/>
        <v>Orphans Page after Search</v>
      </c>
      <c r="AD30" s="2" t="str">
        <f t="shared" si="136"/>
        <v>Shares Page after Search</v>
      </c>
      <c r="AE30" s="2" t="str">
        <f t="shared" si="136"/>
        <v>Orphans Page after Search</v>
      </c>
      <c r="AF30" s="2" t="str">
        <f t="shared" si="136"/>
        <v>Orphans Page after Search</v>
      </c>
      <c r="AG30" s="2" t="str">
        <f t="shared" si="136"/>
        <v>Local Groups Page after Search</v>
      </c>
      <c r="AH30" s="2" t="str">
        <f t="shared" ref="AH30:BM30" si="137">INDEX($A$2:$A$21,MATCH(LARGE((AH2:AH21),4),AH2:AH21,0))</f>
        <v>Orphans Page after Search</v>
      </c>
      <c r="AI30" s="2" t="str">
        <f t="shared" si="137"/>
        <v>Orphans Page after Search</v>
      </c>
      <c r="AJ30" s="2" t="str">
        <f t="shared" si="137"/>
        <v>Orphans Page after Search</v>
      </c>
      <c r="AK30" s="2" t="str">
        <f t="shared" si="137"/>
        <v>Orphans Page after Search</v>
      </c>
      <c r="AL30" s="2" t="str">
        <f t="shared" si="137"/>
        <v>Orphans Page after Search</v>
      </c>
      <c r="AM30" s="2" t="str">
        <f t="shared" si="137"/>
        <v>Orphans Page after Search</v>
      </c>
      <c r="AN30" s="2" t="str">
        <f t="shared" si="137"/>
        <v>Orphans Page after Search</v>
      </c>
      <c r="AO30" s="2" t="str">
        <f t="shared" si="137"/>
        <v>Orphans Page after Search</v>
      </c>
      <c r="AP30" s="2" t="str">
        <f t="shared" si="137"/>
        <v>Orphans Page after Search</v>
      </c>
      <c r="AQ30" s="2" t="str">
        <f t="shared" si="137"/>
        <v>Orphans Page after Search</v>
      </c>
      <c r="AR30" s="2" t="str">
        <f t="shared" si="137"/>
        <v>Orphans Page after Search</v>
      </c>
      <c r="AS30" s="2" t="str">
        <f t="shared" si="137"/>
        <v>Orphans Page after Search</v>
      </c>
      <c r="AT30" s="2" t="str">
        <f t="shared" si="137"/>
        <v>Local Groups Page after Search</v>
      </c>
      <c r="AU30" s="2" t="str">
        <f t="shared" si="137"/>
        <v>Local Groups Page after Search</v>
      </c>
      <c r="AV30" s="2" t="str">
        <f t="shared" si="137"/>
        <v>Local Groups Page after Search</v>
      </c>
      <c r="AW30" s="2" t="str">
        <f t="shared" si="137"/>
        <v>Local Groups Page after Search</v>
      </c>
      <c r="AX30" s="2" t="str">
        <f t="shared" si="137"/>
        <v>Local Groups Page after Search</v>
      </c>
      <c r="AY30" s="2" t="str">
        <f t="shared" si="137"/>
        <v>Local Groups Page after Search</v>
      </c>
      <c r="AZ30" s="2" t="str">
        <f t="shared" si="137"/>
        <v>Local Groups Page after Search</v>
      </c>
      <c r="BA30" s="2" t="str">
        <f t="shared" si="137"/>
        <v>Local Groups Page after Search</v>
      </c>
      <c r="BB30" s="2" t="str">
        <f t="shared" si="137"/>
        <v>Local Groups Page after Search</v>
      </c>
      <c r="BC30" s="2" t="str">
        <f t="shared" si="137"/>
        <v>Local Groups Page after Search</v>
      </c>
      <c r="BD30" s="2" t="str">
        <f t="shared" si="137"/>
        <v>Local Groups Page after Search</v>
      </c>
      <c r="BE30" s="2" t="str">
        <f t="shared" si="137"/>
        <v>Local Groups Page after Search</v>
      </c>
      <c r="BF30" s="2" t="str">
        <f t="shared" si="137"/>
        <v>Orphans Page after Search</v>
      </c>
      <c r="BG30" s="2" t="str">
        <f t="shared" si="137"/>
        <v>Local Groups Page after Search</v>
      </c>
      <c r="BH30" s="2" t="str">
        <f t="shared" si="137"/>
        <v>Local Groups Page after Search</v>
      </c>
      <c r="BI30" s="2" t="str">
        <f t="shared" si="137"/>
        <v>Local Groups Page after Search</v>
      </c>
      <c r="BJ30" s="2" t="str">
        <f t="shared" si="137"/>
        <v>Local Groups Page after Search</v>
      </c>
      <c r="BK30" s="2" t="str">
        <f t="shared" si="137"/>
        <v>Orphans Page after Search</v>
      </c>
      <c r="BL30" s="2" t="str">
        <f t="shared" si="137"/>
        <v>Orphans Page after Search</v>
      </c>
      <c r="BM30" s="2" t="str">
        <f t="shared" si="137"/>
        <v>Local Groups Page after Search</v>
      </c>
      <c r="BN30" s="2" t="str">
        <f t="shared" ref="BN30:CS30" si="138">INDEX($A$2:$A$21,MATCH(LARGE((BN2:BN21),4),BN2:BN21,0))</f>
        <v>Local Groups Page after Search</v>
      </c>
      <c r="BO30" s="2" t="str">
        <f t="shared" si="138"/>
        <v>Local Groups Page after Search</v>
      </c>
      <c r="BP30" s="2" t="str">
        <f t="shared" si="138"/>
        <v>Local Groups Page after Search</v>
      </c>
      <c r="BQ30" s="2" t="str">
        <f t="shared" si="138"/>
        <v>Orphans Page after Search</v>
      </c>
      <c r="BR30" s="2" t="str">
        <f t="shared" si="138"/>
        <v>Local Groups Page after Search</v>
      </c>
      <c r="BS30" s="2" t="str">
        <f t="shared" si="138"/>
        <v>Local Groups Page after Search</v>
      </c>
      <c r="BT30" s="2" t="str">
        <f t="shared" si="138"/>
        <v>Local Groups Page after Search</v>
      </c>
      <c r="BU30" s="2" t="str">
        <f t="shared" si="138"/>
        <v>Orphans Page after Search</v>
      </c>
      <c r="BV30" s="2" t="str">
        <f t="shared" si="138"/>
        <v>Orphans Page after Search</v>
      </c>
      <c r="BW30" s="2" t="str">
        <f t="shared" si="138"/>
        <v>Orphans Page after Search</v>
      </c>
      <c r="BX30" s="2" t="str">
        <f t="shared" si="138"/>
        <v>Orphans Page after Search</v>
      </c>
      <c r="BY30" s="2" t="str">
        <f t="shared" si="138"/>
        <v>Orphans Page after Search</v>
      </c>
      <c r="BZ30" s="2" t="str">
        <f t="shared" si="138"/>
        <v>Local Groups Page after Search</v>
      </c>
      <c r="CA30" s="2" t="str">
        <f t="shared" si="138"/>
        <v>Orphans Page after Search</v>
      </c>
      <c r="CB30" s="2" t="str">
        <f t="shared" si="138"/>
        <v>Orphans Page after Search</v>
      </c>
      <c r="CC30" s="2" t="str">
        <f t="shared" si="138"/>
        <v>Shares Page after Search</v>
      </c>
      <c r="CD30" s="2" t="str">
        <f t="shared" si="138"/>
        <v>Shares Page after Search</v>
      </c>
      <c r="CE30" s="2" t="str">
        <f t="shared" si="138"/>
        <v>Shares Page after Search</v>
      </c>
      <c r="CF30" s="2" t="str">
        <f t="shared" si="138"/>
        <v>GlobalAccountSearch Page after Search</v>
      </c>
      <c r="CG30" s="2" t="str">
        <f t="shared" si="138"/>
        <v>GlobalAccountSearch Page after Search</v>
      </c>
      <c r="CH30" s="2" t="str">
        <f t="shared" si="138"/>
        <v>Shares Page after Search</v>
      </c>
      <c r="CI30" s="2" t="str">
        <f t="shared" si="138"/>
        <v>Shares Page after Search</v>
      </c>
      <c r="CJ30" s="2" t="str">
        <f t="shared" si="138"/>
        <v>Shares Page after Search</v>
      </c>
      <c r="CK30" s="2" t="str">
        <f t="shared" si="138"/>
        <v>GlobalAccountSearch Page after Search</v>
      </c>
      <c r="CL30" s="2" t="str">
        <f t="shared" si="138"/>
        <v>Shares Page after Search</v>
      </c>
      <c r="CM30" s="2" t="str">
        <f t="shared" si="138"/>
        <v>Orphans Page after Search</v>
      </c>
      <c r="CN30" s="2" t="str">
        <f t="shared" si="138"/>
        <v>Orphans Page after Search</v>
      </c>
      <c r="CO30" s="2" t="str">
        <f t="shared" si="138"/>
        <v>Shares Page after Search</v>
      </c>
      <c r="CP30" s="2" t="str">
        <f t="shared" si="138"/>
        <v>Shares Page after Search</v>
      </c>
      <c r="CQ30" s="2" t="str">
        <f t="shared" si="138"/>
        <v>Orphans Page after Search</v>
      </c>
      <c r="CR30" s="2" t="str">
        <f t="shared" si="138"/>
        <v>Local Groups Page after Search</v>
      </c>
      <c r="CS30" s="2" t="str">
        <f t="shared" si="138"/>
        <v>Local Groups Page after Search</v>
      </c>
      <c r="CT30" s="2" t="str">
        <f t="shared" ref="CT30:DQ30" si="139">INDEX($A$2:$A$21,MATCH(LARGE((CT2:CT21),4),CT2:CT21,0))</f>
        <v>Local Groups Page after Search</v>
      </c>
      <c r="CU30" s="2" t="str">
        <f t="shared" si="139"/>
        <v>Local Groups Page after Search</v>
      </c>
      <c r="CV30" s="2" t="str">
        <f t="shared" si="139"/>
        <v>Orphans Page after Search</v>
      </c>
      <c r="CW30" s="2" t="str">
        <f t="shared" si="139"/>
        <v>Local Groups Page after Search</v>
      </c>
      <c r="CX30" s="2" t="str">
        <f t="shared" si="139"/>
        <v>Local Groups Page after Search</v>
      </c>
      <c r="CY30" s="2" t="str">
        <f t="shared" si="139"/>
        <v>Local Groups Page after Search</v>
      </c>
      <c r="CZ30" s="2" t="str">
        <f t="shared" si="139"/>
        <v>Local Groups Page after Search</v>
      </c>
      <c r="DA30" s="2" t="str">
        <f t="shared" si="139"/>
        <v>NtfsPermissions Page after Search</v>
      </c>
      <c r="DB30" s="2" t="str">
        <f t="shared" si="139"/>
        <v>Shares Page after Search</v>
      </c>
      <c r="DC30" s="2" t="str">
        <f t="shared" si="139"/>
        <v>Local Groups Page after Search</v>
      </c>
      <c r="DD30" s="2" t="str">
        <f t="shared" si="139"/>
        <v>Local Groups Page after Search</v>
      </c>
      <c r="DE30" s="2" t="str">
        <f t="shared" si="139"/>
        <v>Local Groups Page after Search</v>
      </c>
      <c r="DF30" s="2" t="str">
        <f t="shared" si="139"/>
        <v>Local Groups Page after Search</v>
      </c>
      <c r="DG30" s="2" t="str">
        <f t="shared" si="139"/>
        <v>Local Groups Page after Search</v>
      </c>
      <c r="DH30" s="2" t="str">
        <f t="shared" si="139"/>
        <v>Local Groups Page after Search</v>
      </c>
      <c r="DI30" s="2" t="str">
        <f t="shared" si="139"/>
        <v>Local Groups Page after Search</v>
      </c>
      <c r="DJ30" s="2" t="str">
        <f t="shared" si="139"/>
        <v>Print queue Statistics Page after Search</v>
      </c>
      <c r="DK30" s="2" t="str">
        <f t="shared" si="139"/>
        <v>Datastats Overview Page after Search</v>
      </c>
      <c r="DL30" s="2" t="str">
        <f t="shared" si="139"/>
        <v>Local Groups Page after Search</v>
      </c>
      <c r="DM30" s="2" t="str">
        <f t="shared" si="139"/>
        <v>Orphans Page after Search</v>
      </c>
      <c r="DN30" s="2" t="str">
        <f t="shared" si="139"/>
        <v>Orphans Page after Search</v>
      </c>
      <c r="DO30" s="2" t="str">
        <f t="shared" si="139"/>
        <v>Local Groups Page after Search</v>
      </c>
      <c r="DP30" s="2" t="str">
        <f t="shared" si="139"/>
        <v>Print queue Statistics Page after Search</v>
      </c>
      <c r="DQ30" s="2" t="str">
        <f t="shared" si="139"/>
        <v>Cost code Page after Search</v>
      </c>
      <c r="DR30" s="2" t="str">
        <f t="shared" ref="DR30:DS30" si="140">INDEX($A$2:$A$21,MATCH(LARGE((DR2:DR21),4),DR2:DR21,0))</f>
        <v>Orphans Page after Search</v>
      </c>
      <c r="DS30" s="2" t="str">
        <f t="shared" si="140"/>
        <v>Shares Page after Search</v>
      </c>
      <c r="DT30" s="2" t="str">
        <f t="shared" ref="DT30:DU30" si="141">INDEX($A$2:$A$21,MATCH(LARGE((DT2:DT21),4),DT2:DT21,0))</f>
        <v>Datastats Overview Page after Search</v>
      </c>
      <c r="DU30" s="2" t="str">
        <f t="shared" si="141"/>
        <v>Cost code Page after Search</v>
      </c>
      <c r="DV30" s="2" t="str">
        <f t="shared" ref="DV30:DW30" si="142">INDEX($A$2:$A$21,MATCH(LARGE((DV2:DV21),4),DV2:DV21,0))</f>
        <v>Shares Page after Search</v>
      </c>
      <c r="DW30" s="2" t="str">
        <f t="shared" si="142"/>
        <v>Print queue Statistics Page after Search</v>
      </c>
      <c r="DX30" s="2" t="str">
        <f t="shared" ref="DX30:DY30" si="143">INDEX($A$2:$A$21,MATCH(LARGE((DX2:DX21),4),DX2:DX21,0))</f>
        <v>Datastats Overview Page after Search</v>
      </c>
      <c r="DY30" s="2" t="str">
        <f t="shared" si="143"/>
        <v>Print queue Statistics Page after Search</v>
      </c>
      <c r="DZ30" s="2" t="str">
        <f t="shared" ref="DZ30:EA30" si="144">INDEX($A$2:$A$21,MATCH(LARGE((DZ2:DZ21),4),DZ2:DZ21,0))</f>
        <v>User Rights Page after Search</v>
      </c>
      <c r="EA30" s="2" t="str">
        <f t="shared" si="144"/>
        <v>Server Scheduled Tasks Page after Search</v>
      </c>
      <c r="EB30" s="2" t="str">
        <f t="shared" ref="EB30:EC30" si="145">INDEX($A$2:$A$21,MATCH(LARGE((EB2:EB21),4),EB2:EB21,0))</f>
        <v>Local Groups Page after Search</v>
      </c>
      <c r="EC30" s="2" t="str">
        <f t="shared" si="145"/>
        <v>Shares Page after Search</v>
      </c>
      <c r="ED30" s="2" t="str">
        <f t="shared" ref="ED30:EE30" si="146">INDEX($A$2:$A$21,MATCH(LARGE((ED2:ED21),4),ED2:ED21,0))</f>
        <v>Orphans Page after Search</v>
      </c>
      <c r="EE30" s="2" t="str">
        <f t="shared" si="146"/>
        <v>Print queue Statistics Page after Search</v>
      </c>
      <c r="EF30" s="2" t="str">
        <f t="shared" ref="EF30:EG30" si="147">INDEX($A$2:$A$21,MATCH(LARGE((EF2:EF21),4),EF2:EF21,0))</f>
        <v>User Rights Page after Search</v>
      </c>
      <c r="EG30" s="2" t="str">
        <f t="shared" si="147"/>
        <v>Datastats Overview Page after Search</v>
      </c>
      <c r="EH30" s="2" t="str">
        <f t="shared" ref="EH30:EI30" si="148">INDEX($A$2:$A$21,MATCH(LARGE((EH2:EH21),4),EH2:EH21,0))</f>
        <v>Print queue Page after Search</v>
      </c>
      <c r="EI30" s="2" t="str">
        <f t="shared" si="148"/>
        <v>Datastats Overview Page after Search</v>
      </c>
      <c r="EJ30" s="2" t="str">
        <f t="shared" ref="EJ30:EK30" si="149">INDEX($A$2:$A$21,MATCH(LARGE((EJ2:EJ21),4),EJ2:EJ21,0))</f>
        <v>User Rights Page after Search</v>
      </c>
      <c r="EK30" s="2" t="str">
        <f t="shared" si="149"/>
        <v>Local Groups Page after Search</v>
      </c>
      <c r="EL30" s="2" t="str">
        <f t="shared" ref="EL30:EM30" si="150">INDEX($A$2:$A$21,MATCH(LARGE((EL2:EL21),4),EL2:EL21,0))</f>
        <v>Server Scheduled Tasks Page after Search</v>
      </c>
      <c r="EM30" s="2" t="str">
        <f t="shared" si="150"/>
        <v>Datastats Overview Page after Search</v>
      </c>
      <c r="EN30" s="2" t="str">
        <f t="shared" ref="EN30:EO30" si="151">INDEX($A$2:$A$21,MATCH(LARGE((EN2:EN21),4),EN2:EN21,0))</f>
        <v>Print queue Page after Search</v>
      </c>
      <c r="EO30" s="2" t="str">
        <f t="shared" si="151"/>
        <v>User Rights Page after Search</v>
      </c>
      <c r="EP30" s="2" t="str">
        <f t="shared" ref="EP30:EQ30" si="152">INDEX($A$2:$A$21,MATCH(LARGE((EP2:EP21),4),EP2:EP21,0))</f>
        <v>Shares Page after Search</v>
      </c>
      <c r="EQ30" s="2" t="str">
        <f t="shared" si="152"/>
        <v>Local Groups Page after Search</v>
      </c>
      <c r="ER30" s="2" t="str">
        <f t="shared" ref="ER30:ES30" si="153">INDEX($A$2:$A$21,MATCH(LARGE((ER2:ER21),4),ER2:ER21,0))</f>
        <v>Datastats Overview Page after Search</v>
      </c>
      <c r="ES30" s="2" t="str">
        <f t="shared" si="153"/>
        <v>Shares Page after Search</v>
      </c>
      <c r="ET30" s="2" t="str">
        <f t="shared" ref="ET30:EU30" si="154">INDEX($A$2:$A$21,MATCH(LARGE((ET2:ET21),4),ET2:ET21,0))</f>
        <v>Orphans Page after Search</v>
      </c>
      <c r="EU30" s="2" t="str">
        <f t="shared" si="154"/>
        <v>Local Groups Page after Search</v>
      </c>
      <c r="EV30" s="2" t="str">
        <f t="shared" ref="EV30:EW30" si="155">INDEX($A$2:$A$21,MATCH(LARGE((EV2:EV21),4),EV2:EV21,0))</f>
        <v>NtfsPermissions Page after Search</v>
      </c>
      <c r="EW30" s="2" t="str">
        <f t="shared" si="155"/>
        <v>Print queue Statistics Page after Search</v>
      </c>
      <c r="EX30" s="2" t="str">
        <f t="shared" ref="EX30:EY30" si="156">INDEX($A$2:$A$21,MATCH(LARGE((EX2:EX21),4),EX2:EX21,0))</f>
        <v>User Rights Page after Search</v>
      </c>
      <c r="EY30" s="2" t="str">
        <f t="shared" si="156"/>
        <v>Orphans Page after Search</v>
      </c>
      <c r="EZ30" s="2" t="str">
        <f t="shared" ref="EZ30:FA30" si="157">INDEX($A$2:$A$21,MATCH(LARGE((EZ2:EZ21),4),EZ2:EZ21,0))</f>
        <v>Datastats Overview Page after Search</v>
      </c>
      <c r="FA30" s="2" t="str">
        <f t="shared" si="157"/>
        <v>Orphans Page after Search</v>
      </c>
      <c r="FB30" s="2" t="str">
        <f t="shared" ref="FB30:FC30" si="158">INDEX($A$2:$A$21,MATCH(LARGE((FB2:FB21),4),FB2:FB21,0))</f>
        <v>Server Scheduled Tasks Page after Search</v>
      </c>
      <c r="FC30" s="2" t="str">
        <f t="shared" si="158"/>
        <v>Orphans Page after Search</v>
      </c>
      <c r="FD30" s="2" t="str">
        <f t="shared" ref="FD30:FE30" si="159">INDEX($A$2:$A$21,MATCH(LARGE((FD2:FD21),4),FD2:FD21,0))</f>
        <v>Orphans Page after Search</v>
      </c>
      <c r="FE30" s="2" t="str">
        <f t="shared" si="159"/>
        <v>User Rights Page after Search</v>
      </c>
      <c r="FF30" s="2" t="str">
        <f t="shared" ref="FF30:FG30" si="160">INDEX($A$2:$A$21,MATCH(LARGE((FF2:FF21),4),FF2:FF21,0))</f>
        <v>User Rights Page after Search</v>
      </c>
      <c r="FG30" s="2" t="str">
        <f t="shared" si="160"/>
        <v>Print queue Page after Search</v>
      </c>
      <c r="FH30" s="2" t="str">
        <f t="shared" ref="FH30:FI30" si="161">INDEX($A$2:$A$21,MATCH(LARGE((FH2:FH21),4),FH2:FH21,0))</f>
        <v>NtfsPermissions Page after Search</v>
      </c>
      <c r="FI30" s="2" t="str">
        <f t="shared" si="161"/>
        <v>Orphans Page after Search</v>
      </c>
      <c r="FJ30" s="2" t="str">
        <f t="shared" ref="FJ30:FK30" si="162">INDEX($A$2:$A$21,MATCH(LARGE((FJ2:FJ21),4),FJ2:FJ21,0))</f>
        <v>User Rights Page after Search</v>
      </c>
      <c r="FK30" s="2" t="str">
        <f t="shared" si="162"/>
        <v>Local Groups Page after Search</v>
      </c>
      <c r="FL30" s="2" t="str">
        <f t="shared" ref="FL30:FM30" si="163">INDEX($A$2:$A$21,MATCH(LARGE((FL2:FL21),4),FL2:FL21,0))</f>
        <v>Shares Page after Search</v>
      </c>
      <c r="FM30" s="2" t="str">
        <f t="shared" si="163"/>
        <v>Print queue Page after Search</v>
      </c>
      <c r="FN30" s="2" t="str">
        <f t="shared" ref="FN30:FO30" si="164">INDEX($A$2:$A$21,MATCH(LARGE((FN2:FN21),4),FN2:FN21,0))</f>
        <v>Print queue Statistics Page after Search</v>
      </c>
      <c r="FO30" s="2" t="str">
        <f t="shared" si="164"/>
        <v>Print queue Statistics Page after Search</v>
      </c>
      <c r="FP30" s="2" t="str">
        <f t="shared" ref="FP30:FQ30" si="165">INDEX($A$2:$A$21,MATCH(LARGE((FP2:FP21),4),FP2:FP21,0))</f>
        <v>Print queue Statistics Page after Search</v>
      </c>
      <c r="FQ30" s="2" t="str">
        <f t="shared" si="165"/>
        <v>Shares Page after Search</v>
      </c>
      <c r="FR30" s="2" t="str">
        <f t="shared" ref="FR30:FS30" si="166">INDEX($A$2:$A$21,MATCH(LARGE((FR2:FR21),4),FR2:FR21,0))</f>
        <v>Shares Page after Search</v>
      </c>
      <c r="FS30" s="2" t="str">
        <f t="shared" si="166"/>
        <v>Print queue Statistics Page after Search</v>
      </c>
      <c r="FT30" s="2" t="str">
        <f t="shared" ref="FT30:FV30" si="167">INDEX($A$2:$A$21,MATCH(LARGE((FT2:FT21),4),FT2:FT21,0))</f>
        <v>Shares Page after Search</v>
      </c>
      <c r="FU30" s="2" t="str">
        <f t="shared" si="167"/>
        <v>User Rights Page after Search</v>
      </c>
      <c r="FV30" s="2" t="str">
        <f t="shared" si="167"/>
        <v>Local Groups Page after Search</v>
      </c>
      <c r="FW30" s="2" t="str">
        <f t="shared" ref="FW30" si="168">INDEX($A$2:$A$21,MATCH(LARGE((FW2:FW21),4),FW2:FW21,0))</f>
        <v>Local Groups Page after Search</v>
      </c>
      <c r="FX30" s="2" t="str">
        <f t="shared" ref="FX30:FY30" si="169">INDEX($A$2:$A$21,MATCH(LARGE((FX2:FX21),4),FX2:FX21,0))</f>
        <v>Local Groups Page after Search</v>
      </c>
      <c r="FY30" s="2" t="str">
        <f t="shared" si="169"/>
        <v>Orphans Page after Search</v>
      </c>
      <c r="FZ30" s="2" t="str">
        <f t="shared" ref="FZ30:GB30" si="170">INDEX($A$2:$A$21,MATCH(LARGE((FZ2:FZ21),4),FZ2:FZ21,0))</f>
        <v>Server Scheduled Tasks Page after Search</v>
      </c>
      <c r="GA30" s="2" t="str">
        <f t="shared" si="170"/>
        <v>Local Groups Page after Search</v>
      </c>
      <c r="GB30" s="2" t="str">
        <f t="shared" si="170"/>
        <v>Print queue Page after Search</v>
      </c>
      <c r="GC30" s="2" t="str">
        <f t="shared" ref="GC30:GD30" si="171">INDEX($A$2:$A$21,MATCH(LARGE((GC2:GC21),4),GC2:GC21,0))</f>
        <v>Server Scheduled Tasks Page after Search</v>
      </c>
      <c r="GD30" s="2" t="str">
        <f t="shared" si="171"/>
        <v>Shares Page after Search</v>
      </c>
      <c r="GE30" s="2" t="str">
        <f t="shared" ref="GE30:GF30" si="172">INDEX($A$2:$A$21,MATCH(LARGE((GE2:GE21),4),GE2:GE21,0))</f>
        <v>Local Groups Page after Search</v>
      </c>
      <c r="GF30" s="2" t="str">
        <f t="shared" si="172"/>
        <v>Orphans Page after Search</v>
      </c>
      <c r="GG30" s="2" t="str">
        <f t="shared" ref="GG30:GH30" si="173">INDEX($A$2:$A$21,MATCH(LARGE((GG2:GG21),4),GG2:GG21,0))</f>
        <v>Shares Page after Search</v>
      </c>
      <c r="GH30" s="2" t="str">
        <f t="shared" si="173"/>
        <v>NtfsPermissions Page after Search</v>
      </c>
      <c r="GI30" s="2" t="str">
        <f t="shared" ref="GI30:GJ30" si="174">INDEX($A$2:$A$21,MATCH(LARGE((GI2:GI21),4),GI2:GI21,0))</f>
        <v>Shares Page after Search</v>
      </c>
      <c r="GJ30" s="2" t="str">
        <f t="shared" si="174"/>
        <v>Datastats Overview Page after Search</v>
      </c>
      <c r="GK30" s="2" t="str">
        <f t="shared" ref="GK30:GL30" si="175">INDEX($A$2:$A$21,MATCH(LARGE((GK2:GK21),4),GK2:GK21,0))</f>
        <v>Datastats Overview Page after Search</v>
      </c>
      <c r="GL30" s="2" t="str">
        <f t="shared" si="175"/>
        <v>Shares Page after Search</v>
      </c>
      <c r="GM30" s="2" t="str">
        <f t="shared" ref="GM30:GN30" si="176">INDEX($A$2:$A$21,MATCH(LARGE((GM2:GM21),4),GM2:GM21,0))</f>
        <v>Server Scheduled Tasks Page after Search</v>
      </c>
      <c r="GN30" s="2" t="str">
        <f t="shared" si="176"/>
        <v>Server Scheduled Tasks Page after Search</v>
      </c>
      <c r="GO30" s="2" t="str">
        <f t="shared" ref="GO30:GP30" si="177">INDEX($A$2:$A$21,MATCH(LARGE((GO2:GO21),4),GO2:GO21,0))</f>
        <v>Server Scheduled Tasks Page after Search</v>
      </c>
      <c r="GP30" s="2" t="str">
        <f t="shared" si="177"/>
        <v>Datastats Overview Page after Search</v>
      </c>
      <c r="GQ30" s="2" t="str">
        <f t="shared" ref="GQ30:GR30" si="178">INDEX($A$2:$A$21,MATCH(LARGE((GQ2:GQ21),4),GQ2:GQ21,0))</f>
        <v>Orphans Page after Search</v>
      </c>
      <c r="GR30" s="2" t="str">
        <f t="shared" si="178"/>
        <v>Shares Page after Search</v>
      </c>
      <c r="GS30" s="2" t="str">
        <f t="shared" ref="GS30:GT30" si="179">INDEX($A$2:$A$21,MATCH(LARGE((GS2:GS21),4),GS2:GS21,0))</f>
        <v>Print queue Page after Search</v>
      </c>
      <c r="GT30" s="2" t="str">
        <f t="shared" si="179"/>
        <v>Shares Page after Search</v>
      </c>
      <c r="GU30" s="2" t="str">
        <f t="shared" ref="GU30:GV30" si="180">INDEX($A$2:$A$21,MATCH(LARGE((GU2:GU21),4),GU2:GU21,0))</f>
        <v>Datastats Overview Page after Search</v>
      </c>
      <c r="GV30" s="2" t="str">
        <f t="shared" si="180"/>
        <v>Datastats Overview Page after Search</v>
      </c>
      <c r="GW30" s="2" t="str">
        <f t="shared" ref="GW30:GX30" si="181">INDEX($A$2:$A$21,MATCH(LARGE((GW2:GW21),4),GW2:GW21,0))</f>
        <v>Datastats Overview Page after Search</v>
      </c>
      <c r="GX30" s="2" t="str">
        <f t="shared" si="181"/>
        <v>Orphans Page after Search</v>
      </c>
    </row>
    <row r="31" spans="1:206" x14ac:dyDescent="0.25">
      <c r="B31" s="2" t="str">
        <f t="shared" ref="B31:AG31" si="182">INDEX($A$2:$A$21,MATCH(LARGE((B2:B21),5),B2:B21,0))</f>
        <v>Local Users Page after Search</v>
      </c>
      <c r="C31" s="2" t="str">
        <f t="shared" si="182"/>
        <v>Local Users Page after Search</v>
      </c>
      <c r="D31" s="2" t="str">
        <f t="shared" si="182"/>
        <v>ShareCompliance Page after Search</v>
      </c>
      <c r="E31" s="2" t="str">
        <f t="shared" si="182"/>
        <v>Local Users Page after Search</v>
      </c>
      <c r="F31" s="2" t="str">
        <f t="shared" si="182"/>
        <v>Local Users Page after Search</v>
      </c>
      <c r="G31" s="2" t="str">
        <f t="shared" si="182"/>
        <v>Local Users Page after Search</v>
      </c>
      <c r="H31" s="2" t="str">
        <f t="shared" si="182"/>
        <v>Local Users Page after Search</v>
      </c>
      <c r="I31" s="2" t="str">
        <f t="shared" si="182"/>
        <v>Local Users Page after Search</v>
      </c>
      <c r="J31" s="2" t="str">
        <f t="shared" si="182"/>
        <v>Local Users Page after Search</v>
      </c>
      <c r="K31" s="2" t="str">
        <f t="shared" si="182"/>
        <v>Local Users Page after Search</v>
      </c>
      <c r="L31" s="2" t="str">
        <f t="shared" si="182"/>
        <v>Local Users Page after Search</v>
      </c>
      <c r="M31" s="2" t="str">
        <f t="shared" si="182"/>
        <v>ShareCompliance Page after Search</v>
      </c>
      <c r="N31" s="2" t="str">
        <f t="shared" si="182"/>
        <v>Dfs Shares Page after Search</v>
      </c>
      <c r="O31" s="2" t="str">
        <f t="shared" si="182"/>
        <v>Local Users Page after Search</v>
      </c>
      <c r="P31" s="2" t="str">
        <f t="shared" si="182"/>
        <v>Local Users Page after Search</v>
      </c>
      <c r="Q31" s="2" t="str">
        <f t="shared" si="182"/>
        <v>Local Users Page after Search</v>
      </c>
      <c r="R31" s="2" t="str">
        <f t="shared" si="182"/>
        <v>Local Users Page after Search</v>
      </c>
      <c r="S31" s="2" t="str">
        <f t="shared" si="182"/>
        <v>ShareCompliance Page after Search</v>
      </c>
      <c r="T31" s="2" t="str">
        <f t="shared" si="182"/>
        <v>Local Users Page after Search</v>
      </c>
      <c r="U31" s="2" t="str">
        <f t="shared" si="182"/>
        <v>Local Users Page after Search</v>
      </c>
      <c r="V31" s="2" t="str">
        <f t="shared" si="182"/>
        <v>Local Groups Page after Search</v>
      </c>
      <c r="W31" s="2" t="str">
        <f t="shared" si="182"/>
        <v>Local Groups Page after Search</v>
      </c>
      <c r="X31" s="2" t="str">
        <f t="shared" si="182"/>
        <v>Local Groups Page after Search</v>
      </c>
      <c r="Y31" s="2" t="str">
        <f t="shared" si="182"/>
        <v>Local Groups Page after Search</v>
      </c>
      <c r="Z31" s="2" t="str">
        <f t="shared" si="182"/>
        <v>Local Groups Page after Search</v>
      </c>
      <c r="AA31" s="2" t="str">
        <f t="shared" si="182"/>
        <v>Local Groups Page after Search</v>
      </c>
      <c r="AB31" s="2" t="str">
        <f t="shared" si="182"/>
        <v>Local Groups Page after Search</v>
      </c>
      <c r="AC31" s="2" t="str">
        <f t="shared" si="182"/>
        <v>Local Groups Page after Search</v>
      </c>
      <c r="AD31" s="2" t="str">
        <f t="shared" si="182"/>
        <v>Local Groups Page after Search</v>
      </c>
      <c r="AE31" s="2" t="str">
        <f t="shared" si="182"/>
        <v>Local Groups Page after Search</v>
      </c>
      <c r="AF31" s="2" t="str">
        <f t="shared" si="182"/>
        <v>Local Groups Page after Search</v>
      </c>
      <c r="AG31" s="2" t="str">
        <f t="shared" si="182"/>
        <v>Shares Page after Search</v>
      </c>
      <c r="AH31" s="2" t="str">
        <f t="shared" ref="AH31:BM31" si="183">INDEX($A$2:$A$21,MATCH(LARGE((AH2:AH21),5),AH2:AH21,0))</f>
        <v>Local Groups Page after Search</v>
      </c>
      <c r="AI31" s="2" t="str">
        <f t="shared" si="183"/>
        <v>Local Groups Page after Search</v>
      </c>
      <c r="AJ31" s="2" t="str">
        <f t="shared" si="183"/>
        <v>Local Groups Page after Search</v>
      </c>
      <c r="AK31" s="2" t="str">
        <f t="shared" si="183"/>
        <v>Local Groups Page after Search</v>
      </c>
      <c r="AL31" s="2" t="str">
        <f t="shared" si="183"/>
        <v>Local Groups Page after Search</v>
      </c>
      <c r="AM31" s="2" t="str">
        <f t="shared" si="183"/>
        <v>Local Groups Page after Search</v>
      </c>
      <c r="AN31" s="2" t="str">
        <f t="shared" si="183"/>
        <v>Local Groups Page after Search</v>
      </c>
      <c r="AO31" s="2" t="str">
        <f t="shared" si="183"/>
        <v>Local Groups Page after Search</v>
      </c>
      <c r="AP31" s="2" t="str">
        <f t="shared" si="183"/>
        <v>Local Groups Page after Search</v>
      </c>
      <c r="AQ31" s="2" t="str">
        <f t="shared" si="183"/>
        <v>Local Groups Page after Search</v>
      </c>
      <c r="AR31" s="2" t="str">
        <f t="shared" si="183"/>
        <v>Local Groups Page after Search</v>
      </c>
      <c r="AS31" s="2" t="str">
        <f t="shared" si="183"/>
        <v>Local Groups Page after Search</v>
      </c>
      <c r="AT31" s="2" t="str">
        <f t="shared" si="183"/>
        <v>ShareCompliance Page after Search</v>
      </c>
      <c r="AU31" s="2" t="str">
        <f t="shared" si="183"/>
        <v>ShareCompliance Page after Search</v>
      </c>
      <c r="AV31" s="2" t="str">
        <f t="shared" si="183"/>
        <v>ShareCompliance Page after Search</v>
      </c>
      <c r="AW31" s="2" t="str">
        <f t="shared" si="183"/>
        <v>ShareCompliance Page after Search</v>
      </c>
      <c r="AX31" s="2" t="str">
        <f t="shared" si="183"/>
        <v>ShareCompliance Page after Search</v>
      </c>
      <c r="AY31" s="2" t="str">
        <f t="shared" si="183"/>
        <v>ShareCompliance Page after Search</v>
      </c>
      <c r="AZ31" s="2" t="str">
        <f t="shared" si="183"/>
        <v>ShareCompliance Page after Search</v>
      </c>
      <c r="BA31" s="2" t="str">
        <f t="shared" si="183"/>
        <v>ShareCompliance Page after Search</v>
      </c>
      <c r="BB31" s="2" t="str">
        <f t="shared" si="183"/>
        <v>ShareCompliance Page after Search</v>
      </c>
      <c r="BC31" s="2" t="str">
        <f t="shared" si="183"/>
        <v>ShareCompliance Page after Search</v>
      </c>
      <c r="BD31" s="2" t="str">
        <f t="shared" si="183"/>
        <v>ShareCompliance Page after Search</v>
      </c>
      <c r="BE31" s="2" t="str">
        <f t="shared" si="183"/>
        <v>ShareCompliance Page after Search</v>
      </c>
      <c r="BF31" s="2" t="str">
        <f t="shared" si="183"/>
        <v>Local Groups Page after Search</v>
      </c>
      <c r="BG31" s="2" t="str">
        <f t="shared" si="183"/>
        <v>ShareCompliance Page after Search</v>
      </c>
      <c r="BH31" s="2" t="str">
        <f t="shared" si="183"/>
        <v>ShareCompliance Page after Search</v>
      </c>
      <c r="BI31" s="2" t="str">
        <f t="shared" si="183"/>
        <v>ShareCompliance Page after Search</v>
      </c>
      <c r="BJ31" s="2" t="str">
        <f t="shared" si="183"/>
        <v>ShareCompliance Page after Search</v>
      </c>
      <c r="BK31" s="2" t="str">
        <f t="shared" si="183"/>
        <v>Local Groups Page after Search</v>
      </c>
      <c r="BL31" s="2" t="str">
        <f t="shared" si="183"/>
        <v>Local Groups Page after Search</v>
      </c>
      <c r="BM31" s="2" t="str">
        <f t="shared" si="183"/>
        <v>ShareCompliance Page after Search</v>
      </c>
      <c r="BN31" s="2" t="str">
        <f t="shared" ref="BN31:CS31" si="184">INDEX($A$2:$A$21,MATCH(LARGE((BN2:BN21),5),BN2:BN21,0))</f>
        <v>ShareCompliance Page after Search</v>
      </c>
      <c r="BO31" s="2" t="str">
        <f t="shared" si="184"/>
        <v>ShareCompliance Page after Search</v>
      </c>
      <c r="BP31" s="2" t="str">
        <f t="shared" si="184"/>
        <v>ShareCompliance Page after Search</v>
      </c>
      <c r="BQ31" s="2" t="str">
        <f t="shared" si="184"/>
        <v>Local Groups Page after Search</v>
      </c>
      <c r="BR31" s="2" t="str">
        <f t="shared" si="184"/>
        <v>ShareCompliance Page after Search</v>
      </c>
      <c r="BS31" s="2" t="str">
        <f t="shared" si="184"/>
        <v>ShareCompliance Page after Search</v>
      </c>
      <c r="BT31" s="2" t="str">
        <f t="shared" si="184"/>
        <v>ShareCompliance Page after Search</v>
      </c>
      <c r="BU31" s="2" t="str">
        <f t="shared" si="184"/>
        <v>Local Groups Page after Search</v>
      </c>
      <c r="BV31" s="2" t="str">
        <f t="shared" si="184"/>
        <v>Local Groups Page after Search</v>
      </c>
      <c r="BW31" s="2" t="str">
        <f t="shared" si="184"/>
        <v>Local Groups Page after Search</v>
      </c>
      <c r="BX31" s="2" t="str">
        <f t="shared" si="184"/>
        <v>Local Groups Page after Search</v>
      </c>
      <c r="BY31" s="2" t="str">
        <f t="shared" si="184"/>
        <v>Local Groups Page after Search</v>
      </c>
      <c r="BZ31" s="2" t="str">
        <f t="shared" si="184"/>
        <v>ShareCompliance Page after Search</v>
      </c>
      <c r="CA31" s="2" t="str">
        <f t="shared" si="184"/>
        <v>Local Groups Page after Search</v>
      </c>
      <c r="CB31" s="2" t="str">
        <f t="shared" si="184"/>
        <v>Local Groups Page after Search</v>
      </c>
      <c r="CC31" s="2" t="str">
        <f t="shared" si="184"/>
        <v>Local Groups Page after Search</v>
      </c>
      <c r="CD31" s="2" t="str">
        <f t="shared" si="184"/>
        <v>Orphans Page after Search</v>
      </c>
      <c r="CE31" s="2" t="str">
        <f t="shared" si="184"/>
        <v>Orphans Page after Search</v>
      </c>
      <c r="CF31" s="2" t="str">
        <f t="shared" si="184"/>
        <v>Orphans Page after Search</v>
      </c>
      <c r="CG31" s="2" t="str">
        <f t="shared" si="184"/>
        <v>Orphans Page after Search</v>
      </c>
      <c r="CH31" s="2" t="str">
        <f t="shared" si="184"/>
        <v>Local Groups Page after Search</v>
      </c>
      <c r="CI31" s="2" t="str">
        <f t="shared" si="184"/>
        <v>Local Groups Page after Search</v>
      </c>
      <c r="CJ31" s="2" t="str">
        <f t="shared" si="184"/>
        <v>Orphans Page after Search</v>
      </c>
      <c r="CK31" s="2" t="str">
        <f t="shared" si="184"/>
        <v>Orphans Page after Search</v>
      </c>
      <c r="CL31" s="2" t="str">
        <f t="shared" si="184"/>
        <v>Local Groups Page after Search</v>
      </c>
      <c r="CM31" s="2" t="str">
        <f t="shared" si="184"/>
        <v>Local Groups Page after Search</v>
      </c>
      <c r="CN31" s="2" t="str">
        <f t="shared" si="184"/>
        <v>Local Groups Page after Search</v>
      </c>
      <c r="CO31" s="2" t="str">
        <f t="shared" si="184"/>
        <v>Local Groups Page after Search</v>
      </c>
      <c r="CP31" s="2" t="str">
        <f t="shared" si="184"/>
        <v>Local Groups Page after Search</v>
      </c>
      <c r="CQ31" s="2" t="str">
        <f t="shared" si="184"/>
        <v>Shares Page after Search</v>
      </c>
      <c r="CR31" s="2" t="str">
        <f t="shared" si="184"/>
        <v>NtfsPermissions Page after Search</v>
      </c>
      <c r="CS31" s="2" t="str">
        <f t="shared" si="184"/>
        <v>NtfsPermissions Page after Search</v>
      </c>
      <c r="CT31" s="2" t="str">
        <f t="shared" ref="CT31:DQ31" si="185">INDEX($A$2:$A$21,MATCH(LARGE((CT2:CT21),5),CT2:CT21,0))</f>
        <v>NtfsPermissions Page after Search</v>
      </c>
      <c r="CU31" s="2" t="str">
        <f t="shared" si="185"/>
        <v>Datastats Find Page after Search</v>
      </c>
      <c r="CV31" s="2" t="str">
        <f t="shared" si="185"/>
        <v>Datastats Overview Page after Search</v>
      </c>
      <c r="CW31" s="2" t="str">
        <f t="shared" si="185"/>
        <v>NtfsPermissions Page after Search</v>
      </c>
      <c r="CX31" s="2" t="str">
        <f t="shared" si="185"/>
        <v>NtfsPermissions Page after Search</v>
      </c>
      <c r="CY31" s="2" t="str">
        <f t="shared" si="185"/>
        <v>Print queue Statistics Page after Search</v>
      </c>
      <c r="CZ31" s="2" t="str">
        <f t="shared" si="185"/>
        <v>Datastats Overview Page after Search</v>
      </c>
      <c r="DA31" s="2" t="str">
        <f t="shared" si="185"/>
        <v>Local Groups Page after Search</v>
      </c>
      <c r="DB31" s="2" t="str">
        <f t="shared" si="185"/>
        <v>Datastats Overview Page after Search</v>
      </c>
      <c r="DC31" s="2" t="str">
        <f t="shared" si="185"/>
        <v>NtfsPermissions Page after Search</v>
      </c>
      <c r="DD31" s="2" t="str">
        <f t="shared" si="185"/>
        <v>Datastats Overview Page after Search</v>
      </c>
      <c r="DE31" s="2" t="str">
        <f t="shared" si="185"/>
        <v>NtfsPermissions Page after Search</v>
      </c>
      <c r="DF31" s="2" t="str">
        <f t="shared" si="185"/>
        <v>Print queue Statistics Page after Search</v>
      </c>
      <c r="DG31" s="2" t="str">
        <f t="shared" si="185"/>
        <v>NtfsPermissions Page after Search</v>
      </c>
      <c r="DH31" s="2" t="str">
        <f t="shared" si="185"/>
        <v>Print queue Statistics Page after Search</v>
      </c>
      <c r="DI31" s="2" t="str">
        <f t="shared" si="185"/>
        <v>NtfsPermissions Page after Search</v>
      </c>
      <c r="DJ31" s="2" t="str">
        <f t="shared" si="185"/>
        <v>Orphans Page after Search</v>
      </c>
      <c r="DK31" s="2" t="str">
        <f t="shared" si="185"/>
        <v>Local Groups Page after Search</v>
      </c>
      <c r="DL31" s="2" t="str">
        <f t="shared" si="185"/>
        <v>Datastats Overview Page after Search</v>
      </c>
      <c r="DM31" s="2" t="str">
        <f t="shared" si="185"/>
        <v>Datastats Overview Page after Search</v>
      </c>
      <c r="DN31" s="2" t="str">
        <f t="shared" si="185"/>
        <v>NtfsPermissions Page after Search</v>
      </c>
      <c r="DO31" s="2" t="str">
        <f t="shared" si="185"/>
        <v>NtfsPermissions Page after Search</v>
      </c>
      <c r="DP31" s="2" t="str">
        <f t="shared" si="185"/>
        <v>Server Scheduled Tasks Page after Search</v>
      </c>
      <c r="DQ31" s="2" t="str">
        <f t="shared" si="185"/>
        <v>Local Groups Page after Search</v>
      </c>
      <c r="DR31" s="2" t="str">
        <f t="shared" ref="DR31:DS31" si="186">INDEX($A$2:$A$21,MATCH(LARGE((DR2:DR21),5),DR2:DR21,0))</f>
        <v>User Rights Page after Search</v>
      </c>
      <c r="DS31" s="2" t="str">
        <f t="shared" si="186"/>
        <v>Local Groups Page after Search</v>
      </c>
      <c r="DT31" s="2" t="str">
        <f t="shared" ref="DT31:DU31" si="187">INDEX($A$2:$A$21,MATCH(LARGE((DT2:DT21),5),DT2:DT21,0))</f>
        <v>Print queue Statistics Page after Search</v>
      </c>
      <c r="DU31" s="2" t="str">
        <f t="shared" si="187"/>
        <v>User Rights Page after Search</v>
      </c>
      <c r="DV31" s="2" t="str">
        <f t="shared" ref="DV31:DW31" si="188">INDEX($A$2:$A$21,MATCH(LARGE((DV2:DV21),5),DV2:DV21,0))</f>
        <v>Print queue Statistics Page after Search</v>
      </c>
      <c r="DW31" s="2" t="str">
        <f t="shared" si="188"/>
        <v>Local Groups Page after Search</v>
      </c>
      <c r="DX31" s="2" t="str">
        <f t="shared" ref="DX31:DY31" si="189">INDEX($A$2:$A$21,MATCH(LARGE((DX2:DX21),5),DX2:DX21,0))</f>
        <v>Local Groups Page after Search</v>
      </c>
      <c r="DY31" s="2" t="str">
        <f t="shared" si="189"/>
        <v>Datastats Overview Page after Search</v>
      </c>
      <c r="DZ31" s="2" t="str">
        <f t="shared" ref="DZ31:EA31" si="190">INDEX($A$2:$A$21,MATCH(LARGE((DZ2:DZ21),5),DZ2:DZ21,0))</f>
        <v>Datastats Overview Page after Search</v>
      </c>
      <c r="EA31" s="2" t="str">
        <f t="shared" si="190"/>
        <v>Orphans Page after Search</v>
      </c>
      <c r="EB31" s="2" t="str">
        <f t="shared" ref="EB31:EC31" si="191">INDEX($A$2:$A$21,MATCH(LARGE((EB2:EB21),5),EB2:EB21,0))</f>
        <v>Shares Page after Search</v>
      </c>
      <c r="EC31" s="2" t="str">
        <f t="shared" si="191"/>
        <v>User Rights Page after Search</v>
      </c>
      <c r="ED31" s="2" t="str">
        <f t="shared" ref="ED31:EE31" si="192">INDEX($A$2:$A$21,MATCH(LARGE((ED2:ED21),5),ED2:ED21,0))</f>
        <v>User Rights Page after Search</v>
      </c>
      <c r="EE31" s="2" t="str">
        <f t="shared" si="192"/>
        <v>Datastats Overview Page after Search</v>
      </c>
      <c r="EF31" s="2" t="str">
        <f t="shared" ref="EF31:EG31" si="193">INDEX($A$2:$A$21,MATCH(LARGE((EF2:EF21),5),EF2:EF21,0))</f>
        <v>Print queue Statistics Page after Search</v>
      </c>
      <c r="EG31" s="2" t="str">
        <f t="shared" si="193"/>
        <v>Datastats Overview Page after Search</v>
      </c>
      <c r="EH31" s="2" t="str">
        <f t="shared" ref="EH31:EI31" si="194">INDEX($A$2:$A$21,MATCH(LARGE((EH2:EH21),5),EH2:EH21,0))</f>
        <v>Print queue Statistics Page after Search</v>
      </c>
      <c r="EI31" s="2" t="str">
        <f t="shared" si="194"/>
        <v>Print queue Statistics Page after Search</v>
      </c>
      <c r="EJ31" s="2" t="str">
        <f t="shared" ref="EJ31:EK31" si="195">INDEX($A$2:$A$21,MATCH(LARGE((EJ2:EJ21),5),EJ2:EJ21,0))</f>
        <v>Orphans Page after Search</v>
      </c>
      <c r="EK31" s="2" t="str">
        <f t="shared" si="195"/>
        <v>Datastats Overview Page after Search</v>
      </c>
      <c r="EL31" s="2" t="str">
        <f t="shared" ref="EL31:EM31" si="196">INDEX($A$2:$A$21,MATCH(LARGE((EL2:EL21),5),EL2:EL21,0))</f>
        <v>Local Groups Page after Search</v>
      </c>
      <c r="EM31" s="2" t="str">
        <f t="shared" si="196"/>
        <v>Print queue Statistics Page after Search</v>
      </c>
      <c r="EN31" s="2" t="str">
        <f t="shared" ref="EN31:EO31" si="197">INDEX($A$2:$A$21,MATCH(LARGE((EN2:EN21),5),EN2:EN21,0))</f>
        <v>Datastats Overview Page after Search</v>
      </c>
      <c r="EO31" s="2" t="str">
        <f t="shared" si="197"/>
        <v>Cost code Page after Search</v>
      </c>
      <c r="EP31" s="2" t="str">
        <f t="shared" ref="EP31:EQ31" si="198">INDEX($A$2:$A$21,MATCH(LARGE((EP2:EP21),5),EP2:EP21,0))</f>
        <v>Datastats Overview Page after Search</v>
      </c>
      <c r="EQ31" s="2" t="str">
        <f t="shared" si="198"/>
        <v>Shares Page after Search</v>
      </c>
      <c r="ER31" s="2" t="str">
        <f t="shared" ref="ER31:ES31" si="199">INDEX($A$2:$A$21,MATCH(LARGE((ER2:ER21),5),ER2:ER21,0))</f>
        <v>Print queue Statistics Page after Search</v>
      </c>
      <c r="ES31" s="2" t="str">
        <f t="shared" si="199"/>
        <v>Orphans Page after Search</v>
      </c>
      <c r="ET31" s="2" t="str">
        <f t="shared" ref="ET31:EU31" si="200">INDEX($A$2:$A$21,MATCH(LARGE((ET2:ET21),5),ET2:ET21,0))</f>
        <v>User Rights Page after Search</v>
      </c>
      <c r="EU31" s="2" t="str">
        <f t="shared" si="200"/>
        <v>Cost code Page after Search</v>
      </c>
      <c r="EV31" s="2" t="str">
        <f t="shared" ref="EV31:EW31" si="201">INDEX($A$2:$A$21,MATCH(LARGE((EV2:EV21),5),EV2:EV21,0))</f>
        <v>Datastats Overview Page after Search</v>
      </c>
      <c r="EW31" s="2" t="str">
        <f t="shared" si="201"/>
        <v>Shares Page after Search</v>
      </c>
      <c r="EX31" s="2" t="str">
        <f t="shared" ref="EX31:EY31" si="202">INDEX($A$2:$A$21,MATCH(LARGE((EX2:EX21),5),EX2:EX21,0))</f>
        <v>Datastats Overview Page after Search</v>
      </c>
      <c r="EY31" s="2" t="str">
        <f t="shared" si="202"/>
        <v>User Rights Page after Search</v>
      </c>
      <c r="EZ31" s="2" t="str">
        <f t="shared" ref="EZ31:FA31" si="203">INDEX($A$2:$A$21,MATCH(LARGE((EZ2:EZ21),5),EZ2:EZ21,0))</f>
        <v>Print queue Statistics Page after Search</v>
      </c>
      <c r="FA31" s="2" t="str">
        <f t="shared" si="203"/>
        <v>User Rights Page after Search</v>
      </c>
      <c r="FB31" s="2" t="str">
        <f t="shared" ref="FB31:FC31" si="204">INDEX($A$2:$A$21,MATCH(LARGE((FB2:FB21),5),FB2:FB21,0))</f>
        <v>User Rights Page after Search</v>
      </c>
      <c r="FC31" s="2" t="str">
        <f t="shared" si="204"/>
        <v>User Rights Page after Search</v>
      </c>
      <c r="FD31" s="2" t="str">
        <f t="shared" ref="FD31:FE31" si="205">INDEX($A$2:$A$21,MATCH(LARGE((FD2:FD21),5),FD2:FD21,0))</f>
        <v>Local Groups Page after Search</v>
      </c>
      <c r="FE31" s="2" t="str">
        <f t="shared" si="205"/>
        <v>Print queue Statistics Page after Search</v>
      </c>
      <c r="FF31" s="2" t="str">
        <f t="shared" ref="FF31:FG31" si="206">INDEX($A$2:$A$21,MATCH(LARGE((FF2:FF21),5),FF2:FF21,0))</f>
        <v>Print queue Statistics Page after Search</v>
      </c>
      <c r="FG31" s="2" t="str">
        <f t="shared" si="206"/>
        <v>NtfsPermissions Page after Search</v>
      </c>
      <c r="FH31" s="2" t="str">
        <f t="shared" ref="FH31:FI31" si="207">INDEX($A$2:$A$21,MATCH(LARGE((FH2:FH21),5),FH2:FH21,0))</f>
        <v>Local Groups Page after Search</v>
      </c>
      <c r="FI31" s="2" t="str">
        <f t="shared" si="207"/>
        <v>User Rights Page after Search</v>
      </c>
      <c r="FJ31" s="2" t="str">
        <f t="shared" ref="FJ31:FK31" si="208">INDEX($A$2:$A$21,MATCH(LARGE((FJ2:FJ21),5),FJ2:FJ21,0))</f>
        <v>Orphans Page after Search</v>
      </c>
      <c r="FK31" s="2" t="str">
        <f t="shared" si="208"/>
        <v>Print queue Statistics Page after Search</v>
      </c>
      <c r="FL31" s="2" t="str">
        <f t="shared" ref="FL31:FM31" si="209">INDEX($A$2:$A$21,MATCH(LARGE((FL2:FL21),5),FL2:FL21,0))</f>
        <v>Print queue Statistics Page after Search</v>
      </c>
      <c r="FM31" s="2" t="str">
        <f t="shared" si="209"/>
        <v>Local Groups Page after Search</v>
      </c>
      <c r="FN31" s="2" t="str">
        <f t="shared" ref="FN31:FO31" si="210">INDEX($A$2:$A$21,MATCH(LARGE((FN2:FN21),5),FN2:FN21,0))</f>
        <v>NtfsPermissions Page after Search</v>
      </c>
      <c r="FO31" s="2" t="str">
        <f t="shared" si="210"/>
        <v>User Rights Page after Search</v>
      </c>
      <c r="FP31" s="2" t="str">
        <f t="shared" ref="FP31:FQ31" si="211">INDEX($A$2:$A$21,MATCH(LARGE((FP2:FP21),5),FP2:FP21,0))</f>
        <v>Print queue Page after Search</v>
      </c>
      <c r="FQ31" s="2" t="str">
        <f t="shared" si="211"/>
        <v>Print queue Statistics Page after Search</v>
      </c>
      <c r="FR31" s="2" t="str">
        <f t="shared" ref="FR31:FS31" si="212">INDEX($A$2:$A$21,MATCH(LARGE((FR2:FR21),5),FR2:FR21,0))</f>
        <v>Print queue Statistics Page after Search</v>
      </c>
      <c r="FS31" s="2" t="str">
        <f t="shared" si="212"/>
        <v>Shares Page after Search</v>
      </c>
      <c r="FT31" s="2" t="str">
        <f t="shared" ref="FT31:FV31" si="213">INDEX($A$2:$A$21,MATCH(LARGE((FT2:FT21),5),FT2:FT21,0))</f>
        <v>User Rights Page after Search</v>
      </c>
      <c r="FU31" s="2" t="str">
        <f t="shared" si="213"/>
        <v>Print queue Page after Search</v>
      </c>
      <c r="FV31" s="2" t="str">
        <f t="shared" si="213"/>
        <v>Print queue Statistics Page after Search</v>
      </c>
      <c r="FW31" s="2" t="str">
        <f t="shared" ref="FW31" si="214">INDEX($A$2:$A$21,MATCH(LARGE((FW2:FW21),5),FW2:FW21,0))</f>
        <v>Print queue Statistics Page after Search</v>
      </c>
      <c r="FX31" s="2" t="str">
        <f t="shared" ref="FX31:FY31" si="215">INDEX($A$2:$A$21,MATCH(LARGE((FX2:FX21),5),FX2:FX21,0))</f>
        <v>Print queue Page after Search</v>
      </c>
      <c r="FY31" s="2" t="str">
        <f t="shared" si="215"/>
        <v>Server Scheduled Tasks Page after Search</v>
      </c>
      <c r="FZ31" s="2" t="str">
        <f t="shared" ref="FZ31:GB31" si="216">INDEX($A$2:$A$21,MATCH(LARGE((FZ2:FZ21),5),FZ2:FZ21,0))</f>
        <v>Local Groups Page after Search</v>
      </c>
      <c r="GA31" s="2" t="str">
        <f t="shared" si="216"/>
        <v>Print queue Statistics Page after Search</v>
      </c>
      <c r="GB31" s="2" t="str">
        <f t="shared" si="216"/>
        <v>Print queue Statistics Page after Search</v>
      </c>
      <c r="GC31" s="2" t="str">
        <f t="shared" ref="GC31:GD31" si="217">INDEX($A$2:$A$21,MATCH(LARGE((GC2:GC21),5),GC2:GC21,0))</f>
        <v>Orphans Page after Search</v>
      </c>
      <c r="GD31" s="2" t="str">
        <f t="shared" si="217"/>
        <v>Orphans Page after Search</v>
      </c>
      <c r="GE31" s="2" t="str">
        <f t="shared" ref="GE31:GF31" si="218">INDEX($A$2:$A$21,MATCH(LARGE((GE2:GE21),5),GE2:GE21,0))</f>
        <v>Orphans Page after Search</v>
      </c>
      <c r="GF31" s="2" t="str">
        <f t="shared" si="218"/>
        <v>Print queue Statistics Page after Search</v>
      </c>
      <c r="GG31" s="2" t="str">
        <f t="shared" ref="GG31:GH31" si="219">INDEX($A$2:$A$21,MATCH(LARGE((GG2:GG21),5),GG2:GG21,0))</f>
        <v>Print queue Statistics Page after Search</v>
      </c>
      <c r="GH31" s="2" t="str">
        <f t="shared" si="219"/>
        <v>Print queue Statistics Page after Search</v>
      </c>
      <c r="GI31" s="2" t="str">
        <f t="shared" ref="GI31:GJ31" si="220">INDEX($A$2:$A$21,MATCH(LARGE((GI2:GI21),5),GI2:GI21,0))</f>
        <v>Print queue Statistics Page after Search</v>
      </c>
      <c r="GJ31" s="2" t="str">
        <f t="shared" si="220"/>
        <v>Orphans Page after Search</v>
      </c>
      <c r="GK31" s="2" t="str">
        <f t="shared" ref="GK31:GL31" si="221">INDEX($A$2:$A$21,MATCH(LARGE((GK2:GK21),5),GK2:GK21,0))</f>
        <v>NtfsPermissions Page after Search</v>
      </c>
      <c r="GL31" s="2" t="str">
        <f t="shared" si="221"/>
        <v>Print queue Statistics Page after Search</v>
      </c>
      <c r="GM31" s="2" t="str">
        <f t="shared" ref="GM31:GN31" si="222">INDEX($A$2:$A$21,MATCH(LARGE((GM2:GM21),5),GM2:GM21,0))</f>
        <v>Print queue Statistics Page after Search</v>
      </c>
      <c r="GN31" s="2" t="str">
        <f t="shared" si="222"/>
        <v>Print queue Statistics Page after Search</v>
      </c>
      <c r="GO31" s="2" t="str">
        <f t="shared" ref="GO31:GP31" si="223">INDEX($A$2:$A$21,MATCH(LARGE((GO2:GO21),5),GO2:GO21,0))</f>
        <v>NtfsPermissions Page after Search</v>
      </c>
      <c r="GP31" s="2" t="str">
        <f t="shared" si="223"/>
        <v>Print queue Statistics Page after Search</v>
      </c>
      <c r="GQ31" s="2" t="str">
        <f t="shared" ref="GQ31:GR31" si="224">INDEX($A$2:$A$21,MATCH(LARGE((GQ2:GQ21),5),GQ2:GQ21,0))</f>
        <v>Print queue Statistics Page after Search</v>
      </c>
      <c r="GR31" s="2" t="str">
        <f t="shared" si="224"/>
        <v>NtfsPermissions Page after Search</v>
      </c>
      <c r="GS31" s="2" t="str">
        <f t="shared" ref="GS31:GT31" si="225">INDEX($A$2:$A$21,MATCH(LARGE((GS2:GS21),5),GS2:GS21,0))</f>
        <v>Datastats Overview Page after Search</v>
      </c>
      <c r="GT31" s="2" t="str">
        <f t="shared" si="225"/>
        <v>Local Groups Page after Search</v>
      </c>
      <c r="GU31" s="2" t="str">
        <f t="shared" ref="GU31:GV31" si="226">INDEX($A$2:$A$21,MATCH(LARGE((GU2:GU21),5),GU2:GU21,0))</f>
        <v>Orphans Page after Search</v>
      </c>
      <c r="GV31" s="2" t="str">
        <f t="shared" si="226"/>
        <v>Print queue Page after Search</v>
      </c>
      <c r="GW31" s="2" t="str">
        <f t="shared" ref="GW31:GX31" si="227">INDEX($A$2:$A$21,MATCH(LARGE((GW2:GW21),5),GW2:GW21,0))</f>
        <v>Local Groups Page after Search</v>
      </c>
      <c r="GX31" s="2" t="str">
        <f t="shared" si="227"/>
        <v>Local Groups Page after Search</v>
      </c>
    </row>
    <row r="32" spans="1:206" x14ac:dyDescent="0.25">
      <c r="FV32" s="8"/>
      <c r="FX32" s="8"/>
    </row>
    <row r="33" spans="1:206" s="8" customFormat="1" ht="15" customHeight="1" x14ac:dyDescent="0.25">
      <c r="A33" s="17" t="s">
        <v>56</v>
      </c>
      <c r="B33" s="10" t="s">
        <v>1</v>
      </c>
      <c r="C33" s="10" t="s">
        <v>1</v>
      </c>
      <c r="D33" s="15" t="s">
        <v>22</v>
      </c>
      <c r="E33" s="15" t="s">
        <v>23</v>
      </c>
      <c r="F33" s="15" t="s">
        <v>24</v>
      </c>
      <c r="G33" s="15" t="s">
        <v>25</v>
      </c>
      <c r="H33" s="15" t="s">
        <v>26</v>
      </c>
      <c r="I33" s="15" t="s">
        <v>27</v>
      </c>
      <c r="J33" s="15" t="s">
        <v>28</v>
      </c>
      <c r="K33" s="15" t="s">
        <v>29</v>
      </c>
      <c r="L33" s="15" t="s">
        <v>30</v>
      </c>
      <c r="M33" s="15" t="s">
        <v>31</v>
      </c>
      <c r="N33" s="15" t="s">
        <v>32</v>
      </c>
      <c r="O33" s="15" t="s">
        <v>33</v>
      </c>
      <c r="P33" s="15" t="s">
        <v>34</v>
      </c>
      <c r="Q33" s="15" t="s">
        <v>35</v>
      </c>
      <c r="R33" s="15" t="s">
        <v>36</v>
      </c>
      <c r="S33" s="15" t="s">
        <v>37</v>
      </c>
      <c r="T33" s="15" t="s">
        <v>38</v>
      </c>
      <c r="U33" s="15" t="s">
        <v>39</v>
      </c>
      <c r="V33" s="15" t="s">
        <v>40</v>
      </c>
      <c r="W33" s="15" t="s">
        <v>41</v>
      </c>
      <c r="X33" s="15" t="s">
        <v>42</v>
      </c>
      <c r="Y33" s="15" t="s">
        <v>43</v>
      </c>
      <c r="Z33" s="15" t="s">
        <v>44</v>
      </c>
      <c r="AA33" s="15" t="s">
        <v>45</v>
      </c>
      <c r="AB33" s="15" t="s">
        <v>46</v>
      </c>
      <c r="AC33" s="15" t="s">
        <v>47</v>
      </c>
      <c r="AD33" s="15" t="s">
        <v>48</v>
      </c>
      <c r="AE33" s="15" t="s">
        <v>49</v>
      </c>
      <c r="AF33" s="15" t="s">
        <v>50</v>
      </c>
      <c r="AG33" s="15" t="s">
        <v>51</v>
      </c>
      <c r="AH33" s="15" t="s">
        <v>52</v>
      </c>
      <c r="AI33" s="15" t="s">
        <v>53</v>
      </c>
      <c r="AJ33" s="15" t="s">
        <v>54</v>
      </c>
      <c r="AK33" s="15" t="s">
        <v>55</v>
      </c>
      <c r="AL33" s="15" t="s">
        <v>57</v>
      </c>
      <c r="AM33" s="15" t="s">
        <v>58</v>
      </c>
      <c r="AN33" s="15" t="s">
        <v>59</v>
      </c>
      <c r="AO33" s="15" t="s">
        <v>60</v>
      </c>
      <c r="AP33" s="15" t="s">
        <v>61</v>
      </c>
      <c r="AQ33" s="15" t="s">
        <v>62</v>
      </c>
      <c r="AR33" s="15" t="s">
        <v>63</v>
      </c>
      <c r="AS33" s="15" t="s">
        <v>64</v>
      </c>
      <c r="AT33" s="15" t="s">
        <v>65</v>
      </c>
      <c r="AU33" s="15" t="s">
        <v>66</v>
      </c>
      <c r="AV33" s="15" t="s">
        <v>67</v>
      </c>
      <c r="AW33" s="15" t="s">
        <v>68</v>
      </c>
      <c r="AX33" s="15" t="s">
        <v>69</v>
      </c>
      <c r="AY33" s="15" t="s">
        <v>70</v>
      </c>
      <c r="AZ33" s="15" t="s">
        <v>71</v>
      </c>
      <c r="BA33" s="15" t="s">
        <v>72</v>
      </c>
      <c r="BB33" s="15" t="s">
        <v>73</v>
      </c>
      <c r="BC33" s="15" t="s">
        <v>74</v>
      </c>
      <c r="BD33" s="15" t="s">
        <v>75</v>
      </c>
      <c r="BE33" s="15" t="s">
        <v>76</v>
      </c>
      <c r="BF33" s="15" t="s">
        <v>77</v>
      </c>
      <c r="BG33" s="15" t="s">
        <v>78</v>
      </c>
      <c r="BH33" s="15" t="s">
        <v>79</v>
      </c>
      <c r="BI33" s="15" t="s">
        <v>80</v>
      </c>
      <c r="BJ33" s="15" t="s">
        <v>81</v>
      </c>
      <c r="BK33" s="15" t="s">
        <v>82</v>
      </c>
      <c r="BL33" s="15" t="s">
        <v>83</v>
      </c>
      <c r="BM33" s="15" t="s">
        <v>84</v>
      </c>
      <c r="BN33" s="15" t="s">
        <v>85</v>
      </c>
      <c r="BO33" s="15" t="s">
        <v>86</v>
      </c>
      <c r="BP33" s="15" t="s">
        <v>87</v>
      </c>
      <c r="BQ33" s="15" t="s">
        <v>88</v>
      </c>
      <c r="BR33" s="15" t="s">
        <v>89</v>
      </c>
      <c r="BS33" s="15" t="s">
        <v>90</v>
      </c>
      <c r="BT33" s="15" t="s">
        <v>91</v>
      </c>
      <c r="BU33" s="15" t="s">
        <v>92</v>
      </c>
      <c r="BV33" s="15" t="s">
        <v>93</v>
      </c>
      <c r="BW33" s="15" t="s">
        <v>94</v>
      </c>
      <c r="BX33" s="15" t="s">
        <v>95</v>
      </c>
      <c r="BY33" s="15" t="s">
        <v>96</v>
      </c>
      <c r="BZ33" s="15" t="s">
        <v>97</v>
      </c>
      <c r="CA33" s="15" t="s">
        <v>98</v>
      </c>
      <c r="CB33" s="15" t="s">
        <v>99</v>
      </c>
      <c r="CC33" s="15" t="s">
        <v>100</v>
      </c>
      <c r="CD33" s="15" t="s">
        <v>101</v>
      </c>
      <c r="CE33" s="15" t="s">
        <v>102</v>
      </c>
      <c r="CF33" s="15" t="s">
        <v>103</v>
      </c>
      <c r="CG33" s="15" t="s">
        <v>104</v>
      </c>
      <c r="CH33" s="15" t="s">
        <v>105</v>
      </c>
      <c r="CI33" s="15" t="s">
        <v>106</v>
      </c>
      <c r="CJ33" s="15" t="s">
        <v>107</v>
      </c>
      <c r="CK33" s="15" t="s">
        <v>108</v>
      </c>
      <c r="CL33" s="15" t="s">
        <v>109</v>
      </c>
      <c r="CM33" s="15" t="s">
        <v>110</v>
      </c>
      <c r="CN33" s="15" t="s">
        <v>112</v>
      </c>
      <c r="CO33" s="15" t="s">
        <v>113</v>
      </c>
      <c r="CP33" s="15" t="s">
        <v>114</v>
      </c>
      <c r="CQ33" s="15" t="s">
        <v>115</v>
      </c>
      <c r="CR33" s="15" t="s">
        <v>116</v>
      </c>
      <c r="CS33" s="15" t="s">
        <v>117</v>
      </c>
      <c r="CT33" s="15" t="s">
        <v>118</v>
      </c>
      <c r="CU33" s="15" t="s">
        <v>119</v>
      </c>
      <c r="CV33" s="15" t="s">
        <v>120</v>
      </c>
      <c r="CW33" s="15" t="s">
        <v>121</v>
      </c>
      <c r="CX33" s="15" t="s">
        <v>122</v>
      </c>
      <c r="CY33" s="15" t="s">
        <v>123</v>
      </c>
      <c r="CZ33" s="15" t="s">
        <v>124</v>
      </c>
      <c r="DA33" s="15" t="s">
        <v>125</v>
      </c>
      <c r="DB33" s="15" t="s">
        <v>127</v>
      </c>
      <c r="DC33" s="15" t="s">
        <v>126</v>
      </c>
      <c r="DD33" s="15" t="s">
        <v>128</v>
      </c>
      <c r="DE33" s="15" t="s">
        <v>129</v>
      </c>
      <c r="DF33" s="15" t="s">
        <v>130</v>
      </c>
      <c r="DG33" s="15" t="s">
        <v>131</v>
      </c>
      <c r="DH33" s="15" t="s">
        <v>132</v>
      </c>
      <c r="DI33" s="15" t="s">
        <v>133</v>
      </c>
      <c r="DJ33" s="15" t="s">
        <v>134</v>
      </c>
      <c r="DK33" s="15" t="s">
        <v>135</v>
      </c>
      <c r="DL33" s="15" t="s">
        <v>136</v>
      </c>
      <c r="DM33" s="15" t="s">
        <v>137</v>
      </c>
      <c r="DN33" s="15" t="s">
        <v>138</v>
      </c>
      <c r="DO33" s="15" t="s">
        <v>139</v>
      </c>
      <c r="DP33" s="15" t="s">
        <v>140</v>
      </c>
      <c r="DQ33" s="15" t="s">
        <v>141</v>
      </c>
      <c r="DR33" s="15" t="s">
        <v>142</v>
      </c>
      <c r="DS33" s="15" t="s">
        <v>143</v>
      </c>
      <c r="DT33" s="15" t="s">
        <v>144</v>
      </c>
      <c r="DU33" s="15" t="s">
        <v>145</v>
      </c>
      <c r="DV33" s="15" t="s">
        <v>146</v>
      </c>
      <c r="DW33" s="15" t="s">
        <v>147</v>
      </c>
      <c r="DX33" s="15" t="s">
        <v>148</v>
      </c>
      <c r="DY33" s="15" t="s">
        <v>149</v>
      </c>
      <c r="DZ33" s="15" t="s">
        <v>150</v>
      </c>
      <c r="EA33" s="15" t="s">
        <v>151</v>
      </c>
      <c r="EB33" s="15" t="s">
        <v>152</v>
      </c>
      <c r="EC33" s="15" t="s">
        <v>153</v>
      </c>
      <c r="ED33" s="15" t="s">
        <v>154</v>
      </c>
      <c r="EE33" s="15" t="s">
        <v>155</v>
      </c>
      <c r="EF33" s="15" t="s">
        <v>156</v>
      </c>
      <c r="EG33" s="15" t="s">
        <v>157</v>
      </c>
      <c r="EH33" s="15" t="s">
        <v>158</v>
      </c>
      <c r="EI33" s="15" t="s">
        <v>159</v>
      </c>
      <c r="EJ33" s="15" t="s">
        <v>161</v>
      </c>
      <c r="EK33" s="15" t="s">
        <v>160</v>
      </c>
      <c r="EL33" s="15" t="s">
        <v>162</v>
      </c>
      <c r="EM33" s="15" t="s">
        <v>163</v>
      </c>
      <c r="EN33" s="15" t="s">
        <v>164</v>
      </c>
      <c r="EO33" s="15" t="s">
        <v>165</v>
      </c>
      <c r="EP33" s="15" t="s">
        <v>166</v>
      </c>
      <c r="EQ33" s="15" t="s">
        <v>167</v>
      </c>
      <c r="ER33" s="15" t="s">
        <v>168</v>
      </c>
      <c r="ES33" s="15" t="s">
        <v>169</v>
      </c>
      <c r="ET33" s="15" t="s">
        <v>170</v>
      </c>
      <c r="EU33" s="15" t="s">
        <v>171</v>
      </c>
      <c r="EV33" s="15" t="s">
        <v>172</v>
      </c>
      <c r="EW33" s="15" t="s">
        <v>173</v>
      </c>
      <c r="EX33" s="15" t="s">
        <v>176</v>
      </c>
      <c r="EY33" s="15" t="s">
        <v>177</v>
      </c>
      <c r="EZ33" s="15" t="s">
        <v>178</v>
      </c>
      <c r="FA33" s="15" t="s">
        <v>179</v>
      </c>
      <c r="FB33" s="15" t="s">
        <v>180</v>
      </c>
      <c r="FC33" s="15" t="s">
        <v>181</v>
      </c>
      <c r="FD33" s="15" t="s">
        <v>182</v>
      </c>
      <c r="FE33" s="15" t="s">
        <v>183</v>
      </c>
      <c r="FF33" s="15" t="s">
        <v>184</v>
      </c>
      <c r="FG33" s="15" t="s">
        <v>185</v>
      </c>
      <c r="FH33" s="15" t="s">
        <v>186</v>
      </c>
      <c r="FI33" s="15" t="s">
        <v>187</v>
      </c>
      <c r="FJ33" s="15" t="s">
        <v>188</v>
      </c>
      <c r="FK33" s="15" t="s">
        <v>189</v>
      </c>
      <c r="FL33" s="15" t="s">
        <v>190</v>
      </c>
      <c r="FM33" s="15" t="s">
        <v>191</v>
      </c>
      <c r="FN33" s="15" t="s">
        <v>192</v>
      </c>
      <c r="FO33" s="15" t="s">
        <v>193</v>
      </c>
      <c r="FP33" s="15" t="s">
        <v>194</v>
      </c>
      <c r="FQ33" s="15" t="s">
        <v>195</v>
      </c>
      <c r="FR33" s="15" t="s">
        <v>196</v>
      </c>
      <c r="FS33" s="15" t="s">
        <v>197</v>
      </c>
      <c r="FT33" s="15" t="s">
        <v>198</v>
      </c>
      <c r="FU33" s="15" t="s">
        <v>199</v>
      </c>
      <c r="FV33" s="15" t="s">
        <v>200</v>
      </c>
      <c r="FW33" s="15" t="s">
        <v>201</v>
      </c>
      <c r="FX33" s="15" t="s">
        <v>202</v>
      </c>
      <c r="FY33" s="15" t="s">
        <v>203</v>
      </c>
      <c r="FZ33" s="15" t="s">
        <v>204</v>
      </c>
      <c r="GA33" s="15" t="s">
        <v>205</v>
      </c>
      <c r="GB33" s="15" t="s">
        <v>206</v>
      </c>
      <c r="GC33" s="15" t="s">
        <v>207</v>
      </c>
      <c r="GD33" s="15" t="s">
        <v>208</v>
      </c>
      <c r="GE33" s="15" t="s">
        <v>210</v>
      </c>
      <c r="GF33" s="15" t="s">
        <v>212</v>
      </c>
      <c r="GG33" s="15" t="s">
        <v>213</v>
      </c>
      <c r="GH33" s="15" t="s">
        <v>214</v>
      </c>
      <c r="GI33" s="15" t="s">
        <v>215</v>
      </c>
      <c r="GJ33" s="15" t="s">
        <v>216</v>
      </c>
      <c r="GK33" s="15" t="s">
        <v>217</v>
      </c>
      <c r="GL33" s="15" t="s">
        <v>218</v>
      </c>
      <c r="GM33" s="15" t="s">
        <v>219</v>
      </c>
      <c r="GN33" s="15" t="s">
        <v>220</v>
      </c>
      <c r="GO33" s="15" t="s">
        <v>221</v>
      </c>
      <c r="GP33" s="15" t="s">
        <v>222</v>
      </c>
      <c r="GQ33" s="15" t="s">
        <v>223</v>
      </c>
      <c r="GR33" s="15" t="s">
        <v>224</v>
      </c>
      <c r="GS33" s="15" t="s">
        <v>225</v>
      </c>
      <c r="GT33" s="15" t="s">
        <v>226</v>
      </c>
      <c r="GU33" s="15" t="s">
        <v>227</v>
      </c>
      <c r="GV33" s="15" t="s">
        <v>228</v>
      </c>
      <c r="GW33" s="15" t="s">
        <v>229</v>
      </c>
      <c r="GX33" s="15" t="s">
        <v>230</v>
      </c>
    </row>
    <row r="34" spans="1:206" s="8" customFormat="1" x14ac:dyDescent="0.25">
      <c r="A34" s="18"/>
      <c r="B34" s="6">
        <v>41757</v>
      </c>
      <c r="C34" s="6">
        <v>41758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</row>
    <row r="35" spans="1:206" x14ac:dyDescent="0.25">
      <c r="B35" s="2">
        <f t="shared" ref="B35:AG35" si="228">LARGE(B2:B21,1)</f>
        <v>3.3460648148148152E-4</v>
      </c>
      <c r="C35" s="2">
        <f t="shared" si="228"/>
        <v>3.2254629629629631E-4</v>
      </c>
      <c r="D35" s="2">
        <f t="shared" si="228"/>
        <v>3.5144675925925925E-4</v>
      </c>
      <c r="E35" s="2">
        <f t="shared" si="228"/>
        <v>2.8128472222222221E-4</v>
      </c>
      <c r="F35" s="2">
        <f t="shared" si="228"/>
        <v>2.8672453703703705E-4</v>
      </c>
      <c r="G35" s="2">
        <f t="shared" si="228"/>
        <v>2.9707175925925924E-4</v>
      </c>
      <c r="H35" s="2">
        <f t="shared" si="228"/>
        <v>3.2802083333333332E-4</v>
      </c>
      <c r="I35" s="2">
        <f t="shared" si="228"/>
        <v>3.2723379629629633E-4</v>
      </c>
      <c r="J35" s="2">
        <f t="shared" si="228"/>
        <v>3.2089120370370371E-4</v>
      </c>
      <c r="K35" s="2">
        <f t="shared" si="228"/>
        <v>2.9459490740740737E-4</v>
      </c>
      <c r="L35" s="2">
        <f t="shared" si="228"/>
        <v>5.3843749999999996E-4</v>
      </c>
      <c r="M35" s="2">
        <f t="shared" si="228"/>
        <v>4.3646990740740734E-4</v>
      </c>
      <c r="N35" s="2">
        <f t="shared" si="228"/>
        <v>3.2619212962962962E-4</v>
      </c>
      <c r="O35" s="2">
        <f t="shared" si="228"/>
        <v>3.2869212962962968E-4</v>
      </c>
      <c r="P35" s="2">
        <f t="shared" si="228"/>
        <v>3.0398148148148146E-4</v>
      </c>
      <c r="Q35" s="2">
        <f t="shared" si="228"/>
        <v>4.6864583333333328E-4</v>
      </c>
      <c r="R35" s="2">
        <f t="shared" si="228"/>
        <v>6.1461805555555553E-4</v>
      </c>
      <c r="S35" s="2">
        <f t="shared" si="228"/>
        <v>3.1261574074074075E-4</v>
      </c>
      <c r="T35" s="2">
        <f t="shared" si="228"/>
        <v>3.034259259259259E-4</v>
      </c>
      <c r="U35" s="2">
        <f t="shared" si="228"/>
        <v>3.1148148148148148E-4</v>
      </c>
      <c r="V35" s="2">
        <f t="shared" si="228"/>
        <v>2.6329861111111112E-4</v>
      </c>
      <c r="W35" s="2">
        <f t="shared" si="228"/>
        <v>2.7799768518518516E-4</v>
      </c>
      <c r="X35" s="2">
        <f t="shared" si="228"/>
        <v>2.804398148148148E-4</v>
      </c>
      <c r="Y35" s="2">
        <f t="shared" si="228"/>
        <v>2.9778935185185187E-4</v>
      </c>
      <c r="Z35" s="2">
        <f t="shared" si="228"/>
        <v>3.0770833333333334E-4</v>
      </c>
      <c r="AA35" s="2">
        <f t="shared" si="228"/>
        <v>2.8741898148148149E-4</v>
      </c>
      <c r="AB35" s="2">
        <f t="shared" si="228"/>
        <v>3.0548611111111108E-4</v>
      </c>
      <c r="AC35" s="2">
        <f t="shared" si="228"/>
        <v>3.2231481481481483E-4</v>
      </c>
      <c r="AD35" s="2">
        <f t="shared" si="228"/>
        <v>2.7885416666666667E-4</v>
      </c>
      <c r="AE35" s="2">
        <f t="shared" si="228"/>
        <v>2.8304398148148145E-4</v>
      </c>
      <c r="AF35" s="2">
        <f t="shared" si="228"/>
        <v>2.7079861111111109E-4</v>
      </c>
      <c r="AG35" s="2">
        <f t="shared" si="228"/>
        <v>2.7649305555555554E-4</v>
      </c>
      <c r="AH35" s="2">
        <f t="shared" ref="AH35:BM35" si="229">LARGE(AH2:AH21,1)</f>
        <v>3.0805555555555556E-4</v>
      </c>
      <c r="AI35" s="2">
        <f t="shared" si="229"/>
        <v>2.8618055555555553E-4</v>
      </c>
      <c r="AJ35" s="2">
        <f t="shared" si="229"/>
        <v>3.5140046296296292E-4</v>
      </c>
      <c r="AK35" s="2">
        <f t="shared" si="229"/>
        <v>2.8346064814814819E-4</v>
      </c>
      <c r="AL35" s="2">
        <f t="shared" si="229"/>
        <v>3.1754629629629629E-4</v>
      </c>
      <c r="AM35" s="2">
        <f t="shared" si="229"/>
        <v>2.877777777777778E-4</v>
      </c>
      <c r="AN35" s="2">
        <f t="shared" si="229"/>
        <v>3.3466435185185183E-4</v>
      </c>
      <c r="AO35" s="2">
        <f t="shared" si="229"/>
        <v>2.8877314814814814E-4</v>
      </c>
      <c r="AP35" s="2">
        <f t="shared" si="229"/>
        <v>3.0324074074074069E-4</v>
      </c>
      <c r="AQ35" s="2">
        <f t="shared" si="229"/>
        <v>3.0854166666666665E-4</v>
      </c>
      <c r="AR35" s="2">
        <f t="shared" si="229"/>
        <v>3.0524305555555556E-4</v>
      </c>
      <c r="AS35" s="2">
        <f t="shared" si="229"/>
        <v>3.0275462962962965E-4</v>
      </c>
      <c r="AT35" s="2">
        <f t="shared" si="229"/>
        <v>2.8756944444444446E-4</v>
      </c>
      <c r="AU35" s="2">
        <f t="shared" si="229"/>
        <v>2.9353009259259257E-4</v>
      </c>
      <c r="AV35" s="2">
        <f t="shared" si="229"/>
        <v>2.6929398148148147E-4</v>
      </c>
      <c r="AW35" s="2">
        <f t="shared" si="229"/>
        <v>3.0717592592592591E-4</v>
      </c>
      <c r="AX35" s="2">
        <f t="shared" si="229"/>
        <v>2.7865740740740742E-4</v>
      </c>
      <c r="AY35" s="2">
        <f t="shared" si="229"/>
        <v>2.8012731481481481E-4</v>
      </c>
      <c r="AZ35" s="2">
        <f t="shared" si="229"/>
        <v>2.9233796296296294E-4</v>
      </c>
      <c r="BA35" s="2">
        <f t="shared" si="229"/>
        <v>3.3859953703703699E-4</v>
      </c>
      <c r="BB35" s="2">
        <f t="shared" si="229"/>
        <v>2.8616898148148148E-4</v>
      </c>
      <c r="BC35" s="2">
        <f t="shared" si="229"/>
        <v>3.0067129629629633E-4</v>
      </c>
      <c r="BD35" s="2">
        <f t="shared" si="229"/>
        <v>2.9865740740740737E-4</v>
      </c>
      <c r="BE35" s="2">
        <f t="shared" si="229"/>
        <v>3.1072916666666667E-4</v>
      </c>
      <c r="BF35" s="2">
        <f t="shared" si="229"/>
        <v>2.9609953703703699E-4</v>
      </c>
      <c r="BG35" s="2">
        <f t="shared" si="229"/>
        <v>2.7636574074074076E-4</v>
      </c>
      <c r="BH35" s="2">
        <f t="shared" si="229"/>
        <v>3.2136574074074072E-4</v>
      </c>
      <c r="BI35" s="2">
        <f t="shared" si="229"/>
        <v>2.8819444444444444E-4</v>
      </c>
      <c r="BJ35" s="2">
        <f t="shared" si="229"/>
        <v>2.5997685185185189E-4</v>
      </c>
      <c r="BK35" s="2">
        <f t="shared" si="229"/>
        <v>2.9743055555555556E-4</v>
      </c>
      <c r="BL35" s="2">
        <f t="shared" si="229"/>
        <v>2.5862268518518519E-4</v>
      </c>
      <c r="BM35" s="2">
        <f t="shared" si="229"/>
        <v>2.8508101851851855E-4</v>
      </c>
      <c r="BN35" s="2">
        <f t="shared" ref="BN35:CS35" si="230">LARGE(BN2:BN21,1)</f>
        <v>2.8885416666666664E-4</v>
      </c>
      <c r="BO35" s="2">
        <f t="shared" si="230"/>
        <v>3.2291666666666661E-4</v>
      </c>
      <c r="BP35" s="2">
        <f t="shared" si="230"/>
        <v>3.3157407407407403E-4</v>
      </c>
      <c r="BQ35" s="2">
        <f t="shared" si="230"/>
        <v>2.9336805555555556E-4</v>
      </c>
      <c r="BR35" s="2">
        <f t="shared" si="230"/>
        <v>2.9175925925925924E-4</v>
      </c>
      <c r="BS35" s="2">
        <f t="shared" si="230"/>
        <v>3.3195601851851854E-4</v>
      </c>
      <c r="BT35" s="2">
        <f t="shared" si="230"/>
        <v>2.8003472222222221E-4</v>
      </c>
      <c r="BU35" s="2">
        <f t="shared" si="230"/>
        <v>2.8003472222222221E-4</v>
      </c>
      <c r="BV35" s="2">
        <f t="shared" si="230"/>
        <v>3.1018518518518521E-4</v>
      </c>
      <c r="BW35" s="2">
        <f t="shared" si="230"/>
        <v>2.9410879629629633E-4</v>
      </c>
      <c r="BX35" s="2">
        <f t="shared" si="230"/>
        <v>3.1326388888888891E-4</v>
      </c>
      <c r="BY35" s="2">
        <f t="shared" si="230"/>
        <v>3.0116898148148152E-4</v>
      </c>
      <c r="BZ35" s="2">
        <f t="shared" si="230"/>
        <v>3.0493055555555552E-4</v>
      </c>
      <c r="CA35" s="2">
        <f t="shared" si="230"/>
        <v>2.8523148148148141E-4</v>
      </c>
      <c r="CB35" s="2">
        <f t="shared" si="230"/>
        <v>2.9284722222222223E-4</v>
      </c>
      <c r="CC35" s="2">
        <f t="shared" si="230"/>
        <v>4.8037037037037037E-4</v>
      </c>
      <c r="CD35" s="2">
        <f t="shared" si="230"/>
        <v>7.2579861111111109E-4</v>
      </c>
      <c r="CE35" s="2">
        <f t="shared" si="230"/>
        <v>6.96238425925926E-4</v>
      </c>
      <c r="CF35" s="2">
        <f t="shared" si="230"/>
        <v>6.4650462962962958E-4</v>
      </c>
      <c r="CG35" s="2">
        <f t="shared" si="230"/>
        <v>6.5635416666666663E-4</v>
      </c>
      <c r="CH35" s="2">
        <f t="shared" si="230"/>
        <v>6.8792824074074069E-4</v>
      </c>
      <c r="CI35" s="2">
        <f t="shared" si="230"/>
        <v>7.9831018518518521E-4</v>
      </c>
      <c r="CJ35" s="2">
        <f t="shared" si="230"/>
        <v>6.7939814814814816E-4</v>
      </c>
      <c r="CK35" s="2">
        <f t="shared" si="230"/>
        <v>6.9444444444444447E-4</v>
      </c>
      <c r="CL35" s="2">
        <f t="shared" si="230"/>
        <v>6.1921296296296301E-4</v>
      </c>
      <c r="CM35" s="2">
        <f t="shared" si="230"/>
        <v>6.4583333333333322E-4</v>
      </c>
      <c r="CN35" s="2">
        <f t="shared" si="230"/>
        <v>7.164351851851853E-4</v>
      </c>
      <c r="CO35" s="2">
        <f t="shared" si="230"/>
        <v>7.1859953703703712E-4</v>
      </c>
      <c r="CP35" s="2">
        <f t="shared" si="230"/>
        <v>6.568981481481481E-4</v>
      </c>
      <c r="CQ35" s="2">
        <f t="shared" si="230"/>
        <v>7.0949074074074068E-4</v>
      </c>
      <c r="CR35" s="2">
        <f t="shared" si="230"/>
        <v>7.3430555555555543E-4</v>
      </c>
      <c r="CS35" s="2">
        <f t="shared" si="230"/>
        <v>6.3163194444444443E-4</v>
      </c>
      <c r="CT35" s="2">
        <f t="shared" ref="CT35:DQ35" si="231">LARGE(CT2:CT21,1)</f>
        <v>6.5893518518518525E-4</v>
      </c>
      <c r="CU35" s="2">
        <f t="shared" si="231"/>
        <v>7.4065972222222209E-4</v>
      </c>
      <c r="CV35" s="2">
        <f t="shared" si="231"/>
        <v>9.0240740740740732E-4</v>
      </c>
      <c r="CW35" s="2">
        <f t="shared" si="231"/>
        <v>6.9928240740740725E-4</v>
      </c>
      <c r="CX35" s="2">
        <f t="shared" si="231"/>
        <v>7.1331018518518521E-4</v>
      </c>
      <c r="CY35" s="2">
        <f t="shared" si="231"/>
        <v>7.2194444444444443E-4</v>
      </c>
      <c r="CZ35" s="2">
        <f t="shared" si="231"/>
        <v>7.3598379629629621E-4</v>
      </c>
      <c r="DA35" s="2">
        <f t="shared" si="231"/>
        <v>7.7146990740740746E-4</v>
      </c>
      <c r="DB35" s="2">
        <f t="shared" si="231"/>
        <v>8.8521990740740748E-4</v>
      </c>
      <c r="DC35" s="2">
        <f t="shared" si="231"/>
        <v>7.0909722222222218E-4</v>
      </c>
      <c r="DD35" s="2">
        <f t="shared" si="231"/>
        <v>7.5024305555555554E-4</v>
      </c>
      <c r="DE35" s="2">
        <f t="shared" si="231"/>
        <v>7.5236111111111109E-4</v>
      </c>
      <c r="DF35" s="2">
        <f t="shared" si="231"/>
        <v>8.0237268518518505E-4</v>
      </c>
      <c r="DG35" s="2">
        <f t="shared" si="231"/>
        <v>7.4284722222222232E-4</v>
      </c>
      <c r="DH35" s="2">
        <f t="shared" si="231"/>
        <v>8.4143518518518519E-4</v>
      </c>
      <c r="DI35" s="2">
        <f t="shared" si="231"/>
        <v>7.3973379629629638E-4</v>
      </c>
      <c r="DJ35" s="2">
        <f t="shared" si="231"/>
        <v>7.8124999999999993E-4</v>
      </c>
      <c r="DK35" s="2">
        <f t="shared" si="231"/>
        <v>7.361111111111111E-4</v>
      </c>
      <c r="DL35" s="2">
        <f t="shared" si="231"/>
        <v>7.5770833333333332E-4</v>
      </c>
      <c r="DM35" s="2">
        <f t="shared" si="231"/>
        <v>9.2833333333333342E-4</v>
      </c>
      <c r="DN35" s="2">
        <f t="shared" si="231"/>
        <v>9.9921296296296303E-4</v>
      </c>
      <c r="DO35" s="2">
        <f t="shared" si="231"/>
        <v>7.3953703703703692E-4</v>
      </c>
      <c r="DP35" s="2">
        <f t="shared" si="231"/>
        <v>8.2849537037037039E-4</v>
      </c>
      <c r="DQ35" s="2">
        <f t="shared" si="231"/>
        <v>4.863078703703704E-4</v>
      </c>
      <c r="DR35" s="2">
        <f t="shared" ref="DR35:DS35" si="232">LARGE(DR2:DR21,1)</f>
        <v>6.8909722222222213E-4</v>
      </c>
      <c r="DS35" s="2">
        <f t="shared" si="232"/>
        <v>5.2839120370370377E-4</v>
      </c>
      <c r="DT35" s="2">
        <f t="shared" ref="DT35:DU35" si="233">LARGE(DT2:DT21,1)</f>
        <v>9.1482638888888896E-4</v>
      </c>
      <c r="DU35" s="2">
        <f t="shared" si="233"/>
        <v>9.5886574074074071E-4</v>
      </c>
      <c r="DV35" s="2">
        <f t="shared" ref="DV35:DW35" si="234">LARGE(DV2:DV21,1)</f>
        <v>1.1394097222222224E-3</v>
      </c>
      <c r="DW35" s="2">
        <f t="shared" si="234"/>
        <v>1.3424999999999999E-3</v>
      </c>
      <c r="DX35" s="2">
        <f t="shared" ref="DX35:DY35" si="235">LARGE(DX2:DX21,1)</f>
        <v>1.3127430555555555E-3</v>
      </c>
      <c r="DY35" s="2">
        <f t="shared" si="235"/>
        <v>1.3154976851851852E-3</v>
      </c>
      <c r="DZ35" s="2">
        <f t="shared" ref="DZ35:EA35" si="236">LARGE(DZ2:DZ21,1)</f>
        <v>1.2024884259259261E-3</v>
      </c>
      <c r="EA35" s="2">
        <f t="shared" si="236"/>
        <v>1.3739236111111111E-3</v>
      </c>
      <c r="EB35" s="2">
        <f t="shared" ref="EB35:EC35" si="237">LARGE(EB2:EB21,1)</f>
        <v>1.0709259259259259E-3</v>
      </c>
      <c r="EC35" s="2">
        <f t="shared" si="237"/>
        <v>1.4849884259259261E-3</v>
      </c>
      <c r="ED35" s="2">
        <f t="shared" ref="ED35:EE35" si="238">LARGE(ED2:ED21,1)</f>
        <v>9.0409722222222226E-4</v>
      </c>
      <c r="EE35" s="2">
        <f t="shared" si="238"/>
        <v>1.0184837962962962E-3</v>
      </c>
      <c r="EF35" s="2">
        <f t="shared" ref="EF35:EG35" si="239">LARGE(EF2:EF21,1)</f>
        <v>6.469560185185185E-4</v>
      </c>
      <c r="EG35" s="2">
        <f t="shared" si="239"/>
        <v>7.175925925925927E-4</v>
      </c>
      <c r="EH35" s="2">
        <f t="shared" ref="EH35:EI35" si="240">LARGE(EH2:EH21,1)</f>
        <v>8.1675925925925926E-4</v>
      </c>
      <c r="EI35" s="2">
        <f t="shared" si="240"/>
        <v>5.9594907407407415E-4</v>
      </c>
      <c r="EJ35" s="2">
        <f t="shared" ref="EJ35:EK35" si="241">LARGE(EJ2:EJ21,1)</f>
        <v>4.9446412037037037E-3</v>
      </c>
      <c r="EK35" s="2">
        <f t="shared" si="241"/>
        <v>7.8451388888888885E-4</v>
      </c>
      <c r="EL35" s="2">
        <f t="shared" ref="EL35:EM35" si="242">LARGE(EL2:EL21,1)</f>
        <v>1.2270370370370371E-3</v>
      </c>
      <c r="EM35" s="2">
        <f t="shared" si="242"/>
        <v>5.7435185185185182E-4</v>
      </c>
      <c r="EN35" s="2">
        <f t="shared" ref="EN35:EO35" si="243">LARGE(EN2:EN21,1)</f>
        <v>9.3270833333333324E-4</v>
      </c>
      <c r="EO35" s="2">
        <f t="shared" si="243"/>
        <v>1.2169675925925926E-3</v>
      </c>
      <c r="EP35" s="2">
        <f t="shared" ref="EP35:EQ35" si="244">LARGE(EP2:EP21,1)</f>
        <v>7.5437499999999995E-4</v>
      </c>
      <c r="EQ35" s="2">
        <f t="shared" si="244"/>
        <v>7.2420138888888892E-4</v>
      </c>
      <c r="ER35" s="2">
        <f t="shared" ref="ER35:ES35" si="245">LARGE(ER2:ER21,1)</f>
        <v>7.5064814814814818E-4</v>
      </c>
      <c r="ES35" s="2">
        <f t="shared" si="245"/>
        <v>8.1491898148148157E-4</v>
      </c>
      <c r="ET35" s="2">
        <f t="shared" ref="ET35:EU35" si="246">LARGE(ET2:ET21,1)</f>
        <v>7.1160879629629623E-4</v>
      </c>
      <c r="EU35" s="2">
        <f t="shared" si="246"/>
        <v>1.2797222222222222E-3</v>
      </c>
      <c r="EV35" s="2">
        <f t="shared" ref="EV35:EW35" si="247">LARGE(EV2:EV21,1)</f>
        <v>9.3583333333333322E-4</v>
      </c>
      <c r="EW35" s="2">
        <f t="shared" si="247"/>
        <v>7.3113425925925917E-4</v>
      </c>
      <c r="EX35" s="2">
        <f t="shared" ref="EX35:EY35" si="248">LARGE(EX2:EX21,1)</f>
        <v>6.7916666666666657E-4</v>
      </c>
      <c r="EY35" s="2">
        <f t="shared" si="248"/>
        <v>6.2751157407407406E-4</v>
      </c>
      <c r="EZ35" s="2">
        <f t="shared" ref="EZ35:FA35" si="249">LARGE(EZ2:EZ21,1)</f>
        <v>1.0484837962962963E-3</v>
      </c>
      <c r="FA35" s="2">
        <f t="shared" si="249"/>
        <v>8.643171296296297E-4</v>
      </c>
      <c r="FB35" s="2">
        <f t="shared" ref="FB35:FC35" si="250">LARGE(FB2:FB21,1)</f>
        <v>1.2531944444444446E-3</v>
      </c>
      <c r="FC35" s="2">
        <f t="shared" si="250"/>
        <v>1.0839467592592593E-3</v>
      </c>
      <c r="FD35" s="2">
        <f t="shared" ref="FD35:FE35" si="251">LARGE(FD2:FD21,1)</f>
        <v>6.3268518518518524E-4</v>
      </c>
      <c r="FE35" s="2">
        <f t="shared" si="251"/>
        <v>3.853472222222222E-4</v>
      </c>
      <c r="FF35" s="2">
        <f t="shared" ref="FF35:FG35" si="252">LARGE(FF2:FF21,1)</f>
        <v>7.4400462962962962E-4</v>
      </c>
      <c r="FG35" s="2">
        <f t="shared" si="252"/>
        <v>5.0557870370370372E-4</v>
      </c>
      <c r="FH35" s="2">
        <f t="shared" ref="FH35:FI35" si="253">LARGE(FH2:FH21,1)</f>
        <v>5.0092592592592593E-4</v>
      </c>
      <c r="FI35" s="2">
        <f t="shared" si="253"/>
        <v>5.6228009259259263E-4</v>
      </c>
      <c r="FJ35" s="2">
        <f t="shared" ref="FJ35:FK35" si="254">LARGE(FJ2:FJ21,1)</f>
        <v>5.7505787037037041E-4</v>
      </c>
      <c r="FK35" s="2">
        <f t="shared" si="254"/>
        <v>3.1031249999999999E-4</v>
      </c>
      <c r="FL35" s="2">
        <f t="shared" ref="FL35:FM35" si="255">LARGE(FL2:FL21,1)</f>
        <v>5.4846064814814818E-4</v>
      </c>
      <c r="FM35" s="2">
        <f t="shared" si="255"/>
        <v>7.2590277777777768E-4</v>
      </c>
      <c r="FN35" s="2">
        <f t="shared" ref="FN35:FO35" si="256">LARGE(FN2:FN21,1)</f>
        <v>5.1016203703703705E-4</v>
      </c>
      <c r="FO35" s="2">
        <f t="shared" si="256"/>
        <v>5.9572916666666661E-4</v>
      </c>
      <c r="FP35" s="2">
        <f t="shared" ref="FP35:FQ35" si="257">LARGE(FP2:FP21,1)</f>
        <v>6.3197916666666665E-4</v>
      </c>
      <c r="FQ35" s="2">
        <f t="shared" si="257"/>
        <v>6.6736111111111108E-4</v>
      </c>
      <c r="FR35" s="2">
        <f t="shared" ref="FR35:FS35" si="258">LARGE(FR2:FR21,1)</f>
        <v>3.0328703703703708E-4</v>
      </c>
      <c r="FS35" s="2">
        <f t="shared" si="258"/>
        <v>5.7553240740740742E-4</v>
      </c>
      <c r="FT35" s="2">
        <f t="shared" ref="FT35:FV35" si="259">LARGE(FT2:FT21,1)</f>
        <v>3.3247685185185187E-4</v>
      </c>
      <c r="FU35" s="2">
        <f t="shared" si="259"/>
        <v>6.4687499999999999E-4</v>
      </c>
      <c r="FV35" s="2">
        <f t="shared" si="259"/>
        <v>6.9998842592592584E-4</v>
      </c>
      <c r="FW35" s="2">
        <f t="shared" ref="FW35" si="260">LARGE(FW2:FW21,1)</f>
        <v>5.8186342592592599E-4</v>
      </c>
      <c r="FX35" s="2">
        <f t="shared" ref="FX35:FZ35" si="261">LARGE(FX2:FX21,1)</f>
        <v>5.9349537037037042E-4</v>
      </c>
      <c r="FY35" s="2">
        <f t="shared" si="261"/>
        <v>3.0086805555555558E-4</v>
      </c>
      <c r="FZ35" s="2">
        <f t="shared" si="261"/>
        <v>4.6921296296296294E-4</v>
      </c>
      <c r="GA35" s="2">
        <f t="shared" ref="GA35:GB35" si="262">LARGE(GA2:GA21,1)</f>
        <v>8.4637731481481489E-4</v>
      </c>
      <c r="GB35" s="2">
        <f t="shared" si="262"/>
        <v>4.4694444444444442E-4</v>
      </c>
      <c r="GC35" s="2">
        <f t="shared" ref="GC35:GD35" si="263">LARGE(GC2:GC21,1)</f>
        <v>4.9762731481481479E-4</v>
      </c>
      <c r="GD35" s="2">
        <f t="shared" si="263"/>
        <v>5.6413194444444447E-4</v>
      </c>
      <c r="GE35" s="2">
        <f t="shared" ref="GE35:GF35" si="264">LARGE(GE2:GE21,1)</f>
        <v>5.9659722222222221E-4</v>
      </c>
      <c r="GF35" s="2">
        <f t="shared" si="264"/>
        <v>6.1108796296296291E-4</v>
      </c>
      <c r="GG35" s="2">
        <f t="shared" ref="GG35:GH35" si="265">LARGE(GG2:GG21,1)</f>
        <v>4.1875000000000001E-4</v>
      </c>
      <c r="GH35" s="2">
        <f t="shared" si="265"/>
        <v>4.9802083333333339E-4</v>
      </c>
      <c r="GI35" s="2">
        <f t="shared" ref="GI35:GJ35" si="266">LARGE(GI2:GI21,1)</f>
        <v>4.685185185185185E-4</v>
      </c>
      <c r="GJ35" s="2">
        <f t="shared" si="266"/>
        <v>4.9298611111111103E-4</v>
      </c>
      <c r="GK35" s="2">
        <f t="shared" ref="GK35:GL35" si="267">LARGE(GK2:GK21,1)</f>
        <v>4.9707175925925928E-4</v>
      </c>
      <c r="GL35" s="2">
        <f t="shared" si="267"/>
        <v>4.5385416666666664E-4</v>
      </c>
      <c r="GM35" s="2">
        <f t="shared" ref="GM35:GN35" si="268">LARGE(GM2:GM21,1)</f>
        <v>3.9001157407407414E-4</v>
      </c>
      <c r="GN35" s="2">
        <f t="shared" si="268"/>
        <v>4.9881944444444442E-4</v>
      </c>
      <c r="GO35" s="2">
        <f t="shared" ref="GO35:GP35" si="269">LARGE(GO2:GO21,1)</f>
        <v>5.1331018518518512E-4</v>
      </c>
      <c r="GP35" s="2">
        <f t="shared" si="269"/>
        <v>3.1353009259259257E-4</v>
      </c>
      <c r="GQ35" s="2">
        <f t="shared" ref="GQ35:GR35" si="270">LARGE(GQ2:GQ21,1)</f>
        <v>8.3989583333333323E-4</v>
      </c>
      <c r="GR35" s="2">
        <f t="shared" si="270"/>
        <v>5.2069444444444439E-4</v>
      </c>
      <c r="GS35" s="2">
        <f t="shared" ref="GS35:GT35" si="271">LARGE(GS2:GS21,1)</f>
        <v>2.9179398148148147E-4</v>
      </c>
      <c r="GT35" s="2">
        <f t="shared" si="271"/>
        <v>6.7766203703703706E-4</v>
      </c>
      <c r="GU35" s="2">
        <f t="shared" ref="GU35:GV35" si="272">LARGE(GU2:GU21,1)</f>
        <v>4.3707175925925923E-4</v>
      </c>
      <c r="GV35" s="2">
        <f t="shared" si="272"/>
        <v>4.787615740740741E-4</v>
      </c>
      <c r="GW35" s="2">
        <f t="shared" ref="GW35:GX35" si="273">LARGE(GW2:GW21,1)</f>
        <v>4.230324074074074E-4</v>
      </c>
      <c r="GX35" s="2">
        <f t="shared" si="273"/>
        <v>6.181597222222222E-4</v>
      </c>
    </row>
    <row r="36" spans="1:206" x14ac:dyDescent="0.25">
      <c r="B36" s="2">
        <f t="shared" ref="B36:AG36" si="274">LARGE(B2:B21,2)</f>
        <v>2.3197916666666668E-4</v>
      </c>
      <c r="C36" s="2">
        <f t="shared" si="274"/>
        <v>2.4936342592592593E-4</v>
      </c>
      <c r="D36" s="2">
        <f t="shared" si="274"/>
        <v>2.2303240740740739E-4</v>
      </c>
      <c r="E36" s="2">
        <f t="shared" si="274"/>
        <v>2.2608796296296298E-4</v>
      </c>
      <c r="F36" s="2">
        <f t="shared" si="274"/>
        <v>2.291782407407407E-4</v>
      </c>
      <c r="G36" s="2">
        <f t="shared" si="274"/>
        <v>2.2800925925925926E-4</v>
      </c>
      <c r="H36" s="2">
        <f t="shared" si="274"/>
        <v>2.3655092592592589E-4</v>
      </c>
      <c r="I36" s="2">
        <f t="shared" si="274"/>
        <v>2.2723379629629631E-4</v>
      </c>
      <c r="J36" s="2">
        <f t="shared" si="274"/>
        <v>2.2951388888888888E-4</v>
      </c>
      <c r="K36" s="2">
        <f t="shared" si="274"/>
        <v>2.3116898148148148E-4</v>
      </c>
      <c r="L36" s="2">
        <f t="shared" si="274"/>
        <v>4.6372685185185189E-4</v>
      </c>
      <c r="M36" s="2">
        <f t="shared" si="274"/>
        <v>3.7119212962962957E-4</v>
      </c>
      <c r="N36" s="2">
        <f t="shared" si="274"/>
        <v>2.2893518518518518E-4</v>
      </c>
      <c r="O36" s="2">
        <f t="shared" si="274"/>
        <v>2.4305555555555552E-4</v>
      </c>
      <c r="P36" s="2">
        <f t="shared" si="274"/>
        <v>2.1200231481481482E-4</v>
      </c>
      <c r="Q36" s="2">
        <f t="shared" si="274"/>
        <v>4.2082175925925924E-4</v>
      </c>
      <c r="R36" s="2">
        <f t="shared" si="274"/>
        <v>5.3457175925925927E-4</v>
      </c>
      <c r="S36" s="2">
        <f t="shared" si="274"/>
        <v>2.1506944444444446E-4</v>
      </c>
      <c r="T36" s="2">
        <f t="shared" si="274"/>
        <v>2.3057870370370373E-4</v>
      </c>
      <c r="U36" s="2">
        <f t="shared" si="274"/>
        <v>2.1487268518518521E-4</v>
      </c>
      <c r="V36" s="2">
        <f t="shared" si="274"/>
        <v>2.3780092592592592E-4</v>
      </c>
      <c r="W36" s="2">
        <f t="shared" si="274"/>
        <v>2.5114583333333336E-4</v>
      </c>
      <c r="X36" s="2">
        <f t="shared" si="274"/>
        <v>2.5050925925925924E-4</v>
      </c>
      <c r="Y36" s="2">
        <f t="shared" si="274"/>
        <v>2.8231481481481478E-4</v>
      </c>
      <c r="Z36" s="2">
        <f t="shared" si="274"/>
        <v>2.729976851851852E-4</v>
      </c>
      <c r="AA36" s="2">
        <f t="shared" si="274"/>
        <v>2.8699074074074076E-4</v>
      </c>
      <c r="AB36" s="2">
        <f t="shared" si="274"/>
        <v>2.7703703703703701E-4</v>
      </c>
      <c r="AC36" s="2">
        <f t="shared" si="274"/>
        <v>2.6375000000000004E-4</v>
      </c>
      <c r="AD36" s="2">
        <f t="shared" si="274"/>
        <v>2.7571759259259254E-4</v>
      </c>
      <c r="AE36" s="2">
        <f t="shared" si="274"/>
        <v>2.6136574074074077E-4</v>
      </c>
      <c r="AF36" s="2">
        <f t="shared" si="274"/>
        <v>2.5314814814814812E-4</v>
      </c>
      <c r="AG36" s="2">
        <f t="shared" si="274"/>
        <v>2.603472222222222E-4</v>
      </c>
      <c r="AH36" s="2">
        <f t="shared" ref="AH36:BM36" si="275">LARGE(AH2:AH21,2)</f>
        <v>3.0218749999999999E-4</v>
      </c>
      <c r="AI36" s="2">
        <f t="shared" si="275"/>
        <v>2.6909722222222222E-4</v>
      </c>
      <c r="AJ36" s="2">
        <f t="shared" si="275"/>
        <v>3.4601851851851851E-4</v>
      </c>
      <c r="AK36" s="2">
        <f t="shared" si="275"/>
        <v>2.5859953703703706E-4</v>
      </c>
      <c r="AL36" s="2">
        <f t="shared" si="275"/>
        <v>2.8218749999999999E-4</v>
      </c>
      <c r="AM36" s="2">
        <f t="shared" si="275"/>
        <v>2.3771990740740744E-4</v>
      </c>
      <c r="AN36" s="2">
        <f t="shared" si="275"/>
        <v>2.9951388888888893E-4</v>
      </c>
      <c r="AO36" s="2">
        <f t="shared" si="275"/>
        <v>2.7490740740740736E-4</v>
      </c>
      <c r="AP36" s="2">
        <f t="shared" si="275"/>
        <v>2.8703703703703703E-4</v>
      </c>
      <c r="AQ36" s="2">
        <f t="shared" si="275"/>
        <v>2.4986111111111113E-4</v>
      </c>
      <c r="AR36" s="2">
        <f t="shared" si="275"/>
        <v>2.8644675925925924E-4</v>
      </c>
      <c r="AS36" s="2">
        <f t="shared" si="275"/>
        <v>2.7196759259259258E-4</v>
      </c>
      <c r="AT36" s="2">
        <f t="shared" si="275"/>
        <v>2.6907407407407408E-4</v>
      </c>
      <c r="AU36" s="2">
        <f t="shared" si="275"/>
        <v>2.9030092592592595E-4</v>
      </c>
      <c r="AV36" s="2">
        <f t="shared" si="275"/>
        <v>2.4965277777777779E-4</v>
      </c>
      <c r="AW36" s="2">
        <f t="shared" si="275"/>
        <v>2.9640046296296299E-4</v>
      </c>
      <c r="AX36" s="2">
        <f t="shared" si="275"/>
        <v>2.656481481481481E-4</v>
      </c>
      <c r="AY36" s="2">
        <f t="shared" si="275"/>
        <v>2.5942129629629633E-4</v>
      </c>
      <c r="AZ36" s="2">
        <f t="shared" si="275"/>
        <v>2.7972222222222222E-4</v>
      </c>
      <c r="BA36" s="2">
        <f t="shared" si="275"/>
        <v>3.3496527777777778E-4</v>
      </c>
      <c r="BB36" s="2">
        <f t="shared" si="275"/>
        <v>2.7721064814814812E-4</v>
      </c>
      <c r="BC36" s="2">
        <f t="shared" si="275"/>
        <v>2.656597222222222E-4</v>
      </c>
      <c r="BD36" s="2">
        <f t="shared" si="275"/>
        <v>2.8613425925925925E-4</v>
      </c>
      <c r="BE36" s="2">
        <f t="shared" si="275"/>
        <v>2.7300925925925924E-4</v>
      </c>
      <c r="BF36" s="2">
        <f t="shared" si="275"/>
        <v>2.8372685185185179E-4</v>
      </c>
      <c r="BG36" s="2">
        <f t="shared" si="275"/>
        <v>2.5408564814814814E-4</v>
      </c>
      <c r="BH36" s="2">
        <f t="shared" si="275"/>
        <v>2.947337962962963E-4</v>
      </c>
      <c r="BI36" s="2">
        <f t="shared" si="275"/>
        <v>2.4331018518518517E-4</v>
      </c>
      <c r="BJ36" s="2">
        <f t="shared" si="275"/>
        <v>2.5412037037037037E-4</v>
      </c>
      <c r="BK36" s="2">
        <f t="shared" si="275"/>
        <v>2.4940972222222221E-4</v>
      </c>
      <c r="BL36" s="2">
        <f t="shared" si="275"/>
        <v>2.3722222222222219E-4</v>
      </c>
      <c r="BM36" s="2">
        <f t="shared" si="275"/>
        <v>2.4474537037037037E-4</v>
      </c>
      <c r="BN36" s="2">
        <f t="shared" ref="BN36:CS36" si="276">LARGE(BN2:BN21,2)</f>
        <v>2.7304398148148148E-4</v>
      </c>
      <c r="BO36" s="2">
        <f t="shared" si="276"/>
        <v>2.8240740740740738E-4</v>
      </c>
      <c r="BP36" s="2">
        <f t="shared" si="276"/>
        <v>2.9354166666666661E-4</v>
      </c>
      <c r="BQ36" s="2">
        <f t="shared" si="276"/>
        <v>2.7462962962962966E-4</v>
      </c>
      <c r="BR36" s="2">
        <f t="shared" si="276"/>
        <v>2.8240740740740738E-4</v>
      </c>
      <c r="BS36" s="2">
        <f t="shared" si="276"/>
        <v>2.6177083333333331E-4</v>
      </c>
      <c r="BT36" s="2">
        <f t="shared" si="276"/>
        <v>2.629513888888889E-4</v>
      </c>
      <c r="BU36" s="2">
        <f t="shared" si="276"/>
        <v>2.6695601851851853E-4</v>
      </c>
      <c r="BV36" s="2">
        <f t="shared" si="276"/>
        <v>2.8244212962962961E-4</v>
      </c>
      <c r="BW36" s="2">
        <f t="shared" si="276"/>
        <v>2.650810185185185E-4</v>
      </c>
      <c r="BX36" s="2">
        <f t="shared" si="276"/>
        <v>2.9903935185185182E-4</v>
      </c>
      <c r="BY36" s="2">
        <f t="shared" si="276"/>
        <v>2.7791666666666665E-4</v>
      </c>
      <c r="BZ36" s="2">
        <f t="shared" si="276"/>
        <v>2.7361111111111114E-4</v>
      </c>
      <c r="CA36" s="2">
        <f t="shared" si="276"/>
        <v>2.6391203703703706E-4</v>
      </c>
      <c r="CB36" s="2">
        <f t="shared" si="276"/>
        <v>2.8966435185185188E-4</v>
      </c>
      <c r="CC36" s="2">
        <f t="shared" si="276"/>
        <v>2.9437499999999999E-4</v>
      </c>
      <c r="CD36" s="2">
        <f t="shared" si="276"/>
        <v>2.9384259259259261E-4</v>
      </c>
      <c r="CE36" s="2">
        <f t="shared" si="276"/>
        <v>3.3559027777777775E-4</v>
      </c>
      <c r="CF36" s="2">
        <f t="shared" si="276"/>
        <v>2.7431712962962962E-4</v>
      </c>
      <c r="CG36" s="2">
        <f t="shared" si="276"/>
        <v>2.8141203703703705E-4</v>
      </c>
      <c r="CH36" s="2">
        <f t="shared" si="276"/>
        <v>2.9129629629629628E-4</v>
      </c>
      <c r="CI36" s="2">
        <f t="shared" si="276"/>
        <v>2.8850694444444442E-4</v>
      </c>
      <c r="CJ36" s="2">
        <f t="shared" si="276"/>
        <v>3.0092592592592595E-4</v>
      </c>
      <c r="CK36" s="2">
        <f t="shared" si="276"/>
        <v>3.4375000000000003E-4</v>
      </c>
      <c r="CL36" s="2">
        <f t="shared" si="276"/>
        <v>3.2291666666666661E-4</v>
      </c>
      <c r="CM36" s="2">
        <f t="shared" si="276"/>
        <v>3.3680555555555563E-4</v>
      </c>
      <c r="CN36" s="2">
        <f t="shared" si="276"/>
        <v>3.0555555555555555E-4</v>
      </c>
      <c r="CO36" s="2">
        <f t="shared" si="276"/>
        <v>2.5953703703703702E-4</v>
      </c>
      <c r="CP36" s="2">
        <f t="shared" si="276"/>
        <v>2.7753472222222226E-4</v>
      </c>
      <c r="CQ36" s="2">
        <f t="shared" si="276"/>
        <v>3.0671296296296295E-4</v>
      </c>
      <c r="CR36" s="2">
        <f t="shared" si="276"/>
        <v>2.9932870370370372E-4</v>
      </c>
      <c r="CS36" s="2">
        <f t="shared" si="276"/>
        <v>1.6927083333333334E-4</v>
      </c>
      <c r="CT36" s="2">
        <f t="shared" ref="CT36:DQ36" si="277">LARGE(CT2:CT21,2)</f>
        <v>2.5539351851851846E-4</v>
      </c>
      <c r="CU36" s="2">
        <f t="shared" si="277"/>
        <v>2.6105324074074073E-4</v>
      </c>
      <c r="CV36" s="2">
        <f t="shared" si="277"/>
        <v>2.6409722222222226E-4</v>
      </c>
      <c r="CW36" s="2">
        <f t="shared" si="277"/>
        <v>2.5131944444444447E-4</v>
      </c>
      <c r="CX36" s="2">
        <f t="shared" si="277"/>
        <v>2.6562500000000002E-4</v>
      </c>
      <c r="CY36" s="2">
        <f t="shared" si="277"/>
        <v>3.5296296296296296E-4</v>
      </c>
      <c r="CZ36" s="2">
        <f t="shared" si="277"/>
        <v>2.4902777777777776E-4</v>
      </c>
      <c r="DA36" s="2">
        <f t="shared" si="277"/>
        <v>3.2059027777777777E-4</v>
      </c>
      <c r="DB36" s="2">
        <f t="shared" si="277"/>
        <v>3.1368055555555554E-4</v>
      </c>
      <c r="DC36" s="2">
        <f t="shared" si="277"/>
        <v>2.56875E-4</v>
      </c>
      <c r="DD36" s="2">
        <f t="shared" si="277"/>
        <v>2.5887731481481481E-4</v>
      </c>
      <c r="DE36" s="2">
        <f t="shared" si="277"/>
        <v>2.6819444444444444E-4</v>
      </c>
      <c r="DF36" s="2">
        <f t="shared" si="277"/>
        <v>2.8984953703703703E-4</v>
      </c>
      <c r="DG36" s="2">
        <f t="shared" si="277"/>
        <v>3.0887731481481483E-4</v>
      </c>
      <c r="DH36" s="2">
        <f t="shared" si="277"/>
        <v>3.2291666666666661E-4</v>
      </c>
      <c r="DI36" s="2">
        <f t="shared" si="277"/>
        <v>2.9842592592592589E-4</v>
      </c>
      <c r="DJ36" s="2">
        <f t="shared" si="277"/>
        <v>2.9976851851851849E-4</v>
      </c>
      <c r="DK36" s="2">
        <f t="shared" si="277"/>
        <v>2.8009259259259258E-4</v>
      </c>
      <c r="DL36" s="2">
        <f t="shared" si="277"/>
        <v>3.8395833333333332E-4</v>
      </c>
      <c r="DM36" s="2">
        <f t="shared" si="277"/>
        <v>4.5003472222222227E-4</v>
      </c>
      <c r="DN36" s="2">
        <f t="shared" si="277"/>
        <v>3.1525462962962963E-4</v>
      </c>
      <c r="DO36" s="2">
        <f t="shared" si="277"/>
        <v>2.8634259259259259E-4</v>
      </c>
      <c r="DP36" s="2">
        <f t="shared" si="277"/>
        <v>6.4439814814814817E-4</v>
      </c>
      <c r="DQ36" s="2">
        <f t="shared" si="277"/>
        <v>3.0229166666666664E-4</v>
      </c>
      <c r="DR36" s="2">
        <f t="shared" ref="DR36:DS36" si="278">LARGE(DR2:DR21,2)</f>
        <v>4.6403935185185182E-4</v>
      </c>
      <c r="DS36" s="2">
        <f t="shared" si="278"/>
        <v>5.0326388888888892E-4</v>
      </c>
      <c r="DT36" s="2">
        <f t="shared" ref="DT36:DU36" si="279">LARGE(DT2:DT21,2)</f>
        <v>5.6016203703703707E-4</v>
      </c>
      <c r="DU36" s="2">
        <f t="shared" si="279"/>
        <v>3.692129629629629E-4</v>
      </c>
      <c r="DV36" s="2">
        <f t="shared" ref="DV36:DW36" si="280">LARGE(DV2:DV21,2)</f>
        <v>3.8800925925925922E-4</v>
      </c>
      <c r="DW36" s="2">
        <f t="shared" si="280"/>
        <v>4.7800925925925919E-4</v>
      </c>
      <c r="DX36" s="2">
        <f t="shared" ref="DX36:DY36" si="281">LARGE(DX2:DX21,2)</f>
        <v>5.459143518518519E-4</v>
      </c>
      <c r="DY36" s="2">
        <f t="shared" si="281"/>
        <v>3.9351851851851852E-4</v>
      </c>
      <c r="DZ36" s="2">
        <f t="shared" ref="DZ36:EA36" si="282">LARGE(DZ2:DZ21,2)</f>
        <v>5.4791666666666671E-4</v>
      </c>
      <c r="EA36" s="2">
        <f t="shared" si="282"/>
        <v>5.8106481481481475E-4</v>
      </c>
      <c r="EB36" s="2">
        <f t="shared" ref="EB36:EC36" si="283">LARGE(EB2:EB21,2)</f>
        <v>6.0355324074074076E-4</v>
      </c>
      <c r="EC36" s="2">
        <f t="shared" si="283"/>
        <v>7.092824074074075E-4</v>
      </c>
      <c r="ED36" s="2">
        <f t="shared" ref="ED36:EE36" si="284">LARGE(ED2:ED21,2)</f>
        <v>6.2574074074074073E-4</v>
      </c>
      <c r="EE36" s="2">
        <f t="shared" si="284"/>
        <v>3.7469907407407412E-4</v>
      </c>
      <c r="EF36" s="2">
        <f t="shared" ref="EF36:EG36" si="285">LARGE(EF2:EF21,2)</f>
        <v>3.1660879629629633E-4</v>
      </c>
      <c r="EG36" s="2">
        <f t="shared" si="285"/>
        <v>3.7037037037037035E-4</v>
      </c>
      <c r="EH36" s="2">
        <f t="shared" ref="EH36:EI36" si="286">LARGE(EH2:EH21,2)</f>
        <v>5.1359953703703713E-4</v>
      </c>
      <c r="EI36" s="2">
        <f t="shared" si="286"/>
        <v>3.2976851851851852E-4</v>
      </c>
      <c r="EJ36" s="2">
        <f t="shared" ref="EJ36:EK36" si="287">LARGE(EJ2:EJ21,2)</f>
        <v>6.712037037037037E-4</v>
      </c>
      <c r="EK36" s="2">
        <f t="shared" si="287"/>
        <v>5.5688657407407412E-4</v>
      </c>
      <c r="EL36" s="2">
        <f t="shared" ref="EL36:EM36" si="288">LARGE(EL2:EL21,2)</f>
        <v>5.0167824074074069E-4</v>
      </c>
      <c r="EM36" s="2">
        <f t="shared" si="288"/>
        <v>4.0282407407407411E-4</v>
      </c>
      <c r="EN36" s="2">
        <f t="shared" ref="EN36:EO36" si="289">LARGE(EN2:EN21,2)</f>
        <v>5.697685185185185E-4</v>
      </c>
      <c r="EO36" s="2">
        <f t="shared" si="289"/>
        <v>5.5671296296296296E-4</v>
      </c>
      <c r="EP36" s="2">
        <f t="shared" ref="EP36:EQ36" si="290">LARGE(EP2:EP21,2)</f>
        <v>4.1245370370370378E-4</v>
      </c>
      <c r="EQ36" s="2">
        <f t="shared" si="290"/>
        <v>3.2636574074074078E-4</v>
      </c>
      <c r="ER36" s="2">
        <f t="shared" ref="ER36:ES36" si="291">LARGE(ER2:ER21,2)</f>
        <v>3.8885416666666669E-4</v>
      </c>
      <c r="ES36" s="2">
        <f t="shared" si="291"/>
        <v>7.3275462962962964E-4</v>
      </c>
      <c r="ET36" s="2">
        <f t="shared" ref="ET36:EU36" si="292">LARGE(ET2:ET21,2)</f>
        <v>6.7568287037037033E-4</v>
      </c>
      <c r="EU36" s="2">
        <f t="shared" si="292"/>
        <v>7.8354166666666676E-4</v>
      </c>
      <c r="EV36" s="2">
        <f t="shared" ref="EV36:EW36" si="293">LARGE(EV2:EV21,2)</f>
        <v>8.1581018518518515E-4</v>
      </c>
      <c r="EW36" s="2">
        <f t="shared" si="293"/>
        <v>3.8421296296296299E-4</v>
      </c>
      <c r="EX36" s="2">
        <f t="shared" ref="EX36:EY36" si="294">LARGE(EX2:EX21,2)</f>
        <v>3.7829861111111115E-4</v>
      </c>
      <c r="EY36" s="2">
        <f t="shared" si="294"/>
        <v>5.7947916666666662E-4</v>
      </c>
      <c r="EZ36" s="2">
        <f t="shared" ref="EZ36:FA36" si="295">LARGE(EZ2:EZ21,2)</f>
        <v>6.7892361111111116E-4</v>
      </c>
      <c r="FA36" s="2">
        <f t="shared" si="295"/>
        <v>6.0489583333333326E-4</v>
      </c>
      <c r="FB36" s="2">
        <f t="shared" ref="FB36:FC36" si="296">LARGE(FB2:FB21,2)</f>
        <v>5.7953703703703704E-4</v>
      </c>
      <c r="FC36" s="2">
        <f t="shared" si="296"/>
        <v>1.0191319444444445E-3</v>
      </c>
      <c r="FD36" s="2">
        <f t="shared" ref="FD36:FE36" si="297">LARGE(FD2:FD21,2)</f>
        <v>4.6962962962962968E-4</v>
      </c>
      <c r="FE36" s="2">
        <f t="shared" si="297"/>
        <v>3.2877314814814813E-4</v>
      </c>
      <c r="FF36" s="2">
        <f t="shared" ref="FF36:FG36" si="298">LARGE(FF2:FF21,2)</f>
        <v>5.3141203703703705E-4</v>
      </c>
      <c r="FG36" s="2">
        <f t="shared" si="298"/>
        <v>4.1615740740740746E-4</v>
      </c>
      <c r="FH36" s="2">
        <f t="shared" ref="FH36:FI36" si="299">LARGE(FH2:FH21,2)</f>
        <v>4.108564814814815E-4</v>
      </c>
      <c r="FI36" s="2">
        <f t="shared" si="299"/>
        <v>5.1113425925925925E-4</v>
      </c>
      <c r="FJ36" s="2">
        <f t="shared" ref="FJ36:FK36" si="300">LARGE(FJ2:FJ21,2)</f>
        <v>4.8850694444444451E-4</v>
      </c>
      <c r="FK36" s="2">
        <f t="shared" si="300"/>
        <v>2.758912037037037E-4</v>
      </c>
      <c r="FL36" s="2">
        <f t="shared" ref="FL36:FM36" si="301">LARGE(FL2:FL21,2)</f>
        <v>4.3124999999999999E-4</v>
      </c>
      <c r="FM36" s="2">
        <f t="shared" si="301"/>
        <v>6.7874999999999999E-4</v>
      </c>
      <c r="FN36" s="2">
        <f t="shared" ref="FN36:FO36" si="302">LARGE(FN2:FN21,2)</f>
        <v>4.9454861111111108E-4</v>
      </c>
      <c r="FO36" s="2">
        <f t="shared" si="302"/>
        <v>2.9535879629629628E-4</v>
      </c>
      <c r="FP36" s="2">
        <f t="shared" ref="FP36:FQ36" si="303">LARGE(FP2:FP21,2)</f>
        <v>3.0442129629629629E-4</v>
      </c>
      <c r="FQ36" s="2">
        <f t="shared" si="303"/>
        <v>2.821759259259259E-4</v>
      </c>
      <c r="FR36" s="2">
        <f t="shared" ref="FR36:FS36" si="304">LARGE(FR2:FR21,2)</f>
        <v>2.9122685185185187E-4</v>
      </c>
      <c r="FS36" s="2">
        <f t="shared" si="304"/>
        <v>3.4763888888888892E-4</v>
      </c>
      <c r="FT36" s="2">
        <f t="shared" ref="FT36:FV36" si="305">LARGE(FT2:FT21,2)</f>
        <v>3.0476851851851851E-4</v>
      </c>
      <c r="FU36" s="2">
        <f t="shared" si="305"/>
        <v>2.9483796296296295E-4</v>
      </c>
      <c r="FV36" s="2">
        <f t="shared" si="305"/>
        <v>3.7959490740740743E-4</v>
      </c>
      <c r="FW36" s="2">
        <f t="shared" ref="FW36" si="306">LARGE(FW2:FW21,2)</f>
        <v>3.0491898148148148E-4</v>
      </c>
      <c r="FX36" s="2">
        <f t="shared" ref="FX36:FZ36" si="307">LARGE(FX2:FX21,2)</f>
        <v>2.9793981481481479E-4</v>
      </c>
      <c r="FY36" s="2">
        <f t="shared" si="307"/>
        <v>2.8611111111111106E-4</v>
      </c>
      <c r="FZ36" s="2">
        <f t="shared" si="307"/>
        <v>2.8842592592592597E-4</v>
      </c>
      <c r="GA36" s="2">
        <f t="shared" ref="GA36:GB36" si="308">LARGE(GA2:GA21,2)</f>
        <v>4.6008101851851852E-4</v>
      </c>
      <c r="GB36" s="2">
        <f t="shared" si="308"/>
        <v>2.6599537037037038E-4</v>
      </c>
      <c r="GC36" s="2">
        <f t="shared" ref="GC36:GD36" si="309">LARGE(GC2:GC21,2)</f>
        <v>3.0128472222222221E-4</v>
      </c>
      <c r="GD36" s="2">
        <f t="shared" si="309"/>
        <v>3.3783564814814814E-4</v>
      </c>
      <c r="GE36" s="2">
        <f t="shared" ref="GE36:GF36" si="310">LARGE(GE2:GE21,2)</f>
        <v>2.8664351851851849E-4</v>
      </c>
      <c r="GF36" s="2">
        <f t="shared" si="310"/>
        <v>3.2890046296296297E-4</v>
      </c>
      <c r="GG36" s="2">
        <f t="shared" ref="GG36:GH36" si="311">LARGE(GG2:GG21,2)</f>
        <v>3.2026620370370374E-4</v>
      </c>
      <c r="GH36" s="2">
        <f t="shared" si="311"/>
        <v>2.6660879629629631E-4</v>
      </c>
      <c r="GI36" s="2">
        <f t="shared" ref="GI36:GJ36" si="312">LARGE(GI2:GI21,2)</f>
        <v>3.0471064814814819E-4</v>
      </c>
      <c r="GJ36" s="2">
        <f t="shared" si="312"/>
        <v>2.9388888888888883E-4</v>
      </c>
      <c r="GK36" s="2">
        <f t="shared" ref="GK36:GL36" si="313">LARGE(GK2:GK21,2)</f>
        <v>3.065277777777778E-4</v>
      </c>
      <c r="GL36" s="2">
        <f t="shared" si="313"/>
        <v>3.6520833333333327E-4</v>
      </c>
      <c r="GM36" s="2">
        <f t="shared" ref="GM36:GN36" si="314">LARGE(GM2:GM21,2)</f>
        <v>3.1651620370370373E-4</v>
      </c>
      <c r="GN36" s="2">
        <f t="shared" si="314"/>
        <v>3.275810185185185E-4</v>
      </c>
      <c r="GO36" s="2">
        <f t="shared" ref="GO36:GP36" si="315">LARGE(GO2:GO21,2)</f>
        <v>2.9988425925925923E-4</v>
      </c>
      <c r="GP36" s="2">
        <f t="shared" si="315"/>
        <v>3.0876157407407409E-4</v>
      </c>
      <c r="GQ36" s="2">
        <f t="shared" ref="GQ36:GR36" si="316">LARGE(GQ2:GQ21,2)</f>
        <v>2.8328703703703703E-4</v>
      </c>
      <c r="GR36" s="2">
        <f t="shared" si="316"/>
        <v>2.675E-4</v>
      </c>
      <c r="GS36" s="2">
        <f t="shared" ref="GS36:GT36" si="317">LARGE(GS2:GS21,2)</f>
        <v>2.6993055555555554E-4</v>
      </c>
      <c r="GT36" s="2">
        <f t="shared" si="317"/>
        <v>2.7653935185185187E-4</v>
      </c>
      <c r="GU36" s="2">
        <f t="shared" ref="GU36:GV36" si="318">LARGE(GU2:GU21,2)</f>
        <v>3.4549768518518518E-4</v>
      </c>
      <c r="GV36" s="2">
        <f t="shared" si="318"/>
        <v>4.6307870370370367E-4</v>
      </c>
      <c r="GW36" s="2">
        <f t="shared" ref="GW36:GX36" si="319">LARGE(GW2:GW21,2)</f>
        <v>3.3628472222222225E-4</v>
      </c>
      <c r="GX36" s="2">
        <f t="shared" si="319"/>
        <v>2.8079861111111111E-4</v>
      </c>
    </row>
    <row r="37" spans="1:206" x14ac:dyDescent="0.25">
      <c r="B37" s="2">
        <f t="shared" ref="B37:AG37" si="320">LARGE(B2:B21,3)</f>
        <v>1.8703703703703702E-4</v>
      </c>
      <c r="C37" s="2">
        <f t="shared" si="320"/>
        <v>1.8931712962962964E-4</v>
      </c>
      <c r="D37" s="2">
        <f t="shared" si="320"/>
        <v>1.9853009259259259E-4</v>
      </c>
      <c r="E37" s="2">
        <f t="shared" si="320"/>
        <v>1.8709490740740739E-4</v>
      </c>
      <c r="F37" s="2">
        <f t="shared" si="320"/>
        <v>1.8577546296296292E-4</v>
      </c>
      <c r="G37" s="2">
        <f t="shared" si="320"/>
        <v>2.0932870370370368E-4</v>
      </c>
      <c r="H37" s="2">
        <f t="shared" si="320"/>
        <v>1.9894675925925925E-4</v>
      </c>
      <c r="I37" s="2">
        <f t="shared" si="320"/>
        <v>1.9048611111111111E-4</v>
      </c>
      <c r="J37" s="2">
        <f t="shared" si="320"/>
        <v>1.8068287037037036E-4</v>
      </c>
      <c r="K37" s="2">
        <f t="shared" si="320"/>
        <v>1.7817129629629628E-4</v>
      </c>
      <c r="L37" s="2">
        <f t="shared" si="320"/>
        <v>3.2313657407407405E-4</v>
      </c>
      <c r="M37" s="2">
        <f t="shared" si="320"/>
        <v>3.2412037037037039E-4</v>
      </c>
      <c r="N37" s="2">
        <f t="shared" si="320"/>
        <v>1.049074074074074E-4</v>
      </c>
      <c r="O37" s="2">
        <f t="shared" si="320"/>
        <v>1.9615740740740745E-4</v>
      </c>
      <c r="P37" s="2">
        <f t="shared" si="320"/>
        <v>1.8126157407407406E-4</v>
      </c>
      <c r="Q37" s="2">
        <f t="shared" si="320"/>
        <v>3.2784722222222221E-4</v>
      </c>
      <c r="R37" s="2">
        <f t="shared" si="320"/>
        <v>4.2106481481481487E-4</v>
      </c>
      <c r="S37" s="2">
        <f t="shared" si="320"/>
        <v>2.0443287037037036E-4</v>
      </c>
      <c r="T37" s="2">
        <f t="shared" si="320"/>
        <v>1.7777777777777779E-4</v>
      </c>
      <c r="U37" s="2">
        <f t="shared" si="320"/>
        <v>1.9013888888888889E-4</v>
      </c>
      <c r="V37" s="2">
        <f t="shared" si="320"/>
        <v>2.1587962962962964E-4</v>
      </c>
      <c r="W37" s="2">
        <f t="shared" si="320"/>
        <v>2.1065972222222222E-4</v>
      </c>
      <c r="X37" s="2">
        <f t="shared" si="320"/>
        <v>2.1483796296296298E-4</v>
      </c>
      <c r="Y37" s="2">
        <f t="shared" si="320"/>
        <v>2.1660879629629631E-4</v>
      </c>
      <c r="Z37" s="2">
        <f t="shared" si="320"/>
        <v>2.1640046296296294E-4</v>
      </c>
      <c r="AA37" s="2">
        <f t="shared" si="320"/>
        <v>2.1848379629629629E-4</v>
      </c>
      <c r="AB37" s="2">
        <f t="shared" si="320"/>
        <v>2.2047453703703704E-4</v>
      </c>
      <c r="AC37" s="2">
        <f t="shared" si="320"/>
        <v>2.1413194444444444E-4</v>
      </c>
      <c r="AD37" s="2">
        <f t="shared" si="320"/>
        <v>2.4993055555555554E-4</v>
      </c>
      <c r="AE37" s="2">
        <f t="shared" si="320"/>
        <v>2.1649305555555552E-4</v>
      </c>
      <c r="AF37" s="2">
        <f t="shared" si="320"/>
        <v>2.209722222222222E-4</v>
      </c>
      <c r="AG37" s="2">
        <f t="shared" si="320"/>
        <v>2.3008101851851854E-4</v>
      </c>
      <c r="AH37" s="2">
        <f t="shared" ref="AH37:BM37" si="321">LARGE(AH2:AH21,3)</f>
        <v>2.563888888888889E-4</v>
      </c>
      <c r="AI37" s="2">
        <f t="shared" si="321"/>
        <v>2.6225694444444446E-4</v>
      </c>
      <c r="AJ37" s="2">
        <f t="shared" si="321"/>
        <v>3.428356481481481E-4</v>
      </c>
      <c r="AK37" s="2">
        <f t="shared" si="321"/>
        <v>2.5644675925925927E-4</v>
      </c>
      <c r="AL37" s="2">
        <f t="shared" si="321"/>
        <v>2.4015046296296295E-4</v>
      </c>
      <c r="AM37" s="2">
        <f t="shared" si="321"/>
        <v>2.3646990740740743E-4</v>
      </c>
      <c r="AN37" s="2">
        <f t="shared" si="321"/>
        <v>2.4864583333333336E-4</v>
      </c>
      <c r="AO37" s="2">
        <f t="shared" si="321"/>
        <v>2.4015046296296295E-4</v>
      </c>
      <c r="AP37" s="2">
        <f t="shared" si="321"/>
        <v>2.465277777777778E-4</v>
      </c>
      <c r="AQ37" s="2">
        <f t="shared" si="321"/>
        <v>2.2498842592592593E-4</v>
      </c>
      <c r="AR37" s="2">
        <f t="shared" si="321"/>
        <v>2.405324074074074E-4</v>
      </c>
      <c r="AS37" s="2">
        <f t="shared" si="321"/>
        <v>2.6320601851851852E-4</v>
      </c>
      <c r="AT37" s="2">
        <f t="shared" si="321"/>
        <v>2.5452546296296296E-4</v>
      </c>
      <c r="AU37" s="2">
        <f t="shared" si="321"/>
        <v>1.5771990740740742E-4</v>
      </c>
      <c r="AV37" s="2">
        <f t="shared" si="321"/>
        <v>2.3789351851851849E-4</v>
      </c>
      <c r="AW37" s="2">
        <f t="shared" si="321"/>
        <v>2.4012731481481479E-4</v>
      </c>
      <c r="AX37" s="2">
        <f t="shared" si="321"/>
        <v>2.3620370370370372E-4</v>
      </c>
      <c r="AY37" s="2">
        <f t="shared" si="321"/>
        <v>2.3682870370370372E-4</v>
      </c>
      <c r="AZ37" s="2">
        <f t="shared" si="321"/>
        <v>2.3499999999999999E-4</v>
      </c>
      <c r="BA37" s="2">
        <f t="shared" si="321"/>
        <v>2.4663194444444445E-4</v>
      </c>
      <c r="BB37" s="2">
        <f t="shared" si="321"/>
        <v>2.5891203703703704E-4</v>
      </c>
      <c r="BC37" s="2">
        <f t="shared" si="321"/>
        <v>2.5633101851851853E-4</v>
      </c>
      <c r="BD37" s="2">
        <f t="shared" si="321"/>
        <v>2.3101851851851853E-4</v>
      </c>
      <c r="BE37" s="2">
        <f t="shared" si="321"/>
        <v>2.5408564814814814E-4</v>
      </c>
      <c r="BF37" s="2">
        <f t="shared" si="321"/>
        <v>2.5891203703703704E-4</v>
      </c>
      <c r="BG37" s="2">
        <f t="shared" si="321"/>
        <v>2.4457175925925926E-4</v>
      </c>
      <c r="BH37" s="2">
        <f t="shared" si="321"/>
        <v>2.3101851851851853E-4</v>
      </c>
      <c r="BI37" s="2">
        <f t="shared" si="321"/>
        <v>2.2800925925925926E-4</v>
      </c>
      <c r="BJ37" s="2">
        <f t="shared" si="321"/>
        <v>2.4898148148148148E-4</v>
      </c>
      <c r="BK37" s="2">
        <f t="shared" si="321"/>
        <v>2.3841435185185185E-4</v>
      </c>
      <c r="BL37" s="2">
        <f t="shared" si="321"/>
        <v>2.3540509259259258E-4</v>
      </c>
      <c r="BM37" s="2">
        <f t="shared" si="321"/>
        <v>2.3069444444444442E-4</v>
      </c>
      <c r="BN37" s="2">
        <f t="shared" ref="BN37:CS37" si="322">LARGE(BN2:BN21,3)</f>
        <v>2.5278935185185186E-4</v>
      </c>
      <c r="BO37" s="2">
        <f t="shared" si="322"/>
        <v>2.3958333333333332E-4</v>
      </c>
      <c r="BP37" s="2">
        <f t="shared" si="322"/>
        <v>2.5516203703703703E-4</v>
      </c>
      <c r="BQ37" s="2">
        <f t="shared" si="322"/>
        <v>2.4946759259259258E-4</v>
      </c>
      <c r="BR37" s="2">
        <f t="shared" si="322"/>
        <v>2.1527777777777778E-4</v>
      </c>
      <c r="BS37" s="2">
        <f t="shared" si="322"/>
        <v>2.6063657407407405E-4</v>
      </c>
      <c r="BT37" s="2">
        <f t="shared" si="322"/>
        <v>2.6261574074074078E-4</v>
      </c>
      <c r="BU37" s="2">
        <f t="shared" si="322"/>
        <v>2.5679398148148149E-4</v>
      </c>
      <c r="BV37" s="2">
        <f t="shared" si="322"/>
        <v>2.5625000000000002E-4</v>
      </c>
      <c r="BW37" s="2">
        <f t="shared" si="322"/>
        <v>2.5077546296296301E-4</v>
      </c>
      <c r="BX37" s="2">
        <f t="shared" si="322"/>
        <v>2.0998842592592594E-4</v>
      </c>
      <c r="BY37" s="2">
        <f t="shared" si="322"/>
        <v>2.6902777777777781E-4</v>
      </c>
      <c r="BZ37" s="2">
        <f t="shared" si="322"/>
        <v>2.6081018518518516E-4</v>
      </c>
      <c r="CA37" s="2">
        <f t="shared" si="322"/>
        <v>2.4372685185185185E-4</v>
      </c>
      <c r="CB37" s="2">
        <f t="shared" si="322"/>
        <v>2.5104166666666672E-4</v>
      </c>
      <c r="CC37" s="2">
        <f t="shared" si="322"/>
        <v>2.6896990740740744E-4</v>
      </c>
      <c r="CD37" s="2">
        <f t="shared" si="322"/>
        <v>2.8531250000000003E-4</v>
      </c>
      <c r="CE37" s="2">
        <f t="shared" si="322"/>
        <v>3.0745370370370372E-4</v>
      </c>
      <c r="CF37" s="2">
        <f t="shared" si="322"/>
        <v>2.5451388888888887E-4</v>
      </c>
      <c r="CG37" s="2">
        <f t="shared" si="322"/>
        <v>2.5365740740740741E-4</v>
      </c>
      <c r="CH37" s="2">
        <f t="shared" si="322"/>
        <v>2.8762731481481478E-4</v>
      </c>
      <c r="CI37" s="2">
        <f t="shared" si="322"/>
        <v>2.8290509259259263E-4</v>
      </c>
      <c r="CJ37" s="2">
        <f t="shared" si="322"/>
        <v>2.9861111111111109E-4</v>
      </c>
      <c r="CK37" s="2">
        <f t="shared" si="322"/>
        <v>3.1018518518518521E-4</v>
      </c>
      <c r="CL37" s="2">
        <f t="shared" si="322"/>
        <v>3.1134259259259261E-4</v>
      </c>
      <c r="CM37" s="2">
        <f t="shared" si="322"/>
        <v>2.8125000000000003E-4</v>
      </c>
      <c r="CN37" s="2">
        <f t="shared" si="322"/>
        <v>2.7430555555555552E-4</v>
      </c>
      <c r="CO37" s="2">
        <f t="shared" si="322"/>
        <v>2.5496527777777773E-4</v>
      </c>
      <c r="CP37" s="2">
        <f t="shared" si="322"/>
        <v>2.64212962962963E-4</v>
      </c>
      <c r="CQ37" s="2">
        <f t="shared" si="322"/>
        <v>2.8935185185185189E-4</v>
      </c>
      <c r="CR37" s="2">
        <f t="shared" si="322"/>
        <v>2.5893518518518518E-4</v>
      </c>
      <c r="CS37" s="2">
        <f t="shared" si="322"/>
        <v>1.3815972222222222E-4</v>
      </c>
      <c r="CT37" s="2">
        <f t="shared" ref="CT37:DQ37" si="323">LARGE(CT2:CT21,3)</f>
        <v>2.0092592592592593E-4</v>
      </c>
      <c r="CU37" s="2">
        <f t="shared" si="323"/>
        <v>1.9777777777777776E-4</v>
      </c>
      <c r="CV37" s="2">
        <f t="shared" si="323"/>
        <v>2.2884259259259255E-4</v>
      </c>
      <c r="CW37" s="2">
        <f t="shared" si="323"/>
        <v>1.9336805555555557E-4</v>
      </c>
      <c r="CX37" s="2">
        <f t="shared" si="323"/>
        <v>2.0811342592592594E-4</v>
      </c>
      <c r="CY37" s="2">
        <f t="shared" si="323"/>
        <v>2.864351851851852E-4</v>
      </c>
      <c r="CZ37" s="2">
        <f t="shared" si="323"/>
        <v>1.9635416666666664E-4</v>
      </c>
      <c r="DA37" s="2">
        <f t="shared" si="323"/>
        <v>1.9935185185185184E-4</v>
      </c>
      <c r="DB37" s="2">
        <f t="shared" si="323"/>
        <v>3.0032407407407406E-4</v>
      </c>
      <c r="DC37" s="2">
        <f t="shared" si="323"/>
        <v>2.5656250000000001E-4</v>
      </c>
      <c r="DD37" s="2">
        <f t="shared" si="323"/>
        <v>2.0619212962962963E-4</v>
      </c>
      <c r="DE37" s="2">
        <f t="shared" si="323"/>
        <v>2.6770833333333334E-4</v>
      </c>
      <c r="DF37" s="2">
        <f t="shared" si="323"/>
        <v>2.5680555555555553E-4</v>
      </c>
      <c r="DG37" s="2">
        <f t="shared" si="323"/>
        <v>2.1918981481481483E-4</v>
      </c>
      <c r="DH37" s="2">
        <f t="shared" si="323"/>
        <v>2.2569444444444446E-4</v>
      </c>
      <c r="DI37" s="2">
        <f t="shared" si="323"/>
        <v>2.7547453703703702E-4</v>
      </c>
      <c r="DJ37" s="2">
        <f t="shared" si="323"/>
        <v>2.7546296296296298E-4</v>
      </c>
      <c r="DK37" s="2">
        <f t="shared" si="323"/>
        <v>2.4305555555555552E-4</v>
      </c>
      <c r="DL37" s="2">
        <f t="shared" si="323"/>
        <v>2.7488425925925928E-4</v>
      </c>
      <c r="DM37" s="2">
        <f t="shared" si="323"/>
        <v>2.8549768518518518E-4</v>
      </c>
      <c r="DN37" s="2">
        <f t="shared" si="323"/>
        <v>3.0753472222222223E-4</v>
      </c>
      <c r="DO37" s="2">
        <f t="shared" si="323"/>
        <v>2.3454861111111113E-4</v>
      </c>
      <c r="DP37" s="2">
        <f t="shared" si="323"/>
        <v>3.3019675925925925E-4</v>
      </c>
      <c r="DQ37" s="2">
        <f t="shared" si="323"/>
        <v>2.7442129629629632E-4</v>
      </c>
      <c r="DR37" s="2">
        <f t="shared" ref="DR37:DS37" si="324">LARGE(DR2:DR21,3)</f>
        <v>3.6775462962962961E-4</v>
      </c>
      <c r="DS37" s="2">
        <f t="shared" si="324"/>
        <v>3.7307870370370376E-4</v>
      </c>
      <c r="DT37" s="2">
        <f t="shared" ref="DT37:DU37" si="325">LARGE(DT2:DT21,3)</f>
        <v>2.9778935185185187E-4</v>
      </c>
      <c r="DU37" s="2">
        <f t="shared" si="325"/>
        <v>3.6692129629629623E-4</v>
      </c>
      <c r="DV37" s="2">
        <f t="shared" ref="DV37:DW37" si="326">LARGE(DV2:DV21,3)</f>
        <v>3.4148148148148151E-4</v>
      </c>
      <c r="DW37" s="2">
        <f t="shared" si="326"/>
        <v>4.4949074074074075E-4</v>
      </c>
      <c r="DX37" s="2">
        <f t="shared" ref="DX37:DY37" si="327">LARGE(DX2:DX21,3)</f>
        <v>3.835185185185185E-4</v>
      </c>
      <c r="DY37" s="2">
        <f t="shared" si="327"/>
        <v>3.5484953703703704E-4</v>
      </c>
      <c r="DZ37" s="2">
        <f t="shared" ref="DZ37:EA37" si="328">LARGE(DZ2:DZ21,3)</f>
        <v>3.7798611111111111E-4</v>
      </c>
      <c r="EA37" s="2">
        <f t="shared" si="328"/>
        <v>5.4430555555555558E-4</v>
      </c>
      <c r="EB37" s="2">
        <f t="shared" ref="EB37:EC37" si="329">LARGE(EB2:EB21,3)</f>
        <v>2.9226851851851853E-4</v>
      </c>
      <c r="EC37" s="2">
        <f t="shared" si="329"/>
        <v>5.4689814814814824E-4</v>
      </c>
      <c r="ED37" s="2">
        <f t="shared" ref="ED37:EE37" si="330">LARGE(ED2:ED21,3)</f>
        <v>5.9832175925925927E-4</v>
      </c>
      <c r="EE37" s="2">
        <f t="shared" si="330"/>
        <v>3.3484953703703709E-4</v>
      </c>
      <c r="EF37" s="2">
        <f t="shared" ref="EF37:EG37" si="331">LARGE(EF2:EF21,3)</f>
        <v>2.9243055555555554E-4</v>
      </c>
      <c r="EG37" s="2">
        <f t="shared" si="331"/>
        <v>3.0555555555555555E-4</v>
      </c>
      <c r="EH37" s="2">
        <f t="shared" ref="EH37:EI37" si="332">LARGE(EH2:EH21,3)</f>
        <v>3.6481481481481478E-4</v>
      </c>
      <c r="EI37" s="2">
        <f t="shared" si="332"/>
        <v>3.0998842592592596E-4</v>
      </c>
      <c r="EJ37" s="2">
        <f t="shared" ref="EJ37:EK37" si="333">LARGE(EJ2:EJ21,3)</f>
        <v>4.4122685185185188E-4</v>
      </c>
      <c r="EK37" s="2">
        <f t="shared" si="333"/>
        <v>3.0033564814814815E-4</v>
      </c>
      <c r="EL37" s="2">
        <f t="shared" ref="EL37:EM37" si="334">LARGE(EL2:EL21,3)</f>
        <v>4.4313657407407409E-4</v>
      </c>
      <c r="EM37" s="2">
        <f t="shared" si="334"/>
        <v>3.6280092592592592E-4</v>
      </c>
      <c r="EN37" s="2">
        <f t="shared" ref="EN37:EO37" si="335">LARGE(EN2:EN21,3)</f>
        <v>5.6446759259259265E-4</v>
      </c>
      <c r="EO37" s="2">
        <f t="shared" si="335"/>
        <v>3.8969907407407405E-4</v>
      </c>
      <c r="EP37" s="2">
        <f t="shared" ref="EP37:EQ37" si="336">LARGE(EP2:EP21,3)</f>
        <v>3.9395833333333324E-4</v>
      </c>
      <c r="EQ37" s="2">
        <f t="shared" si="336"/>
        <v>2.8892361111111116E-4</v>
      </c>
      <c r="ER37" s="2">
        <f t="shared" ref="ER37:ES37" si="337">LARGE(ER2:ER21,3)</f>
        <v>3.4196759259259255E-4</v>
      </c>
      <c r="ES37" s="2">
        <f t="shared" si="337"/>
        <v>3.4151620370370369E-4</v>
      </c>
      <c r="ET37" s="2">
        <f t="shared" ref="ET37:EU37" si="338">LARGE(ET2:ET21,3)</f>
        <v>5.307407407407407E-4</v>
      </c>
      <c r="EU37" s="2">
        <f t="shared" si="338"/>
        <v>5.3004629629629626E-4</v>
      </c>
      <c r="EV37" s="2">
        <f t="shared" ref="EV37:EW37" si="339">LARGE(EV2:EV21,3)</f>
        <v>6.4513888888888889E-4</v>
      </c>
      <c r="EW37" s="2">
        <f t="shared" si="339"/>
        <v>2.7237268518518523E-4</v>
      </c>
      <c r="EX37" s="2">
        <f t="shared" ref="EX37:EY37" si="340">LARGE(EX2:EX21,3)</f>
        <v>3.5737268518518518E-4</v>
      </c>
      <c r="EY37" s="2">
        <f t="shared" si="340"/>
        <v>5.3259259259259264E-4</v>
      </c>
      <c r="EZ37" s="2">
        <f t="shared" ref="EZ37:FA37" si="341">LARGE(EZ2:EZ21,3)</f>
        <v>5.3387731481481483E-4</v>
      </c>
      <c r="FA37" s="2">
        <f t="shared" si="341"/>
        <v>5.5122685185185179E-4</v>
      </c>
      <c r="FB37" s="2">
        <f t="shared" ref="FB37:FC37" si="342">LARGE(FB2:FB21,3)</f>
        <v>5.1261574074074067E-4</v>
      </c>
      <c r="FC37" s="2">
        <f t="shared" si="342"/>
        <v>5.0859953703703701E-4</v>
      </c>
      <c r="FD37" s="2">
        <f t="shared" ref="FD37:FE37" si="343">LARGE(FD2:FD21,3)</f>
        <v>3.7928240740740739E-4</v>
      </c>
      <c r="FE37" s="2">
        <f t="shared" si="343"/>
        <v>3.0622685185185185E-4</v>
      </c>
      <c r="FF37" s="2">
        <f t="shared" ref="FF37:FG37" si="344">LARGE(FF2:FF21,3)</f>
        <v>3.7921296296296298E-4</v>
      </c>
      <c r="FG37" s="2">
        <f t="shared" si="344"/>
        <v>3.9456018518518524E-4</v>
      </c>
      <c r="FH37" s="2">
        <f t="shared" ref="FH37:FI37" si="345">LARGE(FH2:FH21,3)</f>
        <v>4.0237268518518524E-4</v>
      </c>
      <c r="FI37" s="2">
        <f t="shared" si="345"/>
        <v>4.5626157407407405E-4</v>
      </c>
      <c r="FJ37" s="2">
        <f t="shared" ref="FJ37:FK37" si="346">LARGE(FJ2:FJ21,3)</f>
        <v>3.0591435185185187E-4</v>
      </c>
      <c r="FK37" s="2">
        <f t="shared" si="346"/>
        <v>2.6538194444444444E-4</v>
      </c>
      <c r="FL37" s="2">
        <f t="shared" ref="FL37:FM37" si="347">LARGE(FL2:FL21,3)</f>
        <v>3.6620370370370371E-4</v>
      </c>
      <c r="FM37" s="2">
        <f t="shared" si="347"/>
        <v>4.8295138888888883E-4</v>
      </c>
      <c r="FN37" s="2">
        <f t="shared" ref="FN37:FO37" si="348">LARGE(FN2:FN21,3)</f>
        <v>4.3391203703703707E-4</v>
      </c>
      <c r="FO37" s="2">
        <f t="shared" si="348"/>
        <v>2.834375E-4</v>
      </c>
      <c r="FP37" s="2">
        <f t="shared" ref="FP37:FQ37" si="349">LARGE(FP2:FP21,3)</f>
        <v>3.0409722222222226E-4</v>
      </c>
      <c r="FQ37" s="2">
        <f t="shared" si="349"/>
        <v>2.7998842592592593E-4</v>
      </c>
      <c r="FR37" s="2">
        <f t="shared" ref="FR37:FS37" si="350">LARGE(FR2:FR21,3)</f>
        <v>2.7362268518518518E-4</v>
      </c>
      <c r="FS37" s="2">
        <f t="shared" si="350"/>
        <v>3.0875E-4</v>
      </c>
      <c r="FT37" s="2">
        <f t="shared" ref="FT37:FV37" si="351">LARGE(FT2:FT21,3)</f>
        <v>3.0081018518518515E-4</v>
      </c>
      <c r="FU37" s="2">
        <f t="shared" si="351"/>
        <v>2.8000000000000003E-4</v>
      </c>
      <c r="FV37" s="2">
        <f t="shared" si="351"/>
        <v>2.9798611111111112E-4</v>
      </c>
      <c r="FW37" s="2">
        <f t="shared" ref="FW37" si="352">LARGE(FW2:FW21,3)</f>
        <v>2.9851851851851854E-4</v>
      </c>
      <c r="FX37" s="2">
        <f t="shared" ref="FX37:FZ37" si="353">LARGE(FX2:FX21,3)</f>
        <v>2.8098379629629632E-4</v>
      </c>
      <c r="FY37" s="2">
        <f t="shared" si="353"/>
        <v>2.4662037037037041E-4</v>
      </c>
      <c r="FZ37" s="2">
        <f t="shared" si="353"/>
        <v>2.7096064814814816E-4</v>
      </c>
      <c r="GA37" s="2">
        <f t="shared" ref="GA37:GB37" si="354">LARGE(GA2:GA21,3)</f>
        <v>4.4046296296296298E-4</v>
      </c>
      <c r="GB37" s="2">
        <f t="shared" si="354"/>
        <v>2.6091435185185186E-4</v>
      </c>
      <c r="GC37" s="2">
        <f t="shared" ref="GC37:GD37" si="355">LARGE(GC2:GC21,3)</f>
        <v>2.7305555555555552E-4</v>
      </c>
      <c r="GD37" s="2">
        <f t="shared" si="355"/>
        <v>2.9295138888888887E-4</v>
      </c>
      <c r="GE37" s="2">
        <f t="shared" ref="GE37:GF37" si="356">LARGE(GE2:GE21,3)</f>
        <v>2.8499999999999999E-4</v>
      </c>
      <c r="GF37" s="2">
        <f t="shared" si="356"/>
        <v>3.0781249999999998E-4</v>
      </c>
      <c r="GG37" s="2">
        <f t="shared" ref="GG37:GH37" si="357">LARGE(GG2:GG21,3)</f>
        <v>2.8335648148148149E-4</v>
      </c>
      <c r="GH37" s="2">
        <f t="shared" si="357"/>
        <v>2.252314814814815E-4</v>
      </c>
      <c r="GI37" s="2">
        <f t="shared" ref="GI37:GJ37" si="358">LARGE(GI2:GI21,3)</f>
        <v>2.3138888888888886E-4</v>
      </c>
      <c r="GJ37" s="2">
        <f t="shared" si="358"/>
        <v>2.910648148148148E-4</v>
      </c>
      <c r="GK37" s="2">
        <f t="shared" ref="GK37:GL37" si="359">LARGE(GK2:GK21,3)</f>
        <v>2.7428240740740744E-4</v>
      </c>
      <c r="GL37" s="2">
        <f t="shared" si="359"/>
        <v>3.2959490740740741E-4</v>
      </c>
      <c r="GM37" s="2">
        <f t="shared" ref="GM37:GN37" si="360">LARGE(GM2:GM21,3)</f>
        <v>2.9495370370370369E-4</v>
      </c>
      <c r="GN37" s="2">
        <f t="shared" si="360"/>
        <v>2.9361111111111108E-4</v>
      </c>
      <c r="GO37" s="2">
        <f t="shared" ref="GO37:GP37" si="361">LARGE(GO2:GO21,3)</f>
        <v>2.8241898148148147E-4</v>
      </c>
      <c r="GP37" s="2">
        <f t="shared" si="361"/>
        <v>2.7952546296296297E-4</v>
      </c>
      <c r="GQ37" s="2">
        <f t="shared" ref="GQ37:GR37" si="362">LARGE(GQ2:GQ21,3)</f>
        <v>2.724189814814815E-4</v>
      </c>
      <c r="GR37" s="2">
        <f t="shared" si="362"/>
        <v>2.4408564814814814E-4</v>
      </c>
      <c r="GS37" s="2">
        <f t="shared" ref="GS37:GT37" si="363">LARGE(GS2:GS21,3)</f>
        <v>2.5173611111111111E-4</v>
      </c>
      <c r="GT37" s="2">
        <f t="shared" si="363"/>
        <v>2.7458333333333333E-4</v>
      </c>
      <c r="GU37" s="2">
        <f t="shared" ref="GU37:GV37" si="364">LARGE(GU2:GU21,3)</f>
        <v>2.9968749999999999E-4</v>
      </c>
      <c r="GV37" s="2">
        <f t="shared" si="364"/>
        <v>3.7673611111111111E-4</v>
      </c>
      <c r="GW37" s="2">
        <f t="shared" ref="GW37:GX37" si="365">LARGE(GW2:GW21,3)</f>
        <v>2.7665509259259261E-4</v>
      </c>
      <c r="GX37" s="2">
        <f t="shared" si="365"/>
        <v>2.6776620370370371E-4</v>
      </c>
    </row>
    <row r="38" spans="1:206" x14ac:dyDescent="0.25">
      <c r="B38" s="2">
        <f t="shared" ref="B38:AG38" si="366">LARGE(B2:B21,4)</f>
        <v>1.0645833333333335E-4</v>
      </c>
      <c r="C38" s="2">
        <f t="shared" si="366"/>
        <v>1.1197916666666668E-4</v>
      </c>
      <c r="D38" s="2">
        <f t="shared" si="366"/>
        <v>1.0354166666666666E-4</v>
      </c>
      <c r="E38" s="2">
        <f t="shared" si="366"/>
        <v>1.0111111111111112E-4</v>
      </c>
      <c r="F38" s="2">
        <f t="shared" si="366"/>
        <v>1.0450231481481481E-4</v>
      </c>
      <c r="G38" s="2">
        <f t="shared" si="366"/>
        <v>9.9930555555555566E-5</v>
      </c>
      <c r="H38" s="2">
        <f t="shared" si="366"/>
        <v>1.0162037037037035E-4</v>
      </c>
      <c r="I38" s="2">
        <f t="shared" si="366"/>
        <v>1.0753472222222223E-4</v>
      </c>
      <c r="J38" s="2">
        <f t="shared" si="366"/>
        <v>1.0472222222222221E-4</v>
      </c>
      <c r="K38" s="2">
        <f t="shared" si="366"/>
        <v>9.9548611111111086E-5</v>
      </c>
      <c r="L38" s="2">
        <f t="shared" si="366"/>
        <v>1.4474537037037036E-4</v>
      </c>
      <c r="M38" s="2">
        <f t="shared" si="366"/>
        <v>1.3925925925925927E-4</v>
      </c>
      <c r="N38" s="2">
        <f t="shared" si="366"/>
        <v>8.8657407407407413E-5</v>
      </c>
      <c r="O38" s="2">
        <f t="shared" si="366"/>
        <v>1.1306712962962963E-4</v>
      </c>
      <c r="P38" s="2">
        <f t="shared" si="366"/>
        <v>9.4953703703703704E-5</v>
      </c>
      <c r="Q38" s="2">
        <f t="shared" si="366"/>
        <v>1.6511574074074074E-4</v>
      </c>
      <c r="R38" s="2">
        <f t="shared" si="366"/>
        <v>2.3696759259259257E-4</v>
      </c>
      <c r="S38" s="2">
        <f t="shared" si="366"/>
        <v>1.798263888888889E-4</v>
      </c>
      <c r="T38" s="2">
        <f t="shared" si="366"/>
        <v>1.1913194444444444E-4</v>
      </c>
      <c r="U38" s="2">
        <f t="shared" si="366"/>
        <v>9.708333333333334E-5</v>
      </c>
      <c r="V38" s="2">
        <f t="shared" si="366"/>
        <v>2.1482638888888888E-4</v>
      </c>
      <c r="W38" s="2">
        <f t="shared" si="366"/>
        <v>2.0464120370370373E-4</v>
      </c>
      <c r="X38" s="2">
        <f t="shared" si="366"/>
        <v>2.0358796296296295E-4</v>
      </c>
      <c r="Y38" s="2">
        <f t="shared" si="366"/>
        <v>2.1390046296296302E-4</v>
      </c>
      <c r="Z38" s="2">
        <f t="shared" si="366"/>
        <v>2.067824074074074E-4</v>
      </c>
      <c r="AA38" s="2">
        <f t="shared" si="366"/>
        <v>2.0959490740740739E-4</v>
      </c>
      <c r="AB38" s="2">
        <f t="shared" si="366"/>
        <v>2.110185185185185E-4</v>
      </c>
      <c r="AC38" s="2">
        <f t="shared" si="366"/>
        <v>2.0953703703703702E-4</v>
      </c>
      <c r="AD38" s="2">
        <f t="shared" si="366"/>
        <v>2.1531250000000004E-4</v>
      </c>
      <c r="AE38" s="2">
        <f t="shared" si="366"/>
        <v>2.1442129629629632E-4</v>
      </c>
      <c r="AF38" s="2">
        <f t="shared" si="366"/>
        <v>2.0965277777777779E-4</v>
      </c>
      <c r="AG38" s="2">
        <f t="shared" si="366"/>
        <v>2.1340277777777774E-4</v>
      </c>
      <c r="AH38" s="2">
        <f t="shared" ref="AH38:BM38" si="367">LARGE(AH2:AH21,4)</f>
        <v>2.5042824074074079E-4</v>
      </c>
      <c r="AI38" s="2">
        <f t="shared" si="367"/>
        <v>2.4579861111111108E-4</v>
      </c>
      <c r="AJ38" s="2">
        <f t="shared" si="367"/>
        <v>2.7662037037037038E-4</v>
      </c>
      <c r="AK38" s="2">
        <f t="shared" si="367"/>
        <v>2.097685185185185E-4</v>
      </c>
      <c r="AL38" s="2">
        <f t="shared" si="367"/>
        <v>1.9859953703703703E-4</v>
      </c>
      <c r="AM38" s="2">
        <f t="shared" si="367"/>
        <v>2.1028935185185189E-4</v>
      </c>
      <c r="AN38" s="2">
        <f t="shared" si="367"/>
        <v>2.3206018518518519E-4</v>
      </c>
      <c r="AO38" s="2">
        <f t="shared" si="367"/>
        <v>2.0916666666666664E-4</v>
      </c>
      <c r="AP38" s="2">
        <f t="shared" si="367"/>
        <v>1.9651620370370371E-4</v>
      </c>
      <c r="AQ38" s="2">
        <f t="shared" si="367"/>
        <v>2.0435185185185183E-4</v>
      </c>
      <c r="AR38" s="2">
        <f t="shared" si="367"/>
        <v>2.0063657407407408E-4</v>
      </c>
      <c r="AS38" s="2">
        <f t="shared" si="367"/>
        <v>2.199074074074074E-4</v>
      </c>
      <c r="AT38" s="2">
        <f t="shared" si="367"/>
        <v>1.8399305555555554E-4</v>
      </c>
      <c r="AU38" s="2">
        <f t="shared" si="367"/>
        <v>1.4087962962962963E-4</v>
      </c>
      <c r="AV38" s="2">
        <f t="shared" si="367"/>
        <v>1.8247685185185185E-4</v>
      </c>
      <c r="AW38" s="2">
        <f t="shared" si="367"/>
        <v>1.8008101851851852E-4</v>
      </c>
      <c r="AX38" s="2">
        <f t="shared" si="367"/>
        <v>1.7928240740740741E-4</v>
      </c>
      <c r="AY38" s="2">
        <f t="shared" si="367"/>
        <v>1.7835648148148149E-4</v>
      </c>
      <c r="AZ38" s="2">
        <f t="shared" si="367"/>
        <v>1.7715277777777778E-4</v>
      </c>
      <c r="BA38" s="2">
        <f t="shared" si="367"/>
        <v>1.9766203703703707E-4</v>
      </c>
      <c r="BB38" s="2">
        <f t="shared" si="367"/>
        <v>1.7564814814814816E-4</v>
      </c>
      <c r="BC38" s="2">
        <f t="shared" si="367"/>
        <v>1.8782407407407409E-4</v>
      </c>
      <c r="BD38" s="2">
        <f t="shared" si="367"/>
        <v>1.8481481481481482E-4</v>
      </c>
      <c r="BE38" s="2">
        <f t="shared" si="367"/>
        <v>1.7894675925925926E-4</v>
      </c>
      <c r="BF38" s="2">
        <f t="shared" si="367"/>
        <v>2.0564814814814816E-4</v>
      </c>
      <c r="BG38" s="2">
        <f t="shared" si="367"/>
        <v>1.8839120370370375E-4</v>
      </c>
      <c r="BH38" s="2">
        <f t="shared" si="367"/>
        <v>1.7819444444444445E-4</v>
      </c>
      <c r="BI38" s="2">
        <f t="shared" si="367"/>
        <v>1.839814814814815E-4</v>
      </c>
      <c r="BJ38" s="2">
        <f t="shared" si="367"/>
        <v>1.8613425925925926E-4</v>
      </c>
      <c r="BK38" s="2">
        <f t="shared" si="367"/>
        <v>2.0934027777777777E-4</v>
      </c>
      <c r="BL38" s="2">
        <f t="shared" si="367"/>
        <v>1.9243055555555558E-4</v>
      </c>
      <c r="BM38" s="2">
        <f t="shared" si="367"/>
        <v>1.9105324074074074E-4</v>
      </c>
      <c r="BN38" s="2">
        <f t="shared" ref="BN38:CS38" si="368">LARGE(BN2:BN21,4)</f>
        <v>1.8075231481481482E-4</v>
      </c>
      <c r="BO38" s="2">
        <f t="shared" si="368"/>
        <v>1.7476851851851852E-4</v>
      </c>
      <c r="BP38" s="2">
        <f t="shared" si="368"/>
        <v>1.980787037037037E-4</v>
      </c>
      <c r="BQ38" s="2">
        <f t="shared" si="368"/>
        <v>2.021296296296296E-4</v>
      </c>
      <c r="BR38" s="2">
        <f t="shared" si="368"/>
        <v>1.9881944444444442E-4</v>
      </c>
      <c r="BS38" s="2">
        <f t="shared" si="368"/>
        <v>1.8699074074074072E-4</v>
      </c>
      <c r="BT38" s="2">
        <f t="shared" si="368"/>
        <v>1.8287037037037038E-4</v>
      </c>
      <c r="BU38" s="2">
        <f t="shared" si="368"/>
        <v>2.0494212962962965E-4</v>
      </c>
      <c r="BV38" s="2">
        <f t="shared" si="368"/>
        <v>2.0680555555555553E-4</v>
      </c>
      <c r="BW38" s="2">
        <f t="shared" si="368"/>
        <v>2.0569444444444444E-4</v>
      </c>
      <c r="BX38" s="2">
        <f t="shared" si="368"/>
        <v>1.9097222222222223E-4</v>
      </c>
      <c r="BY38" s="2">
        <f t="shared" si="368"/>
        <v>1.9444444444444446E-4</v>
      </c>
      <c r="BZ38" s="2">
        <f t="shared" si="368"/>
        <v>1.7862268518518517E-4</v>
      </c>
      <c r="CA38" s="2">
        <f t="shared" si="368"/>
        <v>2.0715277777777778E-4</v>
      </c>
      <c r="CB38" s="2">
        <f t="shared" si="368"/>
        <v>2.0368055555555555E-4</v>
      </c>
      <c r="CC38" s="2">
        <f t="shared" si="368"/>
        <v>2.6620370370370372E-4</v>
      </c>
      <c r="CD38" s="2">
        <f t="shared" si="368"/>
        <v>2.6233796296296297E-4</v>
      </c>
      <c r="CE38" s="2">
        <f t="shared" si="368"/>
        <v>2.5219907407407407E-4</v>
      </c>
      <c r="CF38" s="2">
        <f t="shared" si="368"/>
        <v>2.375115740740741E-4</v>
      </c>
      <c r="CG38" s="2">
        <f t="shared" si="368"/>
        <v>2.3597222222222227E-4</v>
      </c>
      <c r="CH38" s="2">
        <f t="shared" si="368"/>
        <v>2.6255787037037035E-4</v>
      </c>
      <c r="CI38" s="2">
        <f t="shared" si="368"/>
        <v>2.652777777777778E-4</v>
      </c>
      <c r="CJ38" s="2">
        <f t="shared" si="368"/>
        <v>2.9050925925925929E-4</v>
      </c>
      <c r="CK38" s="2">
        <f t="shared" si="368"/>
        <v>3.0208333333333335E-4</v>
      </c>
      <c r="CL38" s="2">
        <f t="shared" si="368"/>
        <v>2.2453703703703701E-4</v>
      </c>
      <c r="CM38" s="2">
        <f t="shared" si="368"/>
        <v>2.1643518518518518E-4</v>
      </c>
      <c r="CN38" s="2">
        <f t="shared" si="368"/>
        <v>2.2337962962962961E-4</v>
      </c>
      <c r="CO38" s="2">
        <f t="shared" si="368"/>
        <v>2.4405092592592591E-4</v>
      </c>
      <c r="CP38" s="2">
        <f t="shared" si="368"/>
        <v>2.4233796296296294E-4</v>
      </c>
      <c r="CQ38" s="2">
        <f t="shared" si="368"/>
        <v>2.8587962962962963E-4</v>
      </c>
      <c r="CR38" s="2">
        <f t="shared" si="368"/>
        <v>1.7768518518518521E-4</v>
      </c>
      <c r="CS38" s="2">
        <f t="shared" si="368"/>
        <v>1.3170138888888888E-4</v>
      </c>
      <c r="CT38" s="2">
        <f t="shared" ref="CT38:DQ38" si="369">LARGE(CT2:CT21,4)</f>
        <v>1.7283564814814812E-4</v>
      </c>
      <c r="CU38" s="2">
        <f t="shared" si="369"/>
        <v>1.7481481481481479E-4</v>
      </c>
      <c r="CV38" s="2">
        <f t="shared" si="369"/>
        <v>2.180439814814815E-4</v>
      </c>
      <c r="CW38" s="2">
        <f t="shared" si="369"/>
        <v>1.7356481481481484E-4</v>
      </c>
      <c r="CX38" s="2">
        <f t="shared" si="369"/>
        <v>1.8769675925925922E-4</v>
      </c>
      <c r="CY38" s="2">
        <f t="shared" si="369"/>
        <v>2.2365740740740741E-4</v>
      </c>
      <c r="CZ38" s="2">
        <f t="shared" si="369"/>
        <v>1.7543981481481479E-4</v>
      </c>
      <c r="DA38" s="2">
        <f t="shared" si="369"/>
        <v>1.8655092592592592E-4</v>
      </c>
      <c r="DB38" s="2">
        <f t="shared" si="369"/>
        <v>2.6607638888888888E-4</v>
      </c>
      <c r="DC38" s="2">
        <f t="shared" si="369"/>
        <v>1.8125000000000001E-4</v>
      </c>
      <c r="DD38" s="2">
        <f t="shared" si="369"/>
        <v>1.7731481481481483E-4</v>
      </c>
      <c r="DE38" s="2">
        <f t="shared" si="369"/>
        <v>1.7520833333333334E-4</v>
      </c>
      <c r="DF38" s="2">
        <f t="shared" si="369"/>
        <v>1.904050925925926E-4</v>
      </c>
      <c r="DG38" s="2">
        <f t="shared" si="369"/>
        <v>1.9125000000000001E-4</v>
      </c>
      <c r="DH38" s="2">
        <f t="shared" si="369"/>
        <v>1.9907407407407409E-4</v>
      </c>
      <c r="DI38" s="2">
        <f t="shared" si="369"/>
        <v>1.9657407407407408E-4</v>
      </c>
      <c r="DJ38" s="2">
        <f t="shared" si="369"/>
        <v>2.6157407407407412E-4</v>
      </c>
      <c r="DK38" s="2">
        <f t="shared" si="369"/>
        <v>2.1064814814814815E-4</v>
      </c>
      <c r="DL38" s="2">
        <f t="shared" si="369"/>
        <v>1.968171296296296E-4</v>
      </c>
      <c r="DM38" s="2">
        <f t="shared" si="369"/>
        <v>2.3158564814814816E-4</v>
      </c>
      <c r="DN38" s="2">
        <f t="shared" si="369"/>
        <v>3.0239583333333334E-4</v>
      </c>
      <c r="DO38" s="2">
        <f t="shared" si="369"/>
        <v>2.0311342592592592E-4</v>
      </c>
      <c r="DP38" s="2">
        <f t="shared" si="369"/>
        <v>3.1016203703703707E-4</v>
      </c>
      <c r="DQ38" s="2">
        <f t="shared" si="369"/>
        <v>2.7197916666666668E-4</v>
      </c>
      <c r="DR38" s="2">
        <f t="shared" ref="DR38:DS38" si="370">LARGE(DR2:DR21,4)</f>
        <v>3.2489583333333334E-4</v>
      </c>
      <c r="DS38" s="2">
        <f t="shared" si="370"/>
        <v>3.417708333333333E-4</v>
      </c>
      <c r="DT38" s="2">
        <f t="shared" ref="DT38:DU38" si="371">LARGE(DT2:DT21,4)</f>
        <v>2.596643518518518E-4</v>
      </c>
      <c r="DU38" s="2">
        <f t="shared" si="371"/>
        <v>3.6334490740740744E-4</v>
      </c>
      <c r="DV38" s="2">
        <f t="shared" ref="DV38:DW38" si="372">LARGE(DV2:DV21,4)</f>
        <v>3.3535879629629633E-4</v>
      </c>
      <c r="DW38" s="2">
        <f t="shared" si="372"/>
        <v>3.0489583333333334E-4</v>
      </c>
      <c r="DX38" s="2">
        <f t="shared" ref="DX38:DY38" si="373">LARGE(DX2:DX21,4)</f>
        <v>3.639120370370371E-4</v>
      </c>
      <c r="DY38" s="2">
        <f t="shared" si="373"/>
        <v>3.4435185185185182E-4</v>
      </c>
      <c r="DZ38" s="2">
        <f t="shared" ref="DZ38:EA38" si="374">LARGE(DZ2:DZ21,4)</f>
        <v>2.986921296296296E-4</v>
      </c>
      <c r="EA38" s="2">
        <f t="shared" si="374"/>
        <v>4.8314814814814813E-4</v>
      </c>
      <c r="EB38" s="2">
        <f t="shared" ref="EB38:EC38" si="375">LARGE(EB2:EB21,4)</f>
        <v>2.6524305555555557E-4</v>
      </c>
      <c r="EC38" s="2">
        <f t="shared" si="375"/>
        <v>4.937384259259259E-4</v>
      </c>
      <c r="ED38" s="2">
        <f t="shared" ref="ED38:EE38" si="376">LARGE(ED2:ED21,4)</f>
        <v>4.0721064814814813E-4</v>
      </c>
      <c r="EE38" s="2">
        <f t="shared" si="376"/>
        <v>3.1726851851851849E-4</v>
      </c>
      <c r="EF38" s="2">
        <f t="shared" ref="EF38:EG38" si="377">LARGE(EF2:EF21,4)</f>
        <v>2.5342592592592593E-4</v>
      </c>
      <c r="EG38" s="2">
        <f t="shared" si="377"/>
        <v>2.7777777777777778E-4</v>
      </c>
      <c r="EH38" s="2">
        <f t="shared" ref="EH38:EI38" si="378">LARGE(EH2:EH21,4)</f>
        <v>3.5524305555555564E-4</v>
      </c>
      <c r="EI38" s="2">
        <f t="shared" si="378"/>
        <v>2.9568287037037036E-4</v>
      </c>
      <c r="EJ38" s="2">
        <f t="shared" ref="EJ38:EK38" si="379">LARGE(EJ2:EJ21,4)</f>
        <v>4.4092592592592583E-4</v>
      </c>
      <c r="EK38" s="2">
        <f t="shared" si="379"/>
        <v>2.7554398148148148E-4</v>
      </c>
      <c r="EL38" s="2">
        <f t="shared" ref="EL38:EM38" si="380">LARGE(EL2:EL21,4)</f>
        <v>3.7207175925925922E-4</v>
      </c>
      <c r="EM38" s="2">
        <f t="shared" si="380"/>
        <v>3.0589120370370367E-4</v>
      </c>
      <c r="EN38" s="2">
        <f t="shared" ref="EN38:EO38" si="381">LARGE(EN2:EN21,4)</f>
        <v>3.271990740740741E-4</v>
      </c>
      <c r="EO38" s="2">
        <f t="shared" si="381"/>
        <v>3.3774305555555554E-4</v>
      </c>
      <c r="EP38" s="2">
        <f t="shared" ref="EP38:EQ38" si="382">LARGE(EP2:EP21,4)</f>
        <v>3.1559027777777775E-4</v>
      </c>
      <c r="EQ38" s="2">
        <f t="shared" si="382"/>
        <v>2.6711805555555554E-4</v>
      </c>
      <c r="ER38" s="2">
        <f t="shared" ref="ER38:ES38" si="383">LARGE(ER2:ER21,4)</f>
        <v>2.9249999999999995E-4</v>
      </c>
      <c r="ES38" s="2">
        <f t="shared" si="383"/>
        <v>3.3170138888888881E-4</v>
      </c>
      <c r="ET38" s="2">
        <f t="shared" ref="ET38:EU38" si="384">LARGE(ET2:ET21,4)</f>
        <v>4.4015046296296299E-4</v>
      </c>
      <c r="EU38" s="2">
        <f t="shared" si="384"/>
        <v>5.0663194444444443E-4</v>
      </c>
      <c r="EV38" s="2">
        <f t="shared" ref="EV38:EW38" si="385">LARGE(EV2:EV21,4)</f>
        <v>3.2021990740740741E-4</v>
      </c>
      <c r="EW38" s="2">
        <f t="shared" si="385"/>
        <v>2.6277777777777779E-4</v>
      </c>
      <c r="EX38" s="2">
        <f t="shared" ref="EX38:EY38" si="386">LARGE(EX2:EX21,4)</f>
        <v>3.2530092592592599E-4</v>
      </c>
      <c r="EY38" s="2">
        <f t="shared" si="386"/>
        <v>4.7641203703703696E-4</v>
      </c>
      <c r="EZ38" s="2">
        <f t="shared" ref="EZ38:FA38" si="387">LARGE(EZ2:EZ21,4)</f>
        <v>2.8456018518518517E-4</v>
      </c>
      <c r="FA38" s="2">
        <f t="shared" si="387"/>
        <v>4.328819444444445E-4</v>
      </c>
      <c r="FB38" s="2">
        <f t="shared" ref="FB38:FC38" si="388">LARGE(FB2:FB21,4)</f>
        <v>4.5956018518518525E-4</v>
      </c>
      <c r="FC38" s="2">
        <f t="shared" si="388"/>
        <v>4.041782407407407E-4</v>
      </c>
      <c r="FD38" s="2">
        <f t="shared" ref="FD38:FE38" si="389">LARGE(FD2:FD21,4)</f>
        <v>3.5958333333333334E-4</v>
      </c>
      <c r="FE38" s="2">
        <f t="shared" si="389"/>
        <v>2.7534722222222218E-4</v>
      </c>
      <c r="FF38" s="2">
        <f t="shared" ref="FF38:FG38" si="390">LARGE(FF2:FF21,4)</f>
        <v>3.4859953703703702E-4</v>
      </c>
      <c r="FG38" s="2">
        <f t="shared" si="390"/>
        <v>3.7328703703703704E-4</v>
      </c>
      <c r="FH38" s="2">
        <f t="shared" ref="FH38:FI38" si="391">LARGE(FH2:FH21,4)</f>
        <v>3.3541666666666664E-4</v>
      </c>
      <c r="FI38" s="2">
        <f t="shared" si="391"/>
        <v>3.9128472222222217E-4</v>
      </c>
      <c r="FJ38" s="2">
        <f t="shared" ref="FJ38:FK38" si="392">LARGE(FJ2:FJ21,4)</f>
        <v>2.9674768518518521E-4</v>
      </c>
      <c r="FK38" s="2">
        <f t="shared" si="392"/>
        <v>1.9399305555555554E-4</v>
      </c>
      <c r="FL38" s="2">
        <f t="shared" ref="FL38:FM38" si="393">LARGE(FL2:FL21,4)</f>
        <v>3.0792824074074072E-4</v>
      </c>
      <c r="FM38" s="2">
        <f t="shared" si="393"/>
        <v>4.3180555555555556E-4</v>
      </c>
      <c r="FN38" s="2">
        <f t="shared" ref="FN38:FO38" si="394">LARGE(FN2:FN21,4)</f>
        <v>3.0010416666666667E-4</v>
      </c>
      <c r="FO38" s="2">
        <f t="shared" si="394"/>
        <v>2.4714120370370374E-4</v>
      </c>
      <c r="FP38" s="2">
        <f t="shared" ref="FP38:FQ38" si="395">LARGE(FP2:FP21,4)</f>
        <v>2.7614583333333332E-4</v>
      </c>
      <c r="FQ38" s="2">
        <f t="shared" si="395"/>
        <v>2.7035879629629632E-4</v>
      </c>
      <c r="FR38" s="2">
        <f t="shared" ref="FR38:FS38" si="396">LARGE(FR2:FR21,4)</f>
        <v>2.7259259259259261E-4</v>
      </c>
      <c r="FS38" s="2">
        <f t="shared" si="396"/>
        <v>2.9354166666666661E-4</v>
      </c>
      <c r="FT38" s="2">
        <f t="shared" ref="FT38:FV38" si="397">LARGE(FT2:FT21,4)</f>
        <v>2.9721064814814817E-4</v>
      </c>
      <c r="FU38" s="2">
        <f t="shared" si="397"/>
        <v>2.3516203703703706E-4</v>
      </c>
      <c r="FV38" s="2">
        <f t="shared" si="397"/>
        <v>2.8841435185185182E-4</v>
      </c>
      <c r="FW38" s="2">
        <f t="shared" ref="FW38" si="398">LARGE(FW2:FW21,4)</f>
        <v>2.4343750000000003E-4</v>
      </c>
      <c r="FX38" s="2">
        <f t="shared" ref="FX38:FZ38" si="399">LARGE(FX2:FX21,4)</f>
        <v>2.3811342592592591E-4</v>
      </c>
      <c r="FY38" s="2">
        <f t="shared" si="399"/>
        <v>2.3516203703703706E-4</v>
      </c>
      <c r="FZ38" s="2">
        <f t="shared" si="399"/>
        <v>2.6656249999999998E-4</v>
      </c>
      <c r="GA38" s="2">
        <f t="shared" ref="GA38:GB38" si="400">LARGE(GA2:GA21,4)</f>
        <v>3.8907407407407407E-4</v>
      </c>
      <c r="GB38" s="2">
        <f t="shared" si="400"/>
        <v>2.604513888888889E-4</v>
      </c>
      <c r="GC38" s="2">
        <f t="shared" ref="GC38:GD38" si="401">LARGE(GC2:GC21,4)</f>
        <v>2.3878472222222224E-4</v>
      </c>
      <c r="GD38" s="2">
        <f t="shared" si="401"/>
        <v>2.7929398148148149E-4</v>
      </c>
      <c r="GE38" s="2">
        <f t="shared" ref="GE38:GF38" si="402">LARGE(GE2:GE21,4)</f>
        <v>2.385648148148148E-4</v>
      </c>
      <c r="GF38" s="2">
        <f t="shared" si="402"/>
        <v>2.5878472222222226E-4</v>
      </c>
      <c r="GG38" s="2">
        <f t="shared" ref="GG38:GH38" si="403">LARGE(GG2:GG21,4)</f>
        <v>2.5587962962962961E-4</v>
      </c>
      <c r="GH38" s="2">
        <f t="shared" si="403"/>
        <v>1.9817129629629631E-4</v>
      </c>
      <c r="GI38" s="2">
        <f t="shared" ref="GI38:GJ38" si="404">LARGE(GI2:GI21,4)</f>
        <v>2.2511574074074076E-4</v>
      </c>
      <c r="GJ38" s="2">
        <f t="shared" si="404"/>
        <v>2.7362268518518518E-4</v>
      </c>
      <c r="GK38" s="2">
        <f t="shared" ref="GK38:GL38" si="405">LARGE(GK2:GK21,4)</f>
        <v>2.740509259259259E-4</v>
      </c>
      <c r="GL38" s="2">
        <f t="shared" si="405"/>
        <v>2.6600694444444442E-4</v>
      </c>
      <c r="GM38" s="2">
        <f t="shared" ref="GM38:GN38" si="406">LARGE(GM2:GM21,4)</f>
        <v>2.3376157407407409E-4</v>
      </c>
      <c r="GN38" s="2">
        <f t="shared" si="406"/>
        <v>2.7718750000000004E-4</v>
      </c>
      <c r="GO38" s="2">
        <f t="shared" ref="GO38:GP38" si="407">LARGE(GO2:GO21,4)</f>
        <v>2.7685185185185186E-4</v>
      </c>
      <c r="GP38" s="2">
        <f t="shared" si="407"/>
        <v>2.7091435185185188E-4</v>
      </c>
      <c r="GQ38" s="2">
        <f t="shared" ref="GQ38:GR38" si="408">LARGE(GQ2:GQ21,4)</f>
        <v>2.5317129629629631E-4</v>
      </c>
      <c r="GR38" s="2">
        <f t="shared" si="408"/>
        <v>2.3370370370370372E-4</v>
      </c>
      <c r="GS38" s="2">
        <f t="shared" ref="GS38:GT38" si="409">LARGE(GS2:GS21,4)</f>
        <v>2.1128472222222219E-4</v>
      </c>
      <c r="GT38" s="2">
        <f t="shared" si="409"/>
        <v>2.3861111111111113E-4</v>
      </c>
      <c r="GU38" s="2">
        <f t="shared" ref="GU38:GV38" si="410">LARGE(GU2:GU21,4)</f>
        <v>2.9142361111111106E-4</v>
      </c>
      <c r="GV38" s="2">
        <f t="shared" si="410"/>
        <v>3.1623842592592592E-4</v>
      </c>
      <c r="GW38" s="2">
        <f t="shared" ref="GW38:GX38" si="411">LARGE(GW2:GW21,4)</f>
        <v>2.7081018518518518E-4</v>
      </c>
      <c r="GX38" s="2">
        <f t="shared" si="411"/>
        <v>2.4403935185185184E-4</v>
      </c>
    </row>
    <row r="39" spans="1:206" x14ac:dyDescent="0.25">
      <c r="B39" s="2">
        <f t="shared" ref="B39:AG39" si="412">LARGE(B2:B21,5)</f>
        <v>8.4791666666666663E-5</v>
      </c>
      <c r="C39" s="2">
        <f t="shared" si="412"/>
        <v>8.0682870370370378E-5</v>
      </c>
      <c r="D39" s="2">
        <f t="shared" si="412"/>
        <v>1.025E-4</v>
      </c>
      <c r="E39" s="2">
        <f t="shared" si="412"/>
        <v>7.9502314814814814E-5</v>
      </c>
      <c r="F39" s="2">
        <f t="shared" si="412"/>
        <v>8.1851851851851847E-5</v>
      </c>
      <c r="G39" s="2">
        <f t="shared" si="412"/>
        <v>8.2511574074074055E-5</v>
      </c>
      <c r="H39" s="2">
        <f t="shared" si="412"/>
        <v>7.6990740740740738E-5</v>
      </c>
      <c r="I39" s="2">
        <f t="shared" si="412"/>
        <v>8.3472222222222235E-5</v>
      </c>
      <c r="J39" s="2">
        <f t="shared" si="412"/>
        <v>8.0671296296296296E-5</v>
      </c>
      <c r="K39" s="2">
        <f t="shared" si="412"/>
        <v>7.9768518518518526E-5</v>
      </c>
      <c r="L39" s="2">
        <f t="shared" si="412"/>
        <v>1.3099537037037037E-4</v>
      </c>
      <c r="M39" s="2">
        <f t="shared" si="412"/>
        <v>1.3833333333333333E-4</v>
      </c>
      <c r="N39" s="2">
        <f t="shared" si="412"/>
        <v>6.5069444444444433E-5</v>
      </c>
      <c r="O39" s="2">
        <f t="shared" si="412"/>
        <v>8.28125E-5</v>
      </c>
      <c r="P39" s="2">
        <f t="shared" si="412"/>
        <v>8.0486111111111104E-5</v>
      </c>
      <c r="Q39" s="2">
        <f t="shared" si="412"/>
        <v>1.3710648148148146E-4</v>
      </c>
      <c r="R39" s="2">
        <f t="shared" si="412"/>
        <v>1.7971064814814813E-4</v>
      </c>
      <c r="S39" s="2">
        <f t="shared" si="412"/>
        <v>9.8576388888888878E-5</v>
      </c>
      <c r="T39" s="2">
        <f t="shared" si="412"/>
        <v>8.0185185185185185E-5</v>
      </c>
      <c r="U39" s="2">
        <f t="shared" si="412"/>
        <v>8.4131944444444456E-5</v>
      </c>
      <c r="V39" s="2">
        <f t="shared" si="412"/>
        <v>1.813773148148148E-4</v>
      </c>
      <c r="W39" s="2">
        <f t="shared" si="412"/>
        <v>1.7494212962962963E-4</v>
      </c>
      <c r="X39" s="2">
        <f t="shared" si="412"/>
        <v>1.7893518518518519E-4</v>
      </c>
      <c r="Y39" s="2">
        <f t="shared" si="412"/>
        <v>1.8655092592592592E-4</v>
      </c>
      <c r="Z39" s="2">
        <f t="shared" si="412"/>
        <v>1.8138888888888889E-4</v>
      </c>
      <c r="AA39" s="2">
        <f t="shared" si="412"/>
        <v>1.8126157407407406E-4</v>
      </c>
      <c r="AB39" s="2">
        <f t="shared" si="412"/>
        <v>1.8819444444444447E-4</v>
      </c>
      <c r="AC39" s="2">
        <f t="shared" si="412"/>
        <v>1.7818287037037035E-4</v>
      </c>
      <c r="AD39" s="2">
        <f t="shared" si="412"/>
        <v>1.8394675925925927E-4</v>
      </c>
      <c r="AE39" s="2">
        <f t="shared" si="412"/>
        <v>1.8800925925925927E-4</v>
      </c>
      <c r="AF39" s="2">
        <f t="shared" si="412"/>
        <v>1.8979166666666667E-4</v>
      </c>
      <c r="AG39" s="2">
        <f t="shared" si="412"/>
        <v>2.121875E-4</v>
      </c>
      <c r="AH39" s="2">
        <f t="shared" ref="AH39:BM39" si="413">LARGE(AH2:AH21,5)</f>
        <v>2.2752314814814814E-4</v>
      </c>
      <c r="AI39" s="2">
        <f t="shared" si="413"/>
        <v>2.0180555555555558E-4</v>
      </c>
      <c r="AJ39" s="2">
        <f t="shared" si="413"/>
        <v>2.6366898148148148E-4</v>
      </c>
      <c r="AK39" s="2">
        <f t="shared" si="413"/>
        <v>1.7934027777777775E-4</v>
      </c>
      <c r="AL39" s="2">
        <f t="shared" si="413"/>
        <v>1.7997685185185185E-4</v>
      </c>
      <c r="AM39" s="2">
        <f t="shared" si="413"/>
        <v>1.9217592592592593E-4</v>
      </c>
      <c r="AN39" s="2">
        <f t="shared" si="413"/>
        <v>2.1265046296296299E-4</v>
      </c>
      <c r="AO39" s="2">
        <f t="shared" si="413"/>
        <v>1.8090277777777777E-4</v>
      </c>
      <c r="AP39" s="2">
        <f t="shared" si="413"/>
        <v>1.8708333333333335E-4</v>
      </c>
      <c r="AQ39" s="2">
        <f t="shared" si="413"/>
        <v>1.8061342592592594E-4</v>
      </c>
      <c r="AR39" s="2">
        <f t="shared" si="413"/>
        <v>1.7997685185185185E-4</v>
      </c>
      <c r="AS39" s="2">
        <f t="shared" si="413"/>
        <v>1.9821759259259261E-4</v>
      </c>
      <c r="AT39" s="2">
        <f t="shared" si="413"/>
        <v>1.1708333333333334E-4</v>
      </c>
      <c r="AU39" s="2">
        <f t="shared" si="413"/>
        <v>1.1325231481481482E-4</v>
      </c>
      <c r="AV39" s="2">
        <f t="shared" si="413"/>
        <v>1.0012731481481481E-4</v>
      </c>
      <c r="AW39" s="2">
        <f t="shared" si="413"/>
        <v>1.0788194444444442E-4</v>
      </c>
      <c r="AX39" s="2">
        <f t="shared" si="413"/>
        <v>1.0303240740740738E-4</v>
      </c>
      <c r="AY39" s="2">
        <f t="shared" si="413"/>
        <v>1.0707175925925924E-4</v>
      </c>
      <c r="AZ39" s="2">
        <f t="shared" si="413"/>
        <v>1.0341435185185186E-4</v>
      </c>
      <c r="BA39" s="2">
        <f t="shared" si="413"/>
        <v>1.1782407407407407E-4</v>
      </c>
      <c r="BB39" s="2">
        <f t="shared" si="413"/>
        <v>1.004513888888889E-4</v>
      </c>
      <c r="BC39" s="2">
        <f t="shared" si="413"/>
        <v>1.0502314814814814E-4</v>
      </c>
      <c r="BD39" s="2">
        <f t="shared" si="413"/>
        <v>1.0738425925925927E-4</v>
      </c>
      <c r="BE39" s="2">
        <f t="shared" si="413"/>
        <v>1.0846064814814815E-4</v>
      </c>
      <c r="BF39" s="2">
        <f t="shared" si="413"/>
        <v>1.8372685185185183E-4</v>
      </c>
      <c r="BG39" s="2">
        <f t="shared" si="413"/>
        <v>1.103125E-4</v>
      </c>
      <c r="BH39" s="2">
        <f t="shared" si="413"/>
        <v>1.1952546296296297E-4</v>
      </c>
      <c r="BI39" s="2">
        <f t="shared" si="413"/>
        <v>1.0288194444444444E-4</v>
      </c>
      <c r="BJ39" s="2">
        <f t="shared" si="413"/>
        <v>1.0300925925925927E-4</v>
      </c>
      <c r="BK39" s="2">
        <f t="shared" si="413"/>
        <v>1.8591435185185185E-4</v>
      </c>
      <c r="BL39" s="2">
        <f t="shared" si="413"/>
        <v>1.7180555555555555E-4</v>
      </c>
      <c r="BM39" s="2">
        <f t="shared" si="413"/>
        <v>1.0680555555555556E-4</v>
      </c>
      <c r="BN39" s="2">
        <f t="shared" ref="BN39:CS39" si="414">LARGE(BN2:BN21,5)</f>
        <v>1.0854166666666667E-4</v>
      </c>
      <c r="BO39" s="2">
        <f t="shared" si="414"/>
        <v>1.1342592592592594E-4</v>
      </c>
      <c r="BP39" s="2">
        <f t="shared" si="414"/>
        <v>1.0651620370370368E-4</v>
      </c>
      <c r="BQ39" s="2">
        <f t="shared" si="414"/>
        <v>1.791435185185185E-4</v>
      </c>
      <c r="BR39" s="2">
        <f t="shared" si="414"/>
        <v>1.0300925925925927E-4</v>
      </c>
      <c r="BS39" s="2">
        <f t="shared" si="414"/>
        <v>1.0762731481481481E-4</v>
      </c>
      <c r="BT39" s="2">
        <f t="shared" si="414"/>
        <v>1.087962962962963E-4</v>
      </c>
      <c r="BU39" s="2">
        <f t="shared" si="414"/>
        <v>1.7902777777777776E-4</v>
      </c>
      <c r="BV39" s="2">
        <f t="shared" si="414"/>
        <v>1.8408564814814815E-4</v>
      </c>
      <c r="BW39" s="2">
        <f t="shared" si="414"/>
        <v>1.7572916666666667E-4</v>
      </c>
      <c r="BX39" s="2">
        <f t="shared" si="414"/>
        <v>1.4133101851851853E-4</v>
      </c>
      <c r="BY39" s="2">
        <f t="shared" si="414"/>
        <v>1.8828703703703705E-4</v>
      </c>
      <c r="BZ39" s="2">
        <f t="shared" si="414"/>
        <v>1.0959490740740741E-4</v>
      </c>
      <c r="CA39" s="2">
        <f t="shared" si="414"/>
        <v>1.8138888888888889E-4</v>
      </c>
      <c r="CB39" s="2">
        <f t="shared" si="414"/>
        <v>1.829166666666667E-4</v>
      </c>
      <c r="CC39" s="2">
        <f t="shared" si="414"/>
        <v>2.1192129629629629E-4</v>
      </c>
      <c r="CD39" s="2">
        <f t="shared" si="414"/>
        <v>1.8749999999999998E-4</v>
      </c>
      <c r="CE39" s="2">
        <f t="shared" si="414"/>
        <v>1.9907407407407409E-4</v>
      </c>
      <c r="CF39" s="2">
        <f t="shared" si="414"/>
        <v>2.037847222222222E-4</v>
      </c>
      <c r="CG39" s="2">
        <f t="shared" si="414"/>
        <v>1.9444444444444446E-4</v>
      </c>
      <c r="CH39" s="2">
        <f t="shared" si="414"/>
        <v>2.0027777777777776E-4</v>
      </c>
      <c r="CI39" s="2">
        <f t="shared" si="414"/>
        <v>2.2828703703703704E-4</v>
      </c>
      <c r="CJ39" s="2">
        <f t="shared" si="414"/>
        <v>2.6273148148148146E-4</v>
      </c>
      <c r="CK39" s="2">
        <f t="shared" si="414"/>
        <v>2.0949074074074077E-4</v>
      </c>
      <c r="CL39" s="2">
        <f t="shared" si="414"/>
        <v>1.8518518518518518E-4</v>
      </c>
      <c r="CM39" s="2">
        <f t="shared" si="414"/>
        <v>1.8287037037037038E-4</v>
      </c>
      <c r="CN39" s="2">
        <f t="shared" si="414"/>
        <v>1.8981481481481478E-4</v>
      </c>
      <c r="CO39" s="2">
        <f t="shared" si="414"/>
        <v>2.0126157407407408E-4</v>
      </c>
      <c r="CP39" s="2">
        <f t="shared" si="414"/>
        <v>2.3381944444444448E-4</v>
      </c>
      <c r="CQ39" s="2">
        <f t="shared" si="414"/>
        <v>2.7777777777777778E-4</v>
      </c>
      <c r="CR39" s="2">
        <f t="shared" si="414"/>
        <v>1.4591435185185185E-4</v>
      </c>
      <c r="CS39" s="2">
        <f t="shared" si="414"/>
        <v>1.1401620370370369E-4</v>
      </c>
      <c r="CT39" s="2">
        <f t="shared" ref="CT39:DO39" si="415">LARGE(CT2:CT21,5)</f>
        <v>1.278472222222222E-4</v>
      </c>
      <c r="CU39" s="2">
        <f t="shared" si="415"/>
        <v>1.4071759259259259E-4</v>
      </c>
      <c r="CV39" s="2">
        <f t="shared" si="415"/>
        <v>1.5282407407407408E-4</v>
      </c>
      <c r="CW39" s="2">
        <f t="shared" si="415"/>
        <v>1.2825231481481482E-4</v>
      </c>
      <c r="CX39" s="2">
        <f t="shared" si="415"/>
        <v>1.3751157407407408E-4</v>
      </c>
      <c r="CY39" s="2">
        <f t="shared" si="415"/>
        <v>1.707523148148148E-4</v>
      </c>
      <c r="CZ39" s="2">
        <f t="shared" si="415"/>
        <v>1.2614583333333333E-4</v>
      </c>
      <c r="DA39" s="2">
        <f t="shared" si="415"/>
        <v>1.772222222222222E-4</v>
      </c>
      <c r="DB39" s="2">
        <f t="shared" si="415"/>
        <v>1.815740740740741E-4</v>
      </c>
      <c r="DC39" s="2">
        <f t="shared" si="415"/>
        <v>1.4318287037037037E-4</v>
      </c>
      <c r="DD39" s="2">
        <f t="shared" si="415"/>
        <v>1.3135416666666669E-4</v>
      </c>
      <c r="DE39" s="2">
        <f t="shared" si="415"/>
        <v>1.4106481481481481E-4</v>
      </c>
      <c r="DF39" s="2">
        <f t="shared" si="415"/>
        <v>1.6605324074074073E-4</v>
      </c>
      <c r="DG39" s="2">
        <f t="shared" si="415"/>
        <v>1.5759259259259258E-4</v>
      </c>
      <c r="DH39" s="2">
        <f t="shared" si="415"/>
        <v>1.5972222222222223E-4</v>
      </c>
      <c r="DI39" s="2">
        <f t="shared" si="415"/>
        <v>1.4969907407407407E-4</v>
      </c>
      <c r="DJ39" s="2">
        <f t="shared" si="415"/>
        <v>2.1296296296296295E-4</v>
      </c>
      <c r="DK39" s="2">
        <f t="shared" si="415"/>
        <v>2.0138888888888886E-4</v>
      </c>
      <c r="DL39" s="2">
        <f t="shared" si="415"/>
        <v>1.6417824074074075E-4</v>
      </c>
      <c r="DM39" s="2">
        <f t="shared" si="415"/>
        <v>1.8537037037037035E-4</v>
      </c>
      <c r="DN39" s="2">
        <f t="shared" si="415"/>
        <v>2.2288194444444447E-4</v>
      </c>
      <c r="DO39" s="2">
        <f t="shared" si="415"/>
        <v>1.9638888888888888E-4</v>
      </c>
      <c r="DP39" s="2">
        <f t="shared" ref="DP39:DQ39" si="416">LARGE(DP2:DP21,5)</f>
        <v>3.0958333333333337E-4</v>
      </c>
      <c r="DQ39" s="2">
        <f t="shared" si="416"/>
        <v>2.5578703703703706E-4</v>
      </c>
      <c r="DR39" s="2">
        <f t="shared" ref="DR39:DS39" si="417">LARGE(DR2:DR21,5)</f>
        <v>3.0754629629629627E-4</v>
      </c>
      <c r="DS39" s="2">
        <f t="shared" si="417"/>
        <v>2.7582175925925924E-4</v>
      </c>
      <c r="DT39" s="2">
        <f t="shared" ref="DT39:DU39" si="418">LARGE(DT2:DT21,5)</f>
        <v>2.2579861111111111E-4</v>
      </c>
      <c r="DU39" s="2">
        <f t="shared" si="418"/>
        <v>2.9244212962962964E-4</v>
      </c>
      <c r="DV39" s="2">
        <f t="shared" ref="DV39:DW39" si="419">LARGE(DV2:DV21,5)</f>
        <v>3.0376157407407408E-4</v>
      </c>
      <c r="DW39" s="2">
        <f t="shared" si="419"/>
        <v>2.7317129629629631E-4</v>
      </c>
      <c r="DX39" s="2">
        <f t="shared" ref="DX39:DY39" si="420">LARGE(DX2:DX21,5)</f>
        <v>3.6144675925925922E-4</v>
      </c>
      <c r="DY39" s="2">
        <f t="shared" si="420"/>
        <v>2.7063657407407407E-4</v>
      </c>
      <c r="DZ39" s="2">
        <f t="shared" ref="DZ39:EA39" si="421">LARGE(DZ2:DZ21,5)</f>
        <v>2.8774305555555557E-4</v>
      </c>
      <c r="EA39" s="2">
        <f t="shared" si="421"/>
        <v>3.805092592592592E-4</v>
      </c>
      <c r="EB39" s="2">
        <f t="shared" ref="EB39:EC39" si="422">LARGE(EB2:EB21,5)</f>
        <v>2.6289351851851853E-4</v>
      </c>
      <c r="EC39" s="2">
        <f t="shared" si="422"/>
        <v>3.906597222222222E-4</v>
      </c>
      <c r="ED39" s="2">
        <f t="shared" ref="ED39:EE39" si="423">LARGE(ED2:ED21,5)</f>
        <v>2.9850694444444445E-4</v>
      </c>
      <c r="EE39" s="2">
        <f t="shared" si="423"/>
        <v>3.1439814814814818E-4</v>
      </c>
      <c r="EF39" s="2">
        <f t="shared" ref="EF39:EG39" si="424">LARGE(EF2:EF21,5)</f>
        <v>2.3924768518518514E-4</v>
      </c>
      <c r="EG39" s="2">
        <f t="shared" si="424"/>
        <v>2.7777777777777778E-4</v>
      </c>
      <c r="EH39" s="2">
        <f t="shared" ref="EH39:EI39" si="425">LARGE(EH2:EH21,5)</f>
        <v>3.1572916666666669E-4</v>
      </c>
      <c r="EI39" s="2">
        <f t="shared" si="425"/>
        <v>2.3784722222222222E-4</v>
      </c>
      <c r="EJ39" s="2">
        <f t="shared" ref="EJ39:EK39" si="426">LARGE(EJ2:EJ21,5)</f>
        <v>4.1833333333333327E-4</v>
      </c>
      <c r="EK39" s="2">
        <f t="shared" si="426"/>
        <v>2.5612268518518519E-4</v>
      </c>
      <c r="EL39" s="2">
        <f t="shared" ref="EL39:EM39" si="427">LARGE(EL2:EL21,5)</f>
        <v>2.906712962962963E-4</v>
      </c>
      <c r="EM39" s="2">
        <f t="shared" si="427"/>
        <v>2.9730324074074077E-4</v>
      </c>
      <c r="EN39" s="2">
        <f t="shared" ref="EN39:EO39" si="428">LARGE(EN2:EN21,5)</f>
        <v>3.2405092592592593E-4</v>
      </c>
      <c r="EO39" s="2">
        <f t="shared" si="428"/>
        <v>2.7958333333333329E-4</v>
      </c>
      <c r="EP39" s="2">
        <f t="shared" ref="EP39:EQ39" si="429">LARGE(EP2:EP21,5)</f>
        <v>2.8531250000000003E-4</v>
      </c>
      <c r="EQ39" s="2">
        <f t="shared" si="429"/>
        <v>2.4848379629629629E-4</v>
      </c>
      <c r="ER39" s="2">
        <f t="shared" ref="ER39:ES39" si="430">LARGE(ER2:ER21,5)</f>
        <v>2.7781250000000001E-4</v>
      </c>
      <c r="ES39" s="2">
        <f t="shared" si="430"/>
        <v>2.6510416666666669E-4</v>
      </c>
      <c r="ET39" s="2">
        <f t="shared" ref="ET39:EU39" si="431">LARGE(ET2:ET21,5)</f>
        <v>4.2393518518518523E-4</v>
      </c>
      <c r="EU39" s="2">
        <f t="shared" si="431"/>
        <v>4.5111111111111111E-4</v>
      </c>
      <c r="EV39" s="2">
        <f t="shared" ref="EV39:EW39" si="432">LARGE(EV2:EV21,5)</f>
        <v>2.1999999999999995E-4</v>
      </c>
      <c r="EW39" s="2">
        <f t="shared" si="432"/>
        <v>2.5501157407407411E-4</v>
      </c>
      <c r="EX39" s="2">
        <f t="shared" ref="EX39:EY39" si="433">LARGE(EX2:EX21,5)</f>
        <v>2.9515046296296299E-4</v>
      </c>
      <c r="EY39" s="2">
        <f t="shared" si="433"/>
        <v>3.1533564814814814E-4</v>
      </c>
      <c r="EZ39" s="2">
        <f t="shared" ref="EZ39:FA39" si="434">LARGE(EZ2:EZ21,5)</f>
        <v>2.6178240740740735E-4</v>
      </c>
      <c r="FA39" s="2">
        <f t="shared" si="434"/>
        <v>4.0266203703703704E-4</v>
      </c>
      <c r="FB39" s="2">
        <f t="shared" ref="FB39:FC39" si="435">LARGE(FB2:FB21,5)</f>
        <v>3.6562500000000001E-4</v>
      </c>
      <c r="FC39" s="2">
        <f t="shared" si="435"/>
        <v>3.346180555555555E-4</v>
      </c>
      <c r="FD39" s="2">
        <f t="shared" ref="FD39:FE39" si="436">LARGE(FD2:FD21,5)</f>
        <v>3.5178240740740737E-4</v>
      </c>
      <c r="FE39" s="2">
        <f t="shared" si="436"/>
        <v>2.655555555555555E-4</v>
      </c>
      <c r="FF39" s="2">
        <f t="shared" ref="FF39:FG39" si="437">LARGE(FF2:FF21,5)</f>
        <v>3.1649305555555554E-4</v>
      </c>
      <c r="FG39" s="2">
        <f t="shared" si="437"/>
        <v>3.7319444444444444E-4</v>
      </c>
      <c r="FH39" s="2">
        <f t="shared" ref="FH39:FI39" si="438">LARGE(FH2:FH21,5)</f>
        <v>3.2428240740740741E-4</v>
      </c>
      <c r="FI39" s="2">
        <f t="shared" si="438"/>
        <v>3.2655092592592593E-4</v>
      </c>
      <c r="FJ39" s="2">
        <f t="shared" ref="FJ39:FK39" si="439">LARGE(FJ2:FJ21,5)</f>
        <v>2.85462962962963E-4</v>
      </c>
      <c r="FK39" s="2">
        <f t="shared" si="439"/>
        <v>1.9121527777777781E-4</v>
      </c>
      <c r="FL39" s="2">
        <f t="shared" ref="FL39:FM39" si="440">LARGE(FL2:FL21,5)</f>
        <v>2.8505787037037036E-4</v>
      </c>
      <c r="FM39" s="2">
        <f t="shared" si="440"/>
        <v>3.9924768518518515E-4</v>
      </c>
      <c r="FN39" s="2">
        <f t="shared" ref="FN39:FO39" si="441">LARGE(FN2:FN21,5)</f>
        <v>2.7993055555555556E-4</v>
      </c>
      <c r="FO39" s="2">
        <f t="shared" si="441"/>
        <v>2.3563657407407409E-4</v>
      </c>
      <c r="FP39" s="2">
        <f t="shared" ref="FP39:FQ39" si="442">LARGE(FP2:FP21,5)</f>
        <v>2.5957175925925925E-4</v>
      </c>
      <c r="FQ39" s="2">
        <f t="shared" si="442"/>
        <v>2.3831018518518518E-4</v>
      </c>
      <c r="FR39" s="2">
        <f t="shared" ref="FR39:FS39" si="443">LARGE(FR2:FR21,5)</f>
        <v>2.4178240740740744E-4</v>
      </c>
      <c r="FS39" s="2">
        <f t="shared" si="443"/>
        <v>2.8803240740740742E-4</v>
      </c>
      <c r="FT39" s="2">
        <f t="shared" ref="FT39:FV39" si="444">LARGE(FT2:FT21,5)</f>
        <v>2.4724537037037038E-4</v>
      </c>
      <c r="FU39" s="2">
        <f t="shared" si="444"/>
        <v>2.3189814814814818E-4</v>
      </c>
      <c r="FV39" s="2">
        <f t="shared" si="444"/>
        <v>2.6614583333333335E-4</v>
      </c>
      <c r="FW39" s="2">
        <f t="shared" ref="FW39" si="445">LARGE(FW2:FW21,5)</f>
        <v>2.1314814814814815E-4</v>
      </c>
      <c r="FX39" s="2">
        <f t="shared" ref="FX39:FZ39" si="446">LARGE(FX2:FX21,5)</f>
        <v>2.3684027777777779E-4</v>
      </c>
      <c r="FY39" s="2">
        <f t="shared" si="446"/>
        <v>2.3506944444444443E-4</v>
      </c>
      <c r="FZ39" s="2">
        <f t="shared" si="446"/>
        <v>2.5160879629629627E-4</v>
      </c>
      <c r="GA39" s="2">
        <f t="shared" ref="GA39:GB39" si="447">LARGE(GA2:GA21,5)</f>
        <v>3.6836805555555554E-4</v>
      </c>
      <c r="GB39" s="2">
        <f t="shared" si="447"/>
        <v>2.3652777777777778E-4</v>
      </c>
      <c r="GC39" s="2">
        <f t="shared" ref="GC39:GD39" si="448">LARGE(GC2:GC21,5)</f>
        <v>2.3384259259259259E-4</v>
      </c>
      <c r="GD39" s="2">
        <f t="shared" si="448"/>
        <v>2.699189814814815E-4</v>
      </c>
      <c r="GE39" s="2">
        <f t="shared" ref="GE39:GF39" si="449">LARGE(GE2:GE21,5)</f>
        <v>2.1886574074074072E-4</v>
      </c>
      <c r="GF39" s="2">
        <f t="shared" si="449"/>
        <v>2.459490740740741E-4</v>
      </c>
      <c r="GG39" s="2">
        <f t="shared" ref="GG39:GH39" si="450">LARGE(GG2:GG21,5)</f>
        <v>2.5547453703703707E-4</v>
      </c>
      <c r="GH39" s="2">
        <f t="shared" si="450"/>
        <v>1.9417824074074075E-4</v>
      </c>
      <c r="GI39" s="2">
        <f t="shared" ref="GI39:GJ39" si="451">LARGE(GI2:GI21,5)</f>
        <v>2.1999999999999995E-4</v>
      </c>
      <c r="GJ39" s="2">
        <f t="shared" si="451"/>
        <v>2.4342592592592591E-4</v>
      </c>
      <c r="GK39" s="2">
        <f t="shared" ref="GK39:GL39" si="452">LARGE(GK2:GK21,5)</f>
        <v>2.0038194444444444E-4</v>
      </c>
      <c r="GL39" s="2">
        <f t="shared" si="452"/>
        <v>2.5766203703703704E-4</v>
      </c>
      <c r="GM39" s="2">
        <f t="shared" ref="GM39:GN39" si="453">LARGE(GM2:GM21,5)</f>
        <v>2.1637731481481483E-4</v>
      </c>
      <c r="GN39" s="2">
        <f t="shared" si="453"/>
        <v>2.4921296296296296E-4</v>
      </c>
      <c r="GO39" s="2">
        <f t="shared" ref="GO39:GP39" si="454">LARGE(GO2:GO21,5)</f>
        <v>2.416435185185185E-4</v>
      </c>
      <c r="GP39" s="2">
        <f t="shared" si="454"/>
        <v>2.3253472222222227E-4</v>
      </c>
      <c r="GQ39" s="2">
        <f t="shared" ref="GQ39:GR39" si="455">LARGE(GQ2:GQ21,5)</f>
        <v>2.3909722222222222E-4</v>
      </c>
      <c r="GR39" s="2">
        <f t="shared" si="455"/>
        <v>2.2356481481481478E-4</v>
      </c>
      <c r="GS39" s="2">
        <f t="shared" ref="GS39:GT39" si="456">LARGE(GS2:GS21,5)</f>
        <v>1.9976851851851853E-4</v>
      </c>
      <c r="GT39" s="2">
        <f t="shared" si="456"/>
        <v>2.1134259259259261E-4</v>
      </c>
      <c r="GU39" s="2">
        <f t="shared" ref="GU39:GV39" si="457">LARGE(GU2:GU21,5)</f>
        <v>2.28125E-4</v>
      </c>
      <c r="GV39" s="2">
        <f t="shared" si="457"/>
        <v>3.0464120370370373E-4</v>
      </c>
      <c r="GW39" s="2">
        <f t="shared" ref="GW39:GX39" si="458">LARGE(GW2:GW21,5)</f>
        <v>2.209722222222222E-4</v>
      </c>
      <c r="GX39" s="2">
        <f t="shared" si="458"/>
        <v>2.4215277777777779E-4</v>
      </c>
    </row>
  </sheetData>
  <mergeCells count="408">
    <mergeCell ref="GO25:GO26"/>
    <mergeCell ref="GO33:GO34"/>
    <mergeCell ref="GG25:GG26"/>
    <mergeCell ref="GG33:GG34"/>
    <mergeCell ref="GE25:GE26"/>
    <mergeCell ref="GE33:GE34"/>
    <mergeCell ref="GM25:GM26"/>
    <mergeCell ref="GM33:GM34"/>
    <mergeCell ref="FW25:FW26"/>
    <mergeCell ref="FW33:FW34"/>
    <mergeCell ref="GC25:GC26"/>
    <mergeCell ref="GC33:GC34"/>
    <mergeCell ref="GA25:GA26"/>
    <mergeCell ref="GB25:GB26"/>
    <mergeCell ref="GA33:GA34"/>
    <mergeCell ref="GB33:GB34"/>
    <mergeCell ref="GW25:GW26"/>
    <mergeCell ref="GW33:GW34"/>
    <mergeCell ref="GU25:GU26"/>
    <mergeCell ref="GU33:GU34"/>
    <mergeCell ref="GS25:GS26"/>
    <mergeCell ref="GS33:GS34"/>
    <mergeCell ref="GQ25:GQ26"/>
    <mergeCell ref="GQ33:GQ34"/>
    <mergeCell ref="GD25:GD26"/>
    <mergeCell ref="GD33:GD34"/>
    <mergeCell ref="GJ25:GJ26"/>
    <mergeCell ref="GJ33:GJ34"/>
    <mergeCell ref="GI25:GI26"/>
    <mergeCell ref="GI33:GI34"/>
    <mergeCell ref="GL25:GL26"/>
    <mergeCell ref="GL33:GL34"/>
    <mergeCell ref="FX25:FX26"/>
    <mergeCell ref="FX33:FX34"/>
    <mergeCell ref="FZ25:FZ26"/>
    <mergeCell ref="FZ33:FZ34"/>
    <mergeCell ref="GK25:GK26"/>
    <mergeCell ref="GK33:GK34"/>
    <mergeCell ref="GH25:GH26"/>
    <mergeCell ref="GH33:GH34"/>
    <mergeCell ref="GN25:GN26"/>
    <mergeCell ref="GN33:GN34"/>
    <mergeCell ref="FT25:FT26"/>
    <mergeCell ref="FT33:FT34"/>
    <mergeCell ref="FL25:FL26"/>
    <mergeCell ref="FL33:FL34"/>
    <mergeCell ref="FR25:FR26"/>
    <mergeCell ref="FR33:FR34"/>
    <mergeCell ref="FS25:FS26"/>
    <mergeCell ref="FS33:FS34"/>
    <mergeCell ref="GF25:GF26"/>
    <mergeCell ref="GF33:GF34"/>
    <mergeCell ref="FQ25:FQ26"/>
    <mergeCell ref="FQ33:FQ34"/>
    <mergeCell ref="FN25:FN26"/>
    <mergeCell ref="FO25:FO26"/>
    <mergeCell ref="FN33:FN34"/>
    <mergeCell ref="FO33:FO34"/>
    <mergeCell ref="FP25:FP26"/>
    <mergeCell ref="FP33:FP34"/>
    <mergeCell ref="FU25:FU26"/>
    <mergeCell ref="FU33:FU34"/>
    <mergeCell ref="FV25:FV26"/>
    <mergeCell ref="FV33:FV34"/>
    <mergeCell ref="FY25:FY26"/>
    <mergeCell ref="FY33:FY34"/>
    <mergeCell ref="FK33:FK34"/>
    <mergeCell ref="FF33:FF34"/>
    <mergeCell ref="FD25:FD26"/>
    <mergeCell ref="FD33:FD34"/>
    <mergeCell ref="FI33:FI34"/>
    <mergeCell ref="FF25:FF26"/>
    <mergeCell ref="FI25:FI26"/>
    <mergeCell ref="FH25:FH26"/>
    <mergeCell ref="FH33:FH34"/>
    <mergeCell ref="DG33:DG34"/>
    <mergeCell ref="DJ25:DJ26"/>
    <mergeCell ref="DJ33:DJ34"/>
    <mergeCell ref="DH25:DH26"/>
    <mergeCell ref="DI25:DI26"/>
    <mergeCell ref="DI33:DI34"/>
    <mergeCell ref="DH33:DH34"/>
    <mergeCell ref="DE33:DE34"/>
    <mergeCell ref="ET25:ET26"/>
    <mergeCell ref="ET33:ET34"/>
    <mergeCell ref="ER25:ER26"/>
    <mergeCell ref="ES25:ES26"/>
    <mergeCell ref="CM33:CM34"/>
    <mergeCell ref="CN25:CN26"/>
    <mergeCell ref="CN33:CN34"/>
    <mergeCell ref="DC25:DC26"/>
    <mergeCell ref="CQ25:CQ26"/>
    <mergeCell ref="CQ33:CQ34"/>
    <mergeCell ref="CR25:CR26"/>
    <mergeCell ref="CR33:CR34"/>
    <mergeCell ref="CY33:CY34"/>
    <mergeCell ref="CZ25:CZ26"/>
    <mergeCell ref="DB33:DB34"/>
    <mergeCell ref="CZ33:CZ34"/>
    <mergeCell ref="CT25:CT26"/>
    <mergeCell ref="CV25:CV26"/>
    <mergeCell ref="CV33:CV34"/>
    <mergeCell ref="CX25:CX26"/>
    <mergeCell ref="CX33:CX34"/>
    <mergeCell ref="CS25:CS26"/>
    <mergeCell ref="CL25:CL26"/>
    <mergeCell ref="EV25:EV26"/>
    <mergeCell ref="EV33:EV34"/>
    <mergeCell ref="EY25:EY26"/>
    <mergeCell ref="EY33:EY34"/>
    <mergeCell ref="EW25:EW26"/>
    <mergeCell ref="EW33:EW34"/>
    <mergeCell ref="EL25:EL26"/>
    <mergeCell ref="EL33:EL34"/>
    <mergeCell ref="EK25:EK26"/>
    <mergeCell ref="EM33:EM34"/>
    <mergeCell ref="EU33:EU34"/>
    <mergeCell ref="EB25:EB26"/>
    <mergeCell ref="EB33:EB34"/>
    <mergeCell ref="EC25:EC26"/>
    <mergeCell ref="EC33:EC34"/>
    <mergeCell ref="EE33:EE34"/>
    <mergeCell ref="EF25:EF26"/>
    <mergeCell ref="EF33:EF34"/>
    <mergeCell ref="EP25:EP26"/>
    <mergeCell ref="CP33:CP34"/>
    <mergeCell ref="CO25:CO26"/>
    <mergeCell ref="CO33:CO34"/>
    <mergeCell ref="CP25:CP26"/>
    <mergeCell ref="BU33:BU34"/>
    <mergeCell ref="CG25:CG26"/>
    <mergeCell ref="CG33:CG34"/>
    <mergeCell ref="DF25:DF26"/>
    <mergeCell ref="DF33:DF34"/>
    <mergeCell ref="DB25:DB26"/>
    <mergeCell ref="DA25:DA26"/>
    <mergeCell ref="DA33:DA34"/>
    <mergeCell ref="CU25:CU26"/>
    <mergeCell ref="CU33:CU34"/>
    <mergeCell ref="CK25:CK26"/>
    <mergeCell ref="CK33:CK34"/>
    <mergeCell ref="CH25:CH26"/>
    <mergeCell ref="CH33:CH34"/>
    <mergeCell ref="CT33:CT34"/>
    <mergeCell ref="CJ33:CJ34"/>
    <mergeCell ref="DC33:DC34"/>
    <mergeCell ref="CI33:CI34"/>
    <mergeCell ref="CM25:CM26"/>
    <mergeCell ref="CS33:CS34"/>
    <mergeCell ref="CY25:CY26"/>
    <mergeCell ref="CW25:CW26"/>
    <mergeCell ref="CW33:CW34"/>
    <mergeCell ref="CL33:CL34"/>
    <mergeCell ref="BT25:BT26"/>
    <mergeCell ref="BT33:BT34"/>
    <mergeCell ref="BK25:BK26"/>
    <mergeCell ref="BS33:BS34"/>
    <mergeCell ref="BF25:BF26"/>
    <mergeCell ref="BF33:BF34"/>
    <mergeCell ref="BP25:BP26"/>
    <mergeCell ref="BP33:BP34"/>
    <mergeCell ref="BM33:BM34"/>
    <mergeCell ref="BM25:BM26"/>
    <mergeCell ref="BQ33:BQ34"/>
    <mergeCell ref="BK33:BK34"/>
    <mergeCell ref="BI33:BI34"/>
    <mergeCell ref="BJ25:BJ26"/>
    <mergeCell ref="BG33:BG34"/>
    <mergeCell ref="BI25:BI26"/>
    <mergeCell ref="BH25:BH26"/>
    <mergeCell ref="BH33:BH34"/>
    <mergeCell ref="BG25:BG26"/>
    <mergeCell ref="CC33:CC34"/>
    <mergeCell ref="CC25:CC26"/>
    <mergeCell ref="BW33:BW34"/>
    <mergeCell ref="CA25:CA26"/>
    <mergeCell ref="CA33:CA34"/>
    <mergeCell ref="BY25:BY26"/>
    <mergeCell ref="BY33:BY34"/>
    <mergeCell ref="BW25:BW26"/>
    <mergeCell ref="BZ33:BZ34"/>
    <mergeCell ref="BX25:BX26"/>
    <mergeCell ref="BX33:BX34"/>
    <mergeCell ref="CB33:CB34"/>
    <mergeCell ref="CJ25:CJ26"/>
    <mergeCell ref="CI25:CI26"/>
    <mergeCell ref="CF33:CF34"/>
    <mergeCell ref="CE25:CE26"/>
    <mergeCell ref="CE33:CE34"/>
    <mergeCell ref="CD25:CD26"/>
    <mergeCell ref="BJ33:BJ34"/>
    <mergeCell ref="BQ25:BQ26"/>
    <mergeCell ref="CD33:CD34"/>
    <mergeCell ref="BN33:BN34"/>
    <mergeCell ref="BL25:BL26"/>
    <mergeCell ref="BR25:BR26"/>
    <mergeCell ref="BL33:BL34"/>
    <mergeCell ref="BZ25:BZ26"/>
    <mergeCell ref="BV33:BV34"/>
    <mergeCell ref="BV25:BV26"/>
    <mergeCell ref="BN25:BN26"/>
    <mergeCell ref="BO25:BO26"/>
    <mergeCell ref="BO33:BO34"/>
    <mergeCell ref="BU25:BU26"/>
    <mergeCell ref="CF25:CF26"/>
    <mergeCell ref="CB25:CB26"/>
    <mergeCell ref="BR33:BR34"/>
    <mergeCell ref="BS25:BS26"/>
    <mergeCell ref="AR25:AR26"/>
    <mergeCell ref="D25:D26"/>
    <mergeCell ref="AS25:AS26"/>
    <mergeCell ref="BE33:BE34"/>
    <mergeCell ref="AY25:AY26"/>
    <mergeCell ref="BC25:BC26"/>
    <mergeCell ref="AU25:AU26"/>
    <mergeCell ref="BD25:BD26"/>
    <mergeCell ref="BD33:BD34"/>
    <mergeCell ref="AW25:AW26"/>
    <mergeCell ref="AW33:AW34"/>
    <mergeCell ref="AV25:AV26"/>
    <mergeCell ref="AV33:AV34"/>
    <mergeCell ref="BB33:BB34"/>
    <mergeCell ref="AZ25:AZ26"/>
    <mergeCell ref="BC33:BC34"/>
    <mergeCell ref="AX33:AX34"/>
    <mergeCell ref="BE25:BE26"/>
    <mergeCell ref="AZ33:AZ34"/>
    <mergeCell ref="AR33:AR34"/>
    <mergeCell ref="BB25:BB26"/>
    <mergeCell ref="AQ33:AQ34"/>
    <mergeCell ref="AT25:AT26"/>
    <mergeCell ref="AT33:AT34"/>
    <mergeCell ref="AU33:AU34"/>
    <mergeCell ref="AX25:AX26"/>
    <mergeCell ref="AY33:AY34"/>
    <mergeCell ref="BA25:BA26"/>
    <mergeCell ref="BA33:BA34"/>
    <mergeCell ref="A33:A34"/>
    <mergeCell ref="S25:S26"/>
    <mergeCell ref="P25:P26"/>
    <mergeCell ref="M33:M34"/>
    <mergeCell ref="S33:S34"/>
    <mergeCell ref="U25:U26"/>
    <mergeCell ref="T25:T26"/>
    <mergeCell ref="Q33:Q34"/>
    <mergeCell ref="R33:R34"/>
    <mergeCell ref="Q25:Q26"/>
    <mergeCell ref="R25:R26"/>
    <mergeCell ref="J25:J26"/>
    <mergeCell ref="K33:K34"/>
    <mergeCell ref="L33:L34"/>
    <mergeCell ref="T33:T34"/>
    <mergeCell ref="A25:A26"/>
    <mergeCell ref="U33:U34"/>
    <mergeCell ref="D33:D34"/>
    <mergeCell ref="I33:I34"/>
    <mergeCell ref="E33:E34"/>
    <mergeCell ref="F33:F34"/>
    <mergeCell ref="G33:G34"/>
    <mergeCell ref="L25:L26"/>
    <mergeCell ref="K25:K26"/>
    <mergeCell ref="H33:H34"/>
    <mergeCell ref="H25:H26"/>
    <mergeCell ref="J33:J34"/>
    <mergeCell ref="I25:I26"/>
    <mergeCell ref="E25:E26"/>
    <mergeCell ref="F25:F26"/>
    <mergeCell ref="G25:G26"/>
    <mergeCell ref="M25:M26"/>
    <mergeCell ref="W25:W26"/>
    <mergeCell ref="O25:O26"/>
    <mergeCell ref="N25:N26"/>
    <mergeCell ref="N33:N34"/>
    <mergeCell ref="O33:O34"/>
    <mergeCell ref="P33:P34"/>
    <mergeCell ref="V25:V26"/>
    <mergeCell ref="V33:V34"/>
    <mergeCell ref="W33:W34"/>
    <mergeCell ref="Z33:Z34"/>
    <mergeCell ref="AA33:AA34"/>
    <mergeCell ref="AC25:AC26"/>
    <mergeCell ref="Y25:Y26"/>
    <mergeCell ref="X25:X26"/>
    <mergeCell ref="AF25:AF26"/>
    <mergeCell ref="AA25:AA26"/>
    <mergeCell ref="AB33:AB34"/>
    <mergeCell ref="AE33:AE34"/>
    <mergeCell ref="AF33:AF34"/>
    <mergeCell ref="X33:X34"/>
    <mergeCell ref="AC33:AC34"/>
    <mergeCell ref="Y33:Y34"/>
    <mergeCell ref="AB25:AB26"/>
    <mergeCell ref="AD25:AD26"/>
    <mergeCell ref="Z25:Z26"/>
    <mergeCell ref="AK33:AK34"/>
    <mergeCell ref="AM25:AM26"/>
    <mergeCell ref="AM33:AM34"/>
    <mergeCell ref="AS33:AS34"/>
    <mergeCell ref="AP25:AP26"/>
    <mergeCell ref="AQ25:AQ26"/>
    <mergeCell ref="AD33:AD34"/>
    <mergeCell ref="AH25:AH26"/>
    <mergeCell ref="AL33:AL34"/>
    <mergeCell ref="AK25:AK26"/>
    <mergeCell ref="AN25:AN26"/>
    <mergeCell ref="AE25:AE26"/>
    <mergeCell ref="AI33:AI34"/>
    <mergeCell ref="AH33:AH34"/>
    <mergeCell ref="AG33:AG34"/>
    <mergeCell ref="AG25:AG26"/>
    <mergeCell ref="AN33:AN34"/>
    <mergeCell ref="AL25:AL26"/>
    <mergeCell ref="AJ33:AJ34"/>
    <mergeCell ref="AJ25:AJ26"/>
    <mergeCell ref="AP33:AP34"/>
    <mergeCell ref="AO25:AO26"/>
    <mergeCell ref="AO33:AO34"/>
    <mergeCell ref="AI25:AI26"/>
    <mergeCell ref="DK25:DK26"/>
    <mergeCell ref="DK33:DK34"/>
    <mergeCell ref="DE25:DE26"/>
    <mergeCell ref="DD25:DD26"/>
    <mergeCell ref="EO25:EO26"/>
    <mergeCell ref="EO33:EO34"/>
    <mergeCell ref="DW33:DW34"/>
    <mergeCell ref="DV25:DV26"/>
    <mergeCell ref="DS25:DS26"/>
    <mergeCell ref="DS33:DS34"/>
    <mergeCell ref="DY33:DY34"/>
    <mergeCell ref="DZ25:DZ26"/>
    <mergeCell ref="DZ33:DZ34"/>
    <mergeCell ref="EA25:EA26"/>
    <mergeCell ref="EK33:EK34"/>
    <mergeCell ref="EN25:EN26"/>
    <mergeCell ref="EN33:EN34"/>
    <mergeCell ref="ED25:ED26"/>
    <mergeCell ref="EI33:EI34"/>
    <mergeCell ref="EG25:EG26"/>
    <mergeCell ref="EG33:EG34"/>
    <mergeCell ref="EE25:EE26"/>
    <mergeCell ref="DD33:DD34"/>
    <mergeCell ref="DG25:DG26"/>
    <mergeCell ref="DN25:DN26"/>
    <mergeCell ref="DL33:DL34"/>
    <mergeCell ref="ER33:ER34"/>
    <mergeCell ref="EQ25:EQ26"/>
    <mergeCell ref="EQ33:EQ34"/>
    <mergeCell ref="EI25:EI26"/>
    <mergeCell ref="EJ33:EJ34"/>
    <mergeCell ref="EH33:EH34"/>
    <mergeCell ref="EJ25:EJ26"/>
    <mergeCell ref="DM33:DM34"/>
    <mergeCell ref="EM25:EM26"/>
    <mergeCell ref="DT25:DT26"/>
    <mergeCell ref="DT33:DT34"/>
    <mergeCell ref="DU25:DU26"/>
    <mergeCell ref="EA33:EA34"/>
    <mergeCell ref="DX25:DX26"/>
    <mergeCell ref="DX33:DX34"/>
    <mergeCell ref="EP33:EP34"/>
    <mergeCell ref="FJ25:FJ26"/>
    <mergeCell ref="FJ33:FJ34"/>
    <mergeCell ref="ED33:ED34"/>
    <mergeCell ref="EH25:EH26"/>
    <mergeCell ref="FG25:FG26"/>
    <mergeCell ref="FG33:FG34"/>
    <mergeCell ref="FM25:FM26"/>
    <mergeCell ref="FM33:FM34"/>
    <mergeCell ref="DR25:DR26"/>
    <mergeCell ref="ES33:ES34"/>
    <mergeCell ref="FE25:FE26"/>
    <mergeCell ref="FE33:FE34"/>
    <mergeCell ref="FC25:FC26"/>
    <mergeCell ref="FC33:FC34"/>
    <mergeCell ref="FA25:FA26"/>
    <mergeCell ref="FA33:FA34"/>
    <mergeCell ref="EU25:EU26"/>
    <mergeCell ref="EX25:EX26"/>
    <mergeCell ref="EX33:EX34"/>
    <mergeCell ref="FB25:FB26"/>
    <mergeCell ref="FB33:FB34"/>
    <mergeCell ref="EZ25:EZ26"/>
    <mergeCell ref="EZ33:EZ34"/>
    <mergeCell ref="FK25:FK26"/>
    <mergeCell ref="GX25:GX26"/>
    <mergeCell ref="GX33:GX34"/>
    <mergeCell ref="DY25:DY26"/>
    <mergeCell ref="DP33:DP34"/>
    <mergeCell ref="DR33:DR34"/>
    <mergeCell ref="DN33:DN34"/>
    <mergeCell ref="GV25:GV26"/>
    <mergeCell ref="GV33:GV34"/>
    <mergeCell ref="DL25:DL26"/>
    <mergeCell ref="DQ25:DQ26"/>
    <mergeCell ref="DQ33:DQ34"/>
    <mergeCell ref="DO25:DO26"/>
    <mergeCell ref="DO33:DO34"/>
    <mergeCell ref="DM25:DM26"/>
    <mergeCell ref="DP25:DP26"/>
    <mergeCell ref="GT25:GT26"/>
    <mergeCell ref="GT33:GT34"/>
    <mergeCell ref="GR25:GR26"/>
    <mergeCell ref="GR33:GR34"/>
    <mergeCell ref="GP25:GP26"/>
    <mergeCell ref="GP33:GP34"/>
    <mergeCell ref="DU33:DU34"/>
    <mergeCell ref="DV33:DV34"/>
    <mergeCell ref="DW25:DW26"/>
  </mergeCells>
  <pageMargins left="0.7" right="0.7" top="0.75" bottom="0.75" header="0.3" footer="0.3"/>
  <pageSetup orientation="portrait" r:id="rId1"/>
  <ignoredErrors>
    <ignoredError sqref="L27:L28 AM27:AY27 AM35:AN39 AO35:BB35 AU36:AV36 AV28:AV30 AV31 AV37:AV39 AZ27:BA31 BB27 BC35:BD39 BD27:BL27 BE35:BH35 BI35:BJ39 BK35:BK39 BL35:BL39 BM35:BM39 BM27:BM31 BN27:BN31 BN35:BN39 BO27 BO35:BO39 BP28:BP31 BP35:BP39 BQ28:BQ31 BQ35:BQ39 BR35:BR39 BR31 BS35:BS39 BR27:BR28 BS27:BS31 BT27 BU27:BU31 BU35:BU39 BV27 BV35:BV39 BW27:BW31 BW35:BW39 BX37 BX35:BX36 BX38:BX39 BX27:BX31 BY35:BY39 BY27:BY31 BZ27:BZ31 BZ35:BZ39 CA27:CA31 CA35:CA39 CB27:CB31 CB35:CC39 CC27:CC31 CD27:CD31 CD35:CD39 CE27:CE31 CE35:CE39 CF27:CF31 CF35:CF39 CG27:CG31 CG35:CG39 CH27:CH31 CH35:CH39 CM27 CO27:CO31 CO35:CO39 CP28:CP31 CP35:CP39 CR28:CR31 CS35:CT35 CR27:CS27 CS28:CS31 CT27:CT31 CU27:CU31 CU35:CU39 CV27:CV31 CV35:CV39 CW27:CW31 CW35:CW39 CX27:CX31 CX35:CX39 CY27:CY31 CY35:CY39 CZ27:CZ31 CZ35:CZ39 DA27:DA31 DA35:DA39 DB27:DB31 DB35:DB39 DC27:DC31 DC35:DC39 DD27:DD31 DD35:DD39 DE27:DE31 DE35:DE39 DF27:DF31 DF35:DF39 DG27:DG31 DG35:DG39 DH27:DH31 DH35:DH39 DL27:DL31 DL35 DN27:DN31 DN35:DN39 DO27:DO31 DO35:DO39 DP27:DP31 DP35:DP39 DQ27:DQ31 DQ35:DQ39 DR27:DR31 DR35:DR39 DS27:DS31 DS35:DS39 DT27:DT31 DT35:DT39 DU27:DU31 DU35:DU39 DV28:DV31 DV35:DV39 DW27:DW31 DW35:DW39 DX27:DX31 DX35:DX39 DY27:DY31 DY35:DY39 DZ27:DZ31 DZ35:DZ39 EA27:EA31 EA35:EA39 EB27:EB31 EB35:EB39 EC27:EC31 EC35:EC39 ED27:ED31 ED35:ED39 EE27:EE31 EE35:EE39 EF27:EF31 EF35:EF39 EG27:EH31 EG35:EG39 EH35:EH39 EI27:EI31 EI35:EI39 EJ27:EJ31 EJ35:EJ39 EK27:EK31 EK35:EK39 EL27:EL31 EL35:EL39 EM27:EM31 EM35:EM39 EN27:EN31 EN35:EN39 EO27:EO31 EO35:EO39 EP27:EP31 EP35:EP39 EQ27:EQ31 EQ35:EQ39 ER27:ER31 ER35:ER39 ES35:ET39 ES27:ES31 ET27:ET31 EU27:EU31 EU35:EU39 EV27:EV31 EV35:EV39 EW27:EW31 EW35:EW39 EX27:EX31 EX35:EX39 EY27:EY31 EY35:EY39 EZ27:EZ31 EZ35:EZ39 FA27:FA31 FA35:FA39 GA35:GA36 GF35:GG39 GF27 GG27:GG31 GH27:GH31 GH35:GH39 GI27:GJ31 GI35:GJ39 GK27:GL31 GK35 GL35:GL39 GM27:GM31 GM35:GM39 GN27:GN31 GN35:GN39 GO27:GO31 GO35:GO39 GP27:GP31 GP35:GP39 GV27:GW31 GV35:GV39 GW35:GW39 GX27:GX31 GX35:GX39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1142d49-c53b-4722-939a-4f4a3970dd5a">5VV4N5WWKAS4-1017-40983</_dlc_DocId>
    <_dlc_DocIdUrl xmlns="81142d49-c53b-4722-939a-4f4a3970dd5a">
      <Url>https://catecollaboration.citigroup.net/domains/catedev/SPTQA/QA/_layouts/DocIdRedir.aspx?ID=5VV4N5WWKAS4-1017-40983</Url>
      <Description>5VV4N5WWKAS4-1017-40983</Description>
    </_dlc_DocIdUrl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879D6E9A6E954CB8A422A030579A6B" ma:contentTypeVersion="8" ma:contentTypeDescription="Create a new document." ma:contentTypeScope="" ma:versionID="9f9f10f18103a6cd9c4db55ab5ad7c34">
  <xsd:schema xmlns:xsd="http://www.w3.org/2001/XMLSchema" xmlns:xs="http://www.w3.org/2001/XMLSchema" xmlns:p="http://schemas.microsoft.com/office/2006/metadata/properties" xmlns:ns2="81142d49-c53b-4722-939a-4f4a3970dd5a" targetNamespace="http://schemas.microsoft.com/office/2006/metadata/properties" ma:root="true" ma:fieldsID="fd694ccfd41fd588df91424c512b2fbd" ns2:_="">
    <xsd:import namespace="81142d49-c53b-4722-939a-4f4a3970dd5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142d49-c53b-4722-939a-4f4a3970dd5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B8B1DF-A389-46C2-AD43-B65572C963DD}">
  <ds:schemaRefs>
    <ds:schemaRef ds:uri="http://schemas.microsoft.com/office/2006/documentManagement/types"/>
    <ds:schemaRef ds:uri="81142d49-c53b-4722-939a-4f4a3970dd5a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2E9B9DE-A747-48A8-A03A-4DF36ACB314C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73335A4-85DF-4B20-BF66-630E03FFF71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9E1E327-4467-4729-9AC1-7D4EFDB656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142d49-c53b-4722-939a-4f4a3970dd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Pageload time Trend Graph</vt:lpstr>
      <vt:lpstr>Pageload time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2017-04-10T08:09:29Z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0x010100B5879D6E9A6E954CB8A422A030579A6B</vt:lpwstr>
  </property>
  <property fmtid="{D5CDD505-2E9C-101B-9397-08002B2CF9AE}" pid="3" name="_dlc_DocIdItemGuid">
    <vt:lpwstr>4433b0db-836a-4243-9cf4-c0dd60585131</vt:lpwstr>
  </property>
</Properties>
</file>