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mnep\OneDrive\Documents\"/>
    </mc:Choice>
  </mc:AlternateContent>
  <xr:revisionPtr revIDLastSave="0" documentId="13_ncr:1_{8FBF3ABA-BB67-4DBA-88B4-429F7625A408}" xr6:coauthVersionLast="47" xr6:coauthVersionMax="47" xr10:uidLastSave="{00000000-0000-0000-0000-000000000000}"/>
  <bookViews>
    <workbookView xWindow="-108" yWindow="-108" windowWidth="23256" windowHeight="12576" activeTab="1" xr2:uid="{1D7EC8B9-15C5-492B-AB46-4A4E658FCDDA}"/>
  </bookViews>
  <sheets>
    <sheet name="Sheet4" sheetId="7" r:id="rId1"/>
    <sheet name="Sheet3" sheetId="5" r:id="rId2"/>
    <sheet name="Burwood" sheetId="2" r:id="rId3"/>
    <sheet name="Dashboard" sheetId="1" r:id="rId4"/>
  </sheets>
  <definedNames>
    <definedName name="_xlcn.WorksheetConnection_Book1Burwood1" hidden="1">Burwood[]</definedName>
    <definedName name="ExternalData_1" localSheetId="2" hidden="1">Burwood!$A$1:$J$235</definedName>
    <definedName name="Slicer_Price_Range">#N/A</definedName>
    <definedName name="Slicer_suburb">#N/A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rwood" name="Burwood" connection="WorksheetConnection_Book1!Burwood"/>
        </x15:modelTables>
        <x15:extLst>
          <ext xmlns:x16="http://schemas.microsoft.com/office/spreadsheetml/2014/11/main" uri="{9835A34E-60A6-4A7C-AAB8-D5F71C897F49}">
            <x16:modelTimeGroupings>
              <x16:modelTimeGrouping tableName="Burwood" columnName="Sale Date" columnId="Sale Date">
                <x16:calculatedTimeColumn columnName="Sale Date (Year)" columnId="Sale Date (Year)" contentType="years" isSelected="1"/>
                <x16:calculatedTimeColumn columnName="Sale Date (Quarter)" columnId="Sale Date (Quarter)" contentType="quarters" isSelected="0"/>
                <x16:calculatedTimeColumn columnName="Sale Date (Month Index)" columnId="Sale Date (Month Index)" contentType="monthsindex" isSelected="1"/>
                <x16:calculatedTimeColumn columnName="Sale Date (Month)" columnId="Sal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2" l="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31F0D0-AB93-4D2E-A546-B4AC7A1035D1}"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 id="2" xr16:uid="{626BE147-2EFB-470B-8B1B-13B7A7CBD7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456ED68-7D51-4AB5-822B-917B3389EA38}" name="WorksheetConnection_Book1!Burwood" type="102" refreshedVersion="8" minRefreshableVersion="5">
    <extLst>
      <ext xmlns:x15="http://schemas.microsoft.com/office/spreadsheetml/2010/11/main" uri="{DE250136-89BD-433C-8126-D09CA5730AF9}">
        <x15:connection id="Burwood" autoDelete="1">
          <x15:rangePr sourceName="_xlcn.WorksheetConnection_Book1Burwood1"/>
        </x15:connection>
      </ext>
    </extLst>
  </connection>
</connections>
</file>

<file path=xl/sharedStrings.xml><?xml version="1.0" encoding="utf-8"?>
<sst xmlns="http://schemas.openxmlformats.org/spreadsheetml/2006/main" count="1866" uniqueCount="357">
  <si>
    <t>Address</t>
  </si>
  <si>
    <t>Property type</t>
  </si>
  <si>
    <t>Sold by</t>
  </si>
  <si>
    <t>Bed</t>
  </si>
  <si>
    <t>Bath</t>
  </si>
  <si>
    <t>Car</t>
  </si>
  <si>
    <t>Sale Price</t>
  </si>
  <si>
    <t>Sale Date</t>
  </si>
  <si>
    <t>postcode</t>
  </si>
  <si>
    <t>suburb</t>
  </si>
  <si>
    <t>67 MONA STREET AUBURN NSW 2144</t>
  </si>
  <si>
    <t>HOUSE</t>
  </si>
  <si>
    <t>Starr Partners Auburn</t>
  </si>
  <si>
    <t>2</t>
  </si>
  <si>
    <t>1</t>
  </si>
  <si>
    <t>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</si>
  <si>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</si>
  <si>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</si>
  <si>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</si>
  <si>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</si>
  <si>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</si>
  <si>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</si>
  <si>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</si>
  <si>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</si>
  <si>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</si>
  <si>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</si>
  <si>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</si>
  <si>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</si>
  <si>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</si>
  <si>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</si>
  <si>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</si>
  <si>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</si>
  <si>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</si>
  <si>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</si>
  <si>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</si>
  <si>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</si>
  <si>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</si>
  <si>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</si>
  <si>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</si>
  <si>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</si>
  <si>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</si>
  <si>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</si>
  <si>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</si>
  <si>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</si>
  <si>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</si>
  <si>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</si>
  <si>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</si>
  <si>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</si>
  <si>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</si>
  <si>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</si>
  <si>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</si>
  <si>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</si>
  <si>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</si>
  <si>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</si>
  <si>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</si>
  <si>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</si>
  <si>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</si>
  <si>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</si>
  <si>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</si>
  <si>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</si>
  <si>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</si>
  <si>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</si>
  <si>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</si>
  <si>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</si>
  <si>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</si>
  <si>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</si>
  <si>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</si>
  <si>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</si>
  <si>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</si>
  <si>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</si>
  <si>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</si>
  <si>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</si>
  <si>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</si>
  <si>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</si>
  <si>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</si>
  <si>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</si>
  <si>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</si>
  <si>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</si>
  <si>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</si>
  <si>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</si>
  <si>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</si>
  <si>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</si>
  <si>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</si>
  <si>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</si>
  <si>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</si>
  <si>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</si>
  <si>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</si>
  <si>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</si>
  <si>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</si>
  <si>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</si>
  <si>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</si>
  <si>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</si>
  <si>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</si>
  <si>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</si>
  <si>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</si>
  <si>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</si>
  <si>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</si>
  <si>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</si>
  <si>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</si>
  <si>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</si>
  <si>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</si>
  <si>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</si>
  <si>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</si>
  <si>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</si>
  <si>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</si>
  <si>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</si>
  <si>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</si>
  <si>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</si>
  <si>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</si>
  <si>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</si>
  <si>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</si>
  <si>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</si>
  <si>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</si>
  <si>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</si>
  <si>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</si>
  <si>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</si>
  <si>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</si>
  <si>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</si>
  <si>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</si>
  <si>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</si>
  <si>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</si>
  <si>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</si>
  <si>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</si>
  <si>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</si>
  <si>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</si>
  <si>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</si>
  <si>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</si>
  <si>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</si>
  <si>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</si>
  <si>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</si>
  <si>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</si>
  <si>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</si>
  <si>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</si>
  <si>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</si>
  <si>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</si>
  <si>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</si>
  <si>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</si>
  <si>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</si>
  <si>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</si>
  <si>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</si>
  <si>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</si>
  <si>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</si>
  <si>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</si>
  <si>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</si>
  <si>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</si>
  <si>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</si>
  <si>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</si>
  <si>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</si>
  <si>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</si>
  <si>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</si>
  <si>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</si>
  <si>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</si>
  <si>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</si>
  <si>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</si>
  <si>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</si>
  <si>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</si>
  <si>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</si>
  <si>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</si>
  <si>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</si>
  <si>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</si>
  <si>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</si>
  <si>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</si>
  <si>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</si>
  <si>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</si>
  <si>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</si>
  <si>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</si>
  <si>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</si>
  <si>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</si>
  <si>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</si>
  <si>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</si>
  <si>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</si>
  <si>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</si>
  <si>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</si>
  <si>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</si>
  <si>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</si>
  <si>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</si>
  <si>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</si>
  <si>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</si>
  <si>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</si>
  <si>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</si>
  <si>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</si>
  <si>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</si>
  <si>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</si>
  <si>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</si>
  <si>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</si>
  <si>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</si>
  <si>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</si>
  <si>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</si>
  <si>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</si>
  <si>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</si>
  <si>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</si>
  <si>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</si>
  <si>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</si>
  <si>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</si>
  <si>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</si>
  <si>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</si>
  <si>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</si>
  <si>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</si>
  <si>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</si>
  <si>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BURWOOD</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</si>
  <si>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</si>
  <si>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</si>
  <si>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</si>
  <si>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</si>
  <si>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</si>
  <si>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</si>
  <si>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</si>
  <si>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</si>
  <si>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</si>
  <si>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</si>
  <si>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</si>
  <si>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</si>
  <si>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</si>
  <si>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</si>
  <si>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</si>
  <si>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</si>
  <si>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</si>
  <si>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</si>
  <si>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</si>
  <si>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</si>
  <si>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</si>
  <si>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</si>
  <si>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</si>
  <si>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</si>
  <si>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</si>
  <si>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</si>
  <si>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</si>
  <si>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</si>
  <si>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</si>
  <si>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</si>
  <si>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</si>
  <si>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</si>
  <si>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</si>
  <si>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</si>
  <si>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</si>
  <si>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</si>
  <si>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</si>
  <si>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</si>
  <si>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</si>
  <si>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</si>
  <si>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</si>
  <si>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</si>
  <si>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</si>
  <si>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</si>
  <si>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</si>
  <si>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</si>
  <si>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</si>
  <si>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</si>
  <si>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</si>
  <si>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</si>
  <si>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</si>
  <si>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</si>
  <si>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</si>
  <si>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</si>
  <si>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</si>
  <si>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</si>
  <si>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</si>
  <si>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</si>
  <si>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</si>
  <si>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</si>
  <si>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</si>
  <si>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</si>
  <si>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</si>
  <si>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</si>
  <si>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</si>
  <si>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</si>
  <si>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</si>
  <si>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</si>
  <si>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</si>
  <si>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</si>
  <si>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</si>
  <si>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</si>
  <si>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</si>
  <si>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</si>
  <si>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</si>
  <si>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</si>
  <si>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</si>
  <si>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</si>
  <si>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</si>
  <si>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</si>
  <si>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</si>
  <si>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</si>
  <si>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</si>
  <si>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</si>
  <si>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</si>
  <si>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</si>
  <si>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</si>
  <si>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</si>
  <si>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</si>
  <si>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</si>
  <si>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</si>
  <si>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</si>
  <si>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</si>
  <si>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</si>
  <si>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</si>
  <si>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</si>
  <si>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</si>
  <si>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</si>
  <si>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</si>
  <si>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</si>
  <si>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</si>
  <si>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</si>
  <si>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</si>
  <si>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</si>
  <si>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</si>
  <si>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</si>
  <si>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</si>
  <si>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</si>
  <si>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</si>
  <si>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</si>
  <si>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</si>
  <si>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</si>
  <si>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</si>
  <si>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</si>
  <si>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</si>
  <si>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</si>
  <si>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</si>
  <si>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</si>
  <si>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</si>
  <si>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</si>
  <si>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</si>
  <si>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</si>
  <si>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</si>
  <si>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</si>
  <si>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</si>
  <si>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</si>
  <si>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</si>
  <si>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</si>
  <si>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</si>
  <si>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</si>
  <si>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</si>
  <si>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Provide insights for sold properties</t>
  </si>
  <si>
    <t>Row Labels</t>
  </si>
  <si>
    <t>Grand Total</t>
  </si>
  <si>
    <t>Count of Address</t>
  </si>
  <si>
    <t>Property Sold</t>
  </si>
  <si>
    <t>(blank)</t>
  </si>
  <si>
    <t>Sold By</t>
  </si>
  <si>
    <t>Top 5 Property by Agency Name</t>
  </si>
  <si>
    <t>Agency Name</t>
  </si>
  <si>
    <t>Average of Sale Price</t>
  </si>
  <si>
    <t>Price Range</t>
  </si>
  <si>
    <t>1M+</t>
  </si>
  <si>
    <t>800K-900K</t>
  </si>
  <si>
    <t>500K-600K</t>
  </si>
  <si>
    <t>600K-700K</t>
  </si>
  <si>
    <t>700K-800K</t>
  </si>
  <si>
    <t>400K-500K</t>
  </si>
  <si>
    <t>300K-400K</t>
  </si>
  <si>
    <t>900K-1M</t>
  </si>
  <si>
    <t>0</t>
  </si>
  <si>
    <t>2024</t>
  </si>
  <si>
    <t>2025</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</si>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</sst>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Century Gothic"/>
      <family val="2"/>
      <scheme val="minor"/>
    </font>
    <font>
      <b/>
      <sz val="11"/>
      <color theme="1"/>
      <name val="Century Gothic"/>
      <family val="2"/>
      <scheme val="minor"/>
    </font>
    <font>
      <sz val="14"/>
      <color theme="1"/>
      <name val="Century Gothic"/>
      <family val="2"/>
      <scheme val="minor"/>
    </font>
    <font>
      <sz val="22"/>
      <color theme="1"/>
      <name val="Century Gothic"/>
      <family val="2"/>
      <scheme val="minor"/>
    </font>
    <font>
      <sz val="11"/>
      <color theme="5" tint="-0.249977111117893"/>
      <name val="Century Gothic"/>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3" fillId="2" borderId="0" xfId="0" applyFont="1" applyFill="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44" fontId="1" fillId="3" borderId="1" xfId="0" applyNumberFormat="1" applyFont="1" applyFill="1" applyBorder="1"/>
    <xf numFmtId="44" fontId="1" fillId="3" borderId="2" xfId="0" applyNumberFormat="1" applyFont="1" applyFill="1" applyBorder="1"/>
    <xf numFmtId="44" fontId="0" fillId="0" borderId="0" xfId="0" pivotButton="1" applyNumberFormat="1"/>
    <xf numFmtId="0" fontId="4" fillId="0" borderId="0" xfId="0" applyFont="1" applyAlignment="1">
      <alignment horizontal="center"/>
    </xf>
  </cellXfs>
  <cellStyles count="1">
    <cellStyle name="Normal" xfId="0" builtinId="0"/>
  </cellStyles>
  <dxfs count="24">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Sold By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Sheet4!$A$19:$A$25</c:f>
              <c:multiLvlStrCache>
                <c:ptCount val="4"/>
                <c:lvl>
                  <c:pt idx="0">
                    <c:v>Nov</c:v>
                  </c:pt>
                  <c:pt idx="1">
                    <c:v>Dec</c:v>
                  </c:pt>
                  <c:pt idx="2">
                    <c:v>Jan</c:v>
                  </c:pt>
                  <c:pt idx="3">
                    <c:v>Feb</c:v>
                  </c:pt>
                </c:lvl>
                <c:lvl>
                  <c:pt idx="0">
                    <c:v>2024</c:v>
                  </c:pt>
                  <c:pt idx="2">
                    <c:v>2025</c:v>
                  </c:pt>
                </c:lvl>
              </c:multiLvlStrCache>
            </c:multiLvlStrRef>
          </c:cat>
          <c:val>
            <c:numRef>
              <c:f>Sheet4!$B$19:$B$25</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4927-4EC0-A02B-93113E220922}"/>
            </c:ext>
          </c:extLst>
        </c:ser>
        <c:dLbls>
          <c:dLblPos val="outEnd"/>
          <c:showLegendKey val="0"/>
          <c:showVal val="1"/>
          <c:showCatName val="0"/>
          <c:showSerName val="0"/>
          <c:showPercent val="0"/>
          <c:showBubbleSize val="0"/>
        </c:dLbls>
        <c:gapWidth val="219"/>
        <c:overlap val="-27"/>
        <c:axId val="2079670111"/>
        <c:axId val="2079683551"/>
      </c:barChart>
      <c:catAx>
        <c:axId val="207967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83551"/>
        <c:crosses val="autoZero"/>
        <c:auto val="1"/>
        <c:lblAlgn val="ctr"/>
        <c:lblOffset val="100"/>
        <c:noMultiLvlLbl val="0"/>
      </c:catAx>
      <c:valAx>
        <c:axId val="20796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Sheet3!$A$42</c:f>
              <c:strCache>
                <c:ptCount val="1"/>
                <c:pt idx="0">
                  <c:v>Bed</c:v>
                </c:pt>
              </c:strCache>
            </c:strRef>
          </c:tx>
          <c:spPr>
            <a:ln w="25400" cap="rnd">
              <a:noFill/>
              <a:round/>
            </a:ln>
            <a:effectLst/>
          </c:spPr>
          <c:marker>
            <c:symbol val="circle"/>
            <c:size val="5"/>
            <c:spPr>
              <a:solidFill>
                <a:schemeClr val="accent1"/>
              </a:solidFill>
              <a:ln w="9525">
                <a:solidFill>
                  <a:schemeClr val="accent1"/>
                </a:solidFill>
              </a:ln>
              <a:effectLst/>
            </c:spPr>
          </c:marker>
          <c:xVal>
            <c:strRef>
              <c:f>Sheet3!$A$43:$A$50</c:f>
              <c:strCache>
                <c:ptCount val="8"/>
                <c:pt idx="0">
                  <c:v>1</c:v>
                </c:pt>
                <c:pt idx="1">
                  <c:v>12</c:v>
                </c:pt>
                <c:pt idx="2">
                  <c:v>2</c:v>
                </c:pt>
                <c:pt idx="3">
                  <c:v>3</c:v>
                </c:pt>
                <c:pt idx="4">
                  <c:v>4</c:v>
                </c:pt>
                <c:pt idx="5">
                  <c:v>5</c:v>
                </c:pt>
                <c:pt idx="6">
                  <c:v>6</c:v>
                </c:pt>
                <c:pt idx="7">
                  <c:v>8</c:v>
                </c:pt>
              </c:strCache>
            </c:strRef>
          </c:xVal>
          <c:yVal>
            <c:numRef>
              <c:f>Sheet3!$B$43:$B$50</c:f>
              <c:numCache>
                <c:formatCode>General</c:formatCode>
                <c:ptCount val="8"/>
                <c:pt idx="0">
                  <c:v>545625</c:v>
                </c:pt>
                <c:pt idx="1">
                  <c:v>6980142</c:v>
                </c:pt>
                <c:pt idx="2">
                  <c:v>768345.68067226897</c:v>
                </c:pt>
                <c:pt idx="3">
                  <c:v>1308888.888888889</c:v>
                </c:pt>
                <c:pt idx="4">
                  <c:v>1962521.7391304348</c:v>
                </c:pt>
                <c:pt idx="5">
                  <c:v>3186000</c:v>
                </c:pt>
                <c:pt idx="6">
                  <c:v>4595250</c:v>
                </c:pt>
                <c:pt idx="7">
                  <c:v>4019858</c:v>
                </c:pt>
              </c:numCache>
            </c:numRef>
          </c:yVal>
          <c:smooth val="0"/>
          <c:extLst>
            <c:ext xmlns:c16="http://schemas.microsoft.com/office/drawing/2014/chart" uri="{C3380CC4-5D6E-409C-BE32-E72D297353CC}">
              <c16:uniqueId val="{00000000-BA7A-4067-869C-8A094D1B2EF2}"/>
            </c:ext>
          </c:extLst>
        </c:ser>
        <c:ser>
          <c:idx val="1"/>
          <c:order val="1"/>
          <c:tx>
            <c:strRef>
              <c:f>Sheet3!$B$42</c:f>
              <c:strCache>
                <c:ptCount val="1"/>
                <c:pt idx="0">
                  <c:v>Average of Sale Price</c:v>
                </c:pt>
              </c:strCache>
            </c:strRef>
          </c:tx>
          <c:spPr>
            <a:ln w="25400" cap="rnd">
              <a:noFill/>
              <a:round/>
            </a:ln>
            <a:effectLst/>
          </c:spPr>
          <c:marker>
            <c:symbol val="circle"/>
            <c:size val="5"/>
            <c:spPr>
              <a:solidFill>
                <a:schemeClr val="accent2"/>
              </a:solidFill>
              <a:ln w="9525">
                <a:solidFill>
                  <a:schemeClr val="accent2"/>
                </a:solidFill>
              </a:ln>
              <a:effectLst/>
            </c:spPr>
          </c:marker>
          <c:xVal>
            <c:strRef>
              <c:f>Sheet3!$A$43:$A$50</c:f>
              <c:strCache>
                <c:ptCount val="8"/>
                <c:pt idx="0">
                  <c:v>1</c:v>
                </c:pt>
                <c:pt idx="1">
                  <c:v>12</c:v>
                </c:pt>
                <c:pt idx="2">
                  <c:v>2</c:v>
                </c:pt>
                <c:pt idx="3">
                  <c:v>3</c:v>
                </c:pt>
                <c:pt idx="4">
                  <c:v>4</c:v>
                </c:pt>
                <c:pt idx="5">
                  <c:v>5</c:v>
                </c:pt>
                <c:pt idx="6">
                  <c:v>6</c:v>
                </c:pt>
                <c:pt idx="7">
                  <c:v>8</c:v>
                </c:pt>
              </c:strCache>
            </c:strRef>
          </c:xVal>
          <c:yVal>
            <c:numRef>
              <c:f>Sheet3!$B$43:$B$50</c:f>
              <c:numCache>
                <c:formatCode>General</c:formatCode>
                <c:ptCount val="8"/>
                <c:pt idx="0">
                  <c:v>545625</c:v>
                </c:pt>
                <c:pt idx="1">
                  <c:v>6980142</c:v>
                </c:pt>
                <c:pt idx="2">
                  <c:v>768345.68067226897</c:v>
                </c:pt>
                <c:pt idx="3">
                  <c:v>1308888.888888889</c:v>
                </c:pt>
                <c:pt idx="4">
                  <c:v>1962521.7391304348</c:v>
                </c:pt>
                <c:pt idx="5">
                  <c:v>3186000</c:v>
                </c:pt>
                <c:pt idx="6">
                  <c:v>4595250</c:v>
                </c:pt>
                <c:pt idx="7">
                  <c:v>4019858</c:v>
                </c:pt>
              </c:numCache>
            </c:numRef>
          </c:yVal>
          <c:smooth val="0"/>
          <c:extLst>
            <c:ext xmlns:c16="http://schemas.microsoft.com/office/drawing/2014/chart" uri="{C3380CC4-5D6E-409C-BE32-E72D297353CC}">
              <c16:uniqueId val="{00000001-BA7A-4067-869C-8A094D1B2EF2}"/>
            </c:ext>
          </c:extLst>
        </c:ser>
        <c:dLbls>
          <c:showLegendKey val="0"/>
          <c:showVal val="0"/>
          <c:showCatName val="0"/>
          <c:showSerName val="0"/>
          <c:showPercent val="0"/>
          <c:showBubbleSize val="0"/>
        </c:dLbls>
        <c:axId val="124445392"/>
        <c:axId val="124422832"/>
      </c:scatterChart>
      <c:valAx>
        <c:axId val="124445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2832"/>
        <c:crosses val="autoZero"/>
        <c:crossBetween val="midCat"/>
      </c:valAx>
      <c:valAx>
        <c:axId val="12442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Property</a:t>
            </a:r>
            <a:r>
              <a:rPr lang="en-US" b="1" baseline="0"/>
              <a:t> Sold By Sale Date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Sheet4!$A$19:$A$25</c:f>
              <c:multiLvlStrCache>
                <c:ptCount val="4"/>
                <c:lvl>
                  <c:pt idx="0">
                    <c:v>Nov</c:v>
                  </c:pt>
                  <c:pt idx="1">
                    <c:v>Dec</c:v>
                  </c:pt>
                  <c:pt idx="2">
                    <c:v>Jan</c:v>
                  </c:pt>
                  <c:pt idx="3">
                    <c:v>Feb</c:v>
                  </c:pt>
                </c:lvl>
                <c:lvl>
                  <c:pt idx="0">
                    <c:v>2024</c:v>
                  </c:pt>
                  <c:pt idx="2">
                    <c:v>2025</c:v>
                  </c:pt>
                </c:lvl>
              </c:multiLvlStrCache>
            </c:multiLvlStrRef>
          </c:cat>
          <c:val>
            <c:numRef>
              <c:f>Sheet4!$B$19:$B$25</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1675-4FEE-B503-3E61738BB109}"/>
            </c:ext>
          </c:extLst>
        </c:ser>
        <c:dLbls>
          <c:dLblPos val="outEnd"/>
          <c:showLegendKey val="0"/>
          <c:showVal val="1"/>
          <c:showCatName val="0"/>
          <c:showSerName val="0"/>
          <c:showPercent val="0"/>
          <c:showBubbleSize val="0"/>
        </c:dLbls>
        <c:gapWidth val="219"/>
        <c:overlap val="-27"/>
        <c:axId val="2079670111"/>
        <c:axId val="2079683551"/>
      </c:barChart>
      <c:catAx>
        <c:axId val="207967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83551"/>
        <c:crosses val="autoZero"/>
        <c:auto val="1"/>
        <c:lblAlgn val="ctr"/>
        <c:lblOffset val="100"/>
        <c:noMultiLvlLbl val="0"/>
      </c:catAx>
      <c:valAx>
        <c:axId val="20796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xdr:row>
      <xdr:rowOff>121920</xdr:rowOff>
    </xdr:from>
    <xdr:to>
      <xdr:col>4</xdr:col>
      <xdr:colOff>754380</xdr:colOff>
      <xdr:row>15</xdr:row>
      <xdr:rowOff>147955</xdr:rowOff>
    </xdr:to>
    <mc:AlternateContent xmlns:mc="http://schemas.openxmlformats.org/markup-compatibility/2006" xmlns:a14="http://schemas.microsoft.com/office/drawing/2010/main">
      <mc:Choice Requires="a14">
        <xdr:graphicFrame macro="">
          <xdr:nvGraphicFramePr>
            <xdr:cNvPr id="2" name="Price Range">
              <a:extLst>
                <a:ext uri="{FF2B5EF4-FFF2-40B4-BE49-F238E27FC236}">
                  <a16:creationId xmlns:a16="http://schemas.microsoft.com/office/drawing/2014/main" id="{6543FE70-685C-3715-D105-F59034CE20F5}"/>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787140" y="297180"/>
              <a:ext cx="1828800" cy="24796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781050</xdr:colOff>
      <xdr:row>16</xdr:row>
      <xdr:rowOff>106680</xdr:rowOff>
    </xdr:from>
    <xdr:to>
      <xdr:col>5</xdr:col>
      <xdr:colOff>803910</xdr:colOff>
      <xdr:row>32</xdr:row>
      <xdr:rowOff>45720</xdr:rowOff>
    </xdr:to>
    <xdr:graphicFrame macro="">
      <xdr:nvGraphicFramePr>
        <xdr:cNvPr id="3" name="Chart 2">
          <a:extLst>
            <a:ext uri="{FF2B5EF4-FFF2-40B4-BE49-F238E27FC236}">
              <a16:creationId xmlns:a16="http://schemas.microsoft.com/office/drawing/2014/main" id="{BF324E7D-EE45-BEAB-CAC7-E71B98B87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182880</xdr:colOff>
      <xdr:row>0</xdr:row>
      <xdr:rowOff>114300</xdr:rowOff>
    </xdr:from>
    <xdr:to>
      <xdr:col>7</xdr:col>
      <xdr:colOff>0</xdr:colOff>
      <xdr:row>14</xdr:row>
      <xdr:rowOff>140335</xdr:rowOff>
    </xdr:to>
    <mc:AlternateContent xmlns:mc="http://schemas.openxmlformats.org/markup-compatibility/2006" xmlns:a14="http://schemas.microsoft.com/office/drawing/2010/main">
      <mc:Choice Requires="a14">
        <xdr:graphicFrame macro="">
          <xdr:nvGraphicFramePr>
            <xdr:cNvPr id="3" name="suburb">
              <a:extLst>
                <a:ext uri="{FF2B5EF4-FFF2-40B4-BE49-F238E27FC236}">
                  <a16:creationId xmlns:a16="http://schemas.microsoft.com/office/drawing/2014/main" id="{AB1EAB66-5557-0959-25B8-D837018076E9}"/>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4762500" y="114300"/>
              <a:ext cx="1828800" cy="24796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369570</xdr:colOff>
      <xdr:row>34</xdr:row>
      <xdr:rowOff>114300</xdr:rowOff>
    </xdr:from>
    <xdr:to>
      <xdr:col>10</xdr:col>
      <xdr:colOff>571500</xdr:colOff>
      <xdr:row>51</xdr:row>
      <xdr:rowOff>91440</xdr:rowOff>
    </xdr:to>
    <xdr:graphicFrame macro="">
      <xdr:nvGraphicFramePr>
        <xdr:cNvPr id="5" name="Chart 4">
          <a:extLst>
            <a:ext uri="{FF2B5EF4-FFF2-40B4-BE49-F238E27FC236}">
              <a16:creationId xmlns:a16="http://schemas.microsoft.com/office/drawing/2014/main" id="{D62AB29B-1EE0-97CC-A1D3-231B45C5C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0.25136</cdr:x>
      <cdr:y>0.33763</cdr:y>
    </cdr:from>
    <cdr:to>
      <cdr:x>0.91128</cdr:x>
      <cdr:y>0.88144</cdr:y>
    </cdr:to>
    <cdr:cxnSp macro="">
      <cdr:nvCxnSpPr>
        <cdr:cNvPr id="3" name="Straight Connector 2">
          <a:extLst xmlns:a="http://schemas.openxmlformats.org/drawingml/2006/main">
            <a:ext uri="{FF2B5EF4-FFF2-40B4-BE49-F238E27FC236}">
              <a16:creationId xmlns:a16="http://schemas.microsoft.com/office/drawing/2014/main" id="{BA224E8E-33F5-2FA9-63D8-CBAE6EC4331D}"/>
            </a:ext>
          </a:extLst>
        </cdr:cNvPr>
        <cdr:cNvCxnSpPr/>
      </cdr:nvCxnSpPr>
      <cdr:spPr>
        <a:xfrm xmlns:a="http://schemas.openxmlformats.org/drawingml/2006/main" flipV="1">
          <a:off x="1230630" y="998220"/>
          <a:ext cx="3230880" cy="1607820"/>
        </a:xfrm>
        <a:prstGeom xmlns:a="http://schemas.openxmlformats.org/drawingml/2006/main" prst="line">
          <a:avLst/>
        </a:prstGeom>
        <a:ln xmlns:a="http://schemas.openxmlformats.org/drawingml/2006/main" w="19050" cap="flat" cmpd="sng" algn="ctr">
          <a:solidFill>
            <a:schemeClr val="accent4"/>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5</xdr:col>
      <xdr:colOff>1108710</xdr:colOff>
      <xdr:row>2</xdr:row>
      <xdr:rowOff>34290</xdr:rowOff>
    </xdr:from>
    <xdr:to>
      <xdr:col>7</xdr:col>
      <xdr:colOff>335280</xdr:colOff>
      <xdr:row>7</xdr:row>
      <xdr:rowOff>24630</xdr:rowOff>
    </xdr:to>
    <xdr:grpSp>
      <xdr:nvGrpSpPr>
        <xdr:cNvPr id="11" name="Group 10">
          <a:extLst>
            <a:ext uri="{FF2B5EF4-FFF2-40B4-BE49-F238E27FC236}">
              <a16:creationId xmlns:a16="http://schemas.microsoft.com/office/drawing/2014/main" id="{7866E4E8-69C4-024A-FAFB-F8456579FE10}"/>
            </a:ext>
          </a:extLst>
        </xdr:cNvPr>
        <xdr:cNvGrpSpPr/>
      </xdr:nvGrpSpPr>
      <xdr:grpSpPr>
        <a:xfrm>
          <a:off x="5497830" y="384810"/>
          <a:ext cx="2114550" cy="1080000"/>
          <a:chOff x="5055870" y="354330"/>
          <a:chExt cx="1832610" cy="830580"/>
        </a:xfrm>
      </xdr:grpSpPr>
      <xdr:sp macro="" textlink="">
        <xdr:nvSpPr>
          <xdr:cNvPr id="2" name="Rectangle: Top Corners Rounded 1">
            <a:extLst>
              <a:ext uri="{FF2B5EF4-FFF2-40B4-BE49-F238E27FC236}">
                <a16:creationId xmlns:a16="http://schemas.microsoft.com/office/drawing/2014/main" id="{0A070413-6DB6-5EC9-240D-1AE26EDBCEC3}"/>
              </a:ext>
            </a:extLst>
          </xdr:cNvPr>
          <xdr:cNvSpPr/>
        </xdr:nvSpPr>
        <xdr:spPr>
          <a:xfrm rot="16200000">
            <a:off x="5073015" y="337185"/>
            <a:ext cx="830580" cy="86487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 name="Rectangle: Top Corners Rounded 2">
            <a:extLst>
              <a:ext uri="{FF2B5EF4-FFF2-40B4-BE49-F238E27FC236}">
                <a16:creationId xmlns:a16="http://schemas.microsoft.com/office/drawing/2014/main" id="{1DBAD881-7905-4966-B567-5E0A16533C82}"/>
              </a:ext>
            </a:extLst>
          </xdr:cNvPr>
          <xdr:cNvSpPr/>
        </xdr:nvSpPr>
        <xdr:spPr>
          <a:xfrm rot="5400000">
            <a:off x="5665470" y="-38100"/>
            <a:ext cx="830580" cy="161544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98F63BF0-5208-EE92-290C-806CB7D4324C}"/>
              </a:ext>
            </a:extLst>
          </xdr:cNvPr>
          <xdr:cNvCxnSpPr/>
        </xdr:nvCxnSpPr>
        <xdr:spPr>
          <a:xfrm>
            <a:off x="5684520" y="541020"/>
            <a:ext cx="0" cy="52578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TextBox 6">
            <a:extLst>
              <a:ext uri="{FF2B5EF4-FFF2-40B4-BE49-F238E27FC236}">
                <a16:creationId xmlns:a16="http://schemas.microsoft.com/office/drawing/2014/main" id="{2A53B85E-BB8F-8CC0-54C0-C1733B4FF580}"/>
              </a:ext>
            </a:extLst>
          </xdr:cNvPr>
          <xdr:cNvSpPr txBox="1"/>
        </xdr:nvSpPr>
        <xdr:spPr>
          <a:xfrm>
            <a:off x="5707380" y="701040"/>
            <a:ext cx="110490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2">
                    <a:lumMod val="75000"/>
                  </a:schemeClr>
                </a:solidFill>
              </a:rPr>
              <a:t>Properties sold</a:t>
            </a:r>
          </a:p>
        </xdr:txBody>
      </xdr:sp>
    </xdr:grpSp>
    <xdr:clientData/>
  </xdr:twoCellAnchor>
  <xdr:twoCellAnchor editAs="oneCell">
    <xdr:from>
      <xdr:col>6</xdr:col>
      <xdr:colOff>144780</xdr:colOff>
      <xdr:row>3</xdr:row>
      <xdr:rowOff>196754</xdr:rowOff>
    </xdr:from>
    <xdr:to>
      <xdr:col>6</xdr:col>
      <xdr:colOff>571500</xdr:colOff>
      <xdr:row>5</xdr:row>
      <xdr:rowOff>91439</xdr:rowOff>
    </xdr:to>
    <xdr:pic>
      <xdr:nvPicPr>
        <xdr:cNvPr id="10" name="Graphic 9" descr="Mortgage outline">
          <a:extLst>
            <a:ext uri="{FF2B5EF4-FFF2-40B4-BE49-F238E27FC236}">
              <a16:creationId xmlns:a16="http://schemas.microsoft.com/office/drawing/2014/main" id="{080BDE35-4BFC-D11E-8406-EDDD7468E6E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12080" y="722534"/>
          <a:ext cx="426720" cy="458565"/>
        </a:xfrm>
        <a:prstGeom prst="rect">
          <a:avLst/>
        </a:prstGeom>
      </xdr:spPr>
    </xdr:pic>
    <xdr:clientData/>
  </xdr:twoCellAnchor>
  <xdr:twoCellAnchor>
    <xdr:from>
      <xdr:col>6</xdr:col>
      <xdr:colOff>670560</xdr:colOff>
      <xdr:row>2</xdr:row>
      <xdr:rowOff>129540</xdr:rowOff>
    </xdr:from>
    <xdr:to>
      <xdr:col>6</xdr:col>
      <xdr:colOff>1295400</xdr:colOff>
      <xdr:row>3</xdr:row>
      <xdr:rowOff>304800</xdr:rowOff>
    </xdr:to>
    <xdr:sp macro="" textlink="Sheet3!B5">
      <xdr:nvSpPr>
        <xdr:cNvPr id="22" name="TextBox 21">
          <a:extLst>
            <a:ext uri="{FF2B5EF4-FFF2-40B4-BE49-F238E27FC236}">
              <a16:creationId xmlns:a16="http://schemas.microsoft.com/office/drawing/2014/main" id="{ED6FA90E-FD4E-75C2-E68A-56A870702CCD}"/>
            </a:ext>
          </a:extLst>
        </xdr:cNvPr>
        <xdr:cNvSpPr txBox="1"/>
      </xdr:nvSpPr>
      <xdr:spPr>
        <a:xfrm>
          <a:off x="5737860" y="480060"/>
          <a:ext cx="62484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584F84-DA4C-435E-A025-4758E2E54B89}" type="TxLink">
            <a:rPr lang="en-US" sz="2000" b="1" i="0" u="none" strike="noStrike">
              <a:solidFill>
                <a:schemeClr val="accent2">
                  <a:lumMod val="75000"/>
                </a:schemeClr>
              </a:solidFill>
              <a:latin typeface="Century Gothic"/>
            </a:rPr>
            <a:pPr/>
            <a:t>233</a:t>
          </a:fld>
          <a:endParaRPr lang="en-AU" sz="2000" b="1">
            <a:solidFill>
              <a:schemeClr val="accent2">
                <a:lumMod val="75000"/>
              </a:schemeClr>
            </a:solidFill>
          </a:endParaRPr>
        </a:p>
      </xdr:txBody>
    </xdr:sp>
    <xdr:clientData/>
  </xdr:twoCellAnchor>
  <xdr:twoCellAnchor>
    <xdr:from>
      <xdr:col>7</xdr:col>
      <xdr:colOff>476250</xdr:colOff>
      <xdr:row>2</xdr:row>
      <xdr:rowOff>26670</xdr:rowOff>
    </xdr:from>
    <xdr:to>
      <xdr:col>10</xdr:col>
      <xdr:colOff>297180</xdr:colOff>
      <xdr:row>7</xdr:row>
      <xdr:rowOff>17010</xdr:rowOff>
    </xdr:to>
    <xdr:grpSp>
      <xdr:nvGrpSpPr>
        <xdr:cNvPr id="31" name="Group 30">
          <a:extLst>
            <a:ext uri="{FF2B5EF4-FFF2-40B4-BE49-F238E27FC236}">
              <a16:creationId xmlns:a16="http://schemas.microsoft.com/office/drawing/2014/main" id="{8CE41A57-A29D-4D2F-B342-1DADDE43893B}"/>
            </a:ext>
          </a:extLst>
        </xdr:cNvPr>
        <xdr:cNvGrpSpPr/>
      </xdr:nvGrpSpPr>
      <xdr:grpSpPr>
        <a:xfrm>
          <a:off x="7753350" y="377190"/>
          <a:ext cx="1832610" cy="1080000"/>
          <a:chOff x="5055870" y="354330"/>
          <a:chExt cx="1832610" cy="830580"/>
        </a:xfrm>
      </xdr:grpSpPr>
      <xdr:sp macro="" textlink="">
        <xdr:nvSpPr>
          <xdr:cNvPr id="32" name="Rectangle: Top Corners Rounded 31">
            <a:extLst>
              <a:ext uri="{FF2B5EF4-FFF2-40B4-BE49-F238E27FC236}">
                <a16:creationId xmlns:a16="http://schemas.microsoft.com/office/drawing/2014/main" id="{042F8212-5803-F408-EB9F-217ED5715F3D}"/>
              </a:ext>
            </a:extLst>
          </xdr:cNvPr>
          <xdr:cNvSpPr/>
        </xdr:nvSpPr>
        <xdr:spPr>
          <a:xfrm rot="16200000">
            <a:off x="5073015" y="337185"/>
            <a:ext cx="830580" cy="86487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3" name="Rectangle: Top Corners Rounded 32">
            <a:extLst>
              <a:ext uri="{FF2B5EF4-FFF2-40B4-BE49-F238E27FC236}">
                <a16:creationId xmlns:a16="http://schemas.microsoft.com/office/drawing/2014/main" id="{99B6BB7E-DA09-8EC8-1D55-1A70043A13D9}"/>
              </a:ext>
            </a:extLst>
          </xdr:cNvPr>
          <xdr:cNvSpPr/>
        </xdr:nvSpPr>
        <xdr:spPr>
          <a:xfrm rot="5400000">
            <a:off x="5665470" y="-38100"/>
            <a:ext cx="830580" cy="161544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xnSp macro="">
        <xdr:nvCxnSpPr>
          <xdr:cNvPr id="34" name="Straight Connector 33">
            <a:extLst>
              <a:ext uri="{FF2B5EF4-FFF2-40B4-BE49-F238E27FC236}">
                <a16:creationId xmlns:a16="http://schemas.microsoft.com/office/drawing/2014/main" id="{BCFD30C4-9A65-1EC3-D67E-8E702B4F8802}"/>
              </a:ext>
            </a:extLst>
          </xdr:cNvPr>
          <xdr:cNvCxnSpPr/>
        </xdr:nvCxnSpPr>
        <xdr:spPr>
          <a:xfrm>
            <a:off x="5684520" y="529300"/>
            <a:ext cx="0" cy="52578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5" name="TextBox 34">
            <a:extLst>
              <a:ext uri="{FF2B5EF4-FFF2-40B4-BE49-F238E27FC236}">
                <a16:creationId xmlns:a16="http://schemas.microsoft.com/office/drawing/2014/main" id="{AC287761-FE9E-E783-400C-E952FF2FF541}"/>
              </a:ext>
            </a:extLst>
          </xdr:cNvPr>
          <xdr:cNvSpPr txBox="1"/>
        </xdr:nvSpPr>
        <xdr:spPr>
          <a:xfrm>
            <a:off x="5707380" y="515486"/>
            <a:ext cx="1104900" cy="2461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2">
                    <a:lumMod val="75000"/>
                  </a:schemeClr>
                </a:solidFill>
              </a:rPr>
              <a:t>Median Price</a:t>
            </a:r>
          </a:p>
        </xdr:txBody>
      </xdr:sp>
    </xdr:grpSp>
    <xdr:clientData/>
  </xdr:twoCellAnchor>
  <xdr:twoCellAnchor>
    <xdr:from>
      <xdr:col>10</xdr:col>
      <xdr:colOff>468630</xdr:colOff>
      <xdr:row>2</xdr:row>
      <xdr:rowOff>26670</xdr:rowOff>
    </xdr:from>
    <xdr:to>
      <xdr:col>13</xdr:col>
      <xdr:colOff>289560</xdr:colOff>
      <xdr:row>7</xdr:row>
      <xdr:rowOff>17010</xdr:rowOff>
    </xdr:to>
    <xdr:grpSp>
      <xdr:nvGrpSpPr>
        <xdr:cNvPr id="36" name="Group 35">
          <a:extLst>
            <a:ext uri="{FF2B5EF4-FFF2-40B4-BE49-F238E27FC236}">
              <a16:creationId xmlns:a16="http://schemas.microsoft.com/office/drawing/2014/main" id="{1EA13620-9A9F-4F10-A383-F114BC8EBF06}"/>
            </a:ext>
          </a:extLst>
        </xdr:cNvPr>
        <xdr:cNvGrpSpPr/>
      </xdr:nvGrpSpPr>
      <xdr:grpSpPr>
        <a:xfrm>
          <a:off x="9757410" y="377190"/>
          <a:ext cx="1832610" cy="1080000"/>
          <a:chOff x="5055870" y="354330"/>
          <a:chExt cx="1832610" cy="830580"/>
        </a:xfrm>
      </xdr:grpSpPr>
      <xdr:sp macro="" textlink="">
        <xdr:nvSpPr>
          <xdr:cNvPr id="37" name="Rectangle: Top Corners Rounded 36">
            <a:extLst>
              <a:ext uri="{FF2B5EF4-FFF2-40B4-BE49-F238E27FC236}">
                <a16:creationId xmlns:a16="http://schemas.microsoft.com/office/drawing/2014/main" id="{E490C657-5680-2A37-5685-CD44C189021C}"/>
              </a:ext>
            </a:extLst>
          </xdr:cNvPr>
          <xdr:cNvSpPr/>
        </xdr:nvSpPr>
        <xdr:spPr>
          <a:xfrm rot="16200000">
            <a:off x="5073015" y="337185"/>
            <a:ext cx="830580" cy="86487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8" name="Rectangle: Top Corners Rounded 37">
            <a:extLst>
              <a:ext uri="{FF2B5EF4-FFF2-40B4-BE49-F238E27FC236}">
                <a16:creationId xmlns:a16="http://schemas.microsoft.com/office/drawing/2014/main" id="{4B91153A-BF7A-8F4B-16F1-752A12D122FF}"/>
              </a:ext>
            </a:extLst>
          </xdr:cNvPr>
          <xdr:cNvSpPr/>
        </xdr:nvSpPr>
        <xdr:spPr>
          <a:xfrm rot="5400000">
            <a:off x="5665470" y="-38100"/>
            <a:ext cx="830580" cy="161544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xnSp macro="">
        <xdr:nvCxnSpPr>
          <xdr:cNvPr id="39" name="Straight Connector 38">
            <a:extLst>
              <a:ext uri="{FF2B5EF4-FFF2-40B4-BE49-F238E27FC236}">
                <a16:creationId xmlns:a16="http://schemas.microsoft.com/office/drawing/2014/main" id="{61239801-DDFD-FA63-C998-4C7FE73C188D}"/>
              </a:ext>
            </a:extLst>
          </xdr:cNvPr>
          <xdr:cNvCxnSpPr/>
        </xdr:nvCxnSpPr>
        <xdr:spPr>
          <a:xfrm>
            <a:off x="5684520" y="541020"/>
            <a:ext cx="0" cy="52578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0" name="TextBox 39">
            <a:extLst>
              <a:ext uri="{FF2B5EF4-FFF2-40B4-BE49-F238E27FC236}">
                <a16:creationId xmlns:a16="http://schemas.microsoft.com/office/drawing/2014/main" id="{BF945671-FD26-AAE4-E5AB-090471A00077}"/>
              </a:ext>
            </a:extLst>
          </xdr:cNvPr>
          <xdr:cNvSpPr txBox="1"/>
        </xdr:nvSpPr>
        <xdr:spPr>
          <a:xfrm>
            <a:off x="5707380" y="755755"/>
            <a:ext cx="1104900" cy="234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2">
                    <a:lumMod val="75000"/>
                  </a:schemeClr>
                </a:solidFill>
              </a:rPr>
              <a:t>Total House</a:t>
            </a:r>
          </a:p>
        </xdr:txBody>
      </xdr:sp>
    </xdr:grpSp>
    <xdr:clientData/>
  </xdr:twoCellAnchor>
  <xdr:twoCellAnchor>
    <xdr:from>
      <xdr:col>13</xdr:col>
      <xdr:colOff>468630</xdr:colOff>
      <xdr:row>2</xdr:row>
      <xdr:rowOff>34290</xdr:rowOff>
    </xdr:from>
    <xdr:to>
      <xdr:col>16</xdr:col>
      <xdr:colOff>289560</xdr:colOff>
      <xdr:row>7</xdr:row>
      <xdr:rowOff>24630</xdr:rowOff>
    </xdr:to>
    <xdr:grpSp>
      <xdr:nvGrpSpPr>
        <xdr:cNvPr id="41" name="Group 40">
          <a:extLst>
            <a:ext uri="{FF2B5EF4-FFF2-40B4-BE49-F238E27FC236}">
              <a16:creationId xmlns:a16="http://schemas.microsoft.com/office/drawing/2014/main" id="{87332E8E-A4AC-4A9F-86CD-BAA6BFCA437B}"/>
            </a:ext>
          </a:extLst>
        </xdr:cNvPr>
        <xdr:cNvGrpSpPr/>
      </xdr:nvGrpSpPr>
      <xdr:grpSpPr>
        <a:xfrm>
          <a:off x="11769090" y="384810"/>
          <a:ext cx="1832610" cy="1080000"/>
          <a:chOff x="5055870" y="354330"/>
          <a:chExt cx="1832610" cy="830580"/>
        </a:xfrm>
      </xdr:grpSpPr>
      <xdr:sp macro="" textlink="">
        <xdr:nvSpPr>
          <xdr:cNvPr id="42" name="Rectangle: Top Corners Rounded 41">
            <a:extLst>
              <a:ext uri="{FF2B5EF4-FFF2-40B4-BE49-F238E27FC236}">
                <a16:creationId xmlns:a16="http://schemas.microsoft.com/office/drawing/2014/main" id="{A3108062-E286-3AA4-0D9F-913EDE9E0C5A}"/>
              </a:ext>
            </a:extLst>
          </xdr:cNvPr>
          <xdr:cNvSpPr/>
        </xdr:nvSpPr>
        <xdr:spPr>
          <a:xfrm rot="16200000">
            <a:off x="5073015" y="337185"/>
            <a:ext cx="830580" cy="86487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3" name="Rectangle: Top Corners Rounded 42">
            <a:extLst>
              <a:ext uri="{FF2B5EF4-FFF2-40B4-BE49-F238E27FC236}">
                <a16:creationId xmlns:a16="http://schemas.microsoft.com/office/drawing/2014/main" id="{92880D49-5EAB-15AE-3C8F-42FBFDC6F8AB}"/>
              </a:ext>
            </a:extLst>
          </xdr:cNvPr>
          <xdr:cNvSpPr/>
        </xdr:nvSpPr>
        <xdr:spPr>
          <a:xfrm rot="5400000">
            <a:off x="5665470" y="-38100"/>
            <a:ext cx="830580" cy="161544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xnSp macro="">
        <xdr:nvCxnSpPr>
          <xdr:cNvPr id="44" name="Straight Connector 43">
            <a:extLst>
              <a:ext uri="{FF2B5EF4-FFF2-40B4-BE49-F238E27FC236}">
                <a16:creationId xmlns:a16="http://schemas.microsoft.com/office/drawing/2014/main" id="{CACA79DD-0062-03E5-16A7-B5757B0DA463}"/>
              </a:ext>
            </a:extLst>
          </xdr:cNvPr>
          <xdr:cNvCxnSpPr/>
        </xdr:nvCxnSpPr>
        <xdr:spPr>
          <a:xfrm>
            <a:off x="5684520" y="541020"/>
            <a:ext cx="0" cy="52578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5" name="TextBox 44">
            <a:extLst>
              <a:ext uri="{FF2B5EF4-FFF2-40B4-BE49-F238E27FC236}">
                <a16:creationId xmlns:a16="http://schemas.microsoft.com/office/drawing/2014/main" id="{3BCD7915-5DA3-BE10-9775-74234085D38C}"/>
              </a:ext>
            </a:extLst>
          </xdr:cNvPr>
          <xdr:cNvSpPr txBox="1"/>
        </xdr:nvSpPr>
        <xdr:spPr>
          <a:xfrm>
            <a:off x="5707380" y="761615"/>
            <a:ext cx="1104900" cy="222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2">
                    <a:lumMod val="75000"/>
                  </a:schemeClr>
                </a:solidFill>
              </a:rPr>
              <a:t>Total Unit</a:t>
            </a:r>
          </a:p>
        </xdr:txBody>
      </xdr:sp>
    </xdr:grpSp>
    <xdr:clientData/>
  </xdr:twoCellAnchor>
  <xdr:twoCellAnchor editAs="oneCell">
    <xdr:from>
      <xdr:col>0</xdr:col>
      <xdr:colOff>243840</xdr:colOff>
      <xdr:row>9</xdr:row>
      <xdr:rowOff>15241</xdr:rowOff>
    </xdr:from>
    <xdr:to>
      <xdr:col>3</xdr:col>
      <xdr:colOff>60960</xdr:colOff>
      <xdr:row>17</xdr:row>
      <xdr:rowOff>22861</xdr:rowOff>
    </xdr:to>
    <mc:AlternateContent xmlns:mc="http://schemas.openxmlformats.org/markup-compatibility/2006" xmlns:a14="http://schemas.microsoft.com/office/drawing/2010/main">
      <mc:Choice Requires="a14">
        <xdr:graphicFrame macro="">
          <xdr:nvGraphicFramePr>
            <xdr:cNvPr id="46" name="suburb 1">
              <a:extLst>
                <a:ext uri="{FF2B5EF4-FFF2-40B4-BE49-F238E27FC236}">
                  <a16:creationId xmlns:a16="http://schemas.microsoft.com/office/drawing/2014/main" id="{4D66A0F8-ABCE-482E-AA6C-10B6867165F5}"/>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243840" y="1805941"/>
              <a:ext cx="1828800" cy="1409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17</xdr:row>
      <xdr:rowOff>160020</xdr:rowOff>
    </xdr:from>
    <xdr:to>
      <xdr:col>3</xdr:col>
      <xdr:colOff>53340</xdr:colOff>
      <xdr:row>32</xdr:row>
      <xdr:rowOff>10795</xdr:rowOff>
    </xdr:to>
    <mc:AlternateContent xmlns:mc="http://schemas.openxmlformats.org/markup-compatibility/2006" xmlns:a14="http://schemas.microsoft.com/office/drawing/2010/main">
      <mc:Choice Requires="a14">
        <xdr:graphicFrame macro="">
          <xdr:nvGraphicFramePr>
            <xdr:cNvPr id="47" name="Price Range 1">
              <a:extLst>
                <a:ext uri="{FF2B5EF4-FFF2-40B4-BE49-F238E27FC236}">
                  <a16:creationId xmlns:a16="http://schemas.microsoft.com/office/drawing/2014/main" id="{F9274CAB-5765-4F7E-BD2F-60A77AAFD035}"/>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236220" y="3352800"/>
              <a:ext cx="1828800" cy="24796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9</xdr:row>
      <xdr:rowOff>0</xdr:rowOff>
    </xdr:from>
    <xdr:to>
      <xdr:col>14</xdr:col>
      <xdr:colOff>609600</xdr:colOff>
      <xdr:row>28</xdr:row>
      <xdr:rowOff>137160</xdr:rowOff>
    </xdr:to>
    <xdr:graphicFrame macro="">
      <xdr:nvGraphicFramePr>
        <xdr:cNvPr id="48" name="Chart 47">
          <a:extLst>
            <a:ext uri="{FF2B5EF4-FFF2-40B4-BE49-F238E27FC236}">
              <a16:creationId xmlns:a16="http://schemas.microsoft.com/office/drawing/2014/main" id="{7A8FCD20-CE84-4F33-9252-0DEAC6983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3</xdr:row>
      <xdr:rowOff>320040</xdr:rowOff>
    </xdr:from>
    <xdr:to>
      <xdr:col>10</xdr:col>
      <xdr:colOff>266700</xdr:colOff>
      <xdr:row>5</xdr:row>
      <xdr:rowOff>38100</xdr:rowOff>
    </xdr:to>
    <xdr:sp macro="" textlink="Sheet3!C5">
      <xdr:nvSpPr>
        <xdr:cNvPr id="49" name="TextBox 48">
          <a:extLst>
            <a:ext uri="{FF2B5EF4-FFF2-40B4-BE49-F238E27FC236}">
              <a16:creationId xmlns:a16="http://schemas.microsoft.com/office/drawing/2014/main" id="{73046916-D3C4-C0E0-A215-68226A57276D}"/>
            </a:ext>
          </a:extLst>
        </xdr:cNvPr>
        <xdr:cNvSpPr txBox="1"/>
      </xdr:nvSpPr>
      <xdr:spPr>
        <a:xfrm>
          <a:off x="8404860" y="845820"/>
          <a:ext cx="11506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7FF32E-35D2-4C64-A644-6BEEF85572B2}" type="TxLink">
            <a:rPr lang="en-US" sz="1100" b="1" i="0" u="none" strike="noStrike">
              <a:solidFill>
                <a:schemeClr val="accent2">
                  <a:lumMod val="75000"/>
                </a:schemeClr>
              </a:solidFill>
              <a:latin typeface="Century Gothic"/>
            </a:rPr>
            <a:pPr/>
            <a:t> $1,284,730.20 </a:t>
          </a:fld>
          <a:endParaRPr lang="en-AU" sz="1100" b="1">
            <a:solidFill>
              <a:schemeClr val="accent2">
                <a:lumMod val="75000"/>
              </a:schemeClr>
            </a:solidFill>
          </a:endParaRPr>
        </a:p>
      </xdr:txBody>
    </xdr:sp>
    <xdr:clientData/>
  </xdr:twoCellAnchor>
  <xdr:twoCellAnchor editAs="oneCell">
    <xdr:from>
      <xdr:col>7</xdr:col>
      <xdr:colOff>586740</xdr:colOff>
      <xdr:row>3</xdr:row>
      <xdr:rowOff>91440</xdr:rowOff>
    </xdr:from>
    <xdr:to>
      <xdr:col>8</xdr:col>
      <xdr:colOff>533400</xdr:colOff>
      <xdr:row>5</xdr:row>
      <xdr:rowOff>144780</xdr:rowOff>
    </xdr:to>
    <xdr:pic>
      <xdr:nvPicPr>
        <xdr:cNvPr id="51" name="Graphic 50" descr="Dollar with solid fill">
          <a:extLst>
            <a:ext uri="{FF2B5EF4-FFF2-40B4-BE49-F238E27FC236}">
              <a16:creationId xmlns:a16="http://schemas.microsoft.com/office/drawing/2014/main" id="{FC5EE6F4-6451-D01D-9D9A-0686C23C13D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63840" y="617220"/>
          <a:ext cx="617220" cy="617220"/>
        </a:xfrm>
        <a:prstGeom prst="rect">
          <a:avLst/>
        </a:prstGeom>
      </xdr:spPr>
    </xdr:pic>
    <xdr:clientData/>
  </xdr:twoCellAnchor>
  <xdr:twoCellAnchor editAs="oneCell">
    <xdr:from>
      <xdr:col>11</xdr:col>
      <xdr:colOff>0</xdr:colOff>
      <xdr:row>3</xdr:row>
      <xdr:rowOff>179492</xdr:rowOff>
    </xdr:from>
    <xdr:to>
      <xdr:col>11</xdr:col>
      <xdr:colOff>426720</xdr:colOff>
      <xdr:row>5</xdr:row>
      <xdr:rowOff>83819</xdr:rowOff>
    </xdr:to>
    <xdr:pic>
      <xdr:nvPicPr>
        <xdr:cNvPr id="55" name="Graphic 54" descr="House outline">
          <a:extLst>
            <a:ext uri="{FF2B5EF4-FFF2-40B4-BE49-F238E27FC236}">
              <a16:creationId xmlns:a16="http://schemas.microsoft.com/office/drawing/2014/main" id="{9D9BCF6A-C687-B39A-CC26-92706E7387F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959340" y="705272"/>
          <a:ext cx="426720" cy="468207"/>
        </a:xfrm>
        <a:prstGeom prst="rect">
          <a:avLst/>
        </a:prstGeom>
      </xdr:spPr>
    </xdr:pic>
    <xdr:clientData/>
  </xdr:twoCellAnchor>
  <xdr:twoCellAnchor editAs="oneCell">
    <xdr:from>
      <xdr:col>13</xdr:col>
      <xdr:colOff>594360</xdr:colOff>
      <xdr:row>3</xdr:row>
      <xdr:rowOff>53340</xdr:rowOff>
    </xdr:from>
    <xdr:to>
      <xdr:col>14</xdr:col>
      <xdr:colOff>525780</xdr:colOff>
      <xdr:row>6</xdr:row>
      <xdr:rowOff>68580</xdr:rowOff>
    </xdr:to>
    <xdr:pic>
      <xdr:nvPicPr>
        <xdr:cNvPr id="57" name="Graphic 56" descr="Building outline">
          <a:extLst>
            <a:ext uri="{FF2B5EF4-FFF2-40B4-BE49-F238E27FC236}">
              <a16:creationId xmlns:a16="http://schemas.microsoft.com/office/drawing/2014/main" id="{4E5BDB87-7E30-927F-D9DE-FAF7063BAEE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894820" y="579120"/>
          <a:ext cx="601980" cy="754380"/>
        </a:xfrm>
        <a:prstGeom prst="rect">
          <a:avLst/>
        </a:prstGeom>
      </xdr:spPr>
    </xdr:pic>
    <xdr:clientData/>
  </xdr:twoCellAnchor>
  <xdr:twoCellAnchor>
    <xdr:from>
      <xdr:col>11</xdr:col>
      <xdr:colOff>541020</xdr:colOff>
      <xdr:row>2</xdr:row>
      <xdr:rowOff>160020</xdr:rowOff>
    </xdr:from>
    <xdr:to>
      <xdr:col>12</xdr:col>
      <xdr:colOff>563880</xdr:colOff>
      <xdr:row>4</xdr:row>
      <xdr:rowOff>22860</xdr:rowOff>
    </xdr:to>
    <xdr:sp macro="" textlink="Sheet3!B2">
      <xdr:nvSpPr>
        <xdr:cNvPr id="58" name="TextBox 57">
          <a:extLst>
            <a:ext uri="{FF2B5EF4-FFF2-40B4-BE49-F238E27FC236}">
              <a16:creationId xmlns:a16="http://schemas.microsoft.com/office/drawing/2014/main" id="{0C3CB854-2DB6-8D7A-A676-25842CB683EE}"/>
            </a:ext>
          </a:extLst>
        </xdr:cNvPr>
        <xdr:cNvSpPr txBox="1"/>
      </xdr:nvSpPr>
      <xdr:spPr>
        <a:xfrm>
          <a:off x="10500360" y="510540"/>
          <a:ext cx="69342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6A8699-921B-4F7D-8A60-22F86942B440}" type="TxLink">
            <a:rPr lang="en-US" sz="2000" b="1" i="0" u="none" strike="noStrike">
              <a:solidFill>
                <a:schemeClr val="accent2">
                  <a:lumMod val="75000"/>
                </a:schemeClr>
              </a:solidFill>
              <a:latin typeface="Century Gothic"/>
            </a:rPr>
            <a:pPr/>
            <a:t>74</a:t>
          </a:fld>
          <a:endParaRPr lang="en-AU" sz="2000" b="1">
            <a:solidFill>
              <a:schemeClr val="accent2">
                <a:lumMod val="75000"/>
              </a:schemeClr>
            </a:solidFill>
          </a:endParaRPr>
        </a:p>
      </xdr:txBody>
    </xdr:sp>
    <xdr:clientData/>
  </xdr:twoCellAnchor>
  <xdr:twoCellAnchor>
    <xdr:from>
      <xdr:col>14</xdr:col>
      <xdr:colOff>533400</xdr:colOff>
      <xdr:row>3</xdr:row>
      <xdr:rowOff>15240</xdr:rowOff>
    </xdr:from>
    <xdr:to>
      <xdr:col>15</xdr:col>
      <xdr:colOff>647700</xdr:colOff>
      <xdr:row>3</xdr:row>
      <xdr:rowOff>342900</xdr:rowOff>
    </xdr:to>
    <xdr:sp macro="" textlink="Sheet3!B3">
      <xdr:nvSpPr>
        <xdr:cNvPr id="59" name="TextBox 58">
          <a:extLst>
            <a:ext uri="{FF2B5EF4-FFF2-40B4-BE49-F238E27FC236}">
              <a16:creationId xmlns:a16="http://schemas.microsoft.com/office/drawing/2014/main" id="{02EBC123-B3B5-C248-62CE-3722C648F865}"/>
            </a:ext>
          </a:extLst>
        </xdr:cNvPr>
        <xdr:cNvSpPr txBox="1"/>
      </xdr:nvSpPr>
      <xdr:spPr>
        <a:xfrm>
          <a:off x="12504420" y="541020"/>
          <a:ext cx="7848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F17CB-8FEC-4C09-9449-3A8974137513}" type="TxLink">
            <a:rPr lang="en-US" sz="2000" b="1" i="0" u="none" strike="noStrike">
              <a:solidFill>
                <a:schemeClr val="accent2">
                  <a:lumMod val="75000"/>
                </a:schemeClr>
              </a:solidFill>
              <a:latin typeface="Century Gothic"/>
            </a:rPr>
            <a:pPr/>
            <a:t>159</a:t>
          </a:fld>
          <a:endParaRPr lang="en-AU" sz="2000" b="1">
            <a:solidFill>
              <a:schemeClr val="accent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in Maharjan" refreshedDate="45724.881060185187" createdVersion="8" refreshedVersion="8" minRefreshableVersion="3" recordCount="234" xr:uid="{7A965873-1511-4654-A442-A6FB638F08FF}">
  <cacheSource type="worksheet">
    <worksheetSource name="Burwood"/>
  </cacheSource>
  <cacheFields count="10">
    <cacheField name="Address" numFmtId="0">
      <sharedItems containsBlank="1" count="234">
        <s v="67 MONA STREET AUBURN NSW 2144"/>
        <s v="1/190 PARK ROAD AUBURN NSW 2144"/>
        <s v="11/2A UNION ROAD AUBURN NSW 2144"/>
        <s v="203 AUBURN ROAD AUBURN NSW 2144"/>
        <s v="6/85 NORTHUMBERLAND ROAD AUBURN NSW 2144"/>
        <s v="8 COVER STREET AUBURN NSW 2144"/>
        <s v="22 PARK ROAD AUBURN NSW 2144"/>
        <s v="24 PARK ROAD AUBURN NSW 2144"/>
        <s v="50/188 SOUTH PARADE AUBURN NSW 2144"/>
        <s v="132/2 MACQUARIE ROAD AUBURN NSW 2144"/>
        <s v="16 NORTH STREET AUBURN NSW 2144"/>
        <s v="158/6-14 PARK ROAD AUBURN NSW 2144"/>
        <s v="805/28B NORTHUMBERLAND ROAD AUBURN NSW 2144"/>
        <s v="270A CUMBERLAND ROAD AUBURN NSW 2144"/>
        <s v="40A HELENA STREET AUBURN NSW 2144"/>
        <s v="4/40-46 STATION ROAD AUBURN NSW 2144"/>
        <s v="8/10 DARTBROOK ROAD AUBURN NSW 2144"/>
        <s v="18/19 DARTBROOK ROAD AUBURN NSW 2144"/>
        <s v="1/55 NORTHUMBERLAND ROAD AUBURN NSW 2144"/>
        <s v="9/26-30 ST HILLIERS ROAD AUBURN NSW 2144"/>
        <s v="35/3-11 NORMANBY ROAD AUBURN NSW 2144"/>
        <s v="300 CHISHOLM ROAD AUBURN NSW 2144"/>
        <s v="5/97 DARTBROOK ROAD AUBURN NSW 2144"/>
        <s v="14 GIBBONS STREET AUBURN NSW 2144"/>
        <s v="25 LOUISA STREET AUBURN NSW 2144"/>
        <s v="3/40-46 ST HILLIERS ROAD AUBURN NSW 2144"/>
        <s v="22/27-29 MARY STREET AUBURN NSW 2144"/>
        <s v="23A RAGLAN ROAD AUBURN NSW 2144"/>
        <s v="556/22-30 STATION ROAD AUBURN NSW 2144"/>
        <s v="22/67A HARROW ROAD AUBURN NSW 2144"/>
        <s v="4/89 NORTHUMBERLAND ROAD AUBURN NSW 2144"/>
        <s v="14/66-68 STATION ROAD AUBURN NSW 2144"/>
        <s v="14/15 HARROW ROAD AUBURN NSW 2144"/>
        <s v="14 FRASER STREET AUBURN NSW 2144"/>
        <s v="9 ST JOHNS AVENUE AUBURN NSW 2144"/>
        <s v="9/29 ST JOHNS ROAD AUBURN NSW 2144"/>
        <s v="909/5 NORTHUMBERLAND ROAD AUBURN NSW 2144"/>
        <s v="7/8-10 NORTHUMBERLAND ROAD AUBURN NSW 2144"/>
        <s v="3/45 EDGAR STREET AUBURN NSW 2144"/>
        <s v="22 HEATH STREET AUBURN NSW 2144"/>
        <s v="3/17 MACQUARIE ROAD AUBURN NSW 2144"/>
        <s v="16/176 SOUTH PARADE AUBURN NSW 2144"/>
        <s v="7/48 ST HILLIERS ROAD AUBURN NSW 2144"/>
        <s v="1/55-57 SUSAN STREET AUBURN NSW 2144"/>
        <s v="20/54-60 DARTBROOK ROAD AUBURN NSW 2144"/>
        <s v="4/120 HARROW ROAD AUBURN NSW 2144"/>
        <s v="4/43 MACQUARIE ROAD AUBURN NSW 2144"/>
        <s v="1/31A PROVINCIAL STREET AUBURN NSW 2144"/>
        <s v="29A COCKTHORPE ROAD AUBURN NSW 2144"/>
        <s v="24 CHISWICK ROAD AUBURN NSW 2144"/>
        <s v="18 CORNWALL ROAD AUBURN NSW 2144"/>
        <s v="3/124 PARK ROAD AUBURN NSW 2144"/>
        <s v="5111/57-59 QUEEN STREET AUBURN NSW 2144"/>
        <s v="26 CASTLE STREET AUBURN NSW 2144"/>
        <s v="8/15 HALL STREET AUBURN NSW 2144"/>
        <s v="5/87 STATION ROAD AUBURN NSW 2144"/>
        <s v="4/89 STATION ROAD AUBURN NSW 2144"/>
        <s v="1 VERONA STREET AUBURN NSW 2144"/>
        <s v="507/28B NORTHUMBERLAND ROAD AUBURN NSW 2144"/>
        <s v="304/172 SOUTH PARADE AUBURN NSW 2144"/>
        <s v="4 YILLOWRA STREET AUBURN NSW 2144"/>
        <s v="121/6-14 PARK ROAD AUBURN NSW 2144"/>
        <s v="2/78 WATER STREET AUBURN NSW 2144"/>
        <s v="16/27-29 MARY STREET AUBURN NSW 2144"/>
        <s v="5/93 NORTHUMBERLAND ROAD AUBURN NSW 2144"/>
        <s v="152/6-14 PARK ROAD AUBURN NSW 2144"/>
        <s v="4605/57-59 QUEEN STREET AUBURN NSW 2144"/>
        <s v="7/68-70 ST HILLIERS ROAD AUBURN NSW 2144"/>
        <s v="402/8 STATION ROAD AUBURN NSW 2144"/>
        <s v="5/26 DARTBROOK ROAD AUBURN NSW 2144"/>
        <s v="2/5 GIBBONS STREET AUBURN NSW 2144"/>
        <s v="3/92 NORTHUMBERLAND ROAD AUBURN NSW 2144"/>
        <s v="5079/57-59 QUEEN STREET AUBURN NSW 2144"/>
        <s v="8/64 STATION ROAD AUBURN NSW 2144"/>
        <s v="708/12 NORTHUMBERLAND ROAD AUBURN NSW 2144"/>
        <s v="6/98 NORTHUMBERLAND ROAD AUBURN NSW 2144"/>
        <s v="4/76 STATION ROAD AUBURN NSW 2144"/>
        <s v="3 EDGAR STREET AUBURN NSW 2144"/>
        <s v="25 ELM ROAD AUBURN NSW 2144"/>
        <s v="34 SUSAN STREET AUBURN NSW 2144"/>
        <s v="4/99 DARTBROOK ROAD AUBURN NSW 2144"/>
        <s v="183/2 MACQUARIE ROAD AUBURN NSW 2144"/>
        <s v="237 RAWSON STREET AUBURN NSW 2144"/>
        <s v="126 SOUTH PARADE AUBURN NSW 2144"/>
        <s v="28 FRASER STREET AUBURN NSW 2144"/>
        <s v="168 PARRAMATTA ROAD AUBURN NSW 2144"/>
        <s v="144 CHISHOLM ROAD AUBURN NSW 2144"/>
        <s v="46 EDGAR STREET AUBURN NSW 2144"/>
        <s v="205/28B NORTHUMBERLAND ROAD AUBURN NSW 2144"/>
        <s v="2/94-96 ST HILLIERS ROAD AUBURN NSW 2144"/>
        <s v="35 ST JOHNS ROAD AUBURN NSW 2144"/>
        <s v="887/22-30 STATION ROAD AUBURN NSW 2144"/>
        <s v="3/103 DARTBROOK ROAD AUBURN NSW 2144"/>
        <s v="5/23 ELSHAM ROAD AUBURN NSW 2144"/>
        <s v="54 ALICE STREET AUBURN NSW 2144"/>
        <s v="25 MOUNT AUBURN ROAD AUBURN NSW 2144"/>
        <s v="12/28 ELSHAM ROAD AUBURN NSW 2144"/>
        <s v="603/20 NORTHUMBERLAND ROAD AUBURN NSW 2144"/>
        <s v="703/20 NORTHUMBERLAND ROAD AUBURN NSW 2144"/>
        <s v="1103/20 NORTHUMBERLAND ROAD AUBURN NSW 2144"/>
        <s v="1/176 SOUTH PARADE AUBURN NSW 2144"/>
        <s v="776/22-30 STATION ROAD AUBURN NSW 2144"/>
        <s v="10/33-37 HALL STREET AUBURN NSW 2144"/>
        <s v="19/11-17 HEVINGTON ROAD AUBURN NSW 2144"/>
        <s v="4 PRAIRIE WAY AUBURN NSW 2144"/>
        <s v="28 BERITH STREET AUBURN NSW 2144"/>
        <s v="5 CARDIGAN STREET AUBURN NSW 2144"/>
        <s v="4/7-9 HARROW ROAD AUBURN NSW 2144"/>
        <s v="125 PARK ROAD AUBURN NSW 2144"/>
        <s v="9/36-38 ST HILLIERS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13/6-8 HARGRAVE ROAD AUBURN NSW 2144"/>
        <s v="1A HELENA STREET AUBURN NSW 2144"/>
        <s v="5/97 NORTHUMBERLAND ROAD AUBURN NSW 2144"/>
        <s v="112 SHEFFIELD STREET AUBURN NSW 2144"/>
        <s v="18/188 SOUTH PARADE AUBURN NSW 2144"/>
        <s v="10/56-60 ST HILLIERS ROAD AUBURN NSW 2144"/>
        <s v="2/49-51 MACQUARIE ROAD AUBURN NSW 2144"/>
        <s v="19 STANHOPE STREET AUBURN NSW 2144"/>
        <s v="1/45 RAWSON STREET AUBURN NSW 2144"/>
        <s v="19/28 ELSHAM ROAD AUBURN NSW 2144"/>
        <s v="234/22-30 STATION ROAD AUBURN NSW 2144"/>
        <s v="243 CHISHOLM ROAD AUBURN NSW 2144"/>
        <s v="7/14-16 HARGRAVE ROAD AUBURN NSW 2144"/>
        <s v="104/5 NORTHUMBERLAND ROAD AUBURN NSW 2144"/>
        <s v="23 WELDON STREET BURWOOD NSW 2134"/>
        <s v="2 WYATT AVENUE BURWOOD NSW 2134"/>
        <s v="1/3-13 COMER STREET BURWOOD NSW 2134"/>
        <s v="24 ETHEL STREET BURWOOD NSW 2134"/>
        <s v="20 SHAFTESBURY ROAD BURWOOD NSW 2134"/>
        <s v="2D/88 BURWOOD ROAD BURWOOD NSW 2134"/>
        <s v="3/4 BELMORE STREET BURWOOD NSW 2134"/>
        <s v="217 BURWOOD ROAD BURWOOD NSW 2134"/>
        <s v="11 QUANDONG AVENUE BURWOOD NSW 2134"/>
        <s v="36/12-16 BELMORE STREET BURWOOD NSW 2134"/>
        <s v="3 WYATT AVENUE BURWOOD NSW 2134"/>
        <s v="4/4 PARK ROAD BURWOOD NSW 2134"/>
        <s v="3/55-57 PARK ROAD BURWOOD NSW 2134"/>
        <s v="12/21 GEORGE STREET BURWOOD NSW 2134"/>
        <s v="13/21 GEORGE STREET BURWOOD NSW 2134"/>
        <s v="11A ROWLEY STREET BURWOOD NSW 2134"/>
        <s v="24/10 GLADSTONE STREET BURWOOD NSW 2134"/>
        <s v="2C/88 BURWOOD ROAD BURWOOD NSW 2134"/>
        <s v="503C/8 WYNNE AVENUE BURWOOD NSW 2134"/>
        <s v="203/9 CARILLA STREET BURWOOD NSW 2134"/>
        <s v="2/234 WENTWORTH ROAD BURWOOD NSW 2134"/>
        <s v="7/180-186 BURWOOD ROAD BURWOOD NSW 2134"/>
        <s v="610/7 CONDER STREET BURWOOD NSW 2134"/>
        <s v="2/199 LIVERPOOL ROAD BURWOOD NSW 2134"/>
        <s v="24 MT PLEASANT AVENUE BURWOOD NSW 2134"/>
        <s v="903/43 BELMORE STREET BURWOOD NSW 2134"/>
        <s v="2078/67 SHAFTESBURY ROAD BURWOOD NSW 2134"/>
        <s v="8 APPIAN WAY BURWOOD NSW 2134"/>
        <s v="11/316 PARRAMATTA ROAD BURWOOD NSW 2134"/>
        <s v="6/199 LIVERPOOL ROAD BURWOOD NSW 2134"/>
        <s v="16/199 LIVERPOOL ROAD BURWOOD NSW 2134"/>
        <s v="1/37 ANGELO STREET BURWOOD NSW 2134"/>
        <s v="6038/1-3 BELMORE STREET BURWOOD NSW 2134"/>
        <s v="402/6 RAILWAY PARADE BURWOOD NSW 2134"/>
        <s v="2301/7-9 BURLEIGH STREET BURWOOD NSW 2134"/>
        <s v="83/3 RAILWAY PARADE BURWOOD NSW 2134"/>
        <s v="3028/67 SHAFTESBURY ROAD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16/21 GEORGE STREET BURWOOD NSW 2134"/>
        <s v="6/30-32 PARK AVENUE BURWOOD NSW 2134"/>
        <s v="10/34-38 PARK AVENUE BURWOOD NSW 2134"/>
        <s v="1305/39 BELMORE STREET BURWOOD NSW 2134"/>
        <s v="202/15-19 CLARENCE STREET BURWOOD NSW 2134"/>
        <s v="903A/68-72 RAILWAY PARADE BURWOOD NSW 2134"/>
        <s v="106/39 BELMORE STREET BURWOOD NSW 2134"/>
        <s v="9 OXFORD STREET BURWOOD NSW 2134"/>
        <s v="11 OXFORD STREET BURWOOD NSW 2134"/>
        <s v="11/4 RAILWAY PARADE BURWOOD NSW 2134"/>
        <s v="5/18 RAILWAY PARADE BURWOOD NSW 2134"/>
        <s v="100 WENTWORTH ROAD BURWOOD NSW 2134"/>
        <s v="37/16-22 BURWOOD ROAD BURWOOD NSW 2134"/>
        <s v="50 BURWOOD ROAD BURWOOD NSW 2134"/>
        <s v="30 WELDON STREET BURWOOD NSW 2134"/>
        <s v="3/54-56 WENTWORTH ROAD BURWOOD NSW 2134"/>
        <s v="1005/29 BELMORE STREET BURWOOD NSW 2134"/>
        <s v="18 BOLD STREET BURWOOD NSW 2134"/>
        <s v="20A CONDER STREET BURWOOD NSW 2134"/>
        <s v="9/14-16 PARK AVENUE BURWOOD NSW 2134"/>
        <s v="4/38 BELMORE STREET BURWOOD NSW 2134"/>
        <s v="202/2A ELSIE STREET BURWOOD NSW 2134"/>
        <s v="1010/39 BELMORE STREET BURWOOD NSW 2134"/>
        <s v="508/7 CONDER STREET BURWOOD NSW 2134"/>
        <s v="17 PARK ROAD BURWOOD NSW 2134"/>
        <s v="206/3 WILGA STREET BURWOOD NSW 2134"/>
        <s v="503/15 GEORGE STREET BURWOOD NSW 2134"/>
        <s v="74A LUCAS ROAD BURWOOD NSW 2134"/>
        <s v="24A MT PLEASANT AVENUE BURWOOD NSW 2134"/>
        <s v="77 LUCAS ROAD BURWOOD NSW 2134"/>
        <s v="1503/29 BELMORE STREET BURWOOD NSW 2134"/>
        <s v="8/266-274 BURWOOD ROAD BURWOOD NSW 2134"/>
        <s v="504/15 GEORGE STREET BURWOOD NSW 2134"/>
        <s v="9 NICHOLSON STREET BURWOOD NSW 2134"/>
        <s v="38 MINNA STREET BURWOOD NSW 2134"/>
        <s v="10/3 RAILWAY PARADE BURWOOD NSW 2134"/>
        <s v="16 APPIAN WAY BURWOOD NSW 2134"/>
        <s v="7/20 BELMORE STREET BURWOOD NSW 2134"/>
        <s v="404/3-7 BURWOOD ROAD BURWOOD NSW 2134"/>
        <s v="801/39 BELMORE STREET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604/8 BURWOOD ROAD BURWOOD NSW 2134"/>
        <s v="25/26-28 PARK AVENUE BURWOOD NSW 2134"/>
        <s v="4/2 BELMORE STREET BURWOOD NSW 2134"/>
        <s v="8 GLADSTONE STREET BURWOOD NSW 2134"/>
        <s v="26 ESHER STREET BURWOOD NSW 2134"/>
        <s v="11 ETHEL STREET BURWOOD NSW 2134"/>
        <s v="43 NICHOLSON STREET BURWOOD NSW 2134"/>
        <s v="802/11-13 BURWOOD ROAD BURWOOD NSW 2134"/>
        <m/>
      </sharedItems>
    </cacheField>
    <cacheField name="Property type" numFmtId="0">
      <sharedItems containsBlank="1" count="3">
        <s v="HOUSE"/>
        <s v="UNIT"/>
        <m/>
      </sharedItems>
    </cacheField>
    <cacheField name="Sold by" numFmtId="0">
      <sharedItems containsBlank="1" count="74">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m/>
      </sharedItems>
    </cacheField>
    <cacheField name="Bed" numFmtId="0">
      <sharedItems containsBlank="1" count="10">
        <s v="2"/>
        <s v="3"/>
        <s v="5"/>
        <s v="N/A"/>
        <s v="1"/>
        <s v="4"/>
        <s v="6"/>
        <s v="12"/>
        <s v="8"/>
        <m/>
      </sharedItems>
    </cacheField>
    <cacheField name="Bath" numFmtId="0">
      <sharedItems containsBlank="1"/>
    </cacheField>
    <cacheField name="Car" numFmtId="0">
      <sharedItems containsBlank="1"/>
    </cacheField>
    <cacheField name="Sale Price" numFmtId="0">
      <sharedItems containsString="0" containsBlank="1" containsNumber="1" containsInteger="1" minValue="40000" maxValue="8500000"/>
    </cacheField>
    <cacheField name="Sale Date" numFmtId="14">
      <sharedItems containsNonDate="0" containsDate="1" containsString="0" containsBlank="1" minDate="2024-11-21T00:00:00" maxDate="2025-02-19T00:00:00"/>
    </cacheField>
    <cacheField name="postcode" numFmtId="0">
      <sharedItems containsBlank="1" containsMixedTypes="1" containsNumber="1" containsInteger="1" minValue="2134" maxValue="2134"/>
    </cacheField>
    <cacheField name="suburb" numFmtId="0">
      <sharedItems containsBlank="1" count="3">
        <s v="AUBURN "/>
        <s v="BURWOOD"/>
        <m/>
      </sharedItems>
    </cacheField>
  </cacheFields>
  <extLst>
    <ext xmlns:x14="http://schemas.microsoft.com/office/spreadsheetml/2009/9/main" uri="{725AE2AE-9491-48be-B2B4-4EB974FC3084}">
      <x14:pivotCacheDefinition pivotCacheId="699100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in Maharjan" refreshedDate="45724.901173726852" backgroundQuery="1" createdVersion="8" refreshedVersion="8" minRefreshableVersion="3" recordCount="0" supportSubquery="1" supportAdvancedDrill="1" xr:uid="{F8CBB9A0-38C2-4DCA-8326-A7EBB108EF22}">
  <cacheSource type="external" connectionId="2"/>
  <cacheFields count="3">
    <cacheField name="[Burwood].[Price Range].[Price Range]" caption="Price Range" numFmtId="0" hierarchy="10" level="1">
      <sharedItems count="9">
        <s v="0"/>
        <s v="1M+"/>
        <s v="300K-400K"/>
        <s v="400K-500K"/>
        <s v="500K-600K"/>
        <s v="600K-700K"/>
        <s v="700K-800K"/>
        <s v="800K-900K"/>
        <s v="900K-1M"/>
      </sharedItems>
    </cacheField>
    <cacheField name="[Measures].[Count of Address]" caption="Count of Address" numFmtId="0" hierarchy="17" level="32767"/>
    <cacheField name="[Measures].[Average of Sale Price]" caption="Average of Sale Price" numFmtId="0" hierarchy="18" level="32767"/>
  </cacheFields>
  <cacheHierarchies count="20">
    <cacheHierarchy uniqueName="[Burwood].[Address]" caption="Address" attribute="1" defaultMemberUniqueName="[Burwood].[Address].[All]" allUniqueName="[Burwood].[Address].[All]" dimensionUniqueName="[Burwood]" displayFolder="" count="0" memberValueDatatype="130" unbalanced="0"/>
    <cacheHierarchy uniqueName="[Burwood].[Property type]" caption="Property type" attribute="1" defaultMemberUniqueName="[Burwood].[Property type].[All]" allUniqueName="[Burwood].[Property type].[All]" dimensionUniqueName="[Burwood]" displayFolder="" count="0" memberValueDatatype="130" unbalanced="0"/>
    <cacheHierarchy uniqueName="[Burwood].[Sold by]" caption="Sold by" attribute="1" defaultMemberUniqueName="[Burwood].[Sold by].[All]" allUniqueName="[Burwood].[Sold by].[All]" dimensionUniqueName="[Burwood]" displayFolder="" count="0" memberValueDatatype="130" unbalanced="0"/>
    <cacheHierarchy uniqueName="[Burwood].[Bed]" caption="Bed" attribute="1" defaultMemberUniqueName="[Burwood].[Bed].[All]" allUniqueName="[Burwood].[Bed].[All]" dimensionUniqueName="[Burwood]" displayFolder="" count="0" memberValueDatatype="130" unbalanced="0"/>
    <cacheHierarchy uniqueName="[Burwood].[Bath]" caption="Bath" attribute="1" defaultMemberUniqueName="[Burwood].[Bath].[All]" allUniqueName="[Burwood].[Bath].[All]" dimensionUniqueName="[Burwood]" displayFolder="" count="0" memberValueDatatype="130" unbalanced="0"/>
    <cacheHierarchy uniqueName="[Burwood].[Car]" caption="Car" attribute="1" defaultMemberUniqueName="[Burwood].[Car].[All]" allUniqueName="[Burwood].[Car].[All]" dimensionUniqueName="[Burwood]" displayFolder="" count="0" memberValueDatatype="130" unbalanced="0"/>
    <cacheHierarchy uniqueName="[Burwood].[Sale Price]" caption="Sale Price" attribute="1" defaultMemberUniqueName="[Burwood].[Sale Price].[All]" allUniqueName="[Burwood].[Sale Price].[All]" dimensionUniqueName="[Burwood]" displayFolder="" count="0" memberValueDatatype="20" unbalanced="0"/>
    <cacheHierarchy uniqueName="[Burwood].[Sale Date]" caption="Sale Date" attribute="1" time="1" defaultMemberUniqueName="[Burwood].[Sale Date].[All]" allUniqueName="[Burwood].[Sale Date].[All]" dimensionUniqueName="[Burwood]" displayFolder="" count="0" memberValueDatatype="7" unbalanced="0"/>
    <cacheHierarchy uniqueName="[Burwood].[postcode]" caption="postcode" attribute="1" defaultMemberUniqueName="[Burwood].[postcode].[All]" allUniqueName="[Burwood].[postcode].[All]" dimensionUniqueName="[Burwood]" displayFolder="" count="0" memberValueDatatype="130" unbalanced="0"/>
    <cacheHierarchy uniqueName="[Burwood].[suburb]" caption="suburb" attribute="1" defaultMemberUniqueName="[Burwood].[suburb].[All]" allUniqueName="[Burwood].[suburb].[All]" dimensionUniqueName="[Burwood]" displayFolder="" count="0" memberValueDatatype="130" unbalanced="0"/>
    <cacheHierarchy uniqueName="[Burwood].[Price Range]" caption="Price Range" attribute="1" defaultMemberUniqueName="[Burwood].[Price Range].[All]" allUniqueName="[Burwood].[Price Range].[All]" dimensionUniqueName="[Burwood]" displayFolder="" count="2" memberValueDatatype="130" unbalanced="0">
      <fieldsUsage count="2">
        <fieldUsage x="-1"/>
        <fieldUsage x="0"/>
      </fieldsUsage>
    </cacheHierarchy>
    <cacheHierarchy uniqueName="[Burwood].[Sale Date (Year)]" caption="Sale Date (Year)" attribute="1" defaultMemberUniqueName="[Burwood].[Sale Date (Year)].[All]" allUniqueName="[Burwood].[Sale Date (Year)].[All]" dimensionUniqueName="[Burwood]" displayFolder="" count="0" memberValueDatatype="130" unbalanced="0"/>
    <cacheHierarchy uniqueName="[Burwood].[Sale Date (Quarter)]" caption="Sale Date (Quarter)" attribute="1" defaultMemberUniqueName="[Burwood].[Sale Date (Quarter)].[All]" allUniqueName="[Burwood].[Sale Date (Quarter)].[All]" dimensionUniqueName="[Burwood]" displayFolder="" count="0" memberValueDatatype="130" unbalanced="0"/>
    <cacheHierarchy uniqueName="[Burwood].[Sale Date (Month)]" caption="Sale Date (Month)" attribute="1" defaultMemberUniqueName="[Burwood].[Sale Date (Month)].[All]" allUniqueName="[Burwood].[Sale Date (Month)].[All]" dimensionUniqueName="[Burwood]" displayFolder="" count="0" memberValueDatatype="130" unbalanced="0"/>
    <cacheHierarchy uniqueName="[Burwood].[Sale Date (Month Index)]" caption="Sale Date (Month Index)" attribute="1" defaultMemberUniqueName="[Burwood].[Sale Date (Month Index)].[All]" allUniqueName="[Burwood].[Sale Date (Month Index)].[All]" dimensionUniqueName="[Burwood]" displayFolder="" count="0" memberValueDatatype="20" unbalanced="0" hidden="1"/>
    <cacheHierarchy uniqueName="[Measures].[__XL_Count Burwood]" caption="__XL_Count Burwood" measure="1" displayFolder="" measureGroup="Burwood" count="0" hidden="1"/>
    <cacheHierarchy uniqueName="[Measures].[__No measures defined]" caption="__No measures defined" measure="1" displayFolder="" count="0" hidden="1"/>
    <cacheHierarchy uniqueName="[Measures].[Count of Address]" caption="Count of Address" measure="1" displayFolder="" measureGroup="Burwood"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 Price]" caption="Average of Sale Price" measure="1" displayFolder="" measureGroup="Burwood"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ale Price]" caption="Sum of Sale Price" measure="1" displayFolder="" measureGroup="Burwood" count="0" hidden="1">
      <extLst>
        <ext xmlns:x15="http://schemas.microsoft.com/office/spreadsheetml/2010/11/main" uri="{B97F6D7D-B522-45F9-BDA1-12C45D357490}">
          <x15:cacheHierarchy aggregatedColumn="6"/>
        </ext>
      </extLst>
    </cacheHierarchy>
  </cacheHierarchies>
  <kpis count="0"/>
  <dimensions count="2">
    <dimension name="Burwood" uniqueName="[Burwood]" caption="Burwood"/>
    <dimension measure="1" name="Measures" uniqueName="[Measures]" caption="Measures"/>
  </dimensions>
  <measureGroups count="1">
    <measureGroup name="Burwood" caption="Burwoo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in Maharjan" refreshedDate="45724.901176388892" backgroundQuery="1" createdVersion="8" refreshedVersion="8" minRefreshableVersion="3" recordCount="0" supportSubquery="1" supportAdvancedDrill="1" xr:uid="{04EAEBB0-71D5-49F5-8F65-F24562382205}">
  <cacheSource type="external" connectionId="2"/>
  <cacheFields count="3">
    <cacheField name="[Burwood].[Price Range].[Price Range]" caption="Price Range" numFmtId="0" hierarchy="10" level="1">
      <sharedItems count="9">
        <s v="0"/>
        <s v="1M+"/>
        <s v="300K-400K"/>
        <s v="400K-500K"/>
        <s v="500K-600K"/>
        <s v="600K-700K"/>
        <s v="700K-800K"/>
        <s v="800K-900K"/>
        <s v="900K-1M"/>
      </sharedItems>
    </cacheField>
    <cacheField name="[Measures].[Count of Address]" caption="Count of Address" numFmtId="0" hierarchy="17" level="32767"/>
    <cacheField name="[Measures].[Average of Sale Price]" caption="Average of Sale Price" numFmtId="0" hierarchy="18" level="32767"/>
  </cacheFields>
  <cacheHierarchies count="20">
    <cacheHierarchy uniqueName="[Burwood].[Address]" caption="Address" attribute="1" defaultMemberUniqueName="[Burwood].[Address].[All]" allUniqueName="[Burwood].[Address].[All]" dimensionUniqueName="[Burwood]" displayFolder="" count="0" memberValueDatatype="130" unbalanced="0"/>
    <cacheHierarchy uniqueName="[Burwood].[Property type]" caption="Property type" attribute="1" defaultMemberUniqueName="[Burwood].[Property type].[All]" allUniqueName="[Burwood].[Property type].[All]" dimensionUniqueName="[Burwood]" displayFolder="" count="0" memberValueDatatype="130" unbalanced="0"/>
    <cacheHierarchy uniqueName="[Burwood].[Sold by]" caption="Sold by" attribute="1" defaultMemberUniqueName="[Burwood].[Sold by].[All]" allUniqueName="[Burwood].[Sold by].[All]" dimensionUniqueName="[Burwood]" displayFolder="" count="0" memberValueDatatype="130" unbalanced="0"/>
    <cacheHierarchy uniqueName="[Burwood].[Bed]" caption="Bed" attribute="1" defaultMemberUniqueName="[Burwood].[Bed].[All]" allUniqueName="[Burwood].[Bed].[All]" dimensionUniqueName="[Burwood]" displayFolder="" count="0" memberValueDatatype="130" unbalanced="0"/>
    <cacheHierarchy uniqueName="[Burwood].[Bath]" caption="Bath" attribute="1" defaultMemberUniqueName="[Burwood].[Bath].[All]" allUniqueName="[Burwood].[Bath].[All]" dimensionUniqueName="[Burwood]" displayFolder="" count="0" memberValueDatatype="130" unbalanced="0"/>
    <cacheHierarchy uniqueName="[Burwood].[Car]" caption="Car" attribute="1" defaultMemberUniqueName="[Burwood].[Car].[All]" allUniqueName="[Burwood].[Car].[All]" dimensionUniqueName="[Burwood]" displayFolder="" count="0" memberValueDatatype="130" unbalanced="0"/>
    <cacheHierarchy uniqueName="[Burwood].[Sale Price]" caption="Sale Price" attribute="1" defaultMemberUniqueName="[Burwood].[Sale Price].[All]" allUniqueName="[Burwood].[Sale Price].[All]" dimensionUniqueName="[Burwood]" displayFolder="" count="0" memberValueDatatype="20" unbalanced="0"/>
    <cacheHierarchy uniqueName="[Burwood].[Sale Date]" caption="Sale Date" attribute="1" time="1" defaultMemberUniqueName="[Burwood].[Sale Date].[All]" allUniqueName="[Burwood].[Sale Date].[All]" dimensionUniqueName="[Burwood]" displayFolder="" count="0" memberValueDatatype="7" unbalanced="0"/>
    <cacheHierarchy uniqueName="[Burwood].[postcode]" caption="postcode" attribute="1" defaultMemberUniqueName="[Burwood].[postcode].[All]" allUniqueName="[Burwood].[postcode].[All]" dimensionUniqueName="[Burwood]" displayFolder="" count="0" memberValueDatatype="130" unbalanced="0"/>
    <cacheHierarchy uniqueName="[Burwood].[suburb]" caption="suburb" attribute="1" defaultMemberUniqueName="[Burwood].[suburb].[All]" allUniqueName="[Burwood].[suburb].[All]" dimensionUniqueName="[Burwood]" displayFolder="" count="0" memberValueDatatype="130" unbalanced="0"/>
    <cacheHierarchy uniqueName="[Burwood].[Price Range]" caption="Price Range" attribute="1" defaultMemberUniqueName="[Burwood].[Price Range].[All]" allUniqueName="[Burwood].[Price Range].[All]" dimensionUniqueName="[Burwood]" displayFolder="" count="2" memberValueDatatype="130" unbalanced="0">
      <fieldsUsage count="2">
        <fieldUsage x="-1"/>
        <fieldUsage x="0"/>
      </fieldsUsage>
    </cacheHierarchy>
    <cacheHierarchy uniqueName="[Burwood].[Sale Date (Year)]" caption="Sale Date (Year)" attribute="1" defaultMemberUniqueName="[Burwood].[Sale Date (Year)].[All]" allUniqueName="[Burwood].[Sale Date (Year)].[All]" dimensionUniqueName="[Burwood]" displayFolder="" count="0" memberValueDatatype="130" unbalanced="0"/>
    <cacheHierarchy uniqueName="[Burwood].[Sale Date (Quarter)]" caption="Sale Date (Quarter)" attribute="1" defaultMemberUniqueName="[Burwood].[Sale Date (Quarter)].[All]" allUniqueName="[Burwood].[Sale Date (Quarter)].[All]" dimensionUniqueName="[Burwood]" displayFolder="" count="0" memberValueDatatype="130" unbalanced="0"/>
    <cacheHierarchy uniqueName="[Burwood].[Sale Date (Month)]" caption="Sale Date (Month)" attribute="1" defaultMemberUniqueName="[Burwood].[Sale Date (Month)].[All]" allUniqueName="[Burwood].[Sale Date (Month)].[All]" dimensionUniqueName="[Burwood]" displayFolder="" count="0" memberValueDatatype="130" unbalanced="0"/>
    <cacheHierarchy uniqueName="[Burwood].[Sale Date (Month Index)]" caption="Sale Date (Month Index)" attribute="1" defaultMemberUniqueName="[Burwood].[Sale Date (Month Index)].[All]" allUniqueName="[Burwood].[Sale Date (Month Index)].[All]" dimensionUniqueName="[Burwood]" displayFolder="" count="0" memberValueDatatype="20" unbalanced="0" hidden="1"/>
    <cacheHierarchy uniqueName="[Measures].[__XL_Count Burwood]" caption="__XL_Count Burwood" measure="1" displayFolder="" measureGroup="Burwood" count="0" hidden="1"/>
    <cacheHierarchy uniqueName="[Measures].[__No measures defined]" caption="__No measures defined" measure="1" displayFolder="" count="0" hidden="1"/>
    <cacheHierarchy uniqueName="[Measures].[Count of Address]" caption="Count of Address" measure="1" displayFolder="" measureGroup="Burwood"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 Price]" caption="Average of Sale Price" measure="1" displayFolder="" measureGroup="Burwood"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ale Price]" caption="Sum of Sale Price" measure="1" displayFolder="" measureGroup="Burwood" count="0" hidden="1">
      <extLst>
        <ext xmlns:x15="http://schemas.microsoft.com/office/spreadsheetml/2010/11/main" uri="{B97F6D7D-B522-45F9-BDA1-12C45D357490}">
          <x15:cacheHierarchy aggregatedColumn="6"/>
        </ext>
      </extLst>
    </cacheHierarchy>
  </cacheHierarchies>
  <kpis count="0"/>
  <dimensions count="2">
    <dimension name="Burwood" uniqueName="[Burwood]" caption="Burwood"/>
    <dimension measure="1" name="Measures" uniqueName="[Measures]" caption="Measures"/>
  </dimensions>
  <measureGroups count="1">
    <measureGroup name="Burwood" caption="Burwoo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in Maharjan" refreshedDate="45724.904240393516" backgroundQuery="1" createdVersion="8" refreshedVersion="8" minRefreshableVersion="3" recordCount="0" supportSubquery="1" supportAdvancedDrill="1" xr:uid="{84C02A30-D94C-4866-B091-7FCB9ED0D263}">
  <cacheSource type="external" connectionId="2"/>
  <cacheFields count="3">
    <cacheField name="[Measures].[Count of Address]" caption="Count of Address" numFmtId="0" hierarchy="17" level="32767"/>
    <cacheField name="[Burwood].[Sale Date (Month)].[Sale Date (Month)]" caption="Sale Date (Month)" numFmtId="0" hierarchy="13" level="1">
      <sharedItems count="4">
        <s v="Nov"/>
        <s v="Dec"/>
        <s v="Jan"/>
        <s v="Feb"/>
      </sharedItems>
    </cacheField>
    <cacheField name="[Burwood].[Sale Date (Year)].[Sale Date (Year)]" caption="Sale Date (Year)" numFmtId="0" hierarchy="11" level="1">
      <sharedItems count="2">
        <s v="2024"/>
        <s v="2025"/>
      </sharedItems>
    </cacheField>
  </cacheFields>
  <cacheHierarchies count="20">
    <cacheHierarchy uniqueName="[Burwood].[Address]" caption="Address" attribute="1" defaultMemberUniqueName="[Burwood].[Address].[All]" allUniqueName="[Burwood].[Address].[All]" dimensionUniqueName="[Burwood]" displayFolder="" count="0" memberValueDatatype="130" unbalanced="0"/>
    <cacheHierarchy uniqueName="[Burwood].[Property type]" caption="Property type" attribute="1" defaultMemberUniqueName="[Burwood].[Property type].[All]" allUniqueName="[Burwood].[Property type].[All]" dimensionUniqueName="[Burwood]" displayFolder="" count="0" memberValueDatatype="130" unbalanced="0"/>
    <cacheHierarchy uniqueName="[Burwood].[Sold by]" caption="Sold by" attribute="1" defaultMemberUniqueName="[Burwood].[Sold by].[All]" allUniqueName="[Burwood].[Sold by].[All]" dimensionUniqueName="[Burwood]" displayFolder="" count="0" memberValueDatatype="130" unbalanced="0"/>
    <cacheHierarchy uniqueName="[Burwood].[Bed]" caption="Bed" attribute="1" defaultMemberUniqueName="[Burwood].[Bed].[All]" allUniqueName="[Burwood].[Bed].[All]" dimensionUniqueName="[Burwood]" displayFolder="" count="0" memberValueDatatype="130" unbalanced="0"/>
    <cacheHierarchy uniqueName="[Burwood].[Bath]" caption="Bath" attribute="1" defaultMemberUniqueName="[Burwood].[Bath].[All]" allUniqueName="[Burwood].[Bath].[All]" dimensionUniqueName="[Burwood]" displayFolder="" count="0" memberValueDatatype="130" unbalanced="0"/>
    <cacheHierarchy uniqueName="[Burwood].[Car]" caption="Car" attribute="1" defaultMemberUniqueName="[Burwood].[Car].[All]" allUniqueName="[Burwood].[Car].[All]" dimensionUniqueName="[Burwood]" displayFolder="" count="0" memberValueDatatype="130" unbalanced="0"/>
    <cacheHierarchy uniqueName="[Burwood].[Sale Price]" caption="Sale Price" attribute="1" defaultMemberUniqueName="[Burwood].[Sale Price].[All]" allUniqueName="[Burwood].[Sale Price].[All]" dimensionUniqueName="[Burwood]" displayFolder="" count="0" memberValueDatatype="20" unbalanced="0"/>
    <cacheHierarchy uniqueName="[Burwood].[Sale Date]" caption="Sale Date" attribute="1" time="1" defaultMemberUniqueName="[Burwood].[Sale Date].[All]" allUniqueName="[Burwood].[Sale Date].[All]" dimensionUniqueName="[Burwood]" displayFolder="" count="2" memberValueDatatype="7" unbalanced="0"/>
    <cacheHierarchy uniqueName="[Burwood].[postcode]" caption="postcode" attribute="1" defaultMemberUniqueName="[Burwood].[postcode].[All]" allUniqueName="[Burwood].[postcode].[All]" dimensionUniqueName="[Burwood]" displayFolder="" count="0" memberValueDatatype="130" unbalanced="0"/>
    <cacheHierarchy uniqueName="[Burwood].[suburb]" caption="suburb" attribute="1" defaultMemberUniqueName="[Burwood].[suburb].[All]" allUniqueName="[Burwood].[suburb].[All]" dimensionUniqueName="[Burwood]" displayFolder="" count="0" memberValueDatatype="130" unbalanced="0"/>
    <cacheHierarchy uniqueName="[Burwood].[Price Range]" caption="Price Range" attribute="1" defaultMemberUniqueName="[Burwood].[Price Range].[All]" allUniqueName="[Burwood].[Price Range].[All]" dimensionUniqueName="[Burwood]" displayFolder="" count="2" memberValueDatatype="130" unbalanced="0"/>
    <cacheHierarchy uniqueName="[Burwood].[Sale Date (Year)]" caption="Sale Date (Year)" attribute="1" defaultMemberUniqueName="[Burwood].[Sale Date (Year)].[All]" allUniqueName="[Burwood].[Sale Date (Year)].[All]" dimensionUniqueName="[Burwood]" displayFolder="" count="2" memberValueDatatype="130" unbalanced="0">
      <fieldsUsage count="2">
        <fieldUsage x="-1"/>
        <fieldUsage x="2"/>
      </fieldsUsage>
    </cacheHierarchy>
    <cacheHierarchy uniqueName="[Burwood].[Sale Date (Quarter)]" caption="Sale Date (Quarter)" attribute="1" defaultMemberUniqueName="[Burwood].[Sale Date (Quarter)].[All]" allUniqueName="[Burwood].[Sale Date (Quarter)].[All]" dimensionUniqueName="[Burwood]" displayFolder="" count="2" memberValueDatatype="130" unbalanced="0"/>
    <cacheHierarchy uniqueName="[Burwood].[Sale Date (Month)]" caption="Sale Date (Month)" attribute="1" defaultMemberUniqueName="[Burwood].[Sale Date (Month)].[All]" allUniqueName="[Burwood].[Sale Date (Month)].[All]" dimensionUniqueName="[Burwood]" displayFolder="" count="2" memberValueDatatype="130" unbalanced="0">
      <fieldsUsage count="2">
        <fieldUsage x="-1"/>
        <fieldUsage x="1"/>
      </fieldsUsage>
    </cacheHierarchy>
    <cacheHierarchy uniqueName="[Burwood].[Sale Date (Month Index)]" caption="Sale Date (Month Index)" attribute="1" defaultMemberUniqueName="[Burwood].[Sale Date (Month Index)].[All]" allUniqueName="[Burwood].[Sale Date (Month Index)].[All]" dimensionUniqueName="[Burwood]" displayFolder="" count="0" memberValueDatatype="20" unbalanced="0" hidden="1"/>
    <cacheHierarchy uniqueName="[Measures].[__XL_Count Burwood]" caption="__XL_Count Burwood" measure="1" displayFolder="" measureGroup="Burwood" count="0" hidden="1"/>
    <cacheHierarchy uniqueName="[Measures].[__No measures defined]" caption="__No measures defined" measure="1" displayFolder="" count="0" hidden="1"/>
    <cacheHierarchy uniqueName="[Measures].[Count of Address]" caption="Count of Address" measure="1" displayFolder="" measureGroup="Burwoo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Sale Price]" caption="Average of Sale Price" measure="1" displayFolder="" measureGroup="Burwood" count="0" hidden="1">
      <extLst>
        <ext xmlns:x15="http://schemas.microsoft.com/office/spreadsheetml/2010/11/main" uri="{B97F6D7D-B522-45F9-BDA1-12C45D357490}">
          <x15:cacheHierarchy aggregatedColumn="6"/>
        </ext>
      </extLst>
    </cacheHierarchy>
    <cacheHierarchy uniqueName="[Measures].[Sum of Sale Price]" caption="Sum of Sale Price" measure="1" displayFolder="" measureGroup="Burwood" count="0" hidden="1">
      <extLst>
        <ext xmlns:x15="http://schemas.microsoft.com/office/spreadsheetml/2010/11/main" uri="{B97F6D7D-B522-45F9-BDA1-12C45D357490}">
          <x15:cacheHierarchy aggregatedColumn="6"/>
        </ext>
      </extLst>
    </cacheHierarchy>
  </cacheHierarchies>
  <kpis count="0"/>
  <dimensions count="2">
    <dimension name="Burwood" uniqueName="[Burwood]" caption="Burwood"/>
    <dimension measure="1" name="Measures" uniqueName="[Measures]" caption="Measures"/>
  </dimensions>
  <measureGroups count="1">
    <measureGroup name="Burwood" caption="Burwoo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in Maharjan" refreshedDate="45724.901172685182" backgroundQuery="1" createdVersion="3" refreshedVersion="8" minRefreshableVersion="3" recordCount="0" supportSubquery="1" supportAdvancedDrill="1" xr:uid="{4D12D908-E689-43AD-B2F7-A847F9AB41D5}">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Burwood].[Address]" caption="Address" attribute="1" defaultMemberUniqueName="[Burwood].[Address].[All]" allUniqueName="[Burwood].[Address].[All]" dimensionUniqueName="[Burwood]" displayFolder="" count="0" memberValueDatatype="130" unbalanced="0"/>
    <cacheHierarchy uniqueName="[Burwood].[Property type]" caption="Property type" attribute="1" defaultMemberUniqueName="[Burwood].[Property type].[All]" allUniqueName="[Burwood].[Property type].[All]" dimensionUniqueName="[Burwood]" displayFolder="" count="0" memberValueDatatype="130" unbalanced="0"/>
    <cacheHierarchy uniqueName="[Burwood].[Sold by]" caption="Sold by" attribute="1" defaultMemberUniqueName="[Burwood].[Sold by].[All]" allUniqueName="[Burwood].[Sold by].[All]" dimensionUniqueName="[Burwood]" displayFolder="" count="0" memberValueDatatype="130" unbalanced="0"/>
    <cacheHierarchy uniqueName="[Burwood].[Bed]" caption="Bed" attribute="1" defaultMemberUniqueName="[Burwood].[Bed].[All]" allUniqueName="[Burwood].[Bed].[All]" dimensionUniqueName="[Burwood]" displayFolder="" count="0" memberValueDatatype="130" unbalanced="0"/>
    <cacheHierarchy uniqueName="[Burwood].[Bath]" caption="Bath" attribute="1" defaultMemberUniqueName="[Burwood].[Bath].[All]" allUniqueName="[Burwood].[Bath].[All]" dimensionUniqueName="[Burwood]" displayFolder="" count="0" memberValueDatatype="130" unbalanced="0"/>
    <cacheHierarchy uniqueName="[Burwood].[Car]" caption="Car" attribute="1" defaultMemberUniqueName="[Burwood].[Car].[All]" allUniqueName="[Burwood].[Car].[All]" dimensionUniqueName="[Burwood]" displayFolder="" count="0" memberValueDatatype="130" unbalanced="0"/>
    <cacheHierarchy uniqueName="[Burwood].[Sale Price]" caption="Sale Price" attribute="1" defaultMemberUniqueName="[Burwood].[Sale Price].[All]" allUniqueName="[Burwood].[Sale Price].[All]" dimensionUniqueName="[Burwood]" displayFolder="" count="0" memberValueDatatype="20" unbalanced="0"/>
    <cacheHierarchy uniqueName="[Burwood].[Sale Date]" caption="Sale Date" attribute="1" time="1" defaultMemberUniqueName="[Burwood].[Sale Date].[All]" allUniqueName="[Burwood].[Sale Date].[All]" dimensionUniqueName="[Burwood]" displayFolder="" count="0" memberValueDatatype="7" unbalanced="0"/>
    <cacheHierarchy uniqueName="[Burwood].[postcode]" caption="postcode" attribute="1" defaultMemberUniqueName="[Burwood].[postcode].[All]" allUniqueName="[Burwood].[postcode].[All]" dimensionUniqueName="[Burwood]" displayFolder="" count="0" memberValueDatatype="130" unbalanced="0"/>
    <cacheHierarchy uniqueName="[Burwood].[suburb]" caption="suburb" attribute="1" defaultMemberUniqueName="[Burwood].[suburb].[All]" allUniqueName="[Burwood].[suburb].[All]" dimensionUniqueName="[Burwood]" displayFolder="" count="0" memberValueDatatype="130" unbalanced="0"/>
    <cacheHierarchy uniqueName="[Burwood].[Price Range]" caption="Price Range" attribute="1" defaultMemberUniqueName="[Burwood].[Price Range].[All]" allUniqueName="[Burwood].[Price Range].[All]" dimensionUniqueName="[Burwood]" displayFolder="" count="2" memberValueDatatype="130" unbalanced="0"/>
    <cacheHierarchy uniqueName="[Burwood].[Sale Date (Year)]" caption="Sale Date (Year)" attribute="1" defaultMemberUniqueName="[Burwood].[Sale Date (Year)].[All]" allUniqueName="[Burwood].[Sale Date (Year)].[All]" dimensionUniqueName="[Burwood]" displayFolder="" count="0" memberValueDatatype="130" unbalanced="0"/>
    <cacheHierarchy uniqueName="[Burwood].[Sale Date (Quarter)]" caption="Sale Date (Quarter)" attribute="1" defaultMemberUniqueName="[Burwood].[Sale Date (Quarter)].[All]" allUniqueName="[Burwood].[Sale Date (Quarter)].[All]" dimensionUniqueName="[Burwood]" displayFolder="" count="0" memberValueDatatype="130" unbalanced="0"/>
    <cacheHierarchy uniqueName="[Burwood].[Sale Date (Month)]" caption="Sale Date (Month)" attribute="1" defaultMemberUniqueName="[Burwood].[Sale Date (Month)].[All]" allUniqueName="[Burwood].[Sale Date (Month)].[All]" dimensionUniqueName="[Burwood]" displayFolder="" count="0" memberValueDatatype="130" unbalanced="0"/>
    <cacheHierarchy uniqueName="[Burwood].[Sale Date (Month Index)]" caption="Sale Date (Month Index)" attribute="1" defaultMemberUniqueName="[Burwood].[Sale Date (Month Index)].[All]" allUniqueName="[Burwood].[Sale Date (Month Index)].[All]" dimensionUniqueName="[Burwood]" displayFolder="" count="0" memberValueDatatype="20" unbalanced="0" hidden="1"/>
    <cacheHierarchy uniqueName="[Measures].[__XL_Count Burwood]" caption="__XL_Count Burwood" measure="1" displayFolder="" measureGroup="Burwood" count="0" hidden="1"/>
    <cacheHierarchy uniqueName="[Measures].[__No measures defined]" caption="__No measures defined" measure="1" displayFolder="" count="0" hidden="1"/>
    <cacheHierarchy uniqueName="[Measures].[Count of Address]" caption="Count of Address" measure="1" displayFolder="" measureGroup="Burwood" count="0" hidden="1">
      <extLst>
        <ext xmlns:x15="http://schemas.microsoft.com/office/spreadsheetml/2010/11/main" uri="{B97F6D7D-B522-45F9-BDA1-12C45D357490}">
          <x15:cacheHierarchy aggregatedColumn="0"/>
        </ext>
      </extLst>
    </cacheHierarchy>
    <cacheHierarchy uniqueName="[Measures].[Average of Sale Price]" caption="Average of Sale Price" measure="1" displayFolder="" measureGroup="Burwood" count="0" hidden="1">
      <extLst>
        <ext xmlns:x15="http://schemas.microsoft.com/office/spreadsheetml/2010/11/main" uri="{B97F6D7D-B522-45F9-BDA1-12C45D357490}">
          <x15:cacheHierarchy aggregatedColumn="6"/>
        </ext>
      </extLst>
    </cacheHierarchy>
    <cacheHierarchy uniqueName="[Measures].[Sum of Sale Price]" caption="Sum of Sale Price" measure="1" displayFolder="" measureGroup="Burwood"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10611318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x v="0"/>
    <x v="0"/>
    <x v="0"/>
    <s v="1"/>
    <s v="1"/>
    <n v="1030000"/>
    <d v="2025-02-17T00:00:00"/>
    <s v="2144"/>
    <x v="0"/>
  </r>
  <r>
    <x v="1"/>
    <x v="1"/>
    <x v="1"/>
    <x v="1"/>
    <s v="2"/>
    <s v="N/A"/>
    <n v="700000"/>
    <d v="2025-02-14T00:00:00"/>
    <s v="2144"/>
    <x v="0"/>
  </r>
  <r>
    <x v="2"/>
    <x v="0"/>
    <x v="0"/>
    <x v="0"/>
    <s v="1"/>
    <s v="1"/>
    <n v="370000"/>
    <d v="2025-02-14T00:00:00"/>
    <s v="2144"/>
    <x v="0"/>
  </r>
  <r>
    <x v="3"/>
    <x v="0"/>
    <x v="2"/>
    <x v="2"/>
    <s v="2"/>
    <s v="1"/>
    <n v="1905000"/>
    <d v="2025-02-13T00:00:00"/>
    <s v="2144"/>
    <x v="0"/>
  </r>
  <r>
    <x v="4"/>
    <x v="1"/>
    <x v="3"/>
    <x v="0"/>
    <s v="1"/>
    <s v="1"/>
    <n v="475000"/>
    <d v="2025-02-13T00:00:00"/>
    <s v="2144"/>
    <x v="0"/>
  </r>
  <r>
    <x v="5"/>
    <x v="0"/>
    <x v="0"/>
    <x v="1"/>
    <s v="1"/>
    <s v="1"/>
    <n v="1280000"/>
    <d v="2025-02-12T00:00:00"/>
    <s v="2144"/>
    <x v="0"/>
  </r>
  <r>
    <x v="6"/>
    <x v="0"/>
    <x v="4"/>
    <x v="3"/>
    <s v="N/A"/>
    <s v="N/A"/>
    <n v="8500000"/>
    <d v="2025-02-12T00:00:00"/>
    <s v="2144"/>
    <x v="0"/>
  </r>
  <r>
    <x v="7"/>
    <x v="0"/>
    <x v="5"/>
    <x v="1"/>
    <s v="1"/>
    <s v="N/A"/>
    <n v="8500000"/>
    <d v="2025-02-12T00:00:00"/>
    <s v="2144"/>
    <x v="0"/>
  </r>
  <r>
    <x v="8"/>
    <x v="1"/>
    <x v="6"/>
    <x v="0"/>
    <s v="2"/>
    <s v="2"/>
    <n v="570000"/>
    <d v="2025-02-10T00:00:00"/>
    <s v="2144"/>
    <x v="0"/>
  </r>
  <r>
    <x v="9"/>
    <x v="1"/>
    <x v="5"/>
    <x v="0"/>
    <s v="2"/>
    <s v="N/A"/>
    <n v="490000"/>
    <d v="2025-02-07T00:00:00"/>
    <s v="2144"/>
    <x v="0"/>
  </r>
  <r>
    <x v="10"/>
    <x v="0"/>
    <x v="0"/>
    <x v="2"/>
    <s v="3"/>
    <s v="2"/>
    <n v="2400000"/>
    <d v="2025-02-07T00:00:00"/>
    <s v="2144"/>
    <x v="0"/>
  </r>
  <r>
    <x v="11"/>
    <x v="1"/>
    <x v="7"/>
    <x v="0"/>
    <s v="2"/>
    <s v="N/A"/>
    <n v="642500"/>
    <d v="2025-02-07T00:00:00"/>
    <s v="2144"/>
    <x v="0"/>
  </r>
  <r>
    <x v="12"/>
    <x v="1"/>
    <x v="5"/>
    <x v="4"/>
    <s v="1"/>
    <s v="N/A"/>
    <n v="537000"/>
    <d v="2025-02-06T00:00:00"/>
    <s v="2144"/>
    <x v="0"/>
  </r>
  <r>
    <x v="13"/>
    <x v="1"/>
    <x v="5"/>
    <x v="5"/>
    <s v="2"/>
    <s v="2"/>
    <n v="170000"/>
    <d v="2025-02-05T00:00:00"/>
    <s v="2144"/>
    <x v="0"/>
  </r>
  <r>
    <x v="14"/>
    <x v="0"/>
    <x v="8"/>
    <x v="1"/>
    <s v="3"/>
    <s v="1"/>
    <n v="1360000"/>
    <d v="2025-02-05T00:00:00"/>
    <s v="2144"/>
    <x v="0"/>
  </r>
  <r>
    <x v="15"/>
    <x v="1"/>
    <x v="0"/>
    <x v="1"/>
    <s v="2"/>
    <s v="1"/>
    <n v="659000"/>
    <d v="2025-02-05T00:00:00"/>
    <s v="2144"/>
    <x v="0"/>
  </r>
  <r>
    <x v="16"/>
    <x v="1"/>
    <x v="9"/>
    <x v="4"/>
    <s v="1"/>
    <s v="1"/>
    <n v="365000"/>
    <d v="2025-02-03T00:00:00"/>
    <s v="2144"/>
    <x v="0"/>
  </r>
  <r>
    <x v="17"/>
    <x v="1"/>
    <x v="0"/>
    <x v="4"/>
    <s v="1"/>
    <s v="1"/>
    <n v="418000"/>
    <d v="2025-02-03T00:00:00"/>
    <s v="2144"/>
    <x v="0"/>
  </r>
  <r>
    <x v="18"/>
    <x v="1"/>
    <x v="10"/>
    <x v="1"/>
    <s v="2"/>
    <s v="1"/>
    <n v="875000"/>
    <d v="2025-02-03T00:00:00"/>
    <s v="2144"/>
    <x v="0"/>
  </r>
  <r>
    <x v="19"/>
    <x v="1"/>
    <x v="2"/>
    <x v="0"/>
    <s v="1"/>
    <s v="1"/>
    <n v="420000"/>
    <d v="2025-02-03T00:00:00"/>
    <s v="2144"/>
    <x v="0"/>
  </r>
  <r>
    <x v="20"/>
    <x v="1"/>
    <x v="11"/>
    <x v="0"/>
    <s v="1"/>
    <s v="N/A"/>
    <n v="568000"/>
    <d v="2025-02-01T00:00:00"/>
    <s v="2144"/>
    <x v="0"/>
  </r>
  <r>
    <x v="21"/>
    <x v="0"/>
    <x v="12"/>
    <x v="1"/>
    <s v="1"/>
    <s v="2"/>
    <n v="1202000"/>
    <d v="2025-01-31T00:00:00"/>
    <s v="2144"/>
    <x v="0"/>
  </r>
  <r>
    <x v="22"/>
    <x v="1"/>
    <x v="3"/>
    <x v="0"/>
    <s v="1"/>
    <s v="N/A"/>
    <n v="478888"/>
    <d v="2025-01-31T00:00:00"/>
    <s v="2144"/>
    <x v="0"/>
  </r>
  <r>
    <x v="23"/>
    <x v="0"/>
    <x v="13"/>
    <x v="1"/>
    <s v="1"/>
    <s v="1"/>
    <n v="1700000"/>
    <d v="2025-01-31T00:00:00"/>
    <s v="2144"/>
    <x v="0"/>
  </r>
  <r>
    <x v="24"/>
    <x v="0"/>
    <x v="14"/>
    <x v="5"/>
    <s v="1"/>
    <s v="1"/>
    <n v="1800000"/>
    <d v="2025-01-31T00:00:00"/>
    <s v="2144"/>
    <x v="0"/>
  </r>
  <r>
    <x v="25"/>
    <x v="1"/>
    <x v="3"/>
    <x v="0"/>
    <s v="1"/>
    <s v="N/A"/>
    <n v="450000"/>
    <d v="2025-01-31T00:00:00"/>
    <s v="2144"/>
    <x v="0"/>
  </r>
  <r>
    <x v="26"/>
    <x v="0"/>
    <x v="15"/>
    <x v="0"/>
    <s v="2"/>
    <s v="N/A"/>
    <n v="570000"/>
    <d v="2025-01-28T00:00:00"/>
    <s v="2144"/>
    <x v="0"/>
  </r>
  <r>
    <x v="27"/>
    <x v="0"/>
    <x v="5"/>
    <x v="5"/>
    <s v="2"/>
    <s v="2"/>
    <n v="1470000"/>
    <d v="2025-01-28T00:00:00"/>
    <s v="2144"/>
    <x v="0"/>
  </r>
  <r>
    <x v="28"/>
    <x v="1"/>
    <x v="5"/>
    <x v="0"/>
    <s v="2"/>
    <s v="N/A"/>
    <n v="635000"/>
    <d v="2025-01-28T00:00:00"/>
    <s v="2144"/>
    <x v="0"/>
  </r>
  <r>
    <x v="29"/>
    <x v="1"/>
    <x v="2"/>
    <x v="0"/>
    <s v="1"/>
    <s v="1"/>
    <n v="450000"/>
    <d v="2025-01-24T00:00:00"/>
    <s v="2144"/>
    <x v="0"/>
  </r>
  <r>
    <x v="30"/>
    <x v="1"/>
    <x v="16"/>
    <x v="0"/>
    <s v="1"/>
    <s v="1"/>
    <n v="467000"/>
    <d v="2025-01-24T00:00:00"/>
    <s v="2144"/>
    <x v="0"/>
  </r>
  <r>
    <x v="31"/>
    <x v="1"/>
    <x v="16"/>
    <x v="0"/>
    <s v="1"/>
    <s v="1"/>
    <n v="495000"/>
    <d v="2025-01-24T00:00:00"/>
    <s v="2144"/>
    <x v="0"/>
  </r>
  <r>
    <x v="32"/>
    <x v="1"/>
    <x v="0"/>
    <x v="0"/>
    <s v="1"/>
    <s v="1"/>
    <n v="370000"/>
    <d v="2025-01-23T00:00:00"/>
    <s v="2144"/>
    <x v="0"/>
  </r>
  <r>
    <x v="33"/>
    <x v="0"/>
    <x v="2"/>
    <x v="2"/>
    <s v="2"/>
    <s v="2"/>
    <n v="1416000"/>
    <d v="2025-01-22T00:00:00"/>
    <s v="2144"/>
    <x v="0"/>
  </r>
  <r>
    <x v="34"/>
    <x v="0"/>
    <x v="17"/>
    <x v="5"/>
    <s v="2"/>
    <s v="N/A"/>
    <n v="1830000"/>
    <d v="2025-01-22T00:00:00"/>
    <s v="2144"/>
    <x v="0"/>
  </r>
  <r>
    <x v="35"/>
    <x v="1"/>
    <x v="18"/>
    <x v="1"/>
    <s v="2"/>
    <s v="2"/>
    <n v="875000"/>
    <d v="2025-01-22T00:00:00"/>
    <s v="2144"/>
    <x v="0"/>
  </r>
  <r>
    <x v="36"/>
    <x v="1"/>
    <x v="5"/>
    <x v="0"/>
    <s v="2"/>
    <s v="N/A"/>
    <n v="668000"/>
    <d v="2025-01-21T00:00:00"/>
    <s v="2144"/>
    <x v="0"/>
  </r>
  <r>
    <x v="37"/>
    <x v="1"/>
    <x v="5"/>
    <x v="1"/>
    <s v="2"/>
    <s v="2"/>
    <n v="629000"/>
    <d v="2025-01-21T00:00:00"/>
    <s v="2144"/>
    <x v="0"/>
  </r>
  <r>
    <x v="38"/>
    <x v="1"/>
    <x v="0"/>
    <x v="1"/>
    <s v="2"/>
    <s v="2"/>
    <n v="875000"/>
    <d v="2025-01-20T00:00:00"/>
    <s v="2144"/>
    <x v="0"/>
  </r>
  <r>
    <x v="39"/>
    <x v="0"/>
    <x v="2"/>
    <x v="1"/>
    <s v="2"/>
    <s v="N/A"/>
    <n v="1620000"/>
    <d v="2025-01-20T00:00:00"/>
    <s v="2144"/>
    <x v="0"/>
  </r>
  <r>
    <x v="40"/>
    <x v="1"/>
    <x v="19"/>
    <x v="0"/>
    <s v="1"/>
    <s v="1"/>
    <n v="596000"/>
    <d v="2025-01-20T00:00:00"/>
    <s v="2144"/>
    <x v="0"/>
  </r>
  <r>
    <x v="41"/>
    <x v="1"/>
    <x v="5"/>
    <x v="0"/>
    <s v="2"/>
    <s v="1"/>
    <n v="522000"/>
    <d v="2025-01-20T00:00:00"/>
    <s v="2144"/>
    <x v="0"/>
  </r>
  <r>
    <x v="42"/>
    <x v="1"/>
    <x v="20"/>
    <x v="0"/>
    <s v="2"/>
    <s v="N/A"/>
    <n v="550000"/>
    <d v="2025-01-20T00:00:00"/>
    <s v="2144"/>
    <x v="0"/>
  </r>
  <r>
    <x v="43"/>
    <x v="1"/>
    <x v="21"/>
    <x v="1"/>
    <s v="3"/>
    <s v="2"/>
    <n v="1035000"/>
    <d v="2025-01-20T00:00:00"/>
    <s v="2144"/>
    <x v="0"/>
  </r>
  <r>
    <x v="44"/>
    <x v="1"/>
    <x v="22"/>
    <x v="0"/>
    <s v="2"/>
    <s v="N/A"/>
    <n v="550000"/>
    <d v="2025-01-17T00:00:00"/>
    <s v="2144"/>
    <x v="0"/>
  </r>
  <r>
    <x v="45"/>
    <x v="1"/>
    <x v="2"/>
    <x v="0"/>
    <s v="1"/>
    <s v="N/A"/>
    <n v="365000"/>
    <d v="2025-01-17T00:00:00"/>
    <s v="2144"/>
    <x v="0"/>
  </r>
  <r>
    <x v="46"/>
    <x v="1"/>
    <x v="0"/>
    <x v="0"/>
    <s v="1"/>
    <s v="1"/>
    <n v="455000"/>
    <d v="2025-01-17T00:00:00"/>
    <s v="2144"/>
    <x v="0"/>
  </r>
  <r>
    <x v="47"/>
    <x v="1"/>
    <x v="5"/>
    <x v="1"/>
    <s v="2"/>
    <s v="1"/>
    <n v="40000"/>
    <d v="2025-01-17T00:00:00"/>
    <s v="2144"/>
    <x v="0"/>
  </r>
  <r>
    <x v="48"/>
    <x v="1"/>
    <x v="5"/>
    <x v="1"/>
    <s v="3"/>
    <s v="2"/>
    <n v="650000"/>
    <d v="2025-01-16T00:00:00"/>
    <s v="2144"/>
    <x v="0"/>
  </r>
  <r>
    <x v="49"/>
    <x v="0"/>
    <x v="23"/>
    <x v="1"/>
    <s v="1"/>
    <s v="N/A"/>
    <n v="1305000"/>
    <d v="2025-01-15T00:00:00"/>
    <s v="2144"/>
    <x v="0"/>
  </r>
  <r>
    <x v="50"/>
    <x v="0"/>
    <x v="24"/>
    <x v="1"/>
    <s v="2"/>
    <s v="1"/>
    <n v="1260000"/>
    <d v="2025-01-13T00:00:00"/>
    <s v="2144"/>
    <x v="0"/>
  </r>
  <r>
    <x v="51"/>
    <x v="1"/>
    <x v="5"/>
    <x v="1"/>
    <s v="1"/>
    <s v="1"/>
    <n v="880000"/>
    <d v="2025-01-13T00:00:00"/>
    <s v="2144"/>
    <x v="0"/>
  </r>
  <r>
    <x v="52"/>
    <x v="1"/>
    <x v="5"/>
    <x v="0"/>
    <s v="2"/>
    <s v="9"/>
    <n v="615000"/>
    <d v="2025-01-13T00:00:00"/>
    <s v="2144"/>
    <x v="0"/>
  </r>
  <r>
    <x v="53"/>
    <x v="0"/>
    <x v="0"/>
    <x v="1"/>
    <s v="2"/>
    <s v="2"/>
    <n v="1100000"/>
    <d v="2025-01-10T00:00:00"/>
    <s v="2144"/>
    <x v="0"/>
  </r>
  <r>
    <x v="54"/>
    <x v="1"/>
    <x v="5"/>
    <x v="0"/>
    <s v="1"/>
    <s v="N/A"/>
    <n v="483000"/>
    <d v="2025-01-10T00:00:00"/>
    <s v="2144"/>
    <x v="0"/>
  </r>
  <r>
    <x v="55"/>
    <x v="1"/>
    <x v="20"/>
    <x v="0"/>
    <s v="1"/>
    <s v="2"/>
    <n v="450000"/>
    <d v="2025-01-10T00:00:00"/>
    <s v="2144"/>
    <x v="0"/>
  </r>
  <r>
    <x v="56"/>
    <x v="1"/>
    <x v="25"/>
    <x v="1"/>
    <s v="2"/>
    <s v="1"/>
    <n v="647000"/>
    <d v="2025-01-10T00:00:00"/>
    <s v="2144"/>
    <x v="0"/>
  </r>
  <r>
    <x v="57"/>
    <x v="0"/>
    <x v="13"/>
    <x v="1"/>
    <s v="2"/>
    <s v="3"/>
    <n v="1978000"/>
    <d v="2025-01-10T00:00:00"/>
    <s v="2144"/>
    <x v="0"/>
  </r>
  <r>
    <x v="58"/>
    <x v="1"/>
    <x v="26"/>
    <x v="0"/>
    <s v="2"/>
    <s v="1"/>
    <n v="715000"/>
    <d v="2025-01-08T00:00:00"/>
    <s v="2144"/>
    <x v="0"/>
  </r>
  <r>
    <x v="59"/>
    <x v="1"/>
    <x v="5"/>
    <x v="0"/>
    <s v="2"/>
    <s v="N/A"/>
    <n v="610000"/>
    <d v="2025-01-06T00:00:00"/>
    <s v="2144"/>
    <x v="0"/>
  </r>
  <r>
    <x v="60"/>
    <x v="0"/>
    <x v="5"/>
    <x v="1"/>
    <s v="1"/>
    <s v="1"/>
    <n v="555000"/>
    <d v="2025-01-03T00:00:00"/>
    <s v="2144"/>
    <x v="0"/>
  </r>
  <r>
    <x v="61"/>
    <x v="1"/>
    <x v="27"/>
    <x v="0"/>
    <s v="2"/>
    <s v="N/A"/>
    <n v="652250"/>
    <d v="2024-12-30T00:00:00"/>
    <s v="2144"/>
    <x v="0"/>
  </r>
  <r>
    <x v="62"/>
    <x v="1"/>
    <x v="5"/>
    <x v="0"/>
    <s v="1"/>
    <s v="1"/>
    <n v="330000"/>
    <d v="2024-12-23T00:00:00"/>
    <s v="2144"/>
    <x v="0"/>
  </r>
  <r>
    <x v="63"/>
    <x v="1"/>
    <x v="5"/>
    <x v="0"/>
    <s v="2"/>
    <s v="1"/>
    <n v="570000"/>
    <d v="2024-12-20T00:00:00"/>
    <s v="2144"/>
    <x v="0"/>
  </r>
  <r>
    <x v="64"/>
    <x v="1"/>
    <x v="5"/>
    <x v="0"/>
    <s v="1"/>
    <s v="1"/>
    <n v="413000"/>
    <d v="2024-12-20T00:00:00"/>
    <s v="2144"/>
    <x v="0"/>
  </r>
  <r>
    <x v="65"/>
    <x v="1"/>
    <x v="28"/>
    <x v="1"/>
    <s v="2"/>
    <s v="2"/>
    <n v="830000"/>
    <d v="2024-12-20T00:00:00"/>
    <s v="2144"/>
    <x v="0"/>
  </r>
  <r>
    <x v="66"/>
    <x v="1"/>
    <x v="5"/>
    <x v="0"/>
    <s v="2"/>
    <s v="1"/>
    <n v="570000"/>
    <d v="2024-12-20T00:00:00"/>
    <s v="2144"/>
    <x v="0"/>
  </r>
  <r>
    <x v="67"/>
    <x v="1"/>
    <x v="5"/>
    <x v="0"/>
    <s v="1"/>
    <s v="1"/>
    <n v="420000"/>
    <d v="2024-12-20T00:00:00"/>
    <s v="2144"/>
    <x v="0"/>
  </r>
  <r>
    <x v="68"/>
    <x v="1"/>
    <x v="29"/>
    <x v="0"/>
    <s v="2"/>
    <s v="N/A"/>
    <n v="620000"/>
    <d v="2024-12-20T00:00:00"/>
    <s v="2144"/>
    <x v="0"/>
  </r>
  <r>
    <x v="69"/>
    <x v="1"/>
    <x v="3"/>
    <x v="0"/>
    <s v="1"/>
    <s v="N/A"/>
    <n v="421500"/>
    <d v="2024-12-19T00:00:00"/>
    <s v="2144"/>
    <x v="0"/>
  </r>
  <r>
    <x v="70"/>
    <x v="1"/>
    <x v="0"/>
    <x v="0"/>
    <s v="1"/>
    <s v="1"/>
    <n v="490000"/>
    <d v="2024-12-19T00:00:00"/>
    <s v="2144"/>
    <x v="0"/>
  </r>
  <r>
    <x v="71"/>
    <x v="1"/>
    <x v="5"/>
    <x v="0"/>
    <s v="1"/>
    <s v="1"/>
    <n v="463000"/>
    <d v="2024-12-18T00:00:00"/>
    <s v="2144"/>
    <x v="0"/>
  </r>
  <r>
    <x v="72"/>
    <x v="1"/>
    <x v="5"/>
    <x v="1"/>
    <s v="2"/>
    <s v="1"/>
    <n v="320000"/>
    <d v="2024-12-18T00:00:00"/>
    <s v="2144"/>
    <x v="0"/>
  </r>
  <r>
    <x v="73"/>
    <x v="1"/>
    <x v="20"/>
    <x v="0"/>
    <s v="1"/>
    <s v="1"/>
    <n v="418000"/>
    <d v="2024-12-18T00:00:00"/>
    <s v="2144"/>
    <x v="0"/>
  </r>
  <r>
    <x v="74"/>
    <x v="1"/>
    <x v="30"/>
    <x v="4"/>
    <s v="1"/>
    <s v="1"/>
    <n v="450000"/>
    <d v="2024-12-17T00:00:00"/>
    <s v="2144"/>
    <x v="0"/>
  </r>
  <r>
    <x v="75"/>
    <x v="1"/>
    <x v="5"/>
    <x v="0"/>
    <s v="1"/>
    <s v="1"/>
    <n v="495110"/>
    <d v="2024-12-17T00:00:00"/>
    <s v="2144"/>
    <x v="0"/>
  </r>
  <r>
    <x v="76"/>
    <x v="1"/>
    <x v="5"/>
    <x v="0"/>
    <s v="1"/>
    <s v="1"/>
    <n v="420000"/>
    <d v="2024-12-17T00:00:00"/>
    <s v="2144"/>
    <x v="0"/>
  </r>
  <r>
    <x v="77"/>
    <x v="0"/>
    <x v="5"/>
    <x v="1"/>
    <s v="3"/>
    <s v="3"/>
    <n v="1200000"/>
    <d v="2024-12-16T00:00:00"/>
    <s v="2144"/>
    <x v="0"/>
  </r>
  <r>
    <x v="78"/>
    <x v="0"/>
    <x v="31"/>
    <x v="5"/>
    <s v="2"/>
    <s v="N/A"/>
    <n v="1720000"/>
    <d v="2024-12-16T00:00:00"/>
    <s v="2144"/>
    <x v="0"/>
  </r>
  <r>
    <x v="79"/>
    <x v="0"/>
    <x v="32"/>
    <x v="3"/>
    <s v="N/A"/>
    <s v="2"/>
    <n v="2400000"/>
    <d v="2024-12-16T00:00:00"/>
    <s v="2144"/>
    <x v="0"/>
  </r>
  <r>
    <x v="80"/>
    <x v="1"/>
    <x v="0"/>
    <x v="0"/>
    <s v="1"/>
    <s v="1"/>
    <n v="428000"/>
    <d v="2024-12-13T00:00:00"/>
    <s v="2144"/>
    <x v="0"/>
  </r>
  <r>
    <x v="81"/>
    <x v="1"/>
    <x v="33"/>
    <x v="0"/>
    <s v="2"/>
    <s v="1"/>
    <n v="508000"/>
    <d v="2024-12-13T00:00:00"/>
    <s v="2144"/>
    <x v="0"/>
  </r>
  <r>
    <x v="82"/>
    <x v="0"/>
    <x v="34"/>
    <x v="5"/>
    <s v="1"/>
    <s v="1"/>
    <n v="1403000"/>
    <d v="2024-12-13T00:00:00"/>
    <s v="2144"/>
    <x v="0"/>
  </r>
  <r>
    <x v="83"/>
    <x v="0"/>
    <x v="5"/>
    <x v="0"/>
    <s v="1"/>
    <s v="1"/>
    <n v="2900000"/>
    <d v="2024-12-13T00:00:00"/>
    <s v="2144"/>
    <x v="0"/>
  </r>
  <r>
    <x v="84"/>
    <x v="0"/>
    <x v="35"/>
    <x v="5"/>
    <s v="1"/>
    <s v="1"/>
    <n v="1240000"/>
    <d v="2024-12-12T00:00:00"/>
    <s v="2144"/>
    <x v="0"/>
  </r>
  <r>
    <x v="85"/>
    <x v="0"/>
    <x v="5"/>
    <x v="3"/>
    <s v="N/A"/>
    <s v="N/A"/>
    <n v="1055000"/>
    <d v="2024-12-11T00:00:00"/>
    <s v="2144"/>
    <x v="0"/>
  </r>
  <r>
    <x v="86"/>
    <x v="0"/>
    <x v="0"/>
    <x v="1"/>
    <s v="2"/>
    <s v="2"/>
    <n v="1380000"/>
    <d v="2024-12-10T00:00:00"/>
    <s v="2144"/>
    <x v="0"/>
  </r>
  <r>
    <x v="87"/>
    <x v="0"/>
    <x v="0"/>
    <x v="2"/>
    <s v="3"/>
    <s v="N/A"/>
    <n v="1350000"/>
    <d v="2024-12-10T00:00:00"/>
    <s v="2144"/>
    <x v="0"/>
  </r>
  <r>
    <x v="88"/>
    <x v="1"/>
    <x v="5"/>
    <x v="0"/>
    <s v="2"/>
    <s v="N/A"/>
    <n v="675000"/>
    <d v="2024-12-10T00:00:00"/>
    <s v="2144"/>
    <x v="0"/>
  </r>
  <r>
    <x v="89"/>
    <x v="1"/>
    <x v="36"/>
    <x v="0"/>
    <s v="1"/>
    <s v="N/A"/>
    <n v="420000"/>
    <d v="2024-12-10T00:00:00"/>
    <s v="2144"/>
    <x v="0"/>
  </r>
  <r>
    <x v="90"/>
    <x v="0"/>
    <x v="5"/>
    <x v="1"/>
    <s v="2"/>
    <s v="2"/>
    <n v="1000000"/>
    <d v="2024-12-10T00:00:00"/>
    <s v="2144"/>
    <x v="0"/>
  </r>
  <r>
    <x v="91"/>
    <x v="1"/>
    <x v="5"/>
    <x v="0"/>
    <s v="2"/>
    <s v="1"/>
    <n v="600000"/>
    <d v="2024-12-10T00:00:00"/>
    <s v="2144"/>
    <x v="0"/>
  </r>
  <r>
    <x v="92"/>
    <x v="1"/>
    <x v="37"/>
    <x v="0"/>
    <s v="1"/>
    <s v="1"/>
    <n v="450000"/>
    <d v="2024-12-09T00:00:00"/>
    <s v="2144"/>
    <x v="0"/>
  </r>
  <r>
    <x v="93"/>
    <x v="1"/>
    <x v="13"/>
    <x v="1"/>
    <s v="1"/>
    <s v="N/A"/>
    <n v="790000"/>
    <d v="2024-12-09T00:00:00"/>
    <s v="2144"/>
    <x v="0"/>
  </r>
  <r>
    <x v="94"/>
    <x v="0"/>
    <x v="0"/>
    <x v="1"/>
    <s v="3"/>
    <s v="1"/>
    <n v="1905000"/>
    <d v="2024-12-07T00:00:00"/>
    <s v="2144"/>
    <x v="0"/>
  </r>
  <r>
    <x v="95"/>
    <x v="0"/>
    <x v="37"/>
    <x v="5"/>
    <s v="1"/>
    <s v="4"/>
    <n v="1690000"/>
    <d v="2024-12-07T00:00:00"/>
    <s v="2144"/>
    <x v="0"/>
  </r>
  <r>
    <x v="96"/>
    <x v="1"/>
    <x v="11"/>
    <x v="1"/>
    <s v="2"/>
    <s v="1"/>
    <n v="865000"/>
    <d v="2024-12-06T00:00:00"/>
    <s v="2144"/>
    <x v="0"/>
  </r>
  <r>
    <x v="97"/>
    <x v="1"/>
    <x v="5"/>
    <x v="3"/>
    <s v="N/A"/>
    <s v="N/A"/>
    <n v="918000"/>
    <d v="2024-12-06T00:00:00"/>
    <s v="2144"/>
    <x v="0"/>
  </r>
  <r>
    <x v="98"/>
    <x v="1"/>
    <x v="5"/>
    <x v="5"/>
    <s v="2"/>
    <s v="1"/>
    <n v="920000"/>
    <d v="2024-12-06T00:00:00"/>
    <s v="2144"/>
    <x v="0"/>
  </r>
  <r>
    <x v="99"/>
    <x v="1"/>
    <x v="5"/>
    <x v="5"/>
    <s v="2"/>
    <s v="N/A"/>
    <n v="1025000"/>
    <d v="2024-12-06T00:00:00"/>
    <s v="2144"/>
    <x v="0"/>
  </r>
  <r>
    <x v="100"/>
    <x v="1"/>
    <x v="5"/>
    <x v="0"/>
    <s v="2"/>
    <s v="1"/>
    <n v="610000"/>
    <d v="2024-12-05T00:00:00"/>
    <s v="2144"/>
    <x v="0"/>
  </r>
  <r>
    <x v="101"/>
    <x v="1"/>
    <x v="5"/>
    <x v="1"/>
    <s v="2"/>
    <s v="N/A"/>
    <n v="750000"/>
    <d v="2024-12-05T00:00:00"/>
    <s v="2144"/>
    <x v="0"/>
  </r>
  <r>
    <x v="102"/>
    <x v="1"/>
    <x v="5"/>
    <x v="0"/>
    <s v="2"/>
    <s v="1"/>
    <n v="559000"/>
    <d v="2024-12-04T00:00:00"/>
    <s v="2144"/>
    <x v="0"/>
  </r>
  <r>
    <x v="103"/>
    <x v="1"/>
    <x v="5"/>
    <x v="1"/>
    <s v="1"/>
    <s v="1"/>
    <n v="550000"/>
    <d v="2024-12-04T00:00:00"/>
    <s v="2144"/>
    <x v="0"/>
  </r>
  <r>
    <x v="104"/>
    <x v="1"/>
    <x v="38"/>
    <x v="0"/>
    <s v="1"/>
    <s v="1"/>
    <n v="690000"/>
    <d v="2024-12-04T00:00:00"/>
    <s v="2144"/>
    <x v="0"/>
  </r>
  <r>
    <x v="105"/>
    <x v="0"/>
    <x v="39"/>
    <x v="1"/>
    <s v="2"/>
    <s v="2"/>
    <n v="1255000"/>
    <d v="2024-12-03T00:00:00"/>
    <s v="2144"/>
    <x v="0"/>
  </r>
  <r>
    <x v="106"/>
    <x v="0"/>
    <x v="20"/>
    <x v="5"/>
    <s v="2"/>
    <s v="1"/>
    <n v="1600000"/>
    <d v="2024-12-03T00:00:00"/>
    <s v="2144"/>
    <x v="0"/>
  </r>
  <r>
    <x v="107"/>
    <x v="1"/>
    <x v="40"/>
    <x v="0"/>
    <s v="2"/>
    <s v="N/A"/>
    <n v="600000"/>
    <d v="2024-12-03T00:00:00"/>
    <s v="2144"/>
    <x v="0"/>
  </r>
  <r>
    <x v="108"/>
    <x v="0"/>
    <x v="0"/>
    <x v="1"/>
    <s v="2"/>
    <s v="2"/>
    <n v="1250000"/>
    <d v="2024-12-03T00:00:00"/>
    <s v="2144"/>
    <x v="0"/>
  </r>
  <r>
    <x v="109"/>
    <x v="1"/>
    <x v="41"/>
    <x v="0"/>
    <s v="1"/>
    <s v="N/A"/>
    <n v="405000"/>
    <d v="2024-12-03T00:00:00"/>
    <s v="2144"/>
    <x v="0"/>
  </r>
  <r>
    <x v="110"/>
    <x v="1"/>
    <x v="37"/>
    <x v="1"/>
    <s v="1"/>
    <s v="1"/>
    <n v="640000"/>
    <d v="2024-12-02T00:00:00"/>
    <s v="2144"/>
    <x v="0"/>
  </r>
  <r>
    <x v="111"/>
    <x v="1"/>
    <x v="25"/>
    <x v="0"/>
    <s v="1"/>
    <s v="1"/>
    <n v="490000"/>
    <d v="2024-12-02T00:00:00"/>
    <s v="2144"/>
    <x v="0"/>
  </r>
  <r>
    <x v="112"/>
    <x v="1"/>
    <x v="0"/>
    <x v="0"/>
    <s v="1"/>
    <s v="1"/>
    <n v="470000"/>
    <d v="2024-12-02T00:00:00"/>
    <s v="2144"/>
    <x v="0"/>
  </r>
  <r>
    <x v="113"/>
    <x v="0"/>
    <x v="20"/>
    <x v="1"/>
    <s v="2"/>
    <s v="1"/>
    <n v="1100000"/>
    <d v="2024-12-02T00:00:00"/>
    <s v="2144"/>
    <x v="0"/>
  </r>
  <r>
    <x v="114"/>
    <x v="0"/>
    <x v="0"/>
    <x v="0"/>
    <s v="2"/>
    <s v="1"/>
    <n v="540000"/>
    <d v="2024-12-02T00:00:00"/>
    <s v="2144"/>
    <x v="0"/>
  </r>
  <r>
    <x v="115"/>
    <x v="0"/>
    <x v="42"/>
    <x v="5"/>
    <s v="1"/>
    <s v="1"/>
    <n v="1120000"/>
    <d v="2024-11-29T00:00:00"/>
    <s v="2144"/>
    <x v="0"/>
  </r>
  <r>
    <x v="116"/>
    <x v="1"/>
    <x v="42"/>
    <x v="0"/>
    <s v="1"/>
    <s v="1"/>
    <n v="460000"/>
    <d v="2024-11-29T00:00:00"/>
    <s v="2144"/>
    <x v="0"/>
  </r>
  <r>
    <x v="117"/>
    <x v="1"/>
    <x v="5"/>
    <x v="0"/>
    <s v="2"/>
    <s v="1"/>
    <n v="500000"/>
    <d v="2024-11-29T00:00:00"/>
    <s v="2144"/>
    <x v="0"/>
  </r>
  <r>
    <x v="118"/>
    <x v="0"/>
    <x v="43"/>
    <x v="1"/>
    <s v="1"/>
    <s v="N/A"/>
    <n v="1510000"/>
    <d v="2024-11-29T00:00:00"/>
    <s v="2144"/>
    <x v="0"/>
  </r>
  <r>
    <x v="119"/>
    <x v="1"/>
    <x v="6"/>
    <x v="0"/>
    <s v="1"/>
    <s v="1"/>
    <n v="468000"/>
    <d v="2024-11-29T00:00:00"/>
    <s v="2144"/>
    <x v="0"/>
  </r>
  <r>
    <x v="120"/>
    <x v="0"/>
    <x v="37"/>
    <x v="5"/>
    <s v="2"/>
    <s v="1"/>
    <n v="1225000"/>
    <d v="2024-11-29T00:00:00"/>
    <s v="2144"/>
    <x v="0"/>
  </r>
  <r>
    <x v="121"/>
    <x v="1"/>
    <x v="6"/>
    <x v="0"/>
    <s v="2"/>
    <s v="1"/>
    <n v="555000"/>
    <d v="2024-11-28T00:00:00"/>
    <s v="2144"/>
    <x v="0"/>
  </r>
  <r>
    <x v="122"/>
    <x v="1"/>
    <x v="5"/>
    <x v="0"/>
    <s v="1"/>
    <s v="1"/>
    <n v="200000"/>
    <d v="2024-11-28T00:00:00"/>
    <s v="2144"/>
    <x v="0"/>
  </r>
  <r>
    <x v="123"/>
    <x v="1"/>
    <x v="42"/>
    <x v="1"/>
    <s v="2"/>
    <s v="1"/>
    <n v="644000"/>
    <d v="2024-11-27T00:00:00"/>
    <s v="2144"/>
    <x v="0"/>
  </r>
  <r>
    <x v="124"/>
    <x v="0"/>
    <x v="5"/>
    <x v="1"/>
    <s v="2"/>
    <s v="2"/>
    <n v="1500000"/>
    <d v="2024-11-27T00:00:00"/>
    <s v="2144"/>
    <x v="0"/>
  </r>
  <r>
    <x v="125"/>
    <x v="1"/>
    <x v="5"/>
    <x v="3"/>
    <s v="N/A"/>
    <s v="N/A"/>
    <n v="605000"/>
    <d v="2024-11-26T00:00:00"/>
    <s v="2144"/>
    <x v="0"/>
  </r>
  <r>
    <x v="126"/>
    <x v="1"/>
    <x v="11"/>
    <x v="5"/>
    <s v="2"/>
    <s v="2"/>
    <n v="1050000"/>
    <d v="2024-11-25T00:00:00"/>
    <s v="2144"/>
    <x v="0"/>
  </r>
  <r>
    <x v="127"/>
    <x v="1"/>
    <x v="5"/>
    <x v="3"/>
    <s v="N/A"/>
    <s v="N/A"/>
    <n v="580000"/>
    <d v="2024-11-25T00:00:00"/>
    <s v="2144"/>
    <x v="0"/>
  </r>
  <r>
    <x v="128"/>
    <x v="0"/>
    <x v="17"/>
    <x v="6"/>
    <s v="2"/>
    <s v="N/A"/>
    <n v="1401000"/>
    <d v="2024-11-22T00:00:00"/>
    <s v="2144"/>
    <x v="0"/>
  </r>
  <r>
    <x v="129"/>
    <x v="1"/>
    <x v="8"/>
    <x v="1"/>
    <s v="1"/>
    <s v="N/A"/>
    <n v="635000"/>
    <d v="2024-11-22T00:00:00"/>
    <s v="2144"/>
    <x v="0"/>
  </r>
  <r>
    <x v="130"/>
    <x v="1"/>
    <x v="13"/>
    <x v="0"/>
    <s v="2"/>
    <s v="N/A"/>
    <n v="635888"/>
    <d v="2024-11-21T00:00:00"/>
    <s v="2144"/>
    <x v="0"/>
  </r>
  <r>
    <x v="131"/>
    <x v="0"/>
    <x v="44"/>
    <x v="7"/>
    <s v="6"/>
    <s v="N/A"/>
    <n v="6980142"/>
    <d v="2025-02-18T00:00:00"/>
    <n v="2134"/>
    <x v="1"/>
  </r>
  <r>
    <x v="132"/>
    <x v="0"/>
    <x v="44"/>
    <x v="8"/>
    <s v="5"/>
    <s v="4"/>
    <n v="4019858"/>
    <d v="2025-02-18T00:00:00"/>
    <n v="2134"/>
    <x v="1"/>
  </r>
  <r>
    <x v="133"/>
    <x v="1"/>
    <x v="45"/>
    <x v="0"/>
    <s v="1"/>
    <s v="N/A"/>
    <n v="732000"/>
    <d v="2025-02-17T00:00:00"/>
    <n v="2134"/>
    <x v="1"/>
  </r>
  <r>
    <x v="134"/>
    <x v="0"/>
    <x v="46"/>
    <x v="6"/>
    <s v="3"/>
    <s v="1"/>
    <n v="7000000"/>
    <d v="2025-02-15T00:00:00"/>
    <n v="2134"/>
    <x v="1"/>
  </r>
  <r>
    <x v="135"/>
    <x v="0"/>
    <x v="7"/>
    <x v="5"/>
    <s v="2"/>
    <s v="1"/>
    <n v="3100000"/>
    <d v="2025-02-15T00:00:00"/>
    <n v="2134"/>
    <x v="1"/>
  </r>
  <r>
    <x v="136"/>
    <x v="1"/>
    <x v="47"/>
    <x v="0"/>
    <s v="2"/>
    <s v="N/A"/>
    <n v="1230000"/>
    <d v="2025-02-12T00:00:00"/>
    <n v="2134"/>
    <x v="1"/>
  </r>
  <r>
    <x v="137"/>
    <x v="1"/>
    <x v="48"/>
    <x v="0"/>
    <s v="1"/>
    <s v="N/A"/>
    <n v="650000"/>
    <d v="2025-02-10T00:00:00"/>
    <n v="2134"/>
    <x v="1"/>
  </r>
  <r>
    <x v="138"/>
    <x v="0"/>
    <x v="44"/>
    <x v="6"/>
    <s v="5"/>
    <s v="2"/>
    <n v="5300000"/>
    <d v="2025-02-05T00:00:00"/>
    <n v="2134"/>
    <x v="1"/>
  </r>
  <r>
    <x v="139"/>
    <x v="0"/>
    <x v="7"/>
    <x v="1"/>
    <s v="3"/>
    <s v="N/A"/>
    <n v="2200000"/>
    <d v="2025-02-04T00:00:00"/>
    <n v="2134"/>
    <x v="1"/>
  </r>
  <r>
    <x v="140"/>
    <x v="1"/>
    <x v="5"/>
    <x v="0"/>
    <s v="1"/>
    <s v="1"/>
    <n v="718000"/>
    <d v="2025-02-03T00:00:00"/>
    <n v="2134"/>
    <x v="1"/>
  </r>
  <r>
    <x v="141"/>
    <x v="0"/>
    <x v="48"/>
    <x v="5"/>
    <s v="2"/>
    <s v="2"/>
    <n v="2680000"/>
    <d v="2025-02-03T00:00:00"/>
    <n v="2134"/>
    <x v="1"/>
  </r>
  <r>
    <x v="142"/>
    <x v="1"/>
    <x v="15"/>
    <x v="0"/>
    <s v="1"/>
    <s v="N/A"/>
    <n v="670000"/>
    <d v="2025-02-02T00:00:00"/>
    <n v="2134"/>
    <x v="1"/>
  </r>
  <r>
    <x v="143"/>
    <x v="0"/>
    <x v="49"/>
    <x v="1"/>
    <s v="2"/>
    <s v="2"/>
    <n v="2636000"/>
    <d v="2025-01-31T00:00:00"/>
    <n v="2134"/>
    <x v="1"/>
  </r>
  <r>
    <x v="144"/>
    <x v="1"/>
    <x v="50"/>
    <x v="0"/>
    <s v="2"/>
    <s v="1"/>
    <n v="700000"/>
    <d v="2025-01-30T00:00:00"/>
    <n v="2134"/>
    <x v="1"/>
  </r>
  <r>
    <x v="145"/>
    <x v="1"/>
    <x v="50"/>
    <x v="0"/>
    <s v="2"/>
    <s v="1"/>
    <n v="1250000"/>
    <d v="2025-01-30T00:00:00"/>
    <n v="2134"/>
    <x v="1"/>
  </r>
  <r>
    <x v="146"/>
    <x v="0"/>
    <x v="7"/>
    <x v="1"/>
    <s v="2"/>
    <s v="N/A"/>
    <n v="1723000"/>
    <d v="2025-01-30T00:00:00"/>
    <n v="2134"/>
    <x v="1"/>
  </r>
  <r>
    <x v="147"/>
    <x v="1"/>
    <x v="5"/>
    <x v="0"/>
    <s v="2"/>
    <s v="1"/>
    <n v="820000"/>
    <d v="2025-01-29T00:00:00"/>
    <n v="2134"/>
    <x v="1"/>
  </r>
  <r>
    <x v="148"/>
    <x v="1"/>
    <x v="47"/>
    <x v="0"/>
    <s v="2"/>
    <s v="N/A"/>
    <n v="1200000"/>
    <d v="2025-01-28T00:00:00"/>
    <n v="2134"/>
    <x v="1"/>
  </r>
  <r>
    <x v="149"/>
    <x v="1"/>
    <x v="5"/>
    <x v="0"/>
    <s v="2"/>
    <s v="1"/>
    <n v="965000"/>
    <d v="2025-01-28T00:00:00"/>
    <n v="2134"/>
    <x v="1"/>
  </r>
  <r>
    <x v="150"/>
    <x v="1"/>
    <x v="5"/>
    <x v="0"/>
    <s v="2"/>
    <s v="1"/>
    <n v="930000"/>
    <d v="2025-01-24T00:00:00"/>
    <n v="2134"/>
    <x v="1"/>
  </r>
  <r>
    <x v="151"/>
    <x v="1"/>
    <x v="7"/>
    <x v="1"/>
    <s v="1"/>
    <s v="N/A"/>
    <n v="690000"/>
    <d v="2025-01-24T00:00:00"/>
    <n v="2134"/>
    <x v="1"/>
  </r>
  <r>
    <x v="152"/>
    <x v="1"/>
    <x v="5"/>
    <x v="3"/>
    <s v="N/A"/>
    <s v="N/A"/>
    <n v="902000"/>
    <d v="2025-01-23T00:00:00"/>
    <n v="2134"/>
    <x v="1"/>
  </r>
  <r>
    <x v="153"/>
    <x v="1"/>
    <x v="5"/>
    <x v="4"/>
    <s v="1"/>
    <s v="1"/>
    <n v="705000"/>
    <d v="2025-01-21T00:00:00"/>
    <n v="2134"/>
    <x v="1"/>
  </r>
  <r>
    <x v="154"/>
    <x v="1"/>
    <x v="5"/>
    <x v="0"/>
    <s v="1"/>
    <s v="1"/>
    <n v="580000"/>
    <d v="2025-01-21T00:00:00"/>
    <n v="2134"/>
    <x v="1"/>
  </r>
  <r>
    <x v="155"/>
    <x v="0"/>
    <x v="7"/>
    <x v="2"/>
    <s v="3"/>
    <s v="1"/>
    <n v="2050000"/>
    <d v="2025-01-21T00:00:00"/>
    <n v="2134"/>
    <x v="1"/>
  </r>
  <r>
    <x v="156"/>
    <x v="1"/>
    <x v="5"/>
    <x v="0"/>
    <s v="2"/>
    <s v="N/A"/>
    <n v="1049000"/>
    <d v="2025-01-20T00:00:00"/>
    <n v="2134"/>
    <x v="1"/>
  </r>
  <r>
    <x v="157"/>
    <x v="1"/>
    <x v="51"/>
    <x v="0"/>
    <s v="2"/>
    <s v="N/A"/>
    <n v="920000"/>
    <d v="2025-01-20T00:00:00"/>
    <n v="2134"/>
    <x v="1"/>
  </r>
  <r>
    <x v="158"/>
    <x v="0"/>
    <x v="52"/>
    <x v="2"/>
    <s v="2"/>
    <s v="2"/>
    <n v="5200000"/>
    <d v="2025-01-17T00:00:00"/>
    <n v="2134"/>
    <x v="1"/>
  </r>
  <r>
    <x v="159"/>
    <x v="1"/>
    <x v="53"/>
    <x v="4"/>
    <s v="1"/>
    <s v="1"/>
    <n v="590000"/>
    <d v="2025-01-16T00:00:00"/>
    <n v="2134"/>
    <x v="1"/>
  </r>
  <r>
    <x v="160"/>
    <x v="1"/>
    <x v="54"/>
    <x v="0"/>
    <s v="1"/>
    <s v="N/A"/>
    <n v="600000"/>
    <d v="2025-01-15T00:00:00"/>
    <n v="2134"/>
    <x v="1"/>
  </r>
  <r>
    <x v="161"/>
    <x v="1"/>
    <x v="46"/>
    <x v="0"/>
    <s v="1"/>
    <s v="N/A"/>
    <n v="618000"/>
    <d v="2025-01-14T00:00:00"/>
    <n v="2134"/>
    <x v="1"/>
  </r>
  <r>
    <x v="162"/>
    <x v="1"/>
    <x v="48"/>
    <x v="0"/>
    <s v="2"/>
    <s v="2"/>
    <n v="791000"/>
    <d v="2025-01-13T00:00:00"/>
    <n v="2134"/>
    <x v="1"/>
  </r>
  <r>
    <x v="163"/>
    <x v="1"/>
    <x v="55"/>
    <x v="0"/>
    <s v="2"/>
    <s v="N/A"/>
    <n v="1050000"/>
    <d v="2025-01-13T00:00:00"/>
    <n v="2134"/>
    <x v="1"/>
  </r>
  <r>
    <x v="164"/>
    <x v="1"/>
    <x v="5"/>
    <x v="4"/>
    <s v="1"/>
    <s v="1"/>
    <n v="700000"/>
    <d v="2025-01-10T00:00:00"/>
    <n v="2134"/>
    <x v="1"/>
  </r>
  <r>
    <x v="165"/>
    <x v="1"/>
    <x v="46"/>
    <x v="5"/>
    <s v="3"/>
    <s v="N/A"/>
    <n v="3210000"/>
    <d v="2025-01-07T00:00:00"/>
    <n v="2134"/>
    <x v="1"/>
  </r>
  <r>
    <x v="166"/>
    <x v="1"/>
    <x v="5"/>
    <x v="1"/>
    <s v="2"/>
    <s v="2"/>
    <n v="1060000"/>
    <d v="2025-01-07T00:00:00"/>
    <n v="2134"/>
    <x v="1"/>
  </r>
  <r>
    <x v="167"/>
    <x v="1"/>
    <x v="56"/>
    <x v="0"/>
    <s v="2"/>
    <s v="N/A"/>
    <n v="823000"/>
    <d v="2025-01-07T00:00:00"/>
    <n v="2134"/>
    <x v="1"/>
  </r>
  <r>
    <x v="168"/>
    <x v="1"/>
    <x v="57"/>
    <x v="0"/>
    <s v="2"/>
    <s v="1"/>
    <n v="820000"/>
    <d v="2024-12-27T00:00:00"/>
    <n v="2134"/>
    <x v="1"/>
  </r>
  <r>
    <x v="169"/>
    <x v="1"/>
    <x v="48"/>
    <x v="0"/>
    <s v="2"/>
    <s v="1"/>
    <n v="780000"/>
    <d v="2024-12-24T00:00:00"/>
    <n v="2134"/>
    <x v="1"/>
  </r>
  <r>
    <x v="170"/>
    <x v="1"/>
    <x v="50"/>
    <x v="0"/>
    <s v="2"/>
    <s v="1"/>
    <n v="1250000"/>
    <d v="2024-12-23T00:00:00"/>
    <n v="2134"/>
    <x v="1"/>
  </r>
  <r>
    <x v="171"/>
    <x v="1"/>
    <x v="50"/>
    <x v="0"/>
    <s v="2"/>
    <s v="1"/>
    <n v="1250000"/>
    <d v="2024-12-23T00:00:00"/>
    <n v="2134"/>
    <x v="1"/>
  </r>
  <r>
    <x v="172"/>
    <x v="1"/>
    <x v="50"/>
    <x v="0"/>
    <s v="2"/>
    <s v="1"/>
    <n v="1250000"/>
    <d v="2024-12-23T00:00:00"/>
    <n v="2134"/>
    <x v="1"/>
  </r>
  <r>
    <x v="173"/>
    <x v="1"/>
    <x v="50"/>
    <x v="0"/>
    <s v="2"/>
    <s v="1"/>
    <n v="1250000"/>
    <d v="2024-12-23T00:00:00"/>
    <n v="2134"/>
    <x v="1"/>
  </r>
  <r>
    <x v="174"/>
    <x v="1"/>
    <x v="58"/>
    <x v="0"/>
    <s v="1"/>
    <s v="1"/>
    <n v="1450000"/>
    <d v="2024-12-23T00:00:00"/>
    <n v="2134"/>
    <x v="1"/>
  </r>
  <r>
    <x v="175"/>
    <x v="1"/>
    <x v="58"/>
    <x v="0"/>
    <s v="1"/>
    <s v="1"/>
    <n v="1450000"/>
    <d v="2024-12-23T00:00:00"/>
    <n v="2134"/>
    <x v="1"/>
  </r>
  <r>
    <x v="176"/>
    <x v="1"/>
    <x v="58"/>
    <x v="0"/>
    <s v="1"/>
    <s v="N/A"/>
    <n v="1450000"/>
    <d v="2024-12-23T00:00:00"/>
    <n v="2134"/>
    <x v="1"/>
  </r>
  <r>
    <x v="177"/>
    <x v="1"/>
    <x v="5"/>
    <x v="0"/>
    <s v="1"/>
    <s v="1"/>
    <n v="850000"/>
    <d v="2024-12-23T00:00:00"/>
    <n v="2134"/>
    <x v="1"/>
  </r>
  <r>
    <x v="178"/>
    <x v="1"/>
    <x v="5"/>
    <x v="0"/>
    <s v="1"/>
    <s v="2"/>
    <n v="1040000"/>
    <d v="2024-12-23T00:00:00"/>
    <n v="2134"/>
    <x v="1"/>
  </r>
  <r>
    <x v="179"/>
    <x v="1"/>
    <x v="5"/>
    <x v="0"/>
    <s v="1"/>
    <s v="N/A"/>
    <n v="1180000"/>
    <d v="2024-12-20T00:00:00"/>
    <n v="2134"/>
    <x v="1"/>
  </r>
  <r>
    <x v="180"/>
    <x v="1"/>
    <x v="5"/>
    <x v="0"/>
    <s v="2"/>
    <s v="N/A"/>
    <n v="1250000"/>
    <d v="2024-12-20T00:00:00"/>
    <n v="2134"/>
    <x v="1"/>
  </r>
  <r>
    <x v="181"/>
    <x v="1"/>
    <x v="46"/>
    <x v="3"/>
    <s v="N/A"/>
    <s v="N/A"/>
    <n v="1300000"/>
    <d v="2024-12-20T00:00:00"/>
    <n v="2134"/>
    <x v="1"/>
  </r>
  <r>
    <x v="182"/>
    <x v="1"/>
    <x v="5"/>
    <x v="0"/>
    <s v="2"/>
    <s v="N/A"/>
    <n v="970000"/>
    <d v="2024-12-19T00:00:00"/>
    <n v="2134"/>
    <x v="1"/>
  </r>
  <r>
    <x v="183"/>
    <x v="0"/>
    <x v="5"/>
    <x v="5"/>
    <s v="3"/>
    <s v="2"/>
    <n v="1750000"/>
    <d v="2024-12-18T00:00:00"/>
    <n v="2134"/>
    <x v="1"/>
  </r>
  <r>
    <x v="184"/>
    <x v="0"/>
    <x v="5"/>
    <x v="1"/>
    <s v="1"/>
    <s v="N/A"/>
    <n v="1050000"/>
    <d v="2024-12-18T00:00:00"/>
    <n v="2134"/>
    <x v="1"/>
  </r>
  <r>
    <x v="185"/>
    <x v="1"/>
    <x v="5"/>
    <x v="3"/>
    <s v="N/A"/>
    <s v="N/A"/>
    <n v="1925000"/>
    <d v="2024-12-18T00:00:00"/>
    <n v="2134"/>
    <x v="1"/>
  </r>
  <r>
    <x v="186"/>
    <x v="1"/>
    <x v="5"/>
    <x v="0"/>
    <s v="1"/>
    <s v="N/A"/>
    <n v="1400000"/>
    <d v="2024-12-18T00:00:00"/>
    <n v="2134"/>
    <x v="1"/>
  </r>
  <r>
    <x v="187"/>
    <x v="0"/>
    <x v="5"/>
    <x v="1"/>
    <s v="2"/>
    <s v="2"/>
    <n v="1750000"/>
    <d v="2024-12-18T00:00:00"/>
    <n v="2134"/>
    <x v="1"/>
  </r>
  <r>
    <x v="188"/>
    <x v="1"/>
    <x v="43"/>
    <x v="4"/>
    <s v="1"/>
    <s v="N/A"/>
    <n v="600000"/>
    <d v="2024-12-17T00:00:00"/>
    <n v="2134"/>
    <x v="1"/>
  </r>
  <r>
    <x v="189"/>
    <x v="1"/>
    <x v="5"/>
    <x v="0"/>
    <s v="1"/>
    <s v="1"/>
    <n v="3000000"/>
    <d v="2024-12-17T00:00:00"/>
    <n v="2134"/>
    <x v="1"/>
  </r>
  <r>
    <x v="190"/>
    <x v="0"/>
    <x v="7"/>
    <x v="5"/>
    <s v="2"/>
    <s v="1"/>
    <n v="2600000"/>
    <d v="2024-12-17T00:00:00"/>
    <n v="2134"/>
    <x v="1"/>
  </r>
  <r>
    <x v="191"/>
    <x v="1"/>
    <x v="59"/>
    <x v="0"/>
    <s v="1"/>
    <s v="1"/>
    <n v="772000"/>
    <d v="2024-12-17T00:00:00"/>
    <n v="2134"/>
    <x v="1"/>
  </r>
  <r>
    <x v="192"/>
    <x v="1"/>
    <x v="5"/>
    <x v="0"/>
    <s v="2"/>
    <s v="1"/>
    <n v="998000"/>
    <d v="2024-12-16T00:00:00"/>
    <n v="2134"/>
    <x v="1"/>
  </r>
  <r>
    <x v="193"/>
    <x v="0"/>
    <x v="54"/>
    <x v="5"/>
    <s v="2"/>
    <s v="N/A"/>
    <n v="3470000"/>
    <d v="2024-12-16T00:00:00"/>
    <n v="2134"/>
    <x v="1"/>
  </r>
  <r>
    <x v="194"/>
    <x v="0"/>
    <x v="54"/>
    <x v="5"/>
    <s v="2"/>
    <s v="2"/>
    <n v="4300000"/>
    <d v="2024-12-16T00:00:00"/>
    <n v="2134"/>
    <x v="1"/>
  </r>
  <r>
    <x v="195"/>
    <x v="1"/>
    <x v="60"/>
    <x v="0"/>
    <s v="1"/>
    <s v="1"/>
    <n v="930000"/>
    <d v="2024-12-14T00:00:00"/>
    <n v="2134"/>
    <x v="1"/>
  </r>
  <r>
    <x v="196"/>
    <x v="1"/>
    <x v="61"/>
    <x v="0"/>
    <s v="2"/>
    <s v="N/A"/>
    <n v="780000"/>
    <d v="2024-12-13T00:00:00"/>
    <n v="2134"/>
    <x v="1"/>
  </r>
  <r>
    <x v="197"/>
    <x v="1"/>
    <x v="5"/>
    <x v="0"/>
    <s v="2"/>
    <s v="1"/>
    <n v="950000"/>
    <d v="2024-12-13T00:00:00"/>
    <n v="2134"/>
    <x v="1"/>
  </r>
  <r>
    <x v="198"/>
    <x v="1"/>
    <x v="5"/>
    <x v="0"/>
    <s v="2"/>
    <s v="1"/>
    <n v="1000000"/>
    <d v="2024-12-11T00:00:00"/>
    <n v="2134"/>
    <x v="1"/>
  </r>
  <r>
    <x v="199"/>
    <x v="1"/>
    <x v="5"/>
    <x v="0"/>
    <s v="2"/>
    <s v="1"/>
    <n v="980000"/>
    <d v="2024-12-11T00:00:00"/>
    <n v="2134"/>
    <x v="1"/>
  </r>
  <r>
    <x v="200"/>
    <x v="0"/>
    <x v="62"/>
    <x v="1"/>
    <s v="1"/>
    <s v="1"/>
    <n v="1860000"/>
    <d v="2024-12-10T00:00:00"/>
    <n v="2134"/>
    <x v="1"/>
  </r>
  <r>
    <x v="201"/>
    <x v="1"/>
    <x v="63"/>
    <x v="0"/>
    <s v="2"/>
    <s v="1"/>
    <n v="885000"/>
    <d v="2024-12-10T00:00:00"/>
    <n v="2134"/>
    <x v="1"/>
  </r>
  <r>
    <x v="202"/>
    <x v="1"/>
    <x v="5"/>
    <x v="3"/>
    <s v="N/A"/>
    <s v="N/A"/>
    <n v="720000"/>
    <d v="2024-12-09T00:00:00"/>
    <n v="2134"/>
    <x v="1"/>
  </r>
  <r>
    <x v="203"/>
    <x v="0"/>
    <x v="47"/>
    <x v="0"/>
    <s v="1"/>
    <s v="N/A"/>
    <n v="1586000"/>
    <d v="2024-12-09T00:00:00"/>
    <n v="2134"/>
    <x v="1"/>
  </r>
  <r>
    <x v="204"/>
    <x v="0"/>
    <x v="48"/>
    <x v="5"/>
    <s v="3"/>
    <s v="4"/>
    <n v="3265000"/>
    <d v="2024-12-09T00:00:00"/>
    <n v="2134"/>
    <x v="1"/>
  </r>
  <r>
    <x v="205"/>
    <x v="0"/>
    <x v="64"/>
    <x v="2"/>
    <s v="2"/>
    <s v="2"/>
    <n v="4020000"/>
    <d v="2024-12-06T00:00:00"/>
    <n v="2134"/>
    <x v="1"/>
  </r>
  <r>
    <x v="206"/>
    <x v="1"/>
    <x v="5"/>
    <x v="0"/>
    <s v="2"/>
    <s v="1"/>
    <n v="1088000"/>
    <d v="2024-12-05T00:00:00"/>
    <n v="2134"/>
    <x v="1"/>
  </r>
  <r>
    <x v="207"/>
    <x v="1"/>
    <x v="46"/>
    <x v="0"/>
    <s v="2"/>
    <s v="N/A"/>
    <n v="931000"/>
    <d v="2024-12-05T00:00:00"/>
    <n v="2134"/>
    <x v="1"/>
  </r>
  <r>
    <x v="208"/>
    <x v="1"/>
    <x v="5"/>
    <x v="3"/>
    <s v="N/A"/>
    <s v="N/A"/>
    <n v="1208000"/>
    <d v="2024-12-05T00:00:00"/>
    <n v="2134"/>
    <x v="1"/>
  </r>
  <r>
    <x v="209"/>
    <x v="0"/>
    <x v="7"/>
    <x v="6"/>
    <s v="5"/>
    <s v="1"/>
    <n v="4680000"/>
    <d v="2024-12-05T00:00:00"/>
    <n v="2134"/>
    <x v="1"/>
  </r>
  <r>
    <x v="210"/>
    <x v="0"/>
    <x v="46"/>
    <x v="2"/>
    <s v="3"/>
    <s v="2"/>
    <n v="4100000"/>
    <d v="2024-12-04T00:00:00"/>
    <n v="2134"/>
    <x v="1"/>
  </r>
  <r>
    <x v="211"/>
    <x v="1"/>
    <x v="7"/>
    <x v="1"/>
    <s v="2"/>
    <s v="N/A"/>
    <n v="1060000"/>
    <d v="2024-12-04T00:00:00"/>
    <n v="2134"/>
    <x v="1"/>
  </r>
  <r>
    <x v="212"/>
    <x v="0"/>
    <x v="46"/>
    <x v="2"/>
    <s v="2"/>
    <s v="5"/>
    <n v="4810000"/>
    <d v="2024-12-03T00:00:00"/>
    <n v="2134"/>
    <x v="1"/>
  </r>
  <r>
    <x v="213"/>
    <x v="1"/>
    <x v="65"/>
    <x v="0"/>
    <s v="2"/>
    <s v="N/A"/>
    <n v="832000"/>
    <d v="2024-12-03T00:00:00"/>
    <n v="2134"/>
    <x v="1"/>
  </r>
  <r>
    <x v="214"/>
    <x v="1"/>
    <x v="5"/>
    <x v="0"/>
    <s v="2"/>
    <s v="1"/>
    <n v="800000"/>
    <d v="2024-12-03T00:00:00"/>
    <n v="2134"/>
    <x v="1"/>
  </r>
  <r>
    <x v="215"/>
    <x v="1"/>
    <x v="5"/>
    <x v="0"/>
    <s v="2"/>
    <s v="N/A"/>
    <n v="910000"/>
    <d v="2024-12-02T00:00:00"/>
    <n v="2134"/>
    <x v="1"/>
  </r>
  <r>
    <x v="216"/>
    <x v="1"/>
    <x v="66"/>
    <x v="0"/>
    <s v="2"/>
    <s v="1"/>
    <n v="850000"/>
    <d v="2024-12-02T00:00:00"/>
    <n v="2134"/>
    <x v="1"/>
  </r>
  <r>
    <x v="217"/>
    <x v="0"/>
    <x v="7"/>
    <x v="2"/>
    <s v="3"/>
    <s v="3"/>
    <n v="2900000"/>
    <d v="2024-12-02T00:00:00"/>
    <n v="2134"/>
    <x v="1"/>
  </r>
  <r>
    <x v="218"/>
    <x v="0"/>
    <x v="67"/>
    <x v="5"/>
    <s v="3"/>
    <s v="1"/>
    <n v="2500000"/>
    <d v="2024-12-02T00:00:00"/>
    <n v="2134"/>
    <x v="1"/>
  </r>
  <r>
    <x v="219"/>
    <x v="1"/>
    <x v="68"/>
    <x v="1"/>
    <s v="2"/>
    <s v="2"/>
    <n v="1511000"/>
    <d v="2024-12-02T00:00:00"/>
    <n v="2134"/>
    <x v="1"/>
  </r>
  <r>
    <x v="220"/>
    <x v="1"/>
    <x v="54"/>
    <x v="1"/>
    <s v="2"/>
    <s v="2"/>
    <n v="1500000"/>
    <d v="2024-11-30T00:00:00"/>
    <n v="2134"/>
    <x v="1"/>
  </r>
  <r>
    <x v="221"/>
    <x v="0"/>
    <x v="48"/>
    <x v="1"/>
    <s v="2"/>
    <s v="3"/>
    <n v="791000"/>
    <d v="2024-11-30T00:00:00"/>
    <n v="2134"/>
    <x v="1"/>
  </r>
  <r>
    <x v="222"/>
    <x v="1"/>
    <x v="46"/>
    <x v="0"/>
    <s v="1"/>
    <s v="1"/>
    <n v="870000"/>
    <d v="2024-11-30T00:00:00"/>
    <n v="2134"/>
    <x v="1"/>
  </r>
  <r>
    <x v="223"/>
    <x v="1"/>
    <x v="69"/>
    <x v="0"/>
    <s v="2"/>
    <s v="1"/>
    <n v="790000"/>
    <d v="2024-11-29T00:00:00"/>
    <n v="2134"/>
    <x v="1"/>
  </r>
  <r>
    <x v="224"/>
    <x v="1"/>
    <x v="70"/>
    <x v="0"/>
    <s v="2"/>
    <s v="1"/>
    <n v="846000"/>
    <d v="2024-11-29T00:00:00"/>
    <n v="2134"/>
    <x v="1"/>
  </r>
  <r>
    <x v="225"/>
    <x v="1"/>
    <x v="7"/>
    <x v="0"/>
    <s v="2"/>
    <s v="N/A"/>
    <n v="890000"/>
    <d v="2024-11-28T00:00:00"/>
    <n v="2134"/>
    <x v="1"/>
  </r>
  <r>
    <x v="226"/>
    <x v="1"/>
    <x v="68"/>
    <x v="0"/>
    <s v="1"/>
    <s v="1"/>
    <n v="800000"/>
    <d v="2024-11-28T00:00:00"/>
    <n v="2134"/>
    <x v="1"/>
  </r>
  <r>
    <x v="227"/>
    <x v="1"/>
    <x v="71"/>
    <x v="0"/>
    <s v="1"/>
    <s v="N/A"/>
    <n v="652000"/>
    <d v="2024-11-26T00:00:00"/>
    <n v="2134"/>
    <x v="1"/>
  </r>
  <r>
    <x v="228"/>
    <x v="0"/>
    <x v="7"/>
    <x v="1"/>
    <s v="2"/>
    <s v="N/A"/>
    <n v="1750000"/>
    <d v="2024-11-26T00:00:00"/>
    <n v="2134"/>
    <x v="1"/>
  </r>
  <r>
    <x v="229"/>
    <x v="0"/>
    <x v="72"/>
    <x v="1"/>
    <s v="2"/>
    <s v="N/A"/>
    <n v="3250000"/>
    <d v="2024-11-25T00:00:00"/>
    <n v="2134"/>
    <x v="1"/>
  </r>
  <r>
    <x v="230"/>
    <x v="0"/>
    <x v="46"/>
    <x v="2"/>
    <s v="5"/>
    <s v="N/A"/>
    <n v="5125000"/>
    <d v="2024-11-25T00:00:00"/>
    <n v="2134"/>
    <x v="1"/>
  </r>
  <r>
    <x v="231"/>
    <x v="0"/>
    <x v="46"/>
    <x v="2"/>
    <s v="2"/>
    <s v="N/A"/>
    <n v="2956000"/>
    <d v="2024-11-25T00:00:00"/>
    <n v="2134"/>
    <x v="1"/>
  </r>
  <r>
    <x v="232"/>
    <x v="1"/>
    <x v="5"/>
    <x v="0"/>
    <s v="2"/>
    <s v="1"/>
    <n v="850000"/>
    <d v="2024-11-22T00:00:00"/>
    <n v="2134"/>
    <x v="1"/>
  </r>
  <r>
    <x v="233"/>
    <x v="2"/>
    <x v="73"/>
    <x v="9"/>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70F5F-CDEB-4DDB-A10F-07FEFF3826B5}"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ce Range">
  <location ref="A18:B2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s>
  <rowFields count="2">
    <field x="2"/>
    <field x="1"/>
  </rowFields>
  <rowItems count="7">
    <i>
      <x/>
    </i>
    <i r="1">
      <x/>
    </i>
    <i r="1">
      <x v="1"/>
    </i>
    <i>
      <x v="1"/>
    </i>
    <i r="1">
      <x v="2"/>
    </i>
    <i r="1">
      <x v="3"/>
    </i>
    <i t="grand">
      <x/>
    </i>
  </rowItems>
  <colItems count="1">
    <i/>
  </colItems>
  <dataFields count="1">
    <dataField name="Property Sold" fld="0" subtotal="count" baseField="2"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Property Sold"/>
    <pivotHierarchy dragToData="1" caption="Average of Sale Price"/>
    <pivotHierarchy dragToData="1"/>
  </pivotHierarchies>
  <pivotTableStyleInfo name="PivotStyleLight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urwood">
        <x15:activeTabTopLevelEntity name="[Burwo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F321E-C46A-4F49-BB79-581AF4D80A4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Range">
  <location ref="A3:C13"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Count of Address" fld="1" subtotal="count" baseField="0" baseItem="0"/>
    <dataField name="Average of Sale Price" fld="2" subtotal="average" baseField="0" baseItem="0" numFmtId="44"/>
  </dataFields>
  <formats count="3">
    <format dxfId="23">
      <pivotArea field="0" type="button" dataOnly="0" labelOnly="1" outline="0" axis="axisRow" fieldPosition="0"/>
    </format>
    <format dxfId="22">
      <pivotArea outline="0" collapsedLevelsAreSubtotals="1" fieldPosition="0">
        <references count="1">
          <reference field="4294967294" count="1" selected="0">
            <x v="1"/>
          </reference>
        </references>
      </pivotArea>
    </format>
    <format dxfId="21">
      <pivotArea dataOnly="0" labelOnly="1" outline="0" fieldPosition="0">
        <references count="1">
          <reference field="4294967294" count="1">
            <x v="1"/>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 Price"/>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urwood">
        <x15:activeTabTopLevelEntity name="[Burwo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A6A9B-5B16-4FD6-97AF-EA1093F8D75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ed">
  <location ref="A42:B51" firstHeaderRow="1" firstDataRow="1" firstDataCol="1"/>
  <pivotFields count="10">
    <pivotField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showAll="0">
      <items count="4">
        <item x="0"/>
        <item x="1"/>
        <item x="2"/>
        <item t="default"/>
      </items>
    </pivotField>
    <pivotField showAll="0"/>
    <pivotField axis="axisRow" showAll="0" sortType="ascending">
      <items count="11">
        <item x="4"/>
        <item x="7"/>
        <item x="0"/>
        <item x="1"/>
        <item x="5"/>
        <item x="2"/>
        <item x="6"/>
        <item x="8"/>
        <item h="1" x="3"/>
        <item h="1" x="9"/>
        <item t="default"/>
      </items>
    </pivotField>
    <pivotField showAll="0"/>
    <pivotField showAll="0"/>
    <pivotField dataField="1" showAll="0"/>
    <pivotField showAll="0"/>
    <pivotField showAll="0"/>
    <pivotField showAll="0">
      <items count="4">
        <item x="0"/>
        <item x="1"/>
        <item x="2"/>
        <item t="default"/>
      </items>
    </pivotField>
  </pivotFields>
  <rowFields count="1">
    <field x="3"/>
  </rowFields>
  <rowItems count="9">
    <i>
      <x/>
    </i>
    <i>
      <x v="1"/>
    </i>
    <i>
      <x v="2"/>
    </i>
    <i>
      <x v="3"/>
    </i>
    <i>
      <x v="4"/>
    </i>
    <i>
      <x v="5"/>
    </i>
    <i>
      <x v="6"/>
    </i>
    <i>
      <x v="7"/>
    </i>
    <i t="grand">
      <x/>
    </i>
  </rowItems>
  <colItems count="1">
    <i/>
  </colItems>
  <dataFields count="1">
    <dataField name="Average of Sale Price" fld="6" subtotal="average" baseField="3" baseItem="0"/>
  </dataFields>
  <formats count="2">
    <format dxfId="14">
      <pivotArea outline="0" collapsedLevelsAreSubtotals="1" fieldPosition="0">
        <references count="1">
          <reference field="4294967294" count="1" selected="0">
            <x v="0"/>
          </reference>
        </references>
      </pivotArea>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70C799-D3FF-4E4A-9100-32221811A03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C15" firstHeaderRow="0" firstDataRow="1" firstDataCol="1"/>
  <pivotFields count="10">
    <pivotField dataField="1"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axis="axisRow" showAll="0">
      <items count="4">
        <item x="0"/>
        <item x="1"/>
        <item x="2"/>
        <item t="default"/>
      </items>
    </pivotField>
    <pivotField showAll="0"/>
    <pivotField showAll="0"/>
    <pivotField showAll="0"/>
    <pivotField showAll="0"/>
    <pivotField dataField="1" showAll="0"/>
    <pivotField showAll="0"/>
    <pivotField showAll="0"/>
    <pivotField showAll="0">
      <items count="4">
        <item x="0"/>
        <item x="1"/>
        <item x="2"/>
        <item t="default"/>
      </items>
    </pivotField>
  </pivotFields>
  <rowFields count="1">
    <field x="1"/>
  </rowFields>
  <rowItems count="4">
    <i>
      <x/>
    </i>
    <i>
      <x v="1"/>
    </i>
    <i>
      <x v="2"/>
    </i>
    <i t="grand">
      <x/>
    </i>
  </rowItems>
  <colFields count="1">
    <field x="-2"/>
  </colFields>
  <colItems count="2">
    <i>
      <x/>
    </i>
    <i i="1">
      <x v="1"/>
    </i>
  </colItems>
  <dataFields count="2">
    <dataField name="Count of Address" fld="0" subtotal="count" baseField="0" baseItem="0"/>
    <dataField name="Average of Sale Price" fld="6" subtotal="average" baseField="1" baseItem="0" numFmtId="44"/>
  </dataFields>
  <formats count="1">
    <format dxfId="1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14C65-3DDB-4667-94AC-001E712257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rowHeaderCaption="Sold By">
  <location ref="A31:C38" firstHeaderRow="0" firstDataRow="1" firstDataCol="1"/>
  <pivotFields count="10">
    <pivotField dataField="1"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showAll="0">
      <items count="4">
        <item x="0"/>
        <item x="1"/>
        <item x="2"/>
        <item t="default"/>
      </items>
    </pivotField>
    <pivotField axis="axisRow"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dataField="1" showAll="0"/>
    <pivotField showAll="0"/>
    <pivotField showAll="0"/>
    <pivotField showAll="0">
      <items count="4">
        <item x="0"/>
        <item x="1"/>
        <item x="2"/>
        <item t="default"/>
      </items>
    </pivotField>
  </pivotFields>
  <rowFields count="1">
    <field x="2"/>
  </rowFields>
  <rowItems count="7">
    <i>
      <x v="3"/>
    </i>
    <i>
      <x v="21"/>
    </i>
    <i>
      <x v="28"/>
    </i>
    <i>
      <x v="35"/>
    </i>
    <i>
      <x v="42"/>
    </i>
    <i>
      <x v="61"/>
    </i>
    <i t="grand">
      <x/>
    </i>
  </rowItems>
  <colFields count="1">
    <field x="-2"/>
  </colFields>
  <colItems count="2">
    <i>
      <x/>
    </i>
    <i i="1">
      <x v="1"/>
    </i>
  </colItems>
  <dataFields count="2">
    <dataField name="Property Sold" fld="0" subtotal="count" baseField="2" baseItem="3"/>
    <dataField name="Average of Sale Price" fld="6" subtotal="average" baseField="2" baseItem="35" numFmtId="44"/>
  </dataFields>
  <formats count="2">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9B8A4F-D8D1-42FA-8106-BFEF67B84A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rowHeaderCaption="Sold By">
  <location ref="A19:C26" firstHeaderRow="0" firstDataRow="1" firstDataCol="1"/>
  <pivotFields count="10">
    <pivotField dataField="1"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showAll="0">
      <items count="4">
        <item x="0"/>
        <item x="1"/>
        <item x="2"/>
        <item t="default"/>
      </items>
    </pivotField>
    <pivotField axis="axisRow"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dataField="1" showAll="0"/>
    <pivotField showAll="0"/>
    <pivotField showAll="0"/>
    <pivotField showAll="0">
      <items count="4">
        <item x="0"/>
        <item x="1"/>
        <item x="2"/>
        <item t="default"/>
      </items>
    </pivotField>
  </pivotFields>
  <rowFields count="1">
    <field x="2"/>
  </rowFields>
  <rowItems count="7">
    <i>
      <x v="3"/>
    </i>
    <i>
      <x v="21"/>
    </i>
    <i>
      <x v="28"/>
    </i>
    <i>
      <x v="35"/>
    </i>
    <i>
      <x v="42"/>
    </i>
    <i>
      <x v="61"/>
    </i>
    <i t="grand">
      <x/>
    </i>
  </rowItems>
  <colFields count="1">
    <field x="-2"/>
  </colFields>
  <colItems count="2">
    <i>
      <x/>
    </i>
    <i i="1">
      <x v="1"/>
    </i>
  </colItems>
  <dataFields count="2">
    <dataField name="Property Sold" fld="0" subtotal="count" baseField="2" baseItem="3"/>
    <dataField name="Average of Sale Price" fld="6" subtotal="average" baseField="2" baseItem="3" numFmtId="44"/>
  </dataFields>
  <formats count="2">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DBF487-B026-4F68-B330-651FFE71C1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 firstHeaderRow="0" firstDataRow="1" firstDataCol="1"/>
  <pivotFields count="10">
    <pivotField dataField="1"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axis="axisRow" showAll="0">
      <items count="4">
        <item x="0"/>
        <item x="1"/>
        <item x="2"/>
        <item t="default"/>
      </items>
    </pivotField>
    <pivotField showAll="0"/>
    <pivotField showAll="0"/>
    <pivotField showAll="0"/>
    <pivotField showAll="0"/>
    <pivotField dataField="1" showAll="0"/>
    <pivotField showAll="0"/>
    <pivotField showAll="0"/>
    <pivotField showAll="0">
      <items count="4">
        <item x="0"/>
        <item x="1"/>
        <item x="2"/>
        <item t="default"/>
      </items>
    </pivotField>
  </pivotFields>
  <rowFields count="1">
    <field x="1"/>
  </rowFields>
  <rowItems count="4">
    <i>
      <x/>
    </i>
    <i>
      <x v="1"/>
    </i>
    <i>
      <x v="2"/>
    </i>
    <i t="grand">
      <x/>
    </i>
  </rowItems>
  <colFields count="1">
    <field x="-2"/>
  </colFields>
  <colItems count="2">
    <i>
      <x/>
    </i>
    <i i="1">
      <x v="1"/>
    </i>
  </colItems>
  <dataFields count="2">
    <dataField name="Count of Address" fld="0" subtotal="count" baseField="0" baseItem="0"/>
    <dataField name="Average of Sale Price" fld="6" subtotal="average" baseField="1" baseItem="0" numFmtId="44"/>
  </dataFields>
  <formats count="1">
    <format dxfId="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C2AFB9-3FC7-4700-AE31-DCC8239E9D8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Range">
  <location ref="E19:G29"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Count of Address" fld="1" subtotal="count" baseField="0" baseItem="0"/>
    <dataField name="Average of Sale Price" fld="2" subtotal="average" baseField="0" baseItem="0" numFmtId="44"/>
  </dataFields>
  <formats count="3">
    <format dxfId="2">
      <pivotArea field="0" type="button" dataOnly="0" labelOnly="1" outline="0" axis="axisRow" fieldPosition="0"/>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 Price"/>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urwood">
        <x15:activeTabTopLevelEntity name="[Burwo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CEE0A6-97CE-4A2C-ABE5-29000352E9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rowHeaderCaption="Agency Name">
  <location ref="E10:F17" firstHeaderRow="1" firstDataRow="1" firstDataCol="1"/>
  <pivotFields count="10">
    <pivotField dataField="1" showAll="0">
      <items count="235">
        <item x="57"/>
        <item x="100"/>
        <item x="1"/>
        <item x="170"/>
        <item x="133"/>
        <item x="47"/>
        <item x="162"/>
        <item x="125"/>
        <item x="18"/>
        <item x="43"/>
        <item x="112"/>
        <item x="220"/>
        <item x="211"/>
        <item x="102"/>
        <item x="178"/>
        <item x="122"/>
        <item x="187"/>
        <item x="192"/>
        <item x="113"/>
        <item x="198"/>
        <item x="130"/>
        <item x="182"/>
        <item x="230"/>
        <item x="184"/>
        <item x="139"/>
        <item x="174"/>
        <item x="2"/>
        <item x="159"/>
        <item x="185"/>
        <item x="99"/>
        <item x="120"/>
        <item x="146"/>
        <item x="144"/>
        <item x="96"/>
        <item x="61"/>
        <item x="108"/>
        <item x="83"/>
        <item x="145"/>
        <item x="117"/>
        <item x="179"/>
        <item x="9"/>
        <item x="33"/>
        <item x="23"/>
        <item x="32"/>
        <item x="175"/>
        <item x="31"/>
        <item x="86"/>
        <item x="206"/>
        <item x="65"/>
        <item x="11"/>
        <item x="212"/>
        <item x="10"/>
        <item x="41"/>
        <item x="161"/>
        <item x="176"/>
        <item x="63"/>
        <item x="85"/>
        <item x="200"/>
        <item x="193"/>
        <item x="50"/>
        <item x="121"/>
        <item x="17"/>
        <item x="81"/>
        <item x="124"/>
        <item x="103"/>
        <item x="126"/>
        <item x="118"/>
        <item x="132"/>
        <item x="111"/>
        <item x="110"/>
        <item x="154"/>
        <item x="151"/>
        <item x="123"/>
        <item x="70"/>
        <item x="219"/>
        <item x="62"/>
        <item x="89"/>
        <item x="135"/>
        <item x="44"/>
        <item x="180"/>
        <item x="197"/>
        <item x="3"/>
        <item x="150"/>
        <item x="88"/>
        <item x="201"/>
        <item x="157"/>
        <item x="194"/>
        <item x="138"/>
        <item x="39"/>
        <item x="6"/>
        <item x="26"/>
        <item x="29"/>
        <item x="217"/>
        <item x="131"/>
        <item x="165"/>
        <item x="127"/>
        <item x="82"/>
        <item x="27"/>
        <item x="49"/>
        <item x="134"/>
        <item x="155"/>
        <item x="7"/>
        <item x="147"/>
        <item x="128"/>
        <item x="204"/>
        <item x="78"/>
        <item x="24"/>
        <item x="95"/>
        <item x="226"/>
        <item x="53"/>
        <item x="229"/>
        <item x="13"/>
        <item x="105"/>
        <item x="84"/>
        <item x="48"/>
        <item x="148"/>
        <item x="136"/>
        <item x="77"/>
        <item x="141"/>
        <item x="92"/>
        <item x="51"/>
        <item x="40"/>
        <item x="137"/>
        <item x="25"/>
        <item x="38"/>
        <item x="191"/>
        <item x="143"/>
        <item x="71"/>
        <item x="190"/>
        <item x="21"/>
        <item x="224"/>
        <item x="167"/>
        <item x="216"/>
        <item x="59"/>
        <item x="169"/>
        <item x="79"/>
        <item x="90"/>
        <item x="20"/>
        <item x="140"/>
        <item x="188"/>
        <item x="210"/>
        <item x="104"/>
        <item x="60"/>
        <item x="168"/>
        <item x="45"/>
        <item x="227"/>
        <item x="196"/>
        <item x="142"/>
        <item x="15"/>
        <item x="46"/>
        <item x="76"/>
        <item x="107"/>
        <item x="30"/>
        <item x="56"/>
        <item x="80"/>
        <item x="164"/>
        <item x="68"/>
        <item x="214"/>
        <item x="14"/>
        <item x="218"/>
        <item x="231"/>
        <item x="87"/>
        <item x="66"/>
        <item x="106"/>
        <item x="222"/>
        <item x="186"/>
        <item x="93"/>
        <item x="69"/>
        <item x="116"/>
        <item x="55"/>
        <item x="64"/>
        <item x="22"/>
        <item x="119"/>
        <item x="189"/>
        <item x="8"/>
        <item x="202"/>
        <item x="149"/>
        <item x="208"/>
        <item x="58"/>
        <item x="72"/>
        <item x="199"/>
        <item x="52"/>
        <item x="94"/>
        <item x="28"/>
        <item x="221"/>
        <item x="160"/>
        <item x="171"/>
        <item x="177"/>
        <item x="4"/>
        <item x="75"/>
        <item x="97"/>
        <item x="163"/>
        <item x="225"/>
        <item x="153"/>
        <item x="0"/>
        <item x="129"/>
        <item x="152"/>
        <item x="213"/>
        <item x="172"/>
        <item x="42"/>
        <item x="67"/>
        <item x="37"/>
        <item x="98"/>
        <item x="74"/>
        <item x="115"/>
        <item x="203"/>
        <item x="205"/>
        <item x="101"/>
        <item x="158"/>
        <item x="5"/>
        <item x="228"/>
        <item x="16"/>
        <item x="54"/>
        <item x="207"/>
        <item x="73"/>
        <item x="215"/>
        <item x="232"/>
        <item x="12"/>
        <item x="166"/>
        <item x="91"/>
        <item x="209"/>
        <item x="183"/>
        <item x="34"/>
        <item x="195"/>
        <item x="223"/>
        <item x="114"/>
        <item x="173"/>
        <item x="19"/>
        <item x="35"/>
        <item x="109"/>
        <item x="156"/>
        <item x="181"/>
        <item x="36"/>
        <item x="233"/>
        <item t="default"/>
      </items>
    </pivotField>
    <pivotField showAll="0">
      <items count="4">
        <item x="0"/>
        <item x="1"/>
        <item x="2"/>
        <item t="default"/>
      </items>
    </pivotField>
    <pivotField axis="axisRow" showAll="0" measureFilter="1" sortType="descending">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x="0"/>
        <item x="1"/>
        <item x="2"/>
        <item t="default"/>
      </items>
    </pivotField>
  </pivotFields>
  <rowFields count="1">
    <field x="2"/>
  </rowFields>
  <rowItems count="7">
    <i>
      <x v="61"/>
    </i>
    <i>
      <x v="3"/>
    </i>
    <i>
      <x v="35"/>
    </i>
    <i>
      <x v="42"/>
    </i>
    <i>
      <x v="21"/>
    </i>
    <i>
      <x v="28"/>
    </i>
    <i t="grand">
      <x/>
    </i>
  </rowItems>
  <colItems count="1">
    <i/>
  </colItems>
  <dataFields count="1">
    <dataField name="Property Sold" fld="0" subtotal="count" baseField="2" baseItem="3"/>
  </dataFields>
  <conditionalFormats count="1">
    <conditionalFormat priority="2">
      <pivotAreas count="1">
        <pivotArea type="data" collapsedLevelsAreSubtotals="1" fieldPosition="0">
          <references count="2">
            <reference field="4294967294" count="1" selected="0">
              <x v="0"/>
            </reference>
            <reference field="2" count="6">
              <x v="3"/>
              <x v="21"/>
              <x v="28"/>
              <x v="35"/>
              <x v="42"/>
              <x v="61"/>
            </reference>
          </references>
        </pivotArea>
      </pivotAreas>
    </conditionalFormat>
  </conditionalFormats>
  <pivotTableStyleInfo name="PivotStyleLight16"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755052-FA20-477A-AFB1-423F8CC95E1E}"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A00128A0-3455-4059-B721-2BD31D64691F}" sourceName="suburb">
  <pivotTables>
    <pivotTable tabId="5" name="PivotTable3"/>
    <pivotTable tabId="5" name="PivotTable4"/>
    <pivotTable tabId="1" name="PivotTable5"/>
    <pivotTable tabId="5" name="PivotTable6"/>
    <pivotTable tabId="5" name="PivotTable12"/>
    <pivotTable tabId="5" name="PivotTable13"/>
  </pivotTables>
  <data>
    <tabular pivotCacheId="69910099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B03BB8FB-3E0A-4759-BBDF-C37F71C9A448}" sourceName="[Burwood].[Price Range]">
  <pivotTables>
    <pivotTable tabId="7" name="PivotTable7"/>
    <pivotTable tabId="1" name="PivotTable10"/>
    <pivotTable tabId="7" name="PivotTable11"/>
  </pivotTables>
  <data>
    <olap pivotCacheId="1106113180">
      <levels count="2">
        <level uniqueName="[Burwood].[Price Range].[(All)]" sourceCaption="(All)" count="0"/>
        <level uniqueName="[Burwood].[Price Range].[Price Range]" sourceCaption="Price Range" count="9">
          <ranges>
            <range startItem="0">
              <i n="[Burwood].[Price Range].&amp;[0]" c="0"/>
              <i n="[Burwood].[Price Range].&amp;[1M+]" c="1M+"/>
              <i n="[Burwood].[Price Range].&amp;[300K-400K]" c="300K-400K"/>
              <i n="[Burwood].[Price Range].&amp;[400K-500K]" c="400K-500K"/>
              <i n="[Burwood].[Price Range].&amp;[500K-600K]" c="500K-600K"/>
              <i n="[Burwood].[Price Range].&amp;[600K-700K]" c="600K-700K"/>
              <i n="[Burwood].[Price Range].&amp;[700K-800K]" c="700K-800K"/>
              <i n="[Burwood].[Price Range].&amp;[800K-900K]" c="800K-900K"/>
              <i n="[Burwood].[Price Range].&amp;[900K-1M]" c="900K-1M"/>
            </range>
          </ranges>
        </level>
      </levels>
      <selections count="1">
        <selection n="[Burwood].[Price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8B3901A4-677D-44B2-8F37-D4C56C25F751}" cache="Slicer_Price_Range" caption="Price Rang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520D8A3B-88D4-4131-B633-F0334F71C46D}" cache="Slicer_suburb" caption="suburb"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9267DD43-FB6F-4FBC-8099-F315EAAE7210}" cache="Slicer_suburb" caption="suburb" rowHeight="234950"/>
  <slicer name="Price Range 1" xr10:uid="{E846BCAC-C388-4E39-985D-F66EE5AFDBCD}" cache="Slicer_Price_Range" caption="Price Rang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A47960-BB03-41BF-8E4F-2CE621FE3245}" name="Burwood" displayName="Burwood" ref="A1:K235" tableType="queryTable" totalsRowShown="0">
  <autoFilter ref="A1:K235" xr:uid="{6AA47960-BB03-41BF-8E4F-2CE621FE3245}"/>
  <sortState xmlns:xlrd2="http://schemas.microsoft.com/office/spreadsheetml/2017/richdata2" ref="A2:J234">
    <sortCondition ref="I1:I234"/>
  </sortState>
  <tableColumns count="11">
    <tableColumn id="1" xr3:uid="{AC8AC4A9-0F5E-42D0-A5B0-B78A2D80978E}" uniqueName="1" name="Address" queryTableFieldId="1" dataDxfId="12"/>
    <tableColumn id="2" xr3:uid="{64E71B1F-3239-4A85-80D2-F1046016169F}" uniqueName="2" name="Property type" queryTableFieldId="2" dataDxfId="11"/>
    <tableColumn id="3" xr3:uid="{6B4FA647-3CB2-40E2-87D1-56FF11902A76}" uniqueName="3" name="Sold by" queryTableFieldId="3" dataDxfId="10"/>
    <tableColumn id="4" xr3:uid="{12994BE8-7B02-4F8B-870B-F62215FCCAAE}" uniqueName="4" name="Bed" queryTableFieldId="4" dataDxfId="9"/>
    <tableColumn id="5" xr3:uid="{A18B38F4-9A2C-4DDE-A264-14F7523CC703}" uniqueName="5" name="Bath" queryTableFieldId="5" dataDxfId="8"/>
    <tableColumn id="6" xr3:uid="{CCF5FC4E-B0AA-460E-83EC-E91081CA84DC}" uniqueName="6" name="Car" queryTableFieldId="6" dataDxfId="7"/>
    <tableColumn id="7" xr3:uid="{0AE3611E-8349-4AEF-8063-17957C114E91}" uniqueName="7" name="Sale Price" queryTableFieldId="7"/>
    <tableColumn id="8" xr3:uid="{41417946-1552-40A0-BC80-83B0D1A16577}" uniqueName="8" name="Sale Date" queryTableFieldId="8" dataDxfId="6"/>
    <tableColumn id="9" xr3:uid="{82F2E3A0-8D46-476D-B7AD-85541D02FBC1}" uniqueName="9" name="postcode" queryTableFieldId="9" dataDxfId="5"/>
    <tableColumn id="10" xr3:uid="{9D8D7D89-F08B-4926-8241-5390BFFD535D}" uniqueName="10" name="suburb" queryTableFieldId="10" dataDxfId="4"/>
    <tableColumn id="11" xr3:uid="{FCEAF786-F779-4A2B-9AD7-2C39928EE37B}" uniqueName="11" name="Price Range" queryTableFieldId="11" dataDxfId="3">
      <calculatedColumnFormula>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B22D0-3D98-4DE0-BC6D-DCDFE12F2770}">
  <dimension ref="A3:C25"/>
  <sheetViews>
    <sheetView topLeftCell="A49" workbookViewId="0">
      <selection activeCell="G26" sqref="G26"/>
    </sheetView>
  </sheetViews>
  <sheetFormatPr defaultRowHeight="13.8" x14ac:dyDescent="0.25"/>
  <cols>
    <col min="1" max="1" width="13.5" bestFit="1" customWidth="1"/>
    <col min="2" max="2" width="12.3984375" bestFit="1" customWidth="1"/>
    <col min="3" max="3" width="21.796875" bestFit="1" customWidth="1"/>
    <col min="4" max="4" width="16.09765625" bestFit="1" customWidth="1"/>
    <col min="5" max="5" width="21.796875" bestFit="1" customWidth="1"/>
    <col min="6" max="6" width="16.09765625" bestFit="1" customWidth="1"/>
    <col min="7" max="7" width="21.796875" bestFit="1" customWidth="1"/>
    <col min="8" max="8" width="16.09765625" bestFit="1" customWidth="1"/>
    <col min="9" max="9" width="21.796875" bestFit="1" customWidth="1"/>
    <col min="10" max="10" width="20.796875" bestFit="1" customWidth="1"/>
    <col min="11" max="11" width="24.796875" bestFit="1" customWidth="1"/>
    <col min="12" max="124" width="21.796875" bestFit="1" customWidth="1"/>
    <col min="125" max="125" width="20.796875" bestFit="1" customWidth="1"/>
    <col min="126" max="126" width="24.796875" bestFit="1" customWidth="1"/>
  </cols>
  <sheetData>
    <row r="3" spans="1:3" x14ac:dyDescent="0.25">
      <c r="A3" s="11" t="s">
        <v>341</v>
      </c>
      <c r="B3" t="s">
        <v>334</v>
      </c>
      <c r="C3" s="8" t="s">
        <v>340</v>
      </c>
    </row>
    <row r="4" spans="1:3" x14ac:dyDescent="0.25">
      <c r="A4" s="6" t="s">
        <v>350</v>
      </c>
      <c r="B4">
        <v>3</v>
      </c>
      <c r="C4" s="8">
        <v>136666.66666666666</v>
      </c>
    </row>
    <row r="5" spans="1:3" x14ac:dyDescent="0.25">
      <c r="A5" s="6" t="s">
        <v>342</v>
      </c>
      <c r="B5">
        <v>97</v>
      </c>
      <c r="C5" s="8">
        <v>2190123.7113402062</v>
      </c>
    </row>
    <row r="6" spans="1:3" x14ac:dyDescent="0.25">
      <c r="A6" s="6" t="s">
        <v>348</v>
      </c>
      <c r="B6">
        <v>6</v>
      </c>
      <c r="C6" s="8">
        <v>353333.33333333331</v>
      </c>
    </row>
    <row r="7" spans="1:3" x14ac:dyDescent="0.25">
      <c r="A7" s="6" t="s">
        <v>347</v>
      </c>
      <c r="B7">
        <v>30</v>
      </c>
      <c r="C7" s="8">
        <v>453783.26666666666</v>
      </c>
    </row>
    <row r="8" spans="1:3" x14ac:dyDescent="0.25">
      <c r="A8" s="6" t="s">
        <v>344</v>
      </c>
      <c r="B8">
        <v>23</v>
      </c>
      <c r="C8" s="8">
        <v>566086.95652173914</v>
      </c>
    </row>
    <row r="9" spans="1:3" x14ac:dyDescent="0.25">
      <c r="A9" s="6" t="s">
        <v>345</v>
      </c>
      <c r="B9">
        <v>27</v>
      </c>
      <c r="C9" s="8">
        <v>649727.33333333337</v>
      </c>
    </row>
    <row r="10" spans="1:3" x14ac:dyDescent="0.25">
      <c r="A10" s="6" t="s">
        <v>346</v>
      </c>
      <c r="B10">
        <v>15</v>
      </c>
      <c r="C10" s="8">
        <v>762266.66666666663</v>
      </c>
    </row>
    <row r="11" spans="1:3" x14ac:dyDescent="0.25">
      <c r="A11" s="6" t="s">
        <v>343</v>
      </c>
      <c r="B11">
        <v>17</v>
      </c>
      <c r="C11" s="8">
        <v>855058.82352941181</v>
      </c>
    </row>
    <row r="12" spans="1:3" x14ac:dyDescent="0.25">
      <c r="A12" s="6" t="s">
        <v>349</v>
      </c>
      <c r="B12">
        <v>15</v>
      </c>
      <c r="C12" s="8">
        <v>948266.66666666663</v>
      </c>
    </row>
    <row r="13" spans="1:3" x14ac:dyDescent="0.25">
      <c r="A13" s="6" t="s">
        <v>333</v>
      </c>
      <c r="B13">
        <v>233</v>
      </c>
      <c r="C13" s="8">
        <v>1284730.1974248928</v>
      </c>
    </row>
    <row r="18" spans="1:2" x14ac:dyDescent="0.25">
      <c r="A18" s="5" t="s">
        <v>341</v>
      </c>
      <c r="B18" t="s">
        <v>335</v>
      </c>
    </row>
    <row r="19" spans="1:2" x14ac:dyDescent="0.25">
      <c r="A19" s="6" t="s">
        <v>351</v>
      </c>
    </row>
    <row r="20" spans="1:2" x14ac:dyDescent="0.25">
      <c r="A20" s="7" t="s">
        <v>353</v>
      </c>
      <c r="B20">
        <v>29</v>
      </c>
    </row>
    <row r="21" spans="1:2" x14ac:dyDescent="0.25">
      <c r="A21" s="7" t="s">
        <v>354</v>
      </c>
      <c r="B21">
        <v>106</v>
      </c>
    </row>
    <row r="22" spans="1:2" x14ac:dyDescent="0.25">
      <c r="A22" s="6" t="s">
        <v>352</v>
      </c>
    </row>
    <row r="23" spans="1:2" x14ac:dyDescent="0.25">
      <c r="A23" s="7" t="s">
        <v>355</v>
      </c>
      <c r="B23">
        <v>65</v>
      </c>
    </row>
    <row r="24" spans="1:2" x14ac:dyDescent="0.25">
      <c r="A24" s="7" t="s">
        <v>356</v>
      </c>
      <c r="B24">
        <v>33</v>
      </c>
    </row>
    <row r="25" spans="1:2" x14ac:dyDescent="0.25">
      <c r="A25" s="6" t="s">
        <v>333</v>
      </c>
      <c r="B25">
        <v>233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8F81-F1B0-4717-AF83-8F7F760E68B7}">
  <dimension ref="A1:C51"/>
  <sheetViews>
    <sheetView tabSelected="1" topLeftCell="A29" workbookViewId="0">
      <selection activeCell="A44" sqref="A44:B44"/>
      <pivotSelection pane="bottomRight" showHeader="1" extendable="1" axis="axisRow" start="1" max="9" activeRow="43" previousRow="43" click="1" r:id="rId1">
        <pivotArea dataOnly="0" fieldPosition="0">
          <references count="1">
            <reference field="3" count="1">
              <x v="1"/>
            </reference>
          </references>
        </pivotArea>
      </pivotSelection>
    </sheetView>
  </sheetViews>
  <sheetFormatPr defaultRowHeight="13.8" x14ac:dyDescent="0.25"/>
  <cols>
    <col min="1" max="1" width="11.09765625" bestFit="1" customWidth="1"/>
    <col min="2" max="3" width="20.09765625" bestFit="1" customWidth="1"/>
  </cols>
  <sheetData>
    <row r="1" spans="1:3" x14ac:dyDescent="0.25">
      <c r="A1" s="5" t="s">
        <v>332</v>
      </c>
      <c r="B1" t="s">
        <v>334</v>
      </c>
      <c r="C1" t="s">
        <v>340</v>
      </c>
    </row>
    <row r="2" spans="1:3" x14ac:dyDescent="0.25">
      <c r="A2" s="6" t="s">
        <v>11</v>
      </c>
      <c r="B2">
        <v>74</v>
      </c>
      <c r="C2" s="8">
        <v>2382391.8918918921</v>
      </c>
    </row>
    <row r="3" spans="1:3" x14ac:dyDescent="0.25">
      <c r="A3" s="6" t="s">
        <v>18</v>
      </c>
      <c r="B3">
        <v>159</v>
      </c>
      <c r="C3" s="8">
        <v>773868.77987421385</v>
      </c>
    </row>
    <row r="4" spans="1:3" x14ac:dyDescent="0.25">
      <c r="A4" s="6" t="s">
        <v>336</v>
      </c>
      <c r="C4" s="8"/>
    </row>
    <row r="5" spans="1:3" x14ac:dyDescent="0.25">
      <c r="A5" s="6" t="s">
        <v>333</v>
      </c>
      <c r="B5">
        <v>233</v>
      </c>
      <c r="C5" s="8">
        <v>1284730.1974248928</v>
      </c>
    </row>
    <row r="11" spans="1:3" x14ac:dyDescent="0.25">
      <c r="A11" s="5" t="s">
        <v>332</v>
      </c>
      <c r="B11" s="5" t="s">
        <v>334</v>
      </c>
      <c r="C11" t="s">
        <v>340</v>
      </c>
    </row>
    <row r="12" spans="1:3" x14ac:dyDescent="0.25">
      <c r="A12" s="6" t="s">
        <v>11</v>
      </c>
      <c r="B12">
        <v>74</v>
      </c>
      <c r="C12" s="8">
        <v>2382391.8918918921</v>
      </c>
    </row>
    <row r="13" spans="1:3" x14ac:dyDescent="0.25">
      <c r="A13" s="6" t="s">
        <v>18</v>
      </c>
      <c r="B13">
        <v>159</v>
      </c>
      <c r="C13" s="8">
        <v>773868.77987421385</v>
      </c>
    </row>
    <row r="14" spans="1:3" x14ac:dyDescent="0.25">
      <c r="A14" s="6" t="s">
        <v>336</v>
      </c>
      <c r="C14" s="8"/>
    </row>
    <row r="15" spans="1:3" x14ac:dyDescent="0.25">
      <c r="A15" s="6" t="s">
        <v>333</v>
      </c>
      <c r="B15">
        <v>233</v>
      </c>
      <c r="C15" s="8">
        <v>1284730.1974248928</v>
      </c>
    </row>
    <row r="19" spans="1:3" x14ac:dyDescent="0.25">
      <c r="A19" s="5" t="s">
        <v>337</v>
      </c>
      <c r="B19" t="s">
        <v>335</v>
      </c>
      <c r="C19" s="8" t="s">
        <v>340</v>
      </c>
    </row>
    <row r="20" spans="1:3" x14ac:dyDescent="0.25">
      <c r="A20" s="6" t="s">
        <v>37</v>
      </c>
      <c r="B20">
        <v>12</v>
      </c>
      <c r="C20" s="8">
        <v>2023791.6666666667</v>
      </c>
    </row>
    <row r="21" spans="1:3" x14ac:dyDescent="0.25">
      <c r="A21" s="6" t="s">
        <v>219</v>
      </c>
      <c r="B21">
        <v>6</v>
      </c>
      <c r="C21" s="8">
        <v>1158333.3333333333</v>
      </c>
    </row>
    <row r="22" spans="1:3" x14ac:dyDescent="0.25">
      <c r="A22" s="6" t="s">
        <v>210</v>
      </c>
      <c r="B22">
        <v>6</v>
      </c>
      <c r="C22" s="8">
        <v>1492833.3333333333</v>
      </c>
    </row>
    <row r="23" spans="1:3" x14ac:dyDescent="0.25">
      <c r="A23" s="6" t="s">
        <v>205</v>
      </c>
      <c r="B23">
        <v>10</v>
      </c>
      <c r="C23" s="8">
        <v>3092000</v>
      </c>
    </row>
    <row r="24" spans="1:3" x14ac:dyDescent="0.25">
      <c r="A24" s="6" t="s">
        <v>24</v>
      </c>
      <c r="B24">
        <v>6</v>
      </c>
      <c r="C24" s="8">
        <v>1029333.3333333334</v>
      </c>
    </row>
    <row r="25" spans="1:3" x14ac:dyDescent="0.25">
      <c r="A25" s="6" t="s">
        <v>12</v>
      </c>
      <c r="B25">
        <v>18</v>
      </c>
      <c r="C25" s="8">
        <v>931666.66666666663</v>
      </c>
    </row>
    <row r="26" spans="1:3" x14ac:dyDescent="0.25">
      <c r="A26" s="6" t="s">
        <v>333</v>
      </c>
      <c r="B26">
        <v>58</v>
      </c>
      <c r="C26" s="8">
        <v>1621698.2758620689</v>
      </c>
    </row>
    <row r="31" spans="1:3" x14ac:dyDescent="0.25">
      <c r="A31" s="5" t="s">
        <v>337</v>
      </c>
      <c r="B31" s="5" t="s">
        <v>335</v>
      </c>
      <c r="C31" s="8" t="s">
        <v>340</v>
      </c>
    </row>
    <row r="32" spans="1:3" x14ac:dyDescent="0.25">
      <c r="A32" s="6" t="s">
        <v>37</v>
      </c>
      <c r="B32">
        <v>12</v>
      </c>
      <c r="C32" s="8">
        <v>2023791.6666666667</v>
      </c>
    </row>
    <row r="33" spans="1:3" x14ac:dyDescent="0.25">
      <c r="A33" s="6" t="s">
        <v>219</v>
      </c>
      <c r="B33">
        <v>6</v>
      </c>
      <c r="C33" s="8">
        <v>1158333.3333333333</v>
      </c>
    </row>
    <row r="34" spans="1:3" x14ac:dyDescent="0.25">
      <c r="A34" s="6" t="s">
        <v>210</v>
      </c>
      <c r="B34">
        <v>6</v>
      </c>
      <c r="C34" s="8">
        <v>1492833.3333333333</v>
      </c>
    </row>
    <row r="35" spans="1:3" x14ac:dyDescent="0.25">
      <c r="A35" s="6" t="s">
        <v>205</v>
      </c>
      <c r="B35">
        <v>10</v>
      </c>
      <c r="C35" s="8">
        <v>3092000</v>
      </c>
    </row>
    <row r="36" spans="1:3" x14ac:dyDescent="0.25">
      <c r="A36" s="6" t="s">
        <v>24</v>
      </c>
      <c r="B36">
        <v>6</v>
      </c>
      <c r="C36" s="8">
        <v>1029333.3333333334</v>
      </c>
    </row>
    <row r="37" spans="1:3" x14ac:dyDescent="0.25">
      <c r="A37" s="6" t="s">
        <v>12</v>
      </c>
      <c r="B37">
        <v>18</v>
      </c>
      <c r="C37" s="8">
        <v>931666.66666666663</v>
      </c>
    </row>
    <row r="38" spans="1:3" x14ac:dyDescent="0.25">
      <c r="A38" s="6" t="s">
        <v>333</v>
      </c>
      <c r="B38">
        <v>58</v>
      </c>
      <c r="C38" s="8">
        <v>1621698.2758620689</v>
      </c>
    </row>
    <row r="42" spans="1:3" x14ac:dyDescent="0.25">
      <c r="A42" s="5" t="s">
        <v>3</v>
      </c>
      <c r="B42" t="s">
        <v>340</v>
      </c>
    </row>
    <row r="43" spans="1:3" x14ac:dyDescent="0.25">
      <c r="A43" s="6" t="s">
        <v>14</v>
      </c>
      <c r="B43">
        <v>545625</v>
      </c>
    </row>
    <row r="44" spans="1:3" x14ac:dyDescent="0.25">
      <c r="A44" s="6" t="s">
        <v>198</v>
      </c>
      <c r="B44">
        <v>6980142</v>
      </c>
    </row>
    <row r="45" spans="1:3" x14ac:dyDescent="0.25">
      <c r="A45" s="6" t="s">
        <v>13</v>
      </c>
      <c r="B45">
        <v>768345.68067226897</v>
      </c>
    </row>
    <row r="46" spans="1:3" x14ac:dyDescent="0.25">
      <c r="A46" s="6" t="s">
        <v>20</v>
      </c>
      <c r="B46">
        <v>1308888.888888889</v>
      </c>
    </row>
    <row r="47" spans="1:3" x14ac:dyDescent="0.25">
      <c r="A47" s="6" t="s">
        <v>40</v>
      </c>
      <c r="B47">
        <v>1962521.7391304348</v>
      </c>
    </row>
    <row r="48" spans="1:3" x14ac:dyDescent="0.25">
      <c r="A48" s="6" t="s">
        <v>25</v>
      </c>
      <c r="B48">
        <v>3186000</v>
      </c>
    </row>
    <row r="49" spans="1:2" x14ac:dyDescent="0.25">
      <c r="A49" s="6" t="s">
        <v>193</v>
      </c>
      <c r="B49">
        <v>4595250</v>
      </c>
    </row>
    <row r="50" spans="1:2" x14ac:dyDescent="0.25">
      <c r="A50" s="6" t="s">
        <v>201</v>
      </c>
      <c r="B50">
        <v>4019858</v>
      </c>
    </row>
    <row r="51" spans="1:2" x14ac:dyDescent="0.25">
      <c r="A51" s="6" t="s">
        <v>333</v>
      </c>
      <c r="B51">
        <v>1257788.9009009008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2430-11AC-46B3-85B7-5F306EA88F12}">
  <dimension ref="A1:N235"/>
  <sheetViews>
    <sheetView topLeftCell="C1" workbookViewId="0">
      <selection activeCell="J127" sqref="J127"/>
    </sheetView>
  </sheetViews>
  <sheetFormatPr defaultRowHeight="13.8" x14ac:dyDescent="0.25"/>
  <cols>
    <col min="1" max="1" width="48.69921875" bestFit="1" customWidth="1"/>
    <col min="2" max="2" width="14.59765625" bestFit="1" customWidth="1"/>
    <col min="3" max="3" width="57.69921875" bestFit="1" customWidth="1"/>
    <col min="4" max="4" width="6.296875" bestFit="1" customWidth="1"/>
    <col min="5" max="5" width="6.69921875" bestFit="1" customWidth="1"/>
    <col min="6" max="6" width="6.09765625" bestFit="1" customWidth="1"/>
    <col min="7" max="7" width="11.59765625" customWidth="1"/>
    <col min="8" max="8" width="11.296875" bestFit="1" customWidth="1"/>
    <col min="9" max="9" width="11.3984375" bestFit="1" customWidth="1"/>
    <col min="10" max="10" width="10.3984375" bestFit="1" customWidth="1"/>
    <col min="11" max="11" width="10.796875" bestFit="1" customWidth="1"/>
  </cols>
  <sheetData>
    <row r="1" spans="1:14" x14ac:dyDescent="0.25">
      <c r="A1" t="s">
        <v>0</v>
      </c>
      <c r="B1" t="s">
        <v>1</v>
      </c>
      <c r="C1" t="s">
        <v>2</v>
      </c>
      <c r="D1" t="s">
        <v>3</v>
      </c>
      <c r="E1" t="s">
        <v>4</v>
      </c>
      <c r="F1" t="s">
        <v>5</v>
      </c>
      <c r="G1" t="s">
        <v>6</v>
      </c>
      <c r="H1" t="s">
        <v>7</v>
      </c>
      <c r="I1" t="s">
        <v>8</v>
      </c>
      <c r="J1" t="s">
        <v>9</v>
      </c>
      <c r="K1" t="s">
        <v>341</v>
      </c>
    </row>
    <row r="2" spans="1:14" x14ac:dyDescent="0.25">
      <c r="A2" t="s">
        <v>10</v>
      </c>
      <c r="B2" t="s">
        <v>11</v>
      </c>
      <c r="C2" t="s">
        <v>12</v>
      </c>
      <c r="D2" t="s">
        <v>13</v>
      </c>
      <c r="E2" t="s">
        <v>14</v>
      </c>
      <c r="F2" t="s">
        <v>14</v>
      </c>
      <c r="G2">
        <v>1030000</v>
      </c>
      <c r="H2" s="1">
        <v>45705</v>
      </c>
      <c r="I2" t="s">
        <v>15</v>
      </c>
      <c r="J2" t="s">
        <v>16</v>
      </c>
      <c r="K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3" spans="1:14" x14ac:dyDescent="0.25">
      <c r="A3" t="s">
        <v>17</v>
      </c>
      <c r="B3" t="s">
        <v>18</v>
      </c>
      <c r="C3" t="s">
        <v>19</v>
      </c>
      <c r="D3" t="s">
        <v>20</v>
      </c>
      <c r="E3" t="s">
        <v>13</v>
      </c>
      <c r="F3" t="s">
        <v>21</v>
      </c>
      <c r="G3">
        <v>700000</v>
      </c>
      <c r="H3" s="1">
        <v>45702</v>
      </c>
      <c r="I3" t="s">
        <v>15</v>
      </c>
      <c r="J3" t="s">
        <v>16</v>
      </c>
      <c r="K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4" spans="1:14" x14ac:dyDescent="0.25">
      <c r="A4" t="s">
        <v>22</v>
      </c>
      <c r="B4" t="s">
        <v>11</v>
      </c>
      <c r="C4" t="s">
        <v>12</v>
      </c>
      <c r="D4" t="s">
        <v>13</v>
      </c>
      <c r="E4" t="s">
        <v>14</v>
      </c>
      <c r="F4" t="s">
        <v>14</v>
      </c>
      <c r="G4">
        <v>370000</v>
      </c>
      <c r="H4" s="1">
        <v>45702</v>
      </c>
      <c r="I4" t="s">
        <v>15</v>
      </c>
      <c r="J4" t="s">
        <v>16</v>
      </c>
      <c r="K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5" spans="1:14" x14ac:dyDescent="0.25">
      <c r="A5" t="s">
        <v>23</v>
      </c>
      <c r="B5" t="s">
        <v>11</v>
      </c>
      <c r="C5" t="s">
        <v>24</v>
      </c>
      <c r="D5" t="s">
        <v>25</v>
      </c>
      <c r="E5" t="s">
        <v>13</v>
      </c>
      <c r="F5" t="s">
        <v>14</v>
      </c>
      <c r="G5">
        <v>1905000</v>
      </c>
      <c r="H5" s="1">
        <v>45701</v>
      </c>
      <c r="I5" t="s">
        <v>15</v>
      </c>
      <c r="J5" t="s">
        <v>16</v>
      </c>
      <c r="K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6" spans="1:14" x14ac:dyDescent="0.25">
      <c r="A6" t="s">
        <v>26</v>
      </c>
      <c r="B6" t="s">
        <v>18</v>
      </c>
      <c r="C6" t="s">
        <v>27</v>
      </c>
      <c r="D6" t="s">
        <v>13</v>
      </c>
      <c r="E6" t="s">
        <v>14</v>
      </c>
      <c r="F6" t="s">
        <v>14</v>
      </c>
      <c r="G6">
        <v>475000</v>
      </c>
      <c r="H6" s="1">
        <v>45701</v>
      </c>
      <c r="I6" t="s">
        <v>15</v>
      </c>
      <c r="J6" t="s">
        <v>16</v>
      </c>
      <c r="K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 spans="1:14" x14ac:dyDescent="0.25">
      <c r="A7" t="s">
        <v>28</v>
      </c>
      <c r="B7" t="s">
        <v>11</v>
      </c>
      <c r="C7" t="s">
        <v>12</v>
      </c>
      <c r="D7" t="s">
        <v>20</v>
      </c>
      <c r="E7" t="s">
        <v>14</v>
      </c>
      <c r="F7" t="s">
        <v>14</v>
      </c>
      <c r="G7">
        <v>1280000</v>
      </c>
      <c r="H7" s="1">
        <v>45700</v>
      </c>
      <c r="I7" t="s">
        <v>15</v>
      </c>
      <c r="J7" t="s">
        <v>16</v>
      </c>
      <c r="K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 spans="1:14" x14ac:dyDescent="0.25">
      <c r="A8" t="s">
        <v>29</v>
      </c>
      <c r="B8" t="s">
        <v>11</v>
      </c>
      <c r="C8" t="s">
        <v>30</v>
      </c>
      <c r="D8" t="s">
        <v>21</v>
      </c>
      <c r="E8" t="s">
        <v>21</v>
      </c>
      <c r="F8" t="s">
        <v>21</v>
      </c>
      <c r="G8">
        <v>8500000</v>
      </c>
      <c r="H8" s="1">
        <v>45700</v>
      </c>
      <c r="I8" t="s">
        <v>15</v>
      </c>
      <c r="J8" t="s">
        <v>16</v>
      </c>
      <c r="K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9" spans="1:14" x14ac:dyDescent="0.25">
      <c r="A9" t="s">
        <v>31</v>
      </c>
      <c r="B9" t="s">
        <v>11</v>
      </c>
      <c r="C9" t="s">
        <v>21</v>
      </c>
      <c r="D9" t="s">
        <v>20</v>
      </c>
      <c r="E9" t="s">
        <v>14</v>
      </c>
      <c r="F9" t="s">
        <v>21</v>
      </c>
      <c r="G9">
        <v>8500000</v>
      </c>
      <c r="H9" s="1">
        <v>45700</v>
      </c>
      <c r="I9" t="s">
        <v>15</v>
      </c>
      <c r="J9" t="s">
        <v>16</v>
      </c>
      <c r="K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c r="N9">
        <f>MEDIAN(G2:G234)</f>
        <v>875000</v>
      </c>
    </row>
    <row r="10" spans="1:14" x14ac:dyDescent="0.25">
      <c r="A10" t="s">
        <v>32</v>
      </c>
      <c r="B10" t="s">
        <v>18</v>
      </c>
      <c r="C10" t="s">
        <v>33</v>
      </c>
      <c r="D10" t="s">
        <v>13</v>
      </c>
      <c r="E10" t="s">
        <v>13</v>
      </c>
      <c r="F10" t="s">
        <v>13</v>
      </c>
      <c r="G10">
        <v>570000</v>
      </c>
      <c r="H10" s="1">
        <v>45698</v>
      </c>
      <c r="I10" t="s">
        <v>15</v>
      </c>
      <c r="J10" t="s">
        <v>16</v>
      </c>
      <c r="K1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1" spans="1:14" x14ac:dyDescent="0.25">
      <c r="A11" t="s">
        <v>34</v>
      </c>
      <c r="B11" t="s">
        <v>18</v>
      </c>
      <c r="C11" t="s">
        <v>21</v>
      </c>
      <c r="D11" t="s">
        <v>13</v>
      </c>
      <c r="E11" t="s">
        <v>13</v>
      </c>
      <c r="F11" t="s">
        <v>21</v>
      </c>
      <c r="G11">
        <v>490000</v>
      </c>
      <c r="H11" s="1">
        <v>45695</v>
      </c>
      <c r="I11" t="s">
        <v>15</v>
      </c>
      <c r="J11" t="s">
        <v>16</v>
      </c>
      <c r="K1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2" spans="1:14" x14ac:dyDescent="0.25">
      <c r="A12" t="s">
        <v>35</v>
      </c>
      <c r="B12" t="s">
        <v>11</v>
      </c>
      <c r="C12" t="s">
        <v>12</v>
      </c>
      <c r="D12" t="s">
        <v>25</v>
      </c>
      <c r="E12" t="s">
        <v>20</v>
      </c>
      <c r="F12" t="s">
        <v>13</v>
      </c>
      <c r="G12">
        <v>2400000</v>
      </c>
      <c r="H12" s="1">
        <v>45695</v>
      </c>
      <c r="I12" t="s">
        <v>15</v>
      </c>
      <c r="J12" t="s">
        <v>16</v>
      </c>
      <c r="K1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 spans="1:14" x14ac:dyDescent="0.25">
      <c r="A13" t="s">
        <v>36</v>
      </c>
      <c r="B13" t="s">
        <v>18</v>
      </c>
      <c r="C13" t="s">
        <v>37</v>
      </c>
      <c r="D13" t="s">
        <v>13</v>
      </c>
      <c r="E13" t="s">
        <v>13</v>
      </c>
      <c r="F13" t="s">
        <v>21</v>
      </c>
      <c r="G13">
        <v>642500</v>
      </c>
      <c r="H13" s="1">
        <v>45695</v>
      </c>
      <c r="I13" t="s">
        <v>15</v>
      </c>
      <c r="J13" t="s">
        <v>16</v>
      </c>
      <c r="K1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4" spans="1:14" x14ac:dyDescent="0.25">
      <c r="A14" t="s">
        <v>38</v>
      </c>
      <c r="B14" t="s">
        <v>18</v>
      </c>
      <c r="C14" t="s">
        <v>21</v>
      </c>
      <c r="D14" t="s">
        <v>14</v>
      </c>
      <c r="E14" t="s">
        <v>14</v>
      </c>
      <c r="F14" t="s">
        <v>21</v>
      </c>
      <c r="G14">
        <v>537000</v>
      </c>
      <c r="H14" s="1">
        <v>45694</v>
      </c>
      <c r="I14" t="s">
        <v>15</v>
      </c>
      <c r="J14" t="s">
        <v>16</v>
      </c>
      <c r="K1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5" spans="1:14" x14ac:dyDescent="0.25">
      <c r="A15" t="s">
        <v>39</v>
      </c>
      <c r="B15" t="s">
        <v>18</v>
      </c>
      <c r="C15" t="s">
        <v>21</v>
      </c>
      <c r="D15" t="s">
        <v>40</v>
      </c>
      <c r="E15" t="s">
        <v>13</v>
      </c>
      <c r="F15" t="s">
        <v>13</v>
      </c>
      <c r="G15">
        <v>170000</v>
      </c>
      <c r="H15" s="1">
        <v>45693</v>
      </c>
      <c r="I15" t="s">
        <v>15</v>
      </c>
      <c r="J15" t="s">
        <v>16</v>
      </c>
      <c r="K15">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0</v>
      </c>
    </row>
    <row r="16" spans="1:14" x14ac:dyDescent="0.25">
      <c r="A16" t="s">
        <v>41</v>
      </c>
      <c r="B16" t="s">
        <v>11</v>
      </c>
      <c r="C16" t="s">
        <v>42</v>
      </c>
      <c r="D16" t="s">
        <v>20</v>
      </c>
      <c r="E16" t="s">
        <v>20</v>
      </c>
      <c r="F16" t="s">
        <v>14</v>
      </c>
      <c r="G16">
        <v>1360000</v>
      </c>
      <c r="H16" s="1">
        <v>45693</v>
      </c>
      <c r="I16" t="s">
        <v>15</v>
      </c>
      <c r="J16" t="s">
        <v>16</v>
      </c>
      <c r="K1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 spans="1:11" x14ac:dyDescent="0.25">
      <c r="A17" t="s">
        <v>43</v>
      </c>
      <c r="B17" t="s">
        <v>18</v>
      </c>
      <c r="C17" t="s">
        <v>12</v>
      </c>
      <c r="D17" t="s">
        <v>20</v>
      </c>
      <c r="E17" t="s">
        <v>13</v>
      </c>
      <c r="F17" t="s">
        <v>14</v>
      </c>
      <c r="G17">
        <v>659000</v>
      </c>
      <c r="H17" s="1">
        <v>45693</v>
      </c>
      <c r="I17" t="s">
        <v>15</v>
      </c>
      <c r="J17" t="s">
        <v>16</v>
      </c>
      <c r="K1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8" spans="1:11" x14ac:dyDescent="0.25">
      <c r="A18" t="s">
        <v>44</v>
      </c>
      <c r="B18" t="s">
        <v>18</v>
      </c>
      <c r="C18" t="s">
        <v>45</v>
      </c>
      <c r="D18" t="s">
        <v>14</v>
      </c>
      <c r="E18" t="s">
        <v>14</v>
      </c>
      <c r="F18" t="s">
        <v>14</v>
      </c>
      <c r="G18">
        <v>365000</v>
      </c>
      <c r="H18" s="1">
        <v>45691</v>
      </c>
      <c r="I18" t="s">
        <v>15</v>
      </c>
      <c r="J18" t="s">
        <v>16</v>
      </c>
      <c r="K1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19" spans="1:11" x14ac:dyDescent="0.25">
      <c r="A19" t="s">
        <v>46</v>
      </c>
      <c r="B19" t="s">
        <v>18</v>
      </c>
      <c r="C19" t="s">
        <v>12</v>
      </c>
      <c r="D19" t="s">
        <v>14</v>
      </c>
      <c r="E19" t="s">
        <v>14</v>
      </c>
      <c r="F19" t="s">
        <v>14</v>
      </c>
      <c r="G19">
        <v>418000</v>
      </c>
      <c r="H19" s="1">
        <v>45691</v>
      </c>
      <c r="I19" t="s">
        <v>15</v>
      </c>
      <c r="J19" t="s">
        <v>16</v>
      </c>
      <c r="K1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20" spans="1:11" x14ac:dyDescent="0.25">
      <c r="A20" t="s">
        <v>47</v>
      </c>
      <c r="B20" t="s">
        <v>18</v>
      </c>
      <c r="C20" t="s">
        <v>48</v>
      </c>
      <c r="D20" t="s">
        <v>20</v>
      </c>
      <c r="E20" t="s">
        <v>13</v>
      </c>
      <c r="F20" t="s">
        <v>14</v>
      </c>
      <c r="G20">
        <v>875000</v>
      </c>
      <c r="H20" s="1">
        <v>45691</v>
      </c>
      <c r="I20" t="s">
        <v>15</v>
      </c>
      <c r="J20" t="s">
        <v>16</v>
      </c>
      <c r="K2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1" spans="1:11" x14ac:dyDescent="0.25">
      <c r="A21" t="s">
        <v>49</v>
      </c>
      <c r="B21" t="s">
        <v>18</v>
      </c>
      <c r="C21" t="s">
        <v>24</v>
      </c>
      <c r="D21" t="s">
        <v>13</v>
      </c>
      <c r="E21" t="s">
        <v>14</v>
      </c>
      <c r="F21" t="s">
        <v>14</v>
      </c>
      <c r="G21">
        <v>420000</v>
      </c>
      <c r="H21" s="1">
        <v>45691</v>
      </c>
      <c r="I21" t="s">
        <v>15</v>
      </c>
      <c r="J21" t="s">
        <v>16</v>
      </c>
      <c r="K2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22" spans="1:11" x14ac:dyDescent="0.25">
      <c r="A22" t="s">
        <v>50</v>
      </c>
      <c r="B22" t="s">
        <v>18</v>
      </c>
      <c r="C22" t="s">
        <v>51</v>
      </c>
      <c r="D22" t="s">
        <v>13</v>
      </c>
      <c r="E22" t="s">
        <v>14</v>
      </c>
      <c r="F22" t="s">
        <v>21</v>
      </c>
      <c r="G22">
        <v>568000</v>
      </c>
      <c r="H22" s="1">
        <v>45689</v>
      </c>
      <c r="I22" t="s">
        <v>15</v>
      </c>
      <c r="J22" t="s">
        <v>16</v>
      </c>
      <c r="K2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23" spans="1:11" x14ac:dyDescent="0.25">
      <c r="A23" t="s">
        <v>52</v>
      </c>
      <c r="B23" t="s">
        <v>11</v>
      </c>
      <c r="C23" t="s">
        <v>53</v>
      </c>
      <c r="D23" t="s">
        <v>20</v>
      </c>
      <c r="E23" t="s">
        <v>14</v>
      </c>
      <c r="F23" t="s">
        <v>13</v>
      </c>
      <c r="G23">
        <v>1202000</v>
      </c>
      <c r="H23" s="1">
        <v>45688</v>
      </c>
      <c r="I23" t="s">
        <v>15</v>
      </c>
      <c r="J23" t="s">
        <v>16</v>
      </c>
      <c r="K2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4" spans="1:11" x14ac:dyDescent="0.25">
      <c r="A24" t="s">
        <v>54</v>
      </c>
      <c r="B24" t="s">
        <v>18</v>
      </c>
      <c r="C24" t="s">
        <v>27</v>
      </c>
      <c r="D24" t="s">
        <v>13</v>
      </c>
      <c r="E24" t="s">
        <v>14</v>
      </c>
      <c r="F24" t="s">
        <v>21</v>
      </c>
      <c r="G24">
        <v>478888</v>
      </c>
      <c r="H24" s="1">
        <v>45688</v>
      </c>
      <c r="I24" t="s">
        <v>15</v>
      </c>
      <c r="J24" t="s">
        <v>16</v>
      </c>
      <c r="K2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25" spans="1:11" x14ac:dyDescent="0.25">
      <c r="A25" t="s">
        <v>55</v>
      </c>
      <c r="B25" t="s">
        <v>11</v>
      </c>
      <c r="C25" t="s">
        <v>56</v>
      </c>
      <c r="D25" t="s">
        <v>20</v>
      </c>
      <c r="E25" t="s">
        <v>14</v>
      </c>
      <c r="F25" t="s">
        <v>14</v>
      </c>
      <c r="G25">
        <v>1700000</v>
      </c>
      <c r="H25" s="1">
        <v>45688</v>
      </c>
      <c r="I25" t="s">
        <v>15</v>
      </c>
      <c r="J25" t="s">
        <v>16</v>
      </c>
      <c r="K2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6" spans="1:11" x14ac:dyDescent="0.25">
      <c r="A26" t="s">
        <v>57</v>
      </c>
      <c r="B26" t="s">
        <v>11</v>
      </c>
      <c r="C26" t="s">
        <v>58</v>
      </c>
      <c r="D26" t="s">
        <v>40</v>
      </c>
      <c r="E26" t="s">
        <v>14</v>
      </c>
      <c r="F26" t="s">
        <v>14</v>
      </c>
      <c r="G26">
        <v>1800000</v>
      </c>
      <c r="H26" s="1">
        <v>45688</v>
      </c>
      <c r="I26" t="s">
        <v>15</v>
      </c>
      <c r="J26" t="s">
        <v>16</v>
      </c>
      <c r="K2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7" spans="1:11" x14ac:dyDescent="0.25">
      <c r="A27" t="s">
        <v>59</v>
      </c>
      <c r="B27" t="s">
        <v>18</v>
      </c>
      <c r="C27" t="s">
        <v>27</v>
      </c>
      <c r="D27" t="s">
        <v>13</v>
      </c>
      <c r="E27" t="s">
        <v>14</v>
      </c>
      <c r="F27" t="s">
        <v>21</v>
      </c>
      <c r="G27">
        <v>450000</v>
      </c>
      <c r="H27" s="1">
        <v>45688</v>
      </c>
      <c r="I27" t="s">
        <v>15</v>
      </c>
      <c r="J27" t="s">
        <v>16</v>
      </c>
      <c r="K2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28" spans="1:11" x14ac:dyDescent="0.25">
      <c r="A28" t="s">
        <v>60</v>
      </c>
      <c r="B28" t="s">
        <v>11</v>
      </c>
      <c r="C28" t="s">
        <v>61</v>
      </c>
      <c r="D28" t="s">
        <v>13</v>
      </c>
      <c r="E28" t="s">
        <v>13</v>
      </c>
      <c r="F28" t="s">
        <v>21</v>
      </c>
      <c r="G28">
        <v>570000</v>
      </c>
      <c r="H28" s="1">
        <v>45685</v>
      </c>
      <c r="I28" t="s">
        <v>15</v>
      </c>
      <c r="J28" t="s">
        <v>16</v>
      </c>
      <c r="K2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29" spans="1:11" x14ac:dyDescent="0.25">
      <c r="A29" t="s">
        <v>62</v>
      </c>
      <c r="B29" t="s">
        <v>11</v>
      </c>
      <c r="C29" t="s">
        <v>21</v>
      </c>
      <c r="D29" t="s">
        <v>40</v>
      </c>
      <c r="E29" t="s">
        <v>13</v>
      </c>
      <c r="F29" t="s">
        <v>13</v>
      </c>
      <c r="G29">
        <v>1470000</v>
      </c>
      <c r="H29" s="1">
        <v>45685</v>
      </c>
      <c r="I29" t="s">
        <v>15</v>
      </c>
      <c r="J29" t="s">
        <v>16</v>
      </c>
      <c r="K2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30" spans="1:11" x14ac:dyDescent="0.25">
      <c r="A30" t="s">
        <v>63</v>
      </c>
      <c r="B30" t="s">
        <v>18</v>
      </c>
      <c r="C30" t="s">
        <v>21</v>
      </c>
      <c r="D30" t="s">
        <v>13</v>
      </c>
      <c r="E30" t="s">
        <v>13</v>
      </c>
      <c r="F30" t="s">
        <v>21</v>
      </c>
      <c r="G30">
        <v>635000</v>
      </c>
      <c r="H30" s="1">
        <v>45685</v>
      </c>
      <c r="I30" t="s">
        <v>15</v>
      </c>
      <c r="J30" t="s">
        <v>16</v>
      </c>
      <c r="K3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31" spans="1:11" x14ac:dyDescent="0.25">
      <c r="A31" t="s">
        <v>64</v>
      </c>
      <c r="B31" t="s">
        <v>18</v>
      </c>
      <c r="C31" t="s">
        <v>24</v>
      </c>
      <c r="D31" t="s">
        <v>13</v>
      </c>
      <c r="E31" t="s">
        <v>14</v>
      </c>
      <c r="F31" t="s">
        <v>14</v>
      </c>
      <c r="G31">
        <v>450000</v>
      </c>
      <c r="H31" s="1">
        <v>45681</v>
      </c>
      <c r="I31" t="s">
        <v>15</v>
      </c>
      <c r="J31" t="s">
        <v>16</v>
      </c>
      <c r="K3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32" spans="1:11" x14ac:dyDescent="0.25">
      <c r="A32" t="s">
        <v>65</v>
      </c>
      <c r="B32" t="s">
        <v>18</v>
      </c>
      <c r="C32" t="s">
        <v>66</v>
      </c>
      <c r="D32" t="s">
        <v>13</v>
      </c>
      <c r="E32" t="s">
        <v>14</v>
      </c>
      <c r="F32" t="s">
        <v>14</v>
      </c>
      <c r="G32">
        <v>467000</v>
      </c>
      <c r="H32" s="1">
        <v>45681</v>
      </c>
      <c r="I32" t="s">
        <v>15</v>
      </c>
      <c r="J32" t="s">
        <v>16</v>
      </c>
      <c r="K3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33" spans="1:11" x14ac:dyDescent="0.25">
      <c r="A33" t="s">
        <v>67</v>
      </c>
      <c r="B33" t="s">
        <v>18</v>
      </c>
      <c r="C33" t="s">
        <v>66</v>
      </c>
      <c r="D33" t="s">
        <v>13</v>
      </c>
      <c r="E33" t="s">
        <v>14</v>
      </c>
      <c r="F33" t="s">
        <v>14</v>
      </c>
      <c r="G33">
        <v>495000</v>
      </c>
      <c r="H33" s="1">
        <v>45681</v>
      </c>
      <c r="I33" t="s">
        <v>15</v>
      </c>
      <c r="J33" t="s">
        <v>16</v>
      </c>
      <c r="K3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34" spans="1:11" x14ac:dyDescent="0.25">
      <c r="A34" t="s">
        <v>68</v>
      </c>
      <c r="B34" t="s">
        <v>18</v>
      </c>
      <c r="C34" t="s">
        <v>12</v>
      </c>
      <c r="D34" t="s">
        <v>13</v>
      </c>
      <c r="E34" t="s">
        <v>14</v>
      </c>
      <c r="F34" t="s">
        <v>14</v>
      </c>
      <c r="G34">
        <v>370000</v>
      </c>
      <c r="H34" s="1">
        <v>45680</v>
      </c>
      <c r="I34" t="s">
        <v>15</v>
      </c>
      <c r="J34" t="s">
        <v>16</v>
      </c>
      <c r="K3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35" spans="1:11" x14ac:dyDescent="0.25">
      <c r="A35" t="s">
        <v>69</v>
      </c>
      <c r="B35" t="s">
        <v>11</v>
      </c>
      <c r="C35" t="s">
        <v>24</v>
      </c>
      <c r="D35" t="s">
        <v>25</v>
      </c>
      <c r="E35" t="s">
        <v>13</v>
      </c>
      <c r="F35" t="s">
        <v>13</v>
      </c>
      <c r="G35">
        <v>1416000</v>
      </c>
      <c r="H35" s="1">
        <v>45679</v>
      </c>
      <c r="I35" t="s">
        <v>15</v>
      </c>
      <c r="J35" t="s">
        <v>16</v>
      </c>
      <c r="K3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36" spans="1:11" x14ac:dyDescent="0.25">
      <c r="A36" t="s">
        <v>70</v>
      </c>
      <c r="B36" t="s">
        <v>11</v>
      </c>
      <c r="C36" t="s">
        <v>71</v>
      </c>
      <c r="D36" t="s">
        <v>40</v>
      </c>
      <c r="E36" t="s">
        <v>13</v>
      </c>
      <c r="F36" t="s">
        <v>21</v>
      </c>
      <c r="G36">
        <v>1830000</v>
      </c>
      <c r="H36" s="1">
        <v>45679</v>
      </c>
      <c r="I36" t="s">
        <v>15</v>
      </c>
      <c r="J36" t="s">
        <v>16</v>
      </c>
      <c r="K3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37" spans="1:11" x14ac:dyDescent="0.25">
      <c r="A37" t="s">
        <v>72</v>
      </c>
      <c r="B37" t="s">
        <v>18</v>
      </c>
      <c r="C37" t="s">
        <v>73</v>
      </c>
      <c r="D37" t="s">
        <v>20</v>
      </c>
      <c r="E37" t="s">
        <v>13</v>
      </c>
      <c r="F37" t="s">
        <v>13</v>
      </c>
      <c r="G37">
        <v>875000</v>
      </c>
      <c r="H37" s="1">
        <v>45679</v>
      </c>
      <c r="I37" t="s">
        <v>15</v>
      </c>
      <c r="J37" t="s">
        <v>16</v>
      </c>
      <c r="K3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38" spans="1:11" x14ac:dyDescent="0.25">
      <c r="A38" t="s">
        <v>74</v>
      </c>
      <c r="B38" t="s">
        <v>18</v>
      </c>
      <c r="C38" t="s">
        <v>21</v>
      </c>
      <c r="D38" t="s">
        <v>13</v>
      </c>
      <c r="E38" t="s">
        <v>13</v>
      </c>
      <c r="F38" t="s">
        <v>21</v>
      </c>
      <c r="G38">
        <v>668000</v>
      </c>
      <c r="H38" s="1">
        <v>45678</v>
      </c>
      <c r="I38" t="s">
        <v>15</v>
      </c>
      <c r="J38" t="s">
        <v>16</v>
      </c>
      <c r="K3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39" spans="1:11" x14ac:dyDescent="0.25">
      <c r="A39" t="s">
        <v>75</v>
      </c>
      <c r="B39" t="s">
        <v>18</v>
      </c>
      <c r="C39" t="s">
        <v>21</v>
      </c>
      <c r="D39" t="s">
        <v>20</v>
      </c>
      <c r="E39" t="s">
        <v>13</v>
      </c>
      <c r="F39" t="s">
        <v>13</v>
      </c>
      <c r="G39">
        <v>629000</v>
      </c>
      <c r="H39" s="1">
        <v>45678</v>
      </c>
      <c r="I39" t="s">
        <v>15</v>
      </c>
      <c r="J39" t="s">
        <v>16</v>
      </c>
      <c r="K3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40" spans="1:11" x14ac:dyDescent="0.25">
      <c r="A40" t="s">
        <v>76</v>
      </c>
      <c r="B40" t="s">
        <v>18</v>
      </c>
      <c r="C40" t="s">
        <v>12</v>
      </c>
      <c r="D40" t="s">
        <v>20</v>
      </c>
      <c r="E40" t="s">
        <v>13</v>
      </c>
      <c r="F40" t="s">
        <v>13</v>
      </c>
      <c r="G40">
        <v>875000</v>
      </c>
      <c r="H40" s="1">
        <v>45677</v>
      </c>
      <c r="I40" t="s">
        <v>15</v>
      </c>
      <c r="J40" t="s">
        <v>16</v>
      </c>
      <c r="K4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41" spans="1:11" x14ac:dyDescent="0.25">
      <c r="A41" t="s">
        <v>77</v>
      </c>
      <c r="B41" t="s">
        <v>11</v>
      </c>
      <c r="C41" t="s">
        <v>24</v>
      </c>
      <c r="D41" t="s">
        <v>20</v>
      </c>
      <c r="E41" t="s">
        <v>13</v>
      </c>
      <c r="F41" t="s">
        <v>21</v>
      </c>
      <c r="G41">
        <v>1620000</v>
      </c>
      <c r="H41" s="1">
        <v>45677</v>
      </c>
      <c r="I41" t="s">
        <v>15</v>
      </c>
      <c r="J41" t="s">
        <v>16</v>
      </c>
      <c r="K4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42" spans="1:11" x14ac:dyDescent="0.25">
      <c r="A42" t="s">
        <v>78</v>
      </c>
      <c r="B42" t="s">
        <v>18</v>
      </c>
      <c r="C42" t="s">
        <v>79</v>
      </c>
      <c r="D42" t="s">
        <v>13</v>
      </c>
      <c r="E42" t="s">
        <v>14</v>
      </c>
      <c r="F42" t="s">
        <v>14</v>
      </c>
      <c r="G42">
        <v>596000</v>
      </c>
      <c r="H42" s="1">
        <v>45677</v>
      </c>
      <c r="I42" t="s">
        <v>15</v>
      </c>
      <c r="J42" t="s">
        <v>16</v>
      </c>
      <c r="K4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43" spans="1:11" x14ac:dyDescent="0.25">
      <c r="A43" t="s">
        <v>80</v>
      </c>
      <c r="B43" t="s">
        <v>18</v>
      </c>
      <c r="C43" t="s">
        <v>21</v>
      </c>
      <c r="D43" t="s">
        <v>13</v>
      </c>
      <c r="E43" t="s">
        <v>13</v>
      </c>
      <c r="F43" t="s">
        <v>14</v>
      </c>
      <c r="G43">
        <v>522000</v>
      </c>
      <c r="H43" s="1">
        <v>45677</v>
      </c>
      <c r="I43" t="s">
        <v>15</v>
      </c>
      <c r="J43" t="s">
        <v>16</v>
      </c>
      <c r="K4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44" spans="1:11" x14ac:dyDescent="0.25">
      <c r="A44" t="s">
        <v>81</v>
      </c>
      <c r="B44" t="s">
        <v>18</v>
      </c>
      <c r="C44" t="s">
        <v>82</v>
      </c>
      <c r="D44" t="s">
        <v>13</v>
      </c>
      <c r="E44" t="s">
        <v>13</v>
      </c>
      <c r="F44" t="s">
        <v>21</v>
      </c>
      <c r="G44">
        <v>550000</v>
      </c>
      <c r="H44" s="1">
        <v>45677</v>
      </c>
      <c r="I44" t="s">
        <v>15</v>
      </c>
      <c r="J44" t="s">
        <v>16</v>
      </c>
      <c r="K4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45" spans="1:11" x14ac:dyDescent="0.25">
      <c r="A45" t="s">
        <v>83</v>
      </c>
      <c r="B45" t="s">
        <v>18</v>
      </c>
      <c r="C45" t="s">
        <v>84</v>
      </c>
      <c r="D45" t="s">
        <v>20</v>
      </c>
      <c r="E45" t="s">
        <v>20</v>
      </c>
      <c r="F45" t="s">
        <v>13</v>
      </c>
      <c r="G45">
        <v>1035000</v>
      </c>
      <c r="H45" s="1">
        <v>45677</v>
      </c>
      <c r="I45" t="s">
        <v>15</v>
      </c>
      <c r="J45" t="s">
        <v>16</v>
      </c>
      <c r="K4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46" spans="1:11" x14ac:dyDescent="0.25">
      <c r="A46" t="s">
        <v>85</v>
      </c>
      <c r="B46" t="s">
        <v>18</v>
      </c>
      <c r="C46" t="s">
        <v>86</v>
      </c>
      <c r="D46" t="s">
        <v>13</v>
      </c>
      <c r="E46" t="s">
        <v>13</v>
      </c>
      <c r="F46" t="s">
        <v>21</v>
      </c>
      <c r="G46">
        <v>550000</v>
      </c>
      <c r="H46" s="1">
        <v>45674</v>
      </c>
      <c r="I46" t="s">
        <v>15</v>
      </c>
      <c r="J46" t="s">
        <v>16</v>
      </c>
      <c r="K4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47" spans="1:11" x14ac:dyDescent="0.25">
      <c r="A47" t="s">
        <v>87</v>
      </c>
      <c r="B47" t="s">
        <v>18</v>
      </c>
      <c r="C47" t="s">
        <v>24</v>
      </c>
      <c r="D47" t="s">
        <v>13</v>
      </c>
      <c r="E47" t="s">
        <v>14</v>
      </c>
      <c r="F47" t="s">
        <v>21</v>
      </c>
      <c r="G47">
        <v>365000</v>
      </c>
      <c r="H47" s="1">
        <v>45674</v>
      </c>
      <c r="I47" t="s">
        <v>15</v>
      </c>
      <c r="J47" t="s">
        <v>16</v>
      </c>
      <c r="K4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48" spans="1:11" x14ac:dyDescent="0.25">
      <c r="A48" t="s">
        <v>88</v>
      </c>
      <c r="B48" t="s">
        <v>18</v>
      </c>
      <c r="C48" t="s">
        <v>12</v>
      </c>
      <c r="D48" t="s">
        <v>13</v>
      </c>
      <c r="E48" t="s">
        <v>14</v>
      </c>
      <c r="F48" t="s">
        <v>14</v>
      </c>
      <c r="G48">
        <v>455000</v>
      </c>
      <c r="H48" s="1">
        <v>45674</v>
      </c>
      <c r="I48" t="s">
        <v>15</v>
      </c>
      <c r="J48" t="s">
        <v>16</v>
      </c>
      <c r="K4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49" spans="1:11" x14ac:dyDescent="0.25">
      <c r="A49" t="s">
        <v>89</v>
      </c>
      <c r="B49" t="s">
        <v>18</v>
      </c>
      <c r="C49" t="s">
        <v>21</v>
      </c>
      <c r="D49" t="s">
        <v>20</v>
      </c>
      <c r="E49" t="s">
        <v>13</v>
      </c>
      <c r="F49" t="s">
        <v>14</v>
      </c>
      <c r="G49">
        <v>40000</v>
      </c>
      <c r="H49" s="1">
        <v>45674</v>
      </c>
      <c r="I49" t="s">
        <v>15</v>
      </c>
      <c r="J49" t="s">
        <v>16</v>
      </c>
      <c r="K49">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0</v>
      </c>
    </row>
    <row r="50" spans="1:11" x14ac:dyDescent="0.25">
      <c r="A50" t="s">
        <v>90</v>
      </c>
      <c r="B50" t="s">
        <v>18</v>
      </c>
      <c r="C50" t="s">
        <v>21</v>
      </c>
      <c r="D50" t="s">
        <v>20</v>
      </c>
      <c r="E50" t="s">
        <v>20</v>
      </c>
      <c r="F50" t="s">
        <v>13</v>
      </c>
      <c r="G50">
        <v>650000</v>
      </c>
      <c r="H50" s="1">
        <v>45673</v>
      </c>
      <c r="I50" t="s">
        <v>15</v>
      </c>
      <c r="J50" t="s">
        <v>16</v>
      </c>
      <c r="K5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51" spans="1:11" x14ac:dyDescent="0.25">
      <c r="A51" t="s">
        <v>91</v>
      </c>
      <c r="B51" t="s">
        <v>11</v>
      </c>
      <c r="C51" t="s">
        <v>92</v>
      </c>
      <c r="D51" t="s">
        <v>20</v>
      </c>
      <c r="E51" t="s">
        <v>14</v>
      </c>
      <c r="F51" t="s">
        <v>21</v>
      </c>
      <c r="G51">
        <v>1305000</v>
      </c>
      <c r="H51" s="1">
        <v>45672</v>
      </c>
      <c r="I51" t="s">
        <v>15</v>
      </c>
      <c r="J51" t="s">
        <v>16</v>
      </c>
      <c r="K5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52" spans="1:11" x14ac:dyDescent="0.25">
      <c r="A52" t="s">
        <v>93</v>
      </c>
      <c r="B52" t="s">
        <v>11</v>
      </c>
      <c r="C52" t="s">
        <v>94</v>
      </c>
      <c r="D52" t="s">
        <v>20</v>
      </c>
      <c r="E52" t="s">
        <v>13</v>
      </c>
      <c r="F52" t="s">
        <v>14</v>
      </c>
      <c r="G52">
        <v>1260000</v>
      </c>
      <c r="H52" s="1">
        <v>45670</v>
      </c>
      <c r="I52" t="s">
        <v>15</v>
      </c>
      <c r="J52" t="s">
        <v>16</v>
      </c>
      <c r="K5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53" spans="1:11" x14ac:dyDescent="0.25">
      <c r="A53" t="s">
        <v>95</v>
      </c>
      <c r="B53" t="s">
        <v>18</v>
      </c>
      <c r="C53" t="s">
        <v>21</v>
      </c>
      <c r="D53" t="s">
        <v>20</v>
      </c>
      <c r="E53" t="s">
        <v>14</v>
      </c>
      <c r="F53" t="s">
        <v>14</v>
      </c>
      <c r="G53">
        <v>880000</v>
      </c>
      <c r="H53" s="1">
        <v>45670</v>
      </c>
      <c r="I53" t="s">
        <v>15</v>
      </c>
      <c r="J53" t="s">
        <v>16</v>
      </c>
      <c r="K5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54" spans="1:11" x14ac:dyDescent="0.25">
      <c r="A54" t="s">
        <v>96</v>
      </c>
      <c r="B54" t="s">
        <v>18</v>
      </c>
      <c r="C54" t="s">
        <v>21</v>
      </c>
      <c r="D54" t="s">
        <v>13</v>
      </c>
      <c r="E54" t="s">
        <v>13</v>
      </c>
      <c r="F54" t="s">
        <v>97</v>
      </c>
      <c r="G54">
        <v>615000</v>
      </c>
      <c r="H54" s="1">
        <v>45670</v>
      </c>
      <c r="I54" t="s">
        <v>15</v>
      </c>
      <c r="J54" t="s">
        <v>16</v>
      </c>
      <c r="K5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55" spans="1:11" x14ac:dyDescent="0.25">
      <c r="A55" t="s">
        <v>98</v>
      </c>
      <c r="B55" t="s">
        <v>11</v>
      </c>
      <c r="C55" t="s">
        <v>12</v>
      </c>
      <c r="D55" t="s">
        <v>20</v>
      </c>
      <c r="E55" t="s">
        <v>13</v>
      </c>
      <c r="F55" t="s">
        <v>13</v>
      </c>
      <c r="G55">
        <v>1100000</v>
      </c>
      <c r="H55" s="1">
        <v>45667</v>
      </c>
      <c r="I55" t="s">
        <v>15</v>
      </c>
      <c r="J55" t="s">
        <v>16</v>
      </c>
      <c r="K5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56" spans="1:11" x14ac:dyDescent="0.25">
      <c r="A56" t="s">
        <v>99</v>
      </c>
      <c r="B56" t="s">
        <v>18</v>
      </c>
      <c r="C56" t="s">
        <v>21</v>
      </c>
      <c r="D56" t="s">
        <v>13</v>
      </c>
      <c r="E56" t="s">
        <v>14</v>
      </c>
      <c r="F56" t="s">
        <v>21</v>
      </c>
      <c r="G56">
        <v>483000</v>
      </c>
      <c r="H56" s="1">
        <v>45667</v>
      </c>
      <c r="I56" t="s">
        <v>15</v>
      </c>
      <c r="J56" t="s">
        <v>16</v>
      </c>
      <c r="K5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57" spans="1:11" x14ac:dyDescent="0.25">
      <c r="A57" t="s">
        <v>100</v>
      </c>
      <c r="B57" t="s">
        <v>18</v>
      </c>
      <c r="C57" t="s">
        <v>82</v>
      </c>
      <c r="D57" t="s">
        <v>13</v>
      </c>
      <c r="E57" t="s">
        <v>14</v>
      </c>
      <c r="F57" t="s">
        <v>13</v>
      </c>
      <c r="G57">
        <v>450000</v>
      </c>
      <c r="H57" s="1">
        <v>45667</v>
      </c>
      <c r="I57" t="s">
        <v>15</v>
      </c>
      <c r="J57" t="s">
        <v>16</v>
      </c>
      <c r="K5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58" spans="1:11" x14ac:dyDescent="0.25">
      <c r="A58" t="s">
        <v>101</v>
      </c>
      <c r="B58" t="s">
        <v>18</v>
      </c>
      <c r="C58" t="s">
        <v>102</v>
      </c>
      <c r="D58" t="s">
        <v>20</v>
      </c>
      <c r="E58" t="s">
        <v>13</v>
      </c>
      <c r="F58" t="s">
        <v>14</v>
      </c>
      <c r="G58">
        <v>647000</v>
      </c>
      <c r="H58" s="1">
        <v>45667</v>
      </c>
      <c r="I58" t="s">
        <v>15</v>
      </c>
      <c r="J58" t="s">
        <v>16</v>
      </c>
      <c r="K5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59" spans="1:11" x14ac:dyDescent="0.25">
      <c r="A59" t="s">
        <v>103</v>
      </c>
      <c r="B59" t="s">
        <v>11</v>
      </c>
      <c r="C59" t="s">
        <v>56</v>
      </c>
      <c r="D59" t="s">
        <v>20</v>
      </c>
      <c r="E59" t="s">
        <v>13</v>
      </c>
      <c r="F59" t="s">
        <v>20</v>
      </c>
      <c r="G59">
        <v>1978000</v>
      </c>
      <c r="H59" s="1">
        <v>45667</v>
      </c>
      <c r="I59" t="s">
        <v>15</v>
      </c>
      <c r="J59" t="s">
        <v>16</v>
      </c>
      <c r="K5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60" spans="1:11" x14ac:dyDescent="0.25">
      <c r="A60" t="s">
        <v>104</v>
      </c>
      <c r="B60" t="s">
        <v>18</v>
      </c>
      <c r="C60" t="s">
        <v>105</v>
      </c>
      <c r="D60" t="s">
        <v>13</v>
      </c>
      <c r="E60" t="s">
        <v>13</v>
      </c>
      <c r="F60" t="s">
        <v>14</v>
      </c>
      <c r="G60">
        <v>715000</v>
      </c>
      <c r="H60" s="1">
        <v>45665</v>
      </c>
      <c r="I60" t="s">
        <v>15</v>
      </c>
      <c r="J60" t="s">
        <v>16</v>
      </c>
      <c r="K6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61" spans="1:11" x14ac:dyDescent="0.25">
      <c r="A61" t="s">
        <v>106</v>
      </c>
      <c r="B61" t="s">
        <v>18</v>
      </c>
      <c r="C61" t="s">
        <v>21</v>
      </c>
      <c r="D61" t="s">
        <v>13</v>
      </c>
      <c r="E61" t="s">
        <v>13</v>
      </c>
      <c r="F61" t="s">
        <v>21</v>
      </c>
      <c r="G61">
        <v>610000</v>
      </c>
      <c r="H61" s="1">
        <v>45663</v>
      </c>
      <c r="I61" t="s">
        <v>15</v>
      </c>
      <c r="J61" t="s">
        <v>16</v>
      </c>
      <c r="K6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62" spans="1:11" x14ac:dyDescent="0.25">
      <c r="A62" t="s">
        <v>107</v>
      </c>
      <c r="B62" t="s">
        <v>11</v>
      </c>
      <c r="C62" t="s">
        <v>21</v>
      </c>
      <c r="D62" t="s">
        <v>20</v>
      </c>
      <c r="E62" t="s">
        <v>14</v>
      </c>
      <c r="F62" t="s">
        <v>14</v>
      </c>
      <c r="G62">
        <v>555000</v>
      </c>
      <c r="H62" s="1">
        <v>45660</v>
      </c>
      <c r="I62" t="s">
        <v>15</v>
      </c>
      <c r="J62" t="s">
        <v>16</v>
      </c>
      <c r="K6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63" spans="1:11" x14ac:dyDescent="0.25">
      <c r="A63" t="s">
        <v>108</v>
      </c>
      <c r="B63" t="s">
        <v>18</v>
      </c>
      <c r="C63" t="s">
        <v>109</v>
      </c>
      <c r="D63" t="s">
        <v>13</v>
      </c>
      <c r="E63" t="s">
        <v>13</v>
      </c>
      <c r="F63" t="s">
        <v>21</v>
      </c>
      <c r="G63">
        <v>652250</v>
      </c>
      <c r="H63" s="1">
        <v>45656</v>
      </c>
      <c r="I63" t="s">
        <v>15</v>
      </c>
      <c r="J63" t="s">
        <v>16</v>
      </c>
      <c r="K6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64" spans="1:11" x14ac:dyDescent="0.25">
      <c r="A64" t="s">
        <v>110</v>
      </c>
      <c r="B64" t="s">
        <v>18</v>
      </c>
      <c r="C64" t="s">
        <v>21</v>
      </c>
      <c r="D64" t="s">
        <v>13</v>
      </c>
      <c r="E64" t="s">
        <v>14</v>
      </c>
      <c r="F64" t="s">
        <v>14</v>
      </c>
      <c r="G64">
        <v>330000</v>
      </c>
      <c r="H64" s="1">
        <v>45649</v>
      </c>
      <c r="I64" t="s">
        <v>15</v>
      </c>
      <c r="J64" t="s">
        <v>16</v>
      </c>
      <c r="K6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65" spans="1:11" x14ac:dyDescent="0.25">
      <c r="A65" t="s">
        <v>111</v>
      </c>
      <c r="B65" t="s">
        <v>18</v>
      </c>
      <c r="C65" t="s">
        <v>21</v>
      </c>
      <c r="D65" t="s">
        <v>13</v>
      </c>
      <c r="E65" t="s">
        <v>13</v>
      </c>
      <c r="F65" t="s">
        <v>14</v>
      </c>
      <c r="G65">
        <v>570000</v>
      </c>
      <c r="H65" s="1">
        <v>45646</v>
      </c>
      <c r="I65" t="s">
        <v>15</v>
      </c>
      <c r="J65" t="s">
        <v>16</v>
      </c>
      <c r="K6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66" spans="1:11" x14ac:dyDescent="0.25">
      <c r="A66" t="s">
        <v>112</v>
      </c>
      <c r="B66" t="s">
        <v>18</v>
      </c>
      <c r="C66" t="s">
        <v>21</v>
      </c>
      <c r="D66" t="s">
        <v>13</v>
      </c>
      <c r="E66" t="s">
        <v>14</v>
      </c>
      <c r="F66" t="s">
        <v>14</v>
      </c>
      <c r="G66">
        <v>413000</v>
      </c>
      <c r="H66" s="1">
        <v>45646</v>
      </c>
      <c r="I66" t="s">
        <v>15</v>
      </c>
      <c r="J66" t="s">
        <v>16</v>
      </c>
      <c r="K6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67" spans="1:11" x14ac:dyDescent="0.25">
      <c r="A67" t="s">
        <v>113</v>
      </c>
      <c r="B67" t="s">
        <v>18</v>
      </c>
      <c r="C67" t="s">
        <v>114</v>
      </c>
      <c r="D67" t="s">
        <v>20</v>
      </c>
      <c r="E67" t="s">
        <v>13</v>
      </c>
      <c r="F67" t="s">
        <v>13</v>
      </c>
      <c r="G67">
        <v>830000</v>
      </c>
      <c r="H67" s="1">
        <v>45646</v>
      </c>
      <c r="I67" t="s">
        <v>15</v>
      </c>
      <c r="J67" t="s">
        <v>16</v>
      </c>
      <c r="K6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68" spans="1:11" x14ac:dyDescent="0.25">
      <c r="A68" t="s">
        <v>115</v>
      </c>
      <c r="B68" t="s">
        <v>18</v>
      </c>
      <c r="C68" t="s">
        <v>21</v>
      </c>
      <c r="D68" t="s">
        <v>13</v>
      </c>
      <c r="E68" t="s">
        <v>13</v>
      </c>
      <c r="F68" t="s">
        <v>14</v>
      </c>
      <c r="G68">
        <v>570000</v>
      </c>
      <c r="H68" s="1">
        <v>45646</v>
      </c>
      <c r="I68" t="s">
        <v>15</v>
      </c>
      <c r="J68" t="s">
        <v>16</v>
      </c>
      <c r="K6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69" spans="1:11" x14ac:dyDescent="0.25">
      <c r="A69" t="s">
        <v>116</v>
      </c>
      <c r="B69" t="s">
        <v>18</v>
      </c>
      <c r="C69" t="s">
        <v>21</v>
      </c>
      <c r="D69" t="s">
        <v>13</v>
      </c>
      <c r="E69" t="s">
        <v>14</v>
      </c>
      <c r="F69" t="s">
        <v>14</v>
      </c>
      <c r="G69">
        <v>420000</v>
      </c>
      <c r="H69" s="1">
        <v>45646</v>
      </c>
      <c r="I69" t="s">
        <v>15</v>
      </c>
      <c r="J69" t="s">
        <v>16</v>
      </c>
      <c r="K6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0" spans="1:11" x14ac:dyDescent="0.25">
      <c r="A70" t="s">
        <v>117</v>
      </c>
      <c r="B70" t="s">
        <v>18</v>
      </c>
      <c r="C70" t="s">
        <v>118</v>
      </c>
      <c r="D70" t="s">
        <v>13</v>
      </c>
      <c r="E70" t="s">
        <v>13</v>
      </c>
      <c r="F70" t="s">
        <v>21</v>
      </c>
      <c r="G70">
        <v>620000</v>
      </c>
      <c r="H70" s="1">
        <v>45646</v>
      </c>
      <c r="I70" t="s">
        <v>15</v>
      </c>
      <c r="J70" t="s">
        <v>16</v>
      </c>
      <c r="K7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71" spans="1:11" x14ac:dyDescent="0.25">
      <c r="A71" t="s">
        <v>119</v>
      </c>
      <c r="B71" t="s">
        <v>18</v>
      </c>
      <c r="C71" t="s">
        <v>27</v>
      </c>
      <c r="D71" t="s">
        <v>13</v>
      </c>
      <c r="E71" t="s">
        <v>14</v>
      </c>
      <c r="F71" t="s">
        <v>21</v>
      </c>
      <c r="G71">
        <v>421500</v>
      </c>
      <c r="H71" s="1">
        <v>45645</v>
      </c>
      <c r="I71" t="s">
        <v>15</v>
      </c>
      <c r="J71" t="s">
        <v>16</v>
      </c>
      <c r="K7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2" spans="1:11" x14ac:dyDescent="0.25">
      <c r="A72" t="s">
        <v>120</v>
      </c>
      <c r="B72" t="s">
        <v>18</v>
      </c>
      <c r="C72" t="s">
        <v>12</v>
      </c>
      <c r="D72" t="s">
        <v>13</v>
      </c>
      <c r="E72" t="s">
        <v>14</v>
      </c>
      <c r="F72" t="s">
        <v>14</v>
      </c>
      <c r="G72">
        <v>490000</v>
      </c>
      <c r="H72" s="1">
        <v>45645</v>
      </c>
      <c r="I72" t="s">
        <v>15</v>
      </c>
      <c r="J72" t="s">
        <v>16</v>
      </c>
      <c r="K7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3" spans="1:11" x14ac:dyDescent="0.25">
      <c r="A73" t="s">
        <v>121</v>
      </c>
      <c r="B73" t="s">
        <v>18</v>
      </c>
      <c r="C73" t="s">
        <v>21</v>
      </c>
      <c r="D73" t="s">
        <v>13</v>
      </c>
      <c r="E73" t="s">
        <v>14</v>
      </c>
      <c r="F73" t="s">
        <v>14</v>
      </c>
      <c r="G73">
        <v>463000</v>
      </c>
      <c r="H73" s="1">
        <v>45644</v>
      </c>
      <c r="I73" t="s">
        <v>15</v>
      </c>
      <c r="J73" t="s">
        <v>16</v>
      </c>
      <c r="K7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4" spans="1:11" x14ac:dyDescent="0.25">
      <c r="A74" t="s">
        <v>122</v>
      </c>
      <c r="B74" t="s">
        <v>18</v>
      </c>
      <c r="C74" t="s">
        <v>21</v>
      </c>
      <c r="D74" t="s">
        <v>20</v>
      </c>
      <c r="E74" t="s">
        <v>13</v>
      </c>
      <c r="F74" t="s">
        <v>14</v>
      </c>
      <c r="G74">
        <v>320000</v>
      </c>
      <c r="H74" s="1">
        <v>45644</v>
      </c>
      <c r="I74" t="s">
        <v>15</v>
      </c>
      <c r="J74" t="s">
        <v>16</v>
      </c>
      <c r="K7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300K-400K</v>
      </c>
    </row>
    <row r="75" spans="1:11" x14ac:dyDescent="0.25">
      <c r="A75" t="s">
        <v>123</v>
      </c>
      <c r="B75" t="s">
        <v>18</v>
      </c>
      <c r="C75" t="s">
        <v>82</v>
      </c>
      <c r="D75" t="s">
        <v>13</v>
      </c>
      <c r="E75" t="s">
        <v>14</v>
      </c>
      <c r="F75" t="s">
        <v>14</v>
      </c>
      <c r="G75">
        <v>418000</v>
      </c>
      <c r="H75" s="1">
        <v>45644</v>
      </c>
      <c r="I75" t="s">
        <v>15</v>
      </c>
      <c r="J75" t="s">
        <v>16</v>
      </c>
      <c r="K7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6" spans="1:11" x14ac:dyDescent="0.25">
      <c r="A76" t="s">
        <v>124</v>
      </c>
      <c r="B76" t="s">
        <v>18</v>
      </c>
      <c r="C76" t="s">
        <v>125</v>
      </c>
      <c r="D76" t="s">
        <v>14</v>
      </c>
      <c r="E76" t="s">
        <v>14</v>
      </c>
      <c r="F76" t="s">
        <v>14</v>
      </c>
      <c r="G76">
        <v>450000</v>
      </c>
      <c r="H76" s="1">
        <v>45643</v>
      </c>
      <c r="I76" t="s">
        <v>15</v>
      </c>
      <c r="J76" t="s">
        <v>16</v>
      </c>
      <c r="K7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7" spans="1:11" x14ac:dyDescent="0.25">
      <c r="A77" t="s">
        <v>126</v>
      </c>
      <c r="B77" t="s">
        <v>18</v>
      </c>
      <c r="C77" t="s">
        <v>21</v>
      </c>
      <c r="D77" t="s">
        <v>13</v>
      </c>
      <c r="E77" t="s">
        <v>14</v>
      </c>
      <c r="F77" t="s">
        <v>14</v>
      </c>
      <c r="G77">
        <v>495110</v>
      </c>
      <c r="H77" s="1">
        <v>45643</v>
      </c>
      <c r="I77" t="s">
        <v>15</v>
      </c>
      <c r="J77" t="s">
        <v>16</v>
      </c>
      <c r="K7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8" spans="1:11" x14ac:dyDescent="0.25">
      <c r="A78" t="s">
        <v>127</v>
      </c>
      <c r="B78" t="s">
        <v>18</v>
      </c>
      <c r="C78" t="s">
        <v>21</v>
      </c>
      <c r="D78" t="s">
        <v>13</v>
      </c>
      <c r="E78" t="s">
        <v>14</v>
      </c>
      <c r="F78" t="s">
        <v>14</v>
      </c>
      <c r="G78">
        <v>420000</v>
      </c>
      <c r="H78" s="1">
        <v>45643</v>
      </c>
      <c r="I78" t="s">
        <v>15</v>
      </c>
      <c r="J78" t="s">
        <v>16</v>
      </c>
      <c r="K7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79" spans="1:11" x14ac:dyDescent="0.25">
      <c r="A79" t="s">
        <v>128</v>
      </c>
      <c r="B79" t="s">
        <v>11</v>
      </c>
      <c r="C79" t="s">
        <v>21</v>
      </c>
      <c r="D79" t="s">
        <v>20</v>
      </c>
      <c r="E79" t="s">
        <v>20</v>
      </c>
      <c r="F79" t="s">
        <v>20</v>
      </c>
      <c r="G79">
        <v>1200000</v>
      </c>
      <c r="H79" s="1">
        <v>45642</v>
      </c>
      <c r="I79" t="s">
        <v>15</v>
      </c>
      <c r="J79" t="s">
        <v>16</v>
      </c>
      <c r="K7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0" spans="1:11" x14ac:dyDescent="0.25">
      <c r="A80" t="s">
        <v>129</v>
      </c>
      <c r="B80" t="s">
        <v>11</v>
      </c>
      <c r="C80" t="s">
        <v>130</v>
      </c>
      <c r="D80" t="s">
        <v>40</v>
      </c>
      <c r="E80" t="s">
        <v>13</v>
      </c>
      <c r="F80" t="s">
        <v>21</v>
      </c>
      <c r="G80">
        <v>1720000</v>
      </c>
      <c r="H80" s="1">
        <v>45642</v>
      </c>
      <c r="I80" t="s">
        <v>15</v>
      </c>
      <c r="J80" t="s">
        <v>16</v>
      </c>
      <c r="K8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1" spans="1:11" x14ac:dyDescent="0.25">
      <c r="A81" t="s">
        <v>131</v>
      </c>
      <c r="B81" t="s">
        <v>11</v>
      </c>
      <c r="C81" t="s">
        <v>132</v>
      </c>
      <c r="D81" t="s">
        <v>21</v>
      </c>
      <c r="E81" t="s">
        <v>21</v>
      </c>
      <c r="F81" t="s">
        <v>13</v>
      </c>
      <c r="G81">
        <v>2400000</v>
      </c>
      <c r="H81" s="1">
        <v>45642</v>
      </c>
      <c r="I81" t="s">
        <v>15</v>
      </c>
      <c r="J81" t="s">
        <v>16</v>
      </c>
      <c r="K8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2" spans="1:11" x14ac:dyDescent="0.25">
      <c r="A82" t="s">
        <v>133</v>
      </c>
      <c r="B82" t="s">
        <v>18</v>
      </c>
      <c r="C82" t="s">
        <v>12</v>
      </c>
      <c r="D82" t="s">
        <v>13</v>
      </c>
      <c r="E82" t="s">
        <v>14</v>
      </c>
      <c r="F82" t="s">
        <v>14</v>
      </c>
      <c r="G82">
        <v>428000</v>
      </c>
      <c r="H82" s="1">
        <v>45639</v>
      </c>
      <c r="I82" t="s">
        <v>15</v>
      </c>
      <c r="J82" t="s">
        <v>16</v>
      </c>
      <c r="K8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83" spans="1:11" x14ac:dyDescent="0.25">
      <c r="A83" t="s">
        <v>134</v>
      </c>
      <c r="B83" t="s">
        <v>18</v>
      </c>
      <c r="C83" t="s">
        <v>135</v>
      </c>
      <c r="D83" t="s">
        <v>13</v>
      </c>
      <c r="E83" t="s">
        <v>13</v>
      </c>
      <c r="F83" t="s">
        <v>14</v>
      </c>
      <c r="G83">
        <v>508000</v>
      </c>
      <c r="H83" s="1">
        <v>45639</v>
      </c>
      <c r="I83" t="s">
        <v>15</v>
      </c>
      <c r="J83" t="s">
        <v>16</v>
      </c>
      <c r="K8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84" spans="1:11" x14ac:dyDescent="0.25">
      <c r="A84" t="s">
        <v>136</v>
      </c>
      <c r="B84" t="s">
        <v>11</v>
      </c>
      <c r="C84" t="s">
        <v>137</v>
      </c>
      <c r="D84" t="s">
        <v>40</v>
      </c>
      <c r="E84" t="s">
        <v>14</v>
      </c>
      <c r="F84" t="s">
        <v>14</v>
      </c>
      <c r="G84">
        <v>1403000</v>
      </c>
      <c r="H84" s="1">
        <v>45639</v>
      </c>
      <c r="I84" t="s">
        <v>15</v>
      </c>
      <c r="J84" t="s">
        <v>16</v>
      </c>
      <c r="K8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5" spans="1:11" x14ac:dyDescent="0.25">
      <c r="A85" t="s">
        <v>138</v>
      </c>
      <c r="B85" t="s">
        <v>11</v>
      </c>
      <c r="C85" t="s">
        <v>21</v>
      </c>
      <c r="D85" t="s">
        <v>13</v>
      </c>
      <c r="E85" t="s">
        <v>14</v>
      </c>
      <c r="F85" t="s">
        <v>14</v>
      </c>
      <c r="G85">
        <v>2900000</v>
      </c>
      <c r="H85" s="1">
        <v>45639</v>
      </c>
      <c r="I85" t="s">
        <v>15</v>
      </c>
      <c r="J85" t="s">
        <v>16</v>
      </c>
      <c r="K8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6" spans="1:11" x14ac:dyDescent="0.25">
      <c r="A86" t="s">
        <v>139</v>
      </c>
      <c r="B86" t="s">
        <v>11</v>
      </c>
      <c r="C86" t="s">
        <v>140</v>
      </c>
      <c r="D86" t="s">
        <v>40</v>
      </c>
      <c r="E86" t="s">
        <v>14</v>
      </c>
      <c r="F86" t="s">
        <v>14</v>
      </c>
      <c r="G86">
        <v>1240000</v>
      </c>
      <c r="H86" s="1">
        <v>45638</v>
      </c>
      <c r="I86" t="s">
        <v>15</v>
      </c>
      <c r="J86" t="s">
        <v>16</v>
      </c>
      <c r="K8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7" spans="1:11" x14ac:dyDescent="0.25">
      <c r="A87" t="s">
        <v>141</v>
      </c>
      <c r="B87" t="s">
        <v>11</v>
      </c>
      <c r="C87" t="s">
        <v>21</v>
      </c>
      <c r="D87" t="s">
        <v>21</v>
      </c>
      <c r="E87" t="s">
        <v>21</v>
      </c>
      <c r="F87" t="s">
        <v>21</v>
      </c>
      <c r="G87">
        <v>1055000</v>
      </c>
      <c r="H87" s="1">
        <v>45637</v>
      </c>
      <c r="I87" t="s">
        <v>15</v>
      </c>
      <c r="J87" t="s">
        <v>16</v>
      </c>
      <c r="K8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8" spans="1:11" x14ac:dyDescent="0.25">
      <c r="A88" t="s">
        <v>142</v>
      </c>
      <c r="B88" t="s">
        <v>11</v>
      </c>
      <c r="C88" t="s">
        <v>12</v>
      </c>
      <c r="D88" t="s">
        <v>20</v>
      </c>
      <c r="E88" t="s">
        <v>13</v>
      </c>
      <c r="F88" t="s">
        <v>13</v>
      </c>
      <c r="G88">
        <v>1380000</v>
      </c>
      <c r="H88" s="1">
        <v>45636</v>
      </c>
      <c r="I88" t="s">
        <v>15</v>
      </c>
      <c r="J88" t="s">
        <v>16</v>
      </c>
      <c r="K8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89" spans="1:11" x14ac:dyDescent="0.25">
      <c r="A89" t="s">
        <v>143</v>
      </c>
      <c r="B89" t="s">
        <v>11</v>
      </c>
      <c r="C89" t="s">
        <v>12</v>
      </c>
      <c r="D89" t="s">
        <v>25</v>
      </c>
      <c r="E89" t="s">
        <v>20</v>
      </c>
      <c r="F89" t="s">
        <v>21</v>
      </c>
      <c r="G89">
        <v>1350000</v>
      </c>
      <c r="H89" s="1">
        <v>45636</v>
      </c>
      <c r="I89" t="s">
        <v>15</v>
      </c>
      <c r="J89" t="s">
        <v>16</v>
      </c>
      <c r="K8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90" spans="1:11" x14ac:dyDescent="0.25">
      <c r="A90" t="s">
        <v>144</v>
      </c>
      <c r="B90" t="s">
        <v>18</v>
      </c>
      <c r="C90" t="s">
        <v>21</v>
      </c>
      <c r="D90" t="s">
        <v>13</v>
      </c>
      <c r="E90" t="s">
        <v>13</v>
      </c>
      <c r="F90" t="s">
        <v>21</v>
      </c>
      <c r="G90">
        <v>675000</v>
      </c>
      <c r="H90" s="1">
        <v>45636</v>
      </c>
      <c r="I90" t="s">
        <v>15</v>
      </c>
      <c r="J90" t="s">
        <v>16</v>
      </c>
      <c r="K9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91" spans="1:11" x14ac:dyDescent="0.25">
      <c r="A91" t="s">
        <v>145</v>
      </c>
      <c r="B91" t="s">
        <v>18</v>
      </c>
      <c r="C91" t="s">
        <v>146</v>
      </c>
      <c r="D91" t="s">
        <v>13</v>
      </c>
      <c r="E91" t="s">
        <v>14</v>
      </c>
      <c r="F91" t="s">
        <v>21</v>
      </c>
      <c r="G91">
        <v>420000</v>
      </c>
      <c r="H91" s="1">
        <v>45636</v>
      </c>
      <c r="I91" t="s">
        <v>15</v>
      </c>
      <c r="J91" t="s">
        <v>16</v>
      </c>
      <c r="K9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92" spans="1:11" x14ac:dyDescent="0.25">
      <c r="A92" t="s">
        <v>147</v>
      </c>
      <c r="B92" t="s">
        <v>11</v>
      </c>
      <c r="C92" t="s">
        <v>21</v>
      </c>
      <c r="D92" t="s">
        <v>20</v>
      </c>
      <c r="E92" t="s">
        <v>13</v>
      </c>
      <c r="F92" t="s">
        <v>13</v>
      </c>
      <c r="G92">
        <v>1000000</v>
      </c>
      <c r="H92" s="1">
        <v>45636</v>
      </c>
      <c r="I92" t="s">
        <v>15</v>
      </c>
      <c r="J92" t="s">
        <v>16</v>
      </c>
      <c r="K9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93" spans="1:11" x14ac:dyDescent="0.25">
      <c r="A93" t="s">
        <v>148</v>
      </c>
      <c r="B93" t="s">
        <v>18</v>
      </c>
      <c r="C93" t="s">
        <v>21</v>
      </c>
      <c r="D93" t="s">
        <v>13</v>
      </c>
      <c r="E93" t="s">
        <v>13</v>
      </c>
      <c r="F93" t="s">
        <v>14</v>
      </c>
      <c r="G93">
        <v>600000</v>
      </c>
      <c r="H93" s="1">
        <v>45636</v>
      </c>
      <c r="I93" t="s">
        <v>15</v>
      </c>
      <c r="J93" t="s">
        <v>16</v>
      </c>
      <c r="K9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94" spans="1:11" x14ac:dyDescent="0.25">
      <c r="A94" t="s">
        <v>149</v>
      </c>
      <c r="B94" t="s">
        <v>18</v>
      </c>
      <c r="C94" t="s">
        <v>150</v>
      </c>
      <c r="D94" t="s">
        <v>13</v>
      </c>
      <c r="E94" t="s">
        <v>14</v>
      </c>
      <c r="F94" t="s">
        <v>14</v>
      </c>
      <c r="G94">
        <v>450000</v>
      </c>
      <c r="H94" s="1">
        <v>45635</v>
      </c>
      <c r="I94" t="s">
        <v>15</v>
      </c>
      <c r="J94" t="s">
        <v>16</v>
      </c>
      <c r="K9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95" spans="1:11" x14ac:dyDescent="0.25">
      <c r="A95" t="s">
        <v>151</v>
      </c>
      <c r="B95" t="s">
        <v>18</v>
      </c>
      <c r="C95" t="s">
        <v>56</v>
      </c>
      <c r="D95" t="s">
        <v>20</v>
      </c>
      <c r="E95" t="s">
        <v>14</v>
      </c>
      <c r="F95" t="s">
        <v>21</v>
      </c>
      <c r="G95">
        <v>790000</v>
      </c>
      <c r="H95" s="1">
        <v>45635</v>
      </c>
      <c r="I95" t="s">
        <v>15</v>
      </c>
      <c r="J95" t="s">
        <v>16</v>
      </c>
      <c r="K9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96" spans="1:11" x14ac:dyDescent="0.25">
      <c r="A96" t="s">
        <v>152</v>
      </c>
      <c r="B96" t="s">
        <v>11</v>
      </c>
      <c r="C96" t="s">
        <v>12</v>
      </c>
      <c r="D96" t="s">
        <v>20</v>
      </c>
      <c r="E96" t="s">
        <v>20</v>
      </c>
      <c r="F96" t="s">
        <v>14</v>
      </c>
      <c r="G96">
        <v>1905000</v>
      </c>
      <c r="H96" s="1">
        <v>45633</v>
      </c>
      <c r="I96" t="s">
        <v>15</v>
      </c>
      <c r="J96" t="s">
        <v>16</v>
      </c>
      <c r="K9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97" spans="1:11" x14ac:dyDescent="0.25">
      <c r="A97" t="s">
        <v>153</v>
      </c>
      <c r="B97" t="s">
        <v>11</v>
      </c>
      <c r="C97" t="s">
        <v>150</v>
      </c>
      <c r="D97" t="s">
        <v>40</v>
      </c>
      <c r="E97" t="s">
        <v>14</v>
      </c>
      <c r="F97" t="s">
        <v>40</v>
      </c>
      <c r="G97">
        <v>1690000</v>
      </c>
      <c r="H97" s="1">
        <v>45633</v>
      </c>
      <c r="I97" t="s">
        <v>15</v>
      </c>
      <c r="J97" t="s">
        <v>16</v>
      </c>
      <c r="K9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98" spans="1:11" x14ac:dyDescent="0.25">
      <c r="A98" t="s">
        <v>154</v>
      </c>
      <c r="B98" t="s">
        <v>18</v>
      </c>
      <c r="C98" t="s">
        <v>51</v>
      </c>
      <c r="D98" t="s">
        <v>20</v>
      </c>
      <c r="E98" t="s">
        <v>13</v>
      </c>
      <c r="F98" t="s">
        <v>14</v>
      </c>
      <c r="G98">
        <v>865000</v>
      </c>
      <c r="H98" s="1">
        <v>45632</v>
      </c>
      <c r="I98" t="s">
        <v>15</v>
      </c>
      <c r="J98" t="s">
        <v>16</v>
      </c>
      <c r="K9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99" spans="1:11" x14ac:dyDescent="0.25">
      <c r="A99" t="s">
        <v>155</v>
      </c>
      <c r="B99" t="s">
        <v>18</v>
      </c>
      <c r="C99" t="s">
        <v>21</v>
      </c>
      <c r="D99" t="s">
        <v>21</v>
      </c>
      <c r="E99" t="s">
        <v>21</v>
      </c>
      <c r="F99" t="s">
        <v>21</v>
      </c>
      <c r="G99">
        <v>918000</v>
      </c>
      <c r="H99" s="1">
        <v>45632</v>
      </c>
      <c r="I99" t="s">
        <v>15</v>
      </c>
      <c r="J99" t="s">
        <v>16</v>
      </c>
      <c r="K9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00" spans="1:11" x14ac:dyDescent="0.25">
      <c r="A100" t="s">
        <v>156</v>
      </c>
      <c r="B100" t="s">
        <v>18</v>
      </c>
      <c r="C100" t="s">
        <v>21</v>
      </c>
      <c r="D100" t="s">
        <v>40</v>
      </c>
      <c r="E100" t="s">
        <v>13</v>
      </c>
      <c r="F100" t="s">
        <v>14</v>
      </c>
      <c r="G100">
        <v>920000</v>
      </c>
      <c r="H100" s="1">
        <v>45632</v>
      </c>
      <c r="I100" t="s">
        <v>15</v>
      </c>
      <c r="J100" t="s">
        <v>16</v>
      </c>
      <c r="K10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01" spans="1:11" x14ac:dyDescent="0.25">
      <c r="A101" t="s">
        <v>157</v>
      </c>
      <c r="B101" t="s">
        <v>18</v>
      </c>
      <c r="C101" t="s">
        <v>21</v>
      </c>
      <c r="D101" t="s">
        <v>40</v>
      </c>
      <c r="E101" t="s">
        <v>13</v>
      </c>
      <c r="F101" t="s">
        <v>21</v>
      </c>
      <c r="G101">
        <v>1025000</v>
      </c>
      <c r="H101" s="1">
        <v>45632</v>
      </c>
      <c r="I101" t="s">
        <v>15</v>
      </c>
      <c r="J101" t="s">
        <v>16</v>
      </c>
      <c r="K10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02" spans="1:11" x14ac:dyDescent="0.25">
      <c r="A102" t="s">
        <v>158</v>
      </c>
      <c r="B102" t="s">
        <v>18</v>
      </c>
      <c r="C102" t="s">
        <v>21</v>
      </c>
      <c r="D102" t="s">
        <v>13</v>
      </c>
      <c r="E102" t="s">
        <v>13</v>
      </c>
      <c r="F102" t="s">
        <v>14</v>
      </c>
      <c r="G102">
        <v>610000</v>
      </c>
      <c r="H102" s="1">
        <v>45631</v>
      </c>
      <c r="I102" t="s">
        <v>15</v>
      </c>
      <c r="J102" t="s">
        <v>16</v>
      </c>
      <c r="K10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03" spans="1:11" x14ac:dyDescent="0.25">
      <c r="A103" t="s">
        <v>159</v>
      </c>
      <c r="B103" t="s">
        <v>18</v>
      </c>
      <c r="C103" t="s">
        <v>21</v>
      </c>
      <c r="D103" t="s">
        <v>20</v>
      </c>
      <c r="E103" t="s">
        <v>13</v>
      </c>
      <c r="F103" t="s">
        <v>21</v>
      </c>
      <c r="G103">
        <v>750000</v>
      </c>
      <c r="H103" s="1">
        <v>45631</v>
      </c>
      <c r="I103" t="s">
        <v>15</v>
      </c>
      <c r="J103" t="s">
        <v>16</v>
      </c>
      <c r="K10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04" spans="1:11" x14ac:dyDescent="0.25">
      <c r="A104" t="s">
        <v>160</v>
      </c>
      <c r="B104" t="s">
        <v>18</v>
      </c>
      <c r="C104" t="s">
        <v>21</v>
      </c>
      <c r="D104" t="s">
        <v>13</v>
      </c>
      <c r="E104" t="s">
        <v>13</v>
      </c>
      <c r="F104" t="s">
        <v>14</v>
      </c>
      <c r="G104">
        <v>559000</v>
      </c>
      <c r="H104" s="1">
        <v>45630</v>
      </c>
      <c r="I104" t="s">
        <v>15</v>
      </c>
      <c r="J104" t="s">
        <v>16</v>
      </c>
      <c r="K10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05" spans="1:11" x14ac:dyDescent="0.25">
      <c r="A105" t="s">
        <v>161</v>
      </c>
      <c r="B105" t="s">
        <v>18</v>
      </c>
      <c r="C105" t="s">
        <v>21</v>
      </c>
      <c r="D105" t="s">
        <v>20</v>
      </c>
      <c r="E105" t="s">
        <v>14</v>
      </c>
      <c r="F105" t="s">
        <v>14</v>
      </c>
      <c r="G105">
        <v>550000</v>
      </c>
      <c r="H105" s="1">
        <v>45630</v>
      </c>
      <c r="I105" t="s">
        <v>15</v>
      </c>
      <c r="J105" t="s">
        <v>16</v>
      </c>
      <c r="K10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06" spans="1:11" x14ac:dyDescent="0.25">
      <c r="A106" t="s">
        <v>162</v>
      </c>
      <c r="B106" t="s">
        <v>18</v>
      </c>
      <c r="C106" t="s">
        <v>163</v>
      </c>
      <c r="D106" t="s">
        <v>13</v>
      </c>
      <c r="E106" t="s">
        <v>14</v>
      </c>
      <c r="F106" t="s">
        <v>14</v>
      </c>
      <c r="G106">
        <v>690000</v>
      </c>
      <c r="H106" s="1">
        <v>45630</v>
      </c>
      <c r="I106" t="s">
        <v>15</v>
      </c>
      <c r="J106" t="s">
        <v>16</v>
      </c>
      <c r="K10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07" spans="1:11" x14ac:dyDescent="0.25">
      <c r="A107" t="s">
        <v>164</v>
      </c>
      <c r="B107" t="s">
        <v>11</v>
      </c>
      <c r="C107" t="s">
        <v>165</v>
      </c>
      <c r="D107" t="s">
        <v>20</v>
      </c>
      <c r="E107" t="s">
        <v>13</v>
      </c>
      <c r="F107" t="s">
        <v>13</v>
      </c>
      <c r="G107">
        <v>1255000</v>
      </c>
      <c r="H107" s="1">
        <v>45629</v>
      </c>
      <c r="I107" t="s">
        <v>15</v>
      </c>
      <c r="J107" t="s">
        <v>16</v>
      </c>
      <c r="K10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08" spans="1:11" x14ac:dyDescent="0.25">
      <c r="A108" t="s">
        <v>166</v>
      </c>
      <c r="B108" t="s">
        <v>11</v>
      </c>
      <c r="C108" t="s">
        <v>82</v>
      </c>
      <c r="D108" t="s">
        <v>40</v>
      </c>
      <c r="E108" t="s">
        <v>13</v>
      </c>
      <c r="F108" t="s">
        <v>14</v>
      </c>
      <c r="G108">
        <v>1600000</v>
      </c>
      <c r="H108" s="1">
        <v>45629</v>
      </c>
      <c r="I108" t="s">
        <v>15</v>
      </c>
      <c r="J108" t="s">
        <v>16</v>
      </c>
      <c r="K10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09" spans="1:11" x14ac:dyDescent="0.25">
      <c r="A109" t="s">
        <v>167</v>
      </c>
      <c r="B109" t="s">
        <v>18</v>
      </c>
      <c r="C109" t="s">
        <v>168</v>
      </c>
      <c r="D109" t="s">
        <v>13</v>
      </c>
      <c r="E109" t="s">
        <v>13</v>
      </c>
      <c r="F109" t="s">
        <v>21</v>
      </c>
      <c r="G109">
        <v>600000</v>
      </c>
      <c r="H109" s="1">
        <v>45629</v>
      </c>
      <c r="I109" t="s">
        <v>15</v>
      </c>
      <c r="J109" t="s">
        <v>16</v>
      </c>
      <c r="K10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10" spans="1:11" x14ac:dyDescent="0.25">
      <c r="A110" t="s">
        <v>169</v>
      </c>
      <c r="B110" t="s">
        <v>11</v>
      </c>
      <c r="C110" t="s">
        <v>12</v>
      </c>
      <c r="D110" t="s">
        <v>20</v>
      </c>
      <c r="E110" t="s">
        <v>13</v>
      </c>
      <c r="F110" t="s">
        <v>13</v>
      </c>
      <c r="G110">
        <v>1250000</v>
      </c>
      <c r="H110" s="1">
        <v>45629</v>
      </c>
      <c r="I110" t="s">
        <v>15</v>
      </c>
      <c r="J110" t="s">
        <v>16</v>
      </c>
      <c r="K11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11" spans="1:11" x14ac:dyDescent="0.25">
      <c r="A111" t="s">
        <v>170</v>
      </c>
      <c r="B111" t="s">
        <v>18</v>
      </c>
      <c r="C111" t="s">
        <v>171</v>
      </c>
      <c r="D111" t="s">
        <v>13</v>
      </c>
      <c r="E111" t="s">
        <v>14</v>
      </c>
      <c r="F111" t="s">
        <v>21</v>
      </c>
      <c r="G111">
        <v>405000</v>
      </c>
      <c r="H111" s="1">
        <v>45629</v>
      </c>
      <c r="I111" t="s">
        <v>15</v>
      </c>
      <c r="J111" t="s">
        <v>16</v>
      </c>
      <c r="K11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12" spans="1:11" x14ac:dyDescent="0.25">
      <c r="A112" t="s">
        <v>172</v>
      </c>
      <c r="B112" t="s">
        <v>18</v>
      </c>
      <c r="C112" t="s">
        <v>150</v>
      </c>
      <c r="D112" t="s">
        <v>20</v>
      </c>
      <c r="E112" t="s">
        <v>14</v>
      </c>
      <c r="F112" t="s">
        <v>14</v>
      </c>
      <c r="G112">
        <v>640000</v>
      </c>
      <c r="H112" s="1">
        <v>45628</v>
      </c>
      <c r="I112" t="s">
        <v>15</v>
      </c>
      <c r="J112" t="s">
        <v>16</v>
      </c>
      <c r="K11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13" spans="1:11" x14ac:dyDescent="0.25">
      <c r="A113" t="s">
        <v>173</v>
      </c>
      <c r="B113" t="s">
        <v>18</v>
      </c>
      <c r="C113" t="s">
        <v>102</v>
      </c>
      <c r="D113" t="s">
        <v>13</v>
      </c>
      <c r="E113" t="s">
        <v>14</v>
      </c>
      <c r="F113" t="s">
        <v>14</v>
      </c>
      <c r="G113">
        <v>490000</v>
      </c>
      <c r="H113" s="1">
        <v>45628</v>
      </c>
      <c r="I113" t="s">
        <v>15</v>
      </c>
      <c r="J113" t="s">
        <v>16</v>
      </c>
      <c r="K11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14" spans="1:11" x14ac:dyDescent="0.25">
      <c r="A114" t="s">
        <v>174</v>
      </c>
      <c r="B114" t="s">
        <v>18</v>
      </c>
      <c r="C114" t="s">
        <v>12</v>
      </c>
      <c r="D114" t="s">
        <v>13</v>
      </c>
      <c r="E114" t="s">
        <v>14</v>
      </c>
      <c r="F114" t="s">
        <v>14</v>
      </c>
      <c r="G114">
        <v>470000</v>
      </c>
      <c r="H114" s="1">
        <v>45628</v>
      </c>
      <c r="I114" t="s">
        <v>15</v>
      </c>
      <c r="J114" t="s">
        <v>16</v>
      </c>
      <c r="K11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15" spans="1:11" x14ac:dyDescent="0.25">
      <c r="A115" t="s">
        <v>175</v>
      </c>
      <c r="B115" t="s">
        <v>11</v>
      </c>
      <c r="C115" t="s">
        <v>82</v>
      </c>
      <c r="D115" t="s">
        <v>20</v>
      </c>
      <c r="E115" t="s">
        <v>13</v>
      </c>
      <c r="F115" t="s">
        <v>14</v>
      </c>
      <c r="G115">
        <v>1100000</v>
      </c>
      <c r="H115" s="1">
        <v>45628</v>
      </c>
      <c r="I115" t="s">
        <v>15</v>
      </c>
      <c r="J115" t="s">
        <v>16</v>
      </c>
      <c r="K11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16" spans="1:11" x14ac:dyDescent="0.25">
      <c r="A116" t="s">
        <v>176</v>
      </c>
      <c r="B116" t="s">
        <v>11</v>
      </c>
      <c r="C116" t="s">
        <v>12</v>
      </c>
      <c r="D116" t="s">
        <v>13</v>
      </c>
      <c r="E116" t="s">
        <v>13</v>
      </c>
      <c r="F116" t="s">
        <v>14</v>
      </c>
      <c r="G116">
        <v>540000</v>
      </c>
      <c r="H116" s="1">
        <v>45628</v>
      </c>
      <c r="I116" t="s">
        <v>15</v>
      </c>
      <c r="J116" t="s">
        <v>16</v>
      </c>
      <c r="K11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17" spans="1:11" x14ac:dyDescent="0.25">
      <c r="A117" t="s">
        <v>177</v>
      </c>
      <c r="B117" t="s">
        <v>11</v>
      </c>
      <c r="C117" t="s">
        <v>178</v>
      </c>
      <c r="D117" t="s">
        <v>40</v>
      </c>
      <c r="E117" t="s">
        <v>14</v>
      </c>
      <c r="F117" t="s">
        <v>14</v>
      </c>
      <c r="G117">
        <v>1120000</v>
      </c>
      <c r="H117" s="1">
        <v>45625</v>
      </c>
      <c r="I117" t="s">
        <v>15</v>
      </c>
      <c r="J117" t="s">
        <v>16</v>
      </c>
      <c r="K11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18" spans="1:11" x14ac:dyDescent="0.25">
      <c r="A118" t="s">
        <v>179</v>
      </c>
      <c r="B118" t="s">
        <v>18</v>
      </c>
      <c r="C118" t="s">
        <v>178</v>
      </c>
      <c r="D118" t="s">
        <v>13</v>
      </c>
      <c r="E118" t="s">
        <v>14</v>
      </c>
      <c r="F118" t="s">
        <v>14</v>
      </c>
      <c r="G118">
        <v>460000</v>
      </c>
      <c r="H118" s="1">
        <v>45625</v>
      </c>
      <c r="I118" t="s">
        <v>15</v>
      </c>
      <c r="J118" t="s">
        <v>16</v>
      </c>
      <c r="K11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19" spans="1:11" x14ac:dyDescent="0.25">
      <c r="A119" t="s">
        <v>180</v>
      </c>
      <c r="B119" t="s">
        <v>18</v>
      </c>
      <c r="C119" t="s">
        <v>21</v>
      </c>
      <c r="D119" t="s">
        <v>13</v>
      </c>
      <c r="E119" t="s">
        <v>13</v>
      </c>
      <c r="F119" t="s">
        <v>14</v>
      </c>
      <c r="G119">
        <v>500000</v>
      </c>
      <c r="H119" s="1">
        <v>45625</v>
      </c>
      <c r="I119" t="s">
        <v>15</v>
      </c>
      <c r="J119" t="s">
        <v>16</v>
      </c>
      <c r="K11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20" spans="1:11" x14ac:dyDescent="0.25">
      <c r="A120" t="s">
        <v>181</v>
      </c>
      <c r="B120" t="s">
        <v>11</v>
      </c>
      <c r="C120" t="s">
        <v>182</v>
      </c>
      <c r="D120" t="s">
        <v>20</v>
      </c>
      <c r="E120" t="s">
        <v>14</v>
      </c>
      <c r="F120" t="s">
        <v>21</v>
      </c>
      <c r="G120">
        <v>1510000</v>
      </c>
      <c r="H120" s="1">
        <v>45625</v>
      </c>
      <c r="I120" t="s">
        <v>15</v>
      </c>
      <c r="J120" t="s">
        <v>16</v>
      </c>
      <c r="K12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21" spans="1:11" x14ac:dyDescent="0.25">
      <c r="A121" t="s">
        <v>183</v>
      </c>
      <c r="B121" t="s">
        <v>18</v>
      </c>
      <c r="C121" t="s">
        <v>33</v>
      </c>
      <c r="D121" t="s">
        <v>13</v>
      </c>
      <c r="E121" t="s">
        <v>14</v>
      </c>
      <c r="F121" t="s">
        <v>14</v>
      </c>
      <c r="G121">
        <v>468000</v>
      </c>
      <c r="H121" s="1">
        <v>45625</v>
      </c>
      <c r="I121" t="s">
        <v>15</v>
      </c>
      <c r="J121" t="s">
        <v>16</v>
      </c>
      <c r="K12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400K-500K</v>
      </c>
    </row>
    <row r="122" spans="1:11" x14ac:dyDescent="0.25">
      <c r="A122" t="s">
        <v>184</v>
      </c>
      <c r="B122" t="s">
        <v>11</v>
      </c>
      <c r="C122" t="s">
        <v>150</v>
      </c>
      <c r="D122" t="s">
        <v>40</v>
      </c>
      <c r="E122" t="s">
        <v>13</v>
      </c>
      <c r="F122" t="s">
        <v>14</v>
      </c>
      <c r="G122">
        <v>1225000</v>
      </c>
      <c r="H122" s="1">
        <v>45625</v>
      </c>
      <c r="I122" t="s">
        <v>15</v>
      </c>
      <c r="J122" t="s">
        <v>16</v>
      </c>
      <c r="K12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23" spans="1:11" x14ac:dyDescent="0.25">
      <c r="A123" t="s">
        <v>185</v>
      </c>
      <c r="B123" t="s">
        <v>18</v>
      </c>
      <c r="C123" t="s">
        <v>33</v>
      </c>
      <c r="D123" t="s">
        <v>13</v>
      </c>
      <c r="E123" t="s">
        <v>13</v>
      </c>
      <c r="F123" t="s">
        <v>14</v>
      </c>
      <c r="G123">
        <v>555000</v>
      </c>
      <c r="H123" s="1">
        <v>45624</v>
      </c>
      <c r="I123" t="s">
        <v>15</v>
      </c>
      <c r="J123" t="s">
        <v>16</v>
      </c>
      <c r="K12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24" spans="1:11" x14ac:dyDescent="0.25">
      <c r="A124" t="s">
        <v>186</v>
      </c>
      <c r="B124" t="s">
        <v>18</v>
      </c>
      <c r="C124" t="s">
        <v>21</v>
      </c>
      <c r="D124" t="s">
        <v>13</v>
      </c>
      <c r="E124" t="s">
        <v>14</v>
      </c>
      <c r="F124" t="s">
        <v>14</v>
      </c>
      <c r="G124">
        <v>200000</v>
      </c>
      <c r="H124" s="1">
        <v>45624</v>
      </c>
      <c r="I124" t="s">
        <v>15</v>
      </c>
      <c r="J124" t="s">
        <v>16</v>
      </c>
      <c r="K124">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0</v>
      </c>
    </row>
    <row r="125" spans="1:11" x14ac:dyDescent="0.25">
      <c r="A125" t="s">
        <v>187</v>
      </c>
      <c r="B125" t="s">
        <v>18</v>
      </c>
      <c r="C125" t="s">
        <v>178</v>
      </c>
      <c r="D125" t="s">
        <v>20</v>
      </c>
      <c r="E125" t="s">
        <v>13</v>
      </c>
      <c r="F125" t="s">
        <v>14</v>
      </c>
      <c r="G125">
        <v>644000</v>
      </c>
      <c r="H125" s="1">
        <v>45623</v>
      </c>
      <c r="I125" t="s">
        <v>15</v>
      </c>
      <c r="J125" t="s">
        <v>16</v>
      </c>
      <c r="K12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26" spans="1:11" x14ac:dyDescent="0.25">
      <c r="A126" t="s">
        <v>188</v>
      </c>
      <c r="B126" t="s">
        <v>11</v>
      </c>
      <c r="C126" t="s">
        <v>21</v>
      </c>
      <c r="D126" t="s">
        <v>20</v>
      </c>
      <c r="E126" t="s">
        <v>13</v>
      </c>
      <c r="F126" t="s">
        <v>13</v>
      </c>
      <c r="G126">
        <v>1500000</v>
      </c>
      <c r="H126" s="1">
        <v>45623</v>
      </c>
      <c r="I126" t="s">
        <v>15</v>
      </c>
      <c r="J126" t="s">
        <v>16</v>
      </c>
      <c r="K12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27" spans="1:11" x14ac:dyDescent="0.25">
      <c r="A127" t="s">
        <v>189</v>
      </c>
      <c r="B127" t="s">
        <v>18</v>
      </c>
      <c r="C127" t="s">
        <v>21</v>
      </c>
      <c r="D127" t="s">
        <v>21</v>
      </c>
      <c r="E127" t="s">
        <v>21</v>
      </c>
      <c r="F127" t="s">
        <v>21</v>
      </c>
      <c r="G127">
        <v>605000</v>
      </c>
      <c r="H127" s="1">
        <v>45622</v>
      </c>
      <c r="I127" t="s">
        <v>15</v>
      </c>
      <c r="J127" t="s">
        <v>16</v>
      </c>
      <c r="K12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28" spans="1:11" x14ac:dyDescent="0.25">
      <c r="A128" t="s">
        <v>190</v>
      </c>
      <c r="B128" t="s">
        <v>18</v>
      </c>
      <c r="C128" t="s">
        <v>51</v>
      </c>
      <c r="D128" t="s">
        <v>40</v>
      </c>
      <c r="E128" t="s">
        <v>13</v>
      </c>
      <c r="F128" t="s">
        <v>13</v>
      </c>
      <c r="G128">
        <v>1050000</v>
      </c>
      <c r="H128" s="1">
        <v>45621</v>
      </c>
      <c r="I128" t="s">
        <v>15</v>
      </c>
      <c r="J128" t="s">
        <v>16</v>
      </c>
      <c r="K12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29" spans="1:11" x14ac:dyDescent="0.25">
      <c r="A129" t="s">
        <v>191</v>
      </c>
      <c r="B129" t="s">
        <v>18</v>
      </c>
      <c r="C129" t="s">
        <v>21</v>
      </c>
      <c r="D129" t="s">
        <v>21</v>
      </c>
      <c r="E129" t="s">
        <v>21</v>
      </c>
      <c r="F129" t="s">
        <v>21</v>
      </c>
      <c r="G129">
        <v>580000</v>
      </c>
      <c r="H129" s="1">
        <v>45621</v>
      </c>
      <c r="I129" t="s">
        <v>15</v>
      </c>
      <c r="J129" t="s">
        <v>16</v>
      </c>
      <c r="K12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30" spans="1:11" x14ac:dyDescent="0.25">
      <c r="A130" t="s">
        <v>192</v>
      </c>
      <c r="B130" t="s">
        <v>11</v>
      </c>
      <c r="C130" t="s">
        <v>71</v>
      </c>
      <c r="D130" t="s">
        <v>193</v>
      </c>
      <c r="E130" t="s">
        <v>13</v>
      </c>
      <c r="F130" t="s">
        <v>21</v>
      </c>
      <c r="G130">
        <v>1401000</v>
      </c>
      <c r="H130" s="1">
        <v>45618</v>
      </c>
      <c r="I130" t="s">
        <v>15</v>
      </c>
      <c r="J130" t="s">
        <v>16</v>
      </c>
      <c r="K13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1" spans="1:11" x14ac:dyDescent="0.25">
      <c r="A131" t="s">
        <v>194</v>
      </c>
      <c r="B131" t="s">
        <v>18</v>
      </c>
      <c r="C131" t="s">
        <v>42</v>
      </c>
      <c r="D131" t="s">
        <v>20</v>
      </c>
      <c r="E131" t="s">
        <v>14</v>
      </c>
      <c r="F131" t="s">
        <v>21</v>
      </c>
      <c r="G131">
        <v>635000</v>
      </c>
      <c r="H131" s="1">
        <v>45618</v>
      </c>
      <c r="I131" t="s">
        <v>15</v>
      </c>
      <c r="J131" t="s">
        <v>16</v>
      </c>
      <c r="K13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32" spans="1:11" x14ac:dyDescent="0.25">
      <c r="A132" t="s">
        <v>195</v>
      </c>
      <c r="B132" t="s">
        <v>18</v>
      </c>
      <c r="C132" t="s">
        <v>56</v>
      </c>
      <c r="D132" t="s">
        <v>13</v>
      </c>
      <c r="E132" t="s">
        <v>13</v>
      </c>
      <c r="F132" t="s">
        <v>21</v>
      </c>
      <c r="G132">
        <v>635888</v>
      </c>
      <c r="H132" s="1">
        <v>45617</v>
      </c>
      <c r="I132" t="s">
        <v>15</v>
      </c>
      <c r="J132" t="s">
        <v>16</v>
      </c>
      <c r="K13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33" spans="1:11" x14ac:dyDescent="0.25">
      <c r="A133" t="s">
        <v>196</v>
      </c>
      <c r="B133" t="s">
        <v>11</v>
      </c>
      <c r="C133" t="s">
        <v>197</v>
      </c>
      <c r="D133" t="s">
        <v>198</v>
      </c>
      <c r="E133" t="s">
        <v>193</v>
      </c>
      <c r="F133" t="s">
        <v>21</v>
      </c>
      <c r="G133">
        <v>6980142</v>
      </c>
      <c r="H133" s="1">
        <v>45706</v>
      </c>
      <c r="I133" s="6">
        <v>2134</v>
      </c>
      <c r="J133" t="s">
        <v>199</v>
      </c>
      <c r="K13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4" spans="1:11" x14ac:dyDescent="0.25">
      <c r="A134" t="s">
        <v>200</v>
      </c>
      <c r="B134" t="s">
        <v>11</v>
      </c>
      <c r="C134" t="s">
        <v>197</v>
      </c>
      <c r="D134" t="s">
        <v>201</v>
      </c>
      <c r="E134" t="s">
        <v>25</v>
      </c>
      <c r="F134" t="s">
        <v>40</v>
      </c>
      <c r="G134">
        <v>4019858</v>
      </c>
      <c r="H134" s="1">
        <v>45706</v>
      </c>
      <c r="I134" s="6">
        <v>2134</v>
      </c>
      <c r="J134" t="s">
        <v>199</v>
      </c>
      <c r="K13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5" spans="1:11" x14ac:dyDescent="0.25">
      <c r="A135" t="s">
        <v>202</v>
      </c>
      <c r="B135" t="s">
        <v>18</v>
      </c>
      <c r="C135" t="s">
        <v>203</v>
      </c>
      <c r="D135" t="s">
        <v>13</v>
      </c>
      <c r="E135" t="s">
        <v>14</v>
      </c>
      <c r="F135" t="s">
        <v>21</v>
      </c>
      <c r="G135">
        <v>732000</v>
      </c>
      <c r="H135" s="1">
        <v>45705</v>
      </c>
      <c r="I135" s="6">
        <v>2134</v>
      </c>
      <c r="J135" t="s">
        <v>199</v>
      </c>
      <c r="K13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36" spans="1:11" x14ac:dyDescent="0.25">
      <c r="A136" t="s">
        <v>204</v>
      </c>
      <c r="B136" t="s">
        <v>11</v>
      </c>
      <c r="C136" t="s">
        <v>205</v>
      </c>
      <c r="D136" t="s">
        <v>193</v>
      </c>
      <c r="E136" t="s">
        <v>20</v>
      </c>
      <c r="F136" t="s">
        <v>14</v>
      </c>
      <c r="G136">
        <v>7000000</v>
      </c>
      <c r="H136" s="1">
        <v>45703</v>
      </c>
      <c r="I136" s="6">
        <v>2134</v>
      </c>
      <c r="J136" t="s">
        <v>199</v>
      </c>
      <c r="K13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7" spans="1:11" x14ac:dyDescent="0.25">
      <c r="A137" t="s">
        <v>206</v>
      </c>
      <c r="B137" t="s">
        <v>11</v>
      </c>
      <c r="C137" t="s">
        <v>37</v>
      </c>
      <c r="D137" t="s">
        <v>40</v>
      </c>
      <c r="E137" t="s">
        <v>13</v>
      </c>
      <c r="F137" t="s">
        <v>14</v>
      </c>
      <c r="G137">
        <v>3100000</v>
      </c>
      <c r="H137" s="1">
        <v>45703</v>
      </c>
      <c r="I137" s="6">
        <v>2134</v>
      </c>
      <c r="J137" t="s">
        <v>199</v>
      </c>
      <c r="K13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8" spans="1:11" x14ac:dyDescent="0.25">
      <c r="A138" t="s">
        <v>207</v>
      </c>
      <c r="B138" t="s">
        <v>18</v>
      </c>
      <c r="C138" t="s">
        <v>208</v>
      </c>
      <c r="D138" t="s">
        <v>13</v>
      </c>
      <c r="E138" t="s">
        <v>13</v>
      </c>
      <c r="F138" t="s">
        <v>21</v>
      </c>
      <c r="G138">
        <v>1230000</v>
      </c>
      <c r="H138" s="1">
        <v>45700</v>
      </c>
      <c r="I138" s="6">
        <v>2134</v>
      </c>
      <c r="J138" t="s">
        <v>199</v>
      </c>
      <c r="K13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39" spans="1:11" x14ac:dyDescent="0.25">
      <c r="A139" t="s">
        <v>209</v>
      </c>
      <c r="B139" t="s">
        <v>18</v>
      </c>
      <c r="C139" t="s">
        <v>210</v>
      </c>
      <c r="D139" t="s">
        <v>13</v>
      </c>
      <c r="E139" t="s">
        <v>14</v>
      </c>
      <c r="F139" t="s">
        <v>21</v>
      </c>
      <c r="G139">
        <v>650000</v>
      </c>
      <c r="H139" s="1">
        <v>45698</v>
      </c>
      <c r="I139" s="6">
        <v>2134</v>
      </c>
      <c r="J139" t="s">
        <v>199</v>
      </c>
      <c r="K13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40" spans="1:11" x14ac:dyDescent="0.25">
      <c r="A140" t="s">
        <v>211</v>
      </c>
      <c r="B140" t="s">
        <v>11</v>
      </c>
      <c r="C140" t="s">
        <v>197</v>
      </c>
      <c r="D140" t="s">
        <v>193</v>
      </c>
      <c r="E140" t="s">
        <v>25</v>
      </c>
      <c r="F140" t="s">
        <v>13</v>
      </c>
      <c r="G140">
        <v>5300000</v>
      </c>
      <c r="H140" s="1">
        <v>45693</v>
      </c>
      <c r="I140" s="6">
        <v>2134</v>
      </c>
      <c r="J140" t="s">
        <v>199</v>
      </c>
      <c r="K14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1" spans="1:11" x14ac:dyDescent="0.25">
      <c r="A141" t="s">
        <v>212</v>
      </c>
      <c r="B141" t="s">
        <v>11</v>
      </c>
      <c r="C141" t="s">
        <v>37</v>
      </c>
      <c r="D141" t="s">
        <v>20</v>
      </c>
      <c r="E141" t="s">
        <v>20</v>
      </c>
      <c r="F141" t="s">
        <v>21</v>
      </c>
      <c r="G141">
        <v>2200000</v>
      </c>
      <c r="H141" s="1">
        <v>45692</v>
      </c>
      <c r="I141" s="6">
        <v>2134</v>
      </c>
      <c r="J141" t="s">
        <v>199</v>
      </c>
      <c r="K14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2" spans="1:11" x14ac:dyDescent="0.25">
      <c r="A142" t="s">
        <v>213</v>
      </c>
      <c r="B142" t="s">
        <v>18</v>
      </c>
      <c r="C142" t="s">
        <v>21</v>
      </c>
      <c r="D142" t="s">
        <v>13</v>
      </c>
      <c r="E142" t="s">
        <v>14</v>
      </c>
      <c r="F142" t="s">
        <v>14</v>
      </c>
      <c r="G142">
        <v>718000</v>
      </c>
      <c r="H142" s="1">
        <v>45691</v>
      </c>
      <c r="I142" s="6">
        <v>2134</v>
      </c>
      <c r="J142" t="s">
        <v>199</v>
      </c>
      <c r="K14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43" spans="1:11" x14ac:dyDescent="0.25">
      <c r="A143" t="s">
        <v>214</v>
      </c>
      <c r="B143" t="s">
        <v>11</v>
      </c>
      <c r="C143" t="s">
        <v>210</v>
      </c>
      <c r="D143" t="s">
        <v>40</v>
      </c>
      <c r="E143" t="s">
        <v>13</v>
      </c>
      <c r="F143" t="s">
        <v>13</v>
      </c>
      <c r="G143">
        <v>2680000</v>
      </c>
      <c r="H143" s="1">
        <v>45691</v>
      </c>
      <c r="I143" s="6">
        <v>2134</v>
      </c>
      <c r="J143" t="s">
        <v>199</v>
      </c>
      <c r="K14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4" spans="1:11" x14ac:dyDescent="0.25">
      <c r="A144" t="s">
        <v>215</v>
      </c>
      <c r="B144" t="s">
        <v>18</v>
      </c>
      <c r="C144" t="s">
        <v>61</v>
      </c>
      <c r="D144" t="s">
        <v>13</v>
      </c>
      <c r="E144" t="s">
        <v>14</v>
      </c>
      <c r="F144" t="s">
        <v>21</v>
      </c>
      <c r="G144">
        <v>670000</v>
      </c>
      <c r="H144" s="1">
        <v>45690</v>
      </c>
      <c r="I144" s="6">
        <v>2134</v>
      </c>
      <c r="J144" t="s">
        <v>199</v>
      </c>
      <c r="K14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45" spans="1:11" x14ac:dyDescent="0.25">
      <c r="A145" t="s">
        <v>216</v>
      </c>
      <c r="B145" t="s">
        <v>11</v>
      </c>
      <c r="C145" t="s">
        <v>217</v>
      </c>
      <c r="D145" t="s">
        <v>20</v>
      </c>
      <c r="E145" t="s">
        <v>13</v>
      </c>
      <c r="F145" t="s">
        <v>13</v>
      </c>
      <c r="G145">
        <v>2636000</v>
      </c>
      <c r="H145" s="1">
        <v>45688</v>
      </c>
      <c r="I145" s="6">
        <v>2134</v>
      </c>
      <c r="J145" t="s">
        <v>199</v>
      </c>
      <c r="K14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6" spans="1:11" x14ac:dyDescent="0.25">
      <c r="A146" t="s">
        <v>218</v>
      </c>
      <c r="B146" t="s">
        <v>18</v>
      </c>
      <c r="C146" t="s">
        <v>219</v>
      </c>
      <c r="D146" t="s">
        <v>13</v>
      </c>
      <c r="E146" t="s">
        <v>13</v>
      </c>
      <c r="F146" t="s">
        <v>14</v>
      </c>
      <c r="G146">
        <v>700000</v>
      </c>
      <c r="H146" s="1">
        <v>45687</v>
      </c>
      <c r="I146" s="6">
        <v>2134</v>
      </c>
      <c r="J146" t="s">
        <v>199</v>
      </c>
      <c r="K14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47" spans="1:11" x14ac:dyDescent="0.25">
      <c r="A147" t="s">
        <v>220</v>
      </c>
      <c r="B147" t="s">
        <v>18</v>
      </c>
      <c r="C147" t="s">
        <v>219</v>
      </c>
      <c r="D147" t="s">
        <v>13</v>
      </c>
      <c r="E147" t="s">
        <v>13</v>
      </c>
      <c r="F147" t="s">
        <v>14</v>
      </c>
      <c r="G147">
        <v>1250000</v>
      </c>
      <c r="H147" s="1">
        <v>45687</v>
      </c>
      <c r="I147" s="6">
        <v>2134</v>
      </c>
      <c r="J147" t="s">
        <v>199</v>
      </c>
      <c r="K14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8" spans="1:11" x14ac:dyDescent="0.25">
      <c r="A148" t="s">
        <v>221</v>
      </c>
      <c r="B148" t="s">
        <v>11</v>
      </c>
      <c r="C148" t="s">
        <v>37</v>
      </c>
      <c r="D148" t="s">
        <v>20</v>
      </c>
      <c r="E148" t="s">
        <v>13</v>
      </c>
      <c r="F148" t="s">
        <v>21</v>
      </c>
      <c r="G148">
        <v>1723000</v>
      </c>
      <c r="H148" s="1">
        <v>45687</v>
      </c>
      <c r="I148" s="6">
        <v>2134</v>
      </c>
      <c r="J148" t="s">
        <v>199</v>
      </c>
      <c r="K14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49" spans="1:11" x14ac:dyDescent="0.25">
      <c r="A149" t="s">
        <v>222</v>
      </c>
      <c r="B149" t="s">
        <v>18</v>
      </c>
      <c r="C149" t="s">
        <v>21</v>
      </c>
      <c r="D149" t="s">
        <v>13</v>
      </c>
      <c r="E149" t="s">
        <v>13</v>
      </c>
      <c r="F149" t="s">
        <v>14</v>
      </c>
      <c r="G149">
        <v>820000</v>
      </c>
      <c r="H149" s="1">
        <v>45686</v>
      </c>
      <c r="I149" s="6">
        <v>2134</v>
      </c>
      <c r="J149" t="s">
        <v>199</v>
      </c>
      <c r="K14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150" spans="1:11" x14ac:dyDescent="0.25">
      <c r="A150" t="s">
        <v>223</v>
      </c>
      <c r="B150" t="s">
        <v>18</v>
      </c>
      <c r="C150" t="s">
        <v>208</v>
      </c>
      <c r="D150" t="s">
        <v>13</v>
      </c>
      <c r="E150" t="s">
        <v>13</v>
      </c>
      <c r="F150" t="s">
        <v>21</v>
      </c>
      <c r="G150">
        <v>1200000</v>
      </c>
      <c r="H150" s="1">
        <v>45685</v>
      </c>
      <c r="I150" s="6">
        <v>2134</v>
      </c>
      <c r="J150" t="s">
        <v>199</v>
      </c>
      <c r="K15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51" spans="1:11" x14ac:dyDescent="0.25">
      <c r="A151" t="s">
        <v>224</v>
      </c>
      <c r="B151" t="s">
        <v>18</v>
      </c>
      <c r="C151" t="s">
        <v>21</v>
      </c>
      <c r="D151" t="s">
        <v>13</v>
      </c>
      <c r="E151" t="s">
        <v>13</v>
      </c>
      <c r="F151" t="s">
        <v>14</v>
      </c>
      <c r="G151">
        <v>965000</v>
      </c>
      <c r="H151" s="1">
        <v>45685</v>
      </c>
      <c r="I151" s="6">
        <v>2134</v>
      </c>
      <c r="J151" t="s">
        <v>199</v>
      </c>
      <c r="K15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52" spans="1:11" x14ac:dyDescent="0.25">
      <c r="A152" t="s">
        <v>225</v>
      </c>
      <c r="B152" t="s">
        <v>18</v>
      </c>
      <c r="C152" t="s">
        <v>21</v>
      </c>
      <c r="D152" t="s">
        <v>13</v>
      </c>
      <c r="E152" t="s">
        <v>13</v>
      </c>
      <c r="F152" t="s">
        <v>14</v>
      </c>
      <c r="G152">
        <v>930000</v>
      </c>
      <c r="H152" s="1">
        <v>45681</v>
      </c>
      <c r="I152" s="6">
        <v>2134</v>
      </c>
      <c r="J152" t="s">
        <v>199</v>
      </c>
      <c r="K15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53" spans="1:11" x14ac:dyDescent="0.25">
      <c r="A153" t="s">
        <v>226</v>
      </c>
      <c r="B153" t="s">
        <v>18</v>
      </c>
      <c r="C153" t="s">
        <v>37</v>
      </c>
      <c r="D153" t="s">
        <v>20</v>
      </c>
      <c r="E153" t="s">
        <v>14</v>
      </c>
      <c r="F153" t="s">
        <v>21</v>
      </c>
      <c r="G153">
        <v>690000</v>
      </c>
      <c r="H153" s="1">
        <v>45681</v>
      </c>
      <c r="I153" s="6">
        <v>2134</v>
      </c>
      <c r="J153" t="s">
        <v>199</v>
      </c>
      <c r="K15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54" spans="1:11" x14ac:dyDescent="0.25">
      <c r="A154" t="s">
        <v>227</v>
      </c>
      <c r="B154" t="s">
        <v>18</v>
      </c>
      <c r="C154" t="s">
        <v>21</v>
      </c>
      <c r="D154" t="s">
        <v>21</v>
      </c>
      <c r="E154" t="s">
        <v>21</v>
      </c>
      <c r="F154" t="s">
        <v>21</v>
      </c>
      <c r="G154">
        <v>902000</v>
      </c>
      <c r="H154" s="1">
        <v>45680</v>
      </c>
      <c r="I154" s="6">
        <v>2134</v>
      </c>
      <c r="J154" t="s">
        <v>199</v>
      </c>
      <c r="K15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55" spans="1:11" x14ac:dyDescent="0.25">
      <c r="A155" t="s">
        <v>228</v>
      </c>
      <c r="B155" t="s">
        <v>18</v>
      </c>
      <c r="C155" t="s">
        <v>21</v>
      </c>
      <c r="D155" t="s">
        <v>14</v>
      </c>
      <c r="E155" t="s">
        <v>14</v>
      </c>
      <c r="F155" t="s">
        <v>14</v>
      </c>
      <c r="G155">
        <v>705000</v>
      </c>
      <c r="H155" s="1">
        <v>45678</v>
      </c>
      <c r="I155" s="6">
        <v>2134</v>
      </c>
      <c r="J155" t="s">
        <v>199</v>
      </c>
      <c r="K15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56" spans="1:11" x14ac:dyDescent="0.25">
      <c r="A156" t="s">
        <v>229</v>
      </c>
      <c r="B156" t="s">
        <v>18</v>
      </c>
      <c r="C156" t="s">
        <v>21</v>
      </c>
      <c r="D156" t="s">
        <v>13</v>
      </c>
      <c r="E156" t="s">
        <v>14</v>
      </c>
      <c r="F156" t="s">
        <v>14</v>
      </c>
      <c r="G156">
        <v>580000</v>
      </c>
      <c r="H156" s="1">
        <v>45678</v>
      </c>
      <c r="I156" s="6">
        <v>2134</v>
      </c>
      <c r="J156" t="s">
        <v>199</v>
      </c>
      <c r="K15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57" spans="1:11" x14ac:dyDescent="0.25">
      <c r="A157" t="s">
        <v>230</v>
      </c>
      <c r="B157" t="s">
        <v>11</v>
      </c>
      <c r="C157" t="s">
        <v>37</v>
      </c>
      <c r="D157" t="s">
        <v>25</v>
      </c>
      <c r="E157" t="s">
        <v>20</v>
      </c>
      <c r="F157" t="s">
        <v>14</v>
      </c>
      <c r="G157">
        <v>2050000</v>
      </c>
      <c r="H157" s="1">
        <v>45678</v>
      </c>
      <c r="I157" s="6">
        <v>2134</v>
      </c>
      <c r="J157" t="s">
        <v>199</v>
      </c>
      <c r="K15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58" spans="1:11" x14ac:dyDescent="0.25">
      <c r="A158" t="s">
        <v>231</v>
      </c>
      <c r="B158" t="s">
        <v>18</v>
      </c>
      <c r="C158" t="s">
        <v>21</v>
      </c>
      <c r="D158" t="s">
        <v>13</v>
      </c>
      <c r="E158" t="s">
        <v>13</v>
      </c>
      <c r="F158" t="s">
        <v>21</v>
      </c>
      <c r="G158">
        <v>1049000</v>
      </c>
      <c r="H158" s="1">
        <v>45677</v>
      </c>
      <c r="I158" s="6">
        <v>2134</v>
      </c>
      <c r="J158" t="s">
        <v>199</v>
      </c>
      <c r="K15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59" spans="1:11" x14ac:dyDescent="0.25">
      <c r="A159" t="s">
        <v>232</v>
      </c>
      <c r="B159" t="s">
        <v>18</v>
      </c>
      <c r="C159" t="s">
        <v>233</v>
      </c>
      <c r="D159" t="s">
        <v>13</v>
      </c>
      <c r="E159" t="s">
        <v>13</v>
      </c>
      <c r="F159" t="s">
        <v>21</v>
      </c>
      <c r="G159">
        <v>920000</v>
      </c>
      <c r="H159" s="1">
        <v>45677</v>
      </c>
      <c r="I159" s="6">
        <v>2134</v>
      </c>
      <c r="J159" t="s">
        <v>199</v>
      </c>
      <c r="K15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60" spans="1:11" x14ac:dyDescent="0.25">
      <c r="A160" t="s">
        <v>234</v>
      </c>
      <c r="B160" t="s">
        <v>11</v>
      </c>
      <c r="C160" t="s">
        <v>235</v>
      </c>
      <c r="D160" t="s">
        <v>25</v>
      </c>
      <c r="E160" t="s">
        <v>13</v>
      </c>
      <c r="F160" t="s">
        <v>13</v>
      </c>
      <c r="G160">
        <v>5200000</v>
      </c>
      <c r="H160" s="1">
        <v>45674</v>
      </c>
      <c r="I160" s="6">
        <v>2134</v>
      </c>
      <c r="J160" t="s">
        <v>199</v>
      </c>
      <c r="K16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61" spans="1:11" x14ac:dyDescent="0.25">
      <c r="A161" t="s">
        <v>236</v>
      </c>
      <c r="B161" t="s">
        <v>18</v>
      </c>
      <c r="C161" t="s">
        <v>237</v>
      </c>
      <c r="D161" t="s">
        <v>14</v>
      </c>
      <c r="E161" t="s">
        <v>14</v>
      </c>
      <c r="F161" t="s">
        <v>14</v>
      </c>
      <c r="G161">
        <v>590000</v>
      </c>
      <c r="H161" s="1">
        <v>45673</v>
      </c>
      <c r="I161" s="6">
        <v>2134</v>
      </c>
      <c r="J161" t="s">
        <v>199</v>
      </c>
      <c r="K16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62" spans="1:11" x14ac:dyDescent="0.25">
      <c r="A162" t="s">
        <v>238</v>
      </c>
      <c r="B162" t="s">
        <v>18</v>
      </c>
      <c r="C162" t="s">
        <v>239</v>
      </c>
      <c r="D162" t="s">
        <v>13</v>
      </c>
      <c r="E162" t="s">
        <v>14</v>
      </c>
      <c r="F162" t="s">
        <v>21</v>
      </c>
      <c r="G162">
        <v>600000</v>
      </c>
      <c r="H162" s="1">
        <v>45672</v>
      </c>
      <c r="I162" s="6">
        <v>2134</v>
      </c>
      <c r="J162" t="s">
        <v>199</v>
      </c>
      <c r="K16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63" spans="1:11" x14ac:dyDescent="0.25">
      <c r="A163" t="s">
        <v>240</v>
      </c>
      <c r="B163" t="s">
        <v>18</v>
      </c>
      <c r="C163" t="s">
        <v>205</v>
      </c>
      <c r="D163" t="s">
        <v>13</v>
      </c>
      <c r="E163" t="s">
        <v>14</v>
      </c>
      <c r="F163" t="s">
        <v>21</v>
      </c>
      <c r="G163">
        <v>618000</v>
      </c>
      <c r="H163" s="1">
        <v>45671</v>
      </c>
      <c r="I163" s="6">
        <v>2134</v>
      </c>
      <c r="J163" t="s">
        <v>199</v>
      </c>
      <c r="K16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64" spans="1:11" x14ac:dyDescent="0.25">
      <c r="A164" t="s">
        <v>241</v>
      </c>
      <c r="B164" t="s">
        <v>18</v>
      </c>
      <c r="C164" t="s">
        <v>210</v>
      </c>
      <c r="D164" t="s">
        <v>13</v>
      </c>
      <c r="E164" t="s">
        <v>13</v>
      </c>
      <c r="F164" t="s">
        <v>13</v>
      </c>
      <c r="G164">
        <v>791000</v>
      </c>
      <c r="H164" s="1">
        <v>45670</v>
      </c>
      <c r="I164" s="6">
        <v>2134</v>
      </c>
      <c r="J164" t="s">
        <v>199</v>
      </c>
      <c r="K16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65" spans="1:11" x14ac:dyDescent="0.25">
      <c r="A165" t="s">
        <v>242</v>
      </c>
      <c r="B165" t="s">
        <v>18</v>
      </c>
      <c r="C165" t="s">
        <v>243</v>
      </c>
      <c r="D165" t="s">
        <v>13</v>
      </c>
      <c r="E165" t="s">
        <v>13</v>
      </c>
      <c r="F165" t="s">
        <v>21</v>
      </c>
      <c r="G165">
        <v>1050000</v>
      </c>
      <c r="H165" s="1">
        <v>45670</v>
      </c>
      <c r="I165" s="6">
        <v>2134</v>
      </c>
      <c r="J165" t="s">
        <v>199</v>
      </c>
      <c r="K16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66" spans="1:11" x14ac:dyDescent="0.25">
      <c r="A166" t="s">
        <v>244</v>
      </c>
      <c r="B166" t="s">
        <v>18</v>
      </c>
      <c r="C166" t="s">
        <v>21</v>
      </c>
      <c r="D166" t="s">
        <v>14</v>
      </c>
      <c r="E166" t="s">
        <v>14</v>
      </c>
      <c r="F166" t="s">
        <v>14</v>
      </c>
      <c r="G166">
        <v>700000</v>
      </c>
      <c r="H166" s="1">
        <v>45667</v>
      </c>
      <c r="I166" s="6">
        <v>2134</v>
      </c>
      <c r="J166" t="s">
        <v>199</v>
      </c>
      <c r="K16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167" spans="1:11" x14ac:dyDescent="0.25">
      <c r="A167" t="s">
        <v>245</v>
      </c>
      <c r="B167" t="s">
        <v>18</v>
      </c>
      <c r="C167" t="s">
        <v>205</v>
      </c>
      <c r="D167" t="s">
        <v>40</v>
      </c>
      <c r="E167" t="s">
        <v>20</v>
      </c>
      <c r="F167" t="s">
        <v>21</v>
      </c>
      <c r="G167">
        <v>3210000</v>
      </c>
      <c r="H167" s="1">
        <v>45664</v>
      </c>
      <c r="I167" s="6">
        <v>2134</v>
      </c>
      <c r="J167" t="s">
        <v>199</v>
      </c>
      <c r="K16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68" spans="1:11" x14ac:dyDescent="0.25">
      <c r="A168" t="s">
        <v>246</v>
      </c>
      <c r="B168" t="s">
        <v>18</v>
      </c>
      <c r="C168" t="s">
        <v>21</v>
      </c>
      <c r="D168" t="s">
        <v>20</v>
      </c>
      <c r="E168" t="s">
        <v>13</v>
      </c>
      <c r="F168" t="s">
        <v>13</v>
      </c>
      <c r="G168">
        <v>1060000</v>
      </c>
      <c r="H168" s="1">
        <v>45664</v>
      </c>
      <c r="I168" s="6">
        <v>2134</v>
      </c>
      <c r="J168" t="s">
        <v>199</v>
      </c>
      <c r="K16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69" spans="1:11" x14ac:dyDescent="0.25">
      <c r="A169" t="s">
        <v>247</v>
      </c>
      <c r="B169" t="s">
        <v>18</v>
      </c>
      <c r="C169" t="s">
        <v>248</v>
      </c>
      <c r="D169" t="s">
        <v>13</v>
      </c>
      <c r="E169" t="s">
        <v>13</v>
      </c>
      <c r="F169" t="s">
        <v>21</v>
      </c>
      <c r="G169">
        <v>823000</v>
      </c>
      <c r="H169" s="1">
        <v>45664</v>
      </c>
      <c r="I169" s="6">
        <v>2134</v>
      </c>
      <c r="J169" t="s">
        <v>199</v>
      </c>
      <c r="K16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170" spans="1:11" x14ac:dyDescent="0.25">
      <c r="A170" t="s">
        <v>249</v>
      </c>
      <c r="B170" t="s">
        <v>18</v>
      </c>
      <c r="C170" t="s">
        <v>250</v>
      </c>
      <c r="D170" t="s">
        <v>13</v>
      </c>
      <c r="E170" t="s">
        <v>13</v>
      </c>
      <c r="F170" t="s">
        <v>14</v>
      </c>
      <c r="G170">
        <v>820000</v>
      </c>
      <c r="H170" s="1">
        <v>45653</v>
      </c>
      <c r="I170" s="6">
        <v>2134</v>
      </c>
      <c r="J170" t="s">
        <v>199</v>
      </c>
      <c r="K17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171" spans="1:11" x14ac:dyDescent="0.25">
      <c r="A171" t="s">
        <v>251</v>
      </c>
      <c r="B171" t="s">
        <v>18</v>
      </c>
      <c r="C171" t="s">
        <v>210</v>
      </c>
      <c r="D171" t="s">
        <v>13</v>
      </c>
      <c r="E171" t="s">
        <v>13</v>
      </c>
      <c r="F171" t="s">
        <v>14</v>
      </c>
      <c r="G171">
        <v>780000</v>
      </c>
      <c r="H171" s="1">
        <v>45650</v>
      </c>
      <c r="I171" s="6">
        <v>2134</v>
      </c>
      <c r="J171" t="s">
        <v>199</v>
      </c>
      <c r="K17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72" spans="1:11" x14ac:dyDescent="0.25">
      <c r="A172" t="s">
        <v>252</v>
      </c>
      <c r="B172" t="s">
        <v>18</v>
      </c>
      <c r="C172" t="s">
        <v>219</v>
      </c>
      <c r="D172" t="s">
        <v>13</v>
      </c>
      <c r="E172" t="s">
        <v>13</v>
      </c>
      <c r="F172" t="s">
        <v>14</v>
      </c>
      <c r="G172">
        <v>1250000</v>
      </c>
      <c r="H172" s="1">
        <v>45649</v>
      </c>
      <c r="I172" s="6">
        <v>2134</v>
      </c>
      <c r="J172" t="s">
        <v>199</v>
      </c>
      <c r="K17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3" spans="1:11" x14ac:dyDescent="0.25">
      <c r="A173" t="s">
        <v>253</v>
      </c>
      <c r="B173" t="s">
        <v>18</v>
      </c>
      <c r="C173" t="s">
        <v>219</v>
      </c>
      <c r="D173" t="s">
        <v>13</v>
      </c>
      <c r="E173" t="s">
        <v>13</v>
      </c>
      <c r="F173" t="s">
        <v>14</v>
      </c>
      <c r="G173">
        <v>1250000</v>
      </c>
      <c r="H173" s="1">
        <v>45649</v>
      </c>
      <c r="I173" s="6">
        <v>2134</v>
      </c>
      <c r="J173" t="s">
        <v>199</v>
      </c>
      <c r="K17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4" spans="1:11" x14ac:dyDescent="0.25">
      <c r="A174" t="s">
        <v>254</v>
      </c>
      <c r="B174" t="s">
        <v>18</v>
      </c>
      <c r="C174" t="s">
        <v>219</v>
      </c>
      <c r="D174" t="s">
        <v>13</v>
      </c>
      <c r="E174" t="s">
        <v>13</v>
      </c>
      <c r="F174" t="s">
        <v>14</v>
      </c>
      <c r="G174">
        <v>1250000</v>
      </c>
      <c r="H174" s="1">
        <v>45649</v>
      </c>
      <c r="I174" s="6">
        <v>2134</v>
      </c>
      <c r="J174" t="s">
        <v>199</v>
      </c>
      <c r="K17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5" spans="1:11" x14ac:dyDescent="0.25">
      <c r="A175" t="s">
        <v>255</v>
      </c>
      <c r="B175" t="s">
        <v>18</v>
      </c>
      <c r="C175" t="s">
        <v>219</v>
      </c>
      <c r="D175" t="s">
        <v>13</v>
      </c>
      <c r="E175" t="s">
        <v>13</v>
      </c>
      <c r="F175" t="s">
        <v>14</v>
      </c>
      <c r="G175">
        <v>1250000</v>
      </c>
      <c r="H175" s="1">
        <v>45649</v>
      </c>
      <c r="I175" s="6">
        <v>2134</v>
      </c>
      <c r="J175" t="s">
        <v>199</v>
      </c>
      <c r="K17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6" spans="1:11" x14ac:dyDescent="0.25">
      <c r="A176" t="s">
        <v>256</v>
      </c>
      <c r="B176" t="s">
        <v>18</v>
      </c>
      <c r="C176" t="s">
        <v>257</v>
      </c>
      <c r="D176" t="s">
        <v>13</v>
      </c>
      <c r="E176" t="s">
        <v>14</v>
      </c>
      <c r="F176" t="s">
        <v>14</v>
      </c>
      <c r="G176">
        <v>1450000</v>
      </c>
      <c r="H176" s="1">
        <v>45649</v>
      </c>
      <c r="I176" s="6">
        <v>2134</v>
      </c>
      <c r="J176" t="s">
        <v>199</v>
      </c>
      <c r="K17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7" spans="1:11" x14ac:dyDescent="0.25">
      <c r="A177" t="s">
        <v>258</v>
      </c>
      <c r="B177" t="s">
        <v>18</v>
      </c>
      <c r="C177" t="s">
        <v>257</v>
      </c>
      <c r="D177" t="s">
        <v>13</v>
      </c>
      <c r="E177" t="s">
        <v>14</v>
      </c>
      <c r="F177" t="s">
        <v>14</v>
      </c>
      <c r="G177">
        <v>1450000</v>
      </c>
      <c r="H177" s="1">
        <v>45649</v>
      </c>
      <c r="I177" s="6">
        <v>2134</v>
      </c>
      <c r="J177" t="s">
        <v>199</v>
      </c>
      <c r="K17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8" spans="1:11" x14ac:dyDescent="0.25">
      <c r="A178" t="s">
        <v>259</v>
      </c>
      <c r="B178" t="s">
        <v>18</v>
      </c>
      <c r="C178" t="s">
        <v>257</v>
      </c>
      <c r="D178" t="s">
        <v>13</v>
      </c>
      <c r="E178" t="s">
        <v>14</v>
      </c>
      <c r="F178" t="s">
        <v>21</v>
      </c>
      <c r="G178">
        <v>1450000</v>
      </c>
      <c r="H178" s="1">
        <v>45649</v>
      </c>
      <c r="I178" s="6">
        <v>2134</v>
      </c>
      <c r="J178" t="s">
        <v>199</v>
      </c>
      <c r="K17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79" spans="1:11" x14ac:dyDescent="0.25">
      <c r="A179" t="s">
        <v>260</v>
      </c>
      <c r="B179" t="s">
        <v>18</v>
      </c>
      <c r="C179" t="s">
        <v>21</v>
      </c>
      <c r="D179" t="s">
        <v>13</v>
      </c>
      <c r="E179" t="s">
        <v>14</v>
      </c>
      <c r="F179" t="s">
        <v>14</v>
      </c>
      <c r="G179">
        <v>850000</v>
      </c>
      <c r="H179" s="1">
        <v>45649</v>
      </c>
      <c r="I179" s="6">
        <v>2134</v>
      </c>
      <c r="J179" t="s">
        <v>199</v>
      </c>
      <c r="K17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180" spans="1:11" x14ac:dyDescent="0.25">
      <c r="A180" t="s">
        <v>261</v>
      </c>
      <c r="B180" t="s">
        <v>18</v>
      </c>
      <c r="C180" t="s">
        <v>21</v>
      </c>
      <c r="D180" t="s">
        <v>13</v>
      </c>
      <c r="E180" t="s">
        <v>14</v>
      </c>
      <c r="F180" t="s">
        <v>13</v>
      </c>
      <c r="G180">
        <v>1040000</v>
      </c>
      <c r="H180" s="1">
        <v>45649</v>
      </c>
      <c r="I180" s="6">
        <v>2134</v>
      </c>
      <c r="J180" t="s">
        <v>199</v>
      </c>
      <c r="K18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1" spans="1:11" x14ac:dyDescent="0.25">
      <c r="A181" t="s">
        <v>262</v>
      </c>
      <c r="B181" t="s">
        <v>18</v>
      </c>
      <c r="C181" t="s">
        <v>21</v>
      </c>
      <c r="D181" t="s">
        <v>13</v>
      </c>
      <c r="E181" t="s">
        <v>14</v>
      </c>
      <c r="F181" t="s">
        <v>21</v>
      </c>
      <c r="G181">
        <v>1180000</v>
      </c>
      <c r="H181" s="1">
        <v>45646</v>
      </c>
      <c r="I181" s="6">
        <v>2134</v>
      </c>
      <c r="J181" t="s">
        <v>199</v>
      </c>
      <c r="K18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2" spans="1:11" x14ac:dyDescent="0.25">
      <c r="A182" t="s">
        <v>263</v>
      </c>
      <c r="B182" t="s">
        <v>18</v>
      </c>
      <c r="C182" t="s">
        <v>21</v>
      </c>
      <c r="D182" t="s">
        <v>13</v>
      </c>
      <c r="E182" t="s">
        <v>13</v>
      </c>
      <c r="F182" t="s">
        <v>21</v>
      </c>
      <c r="G182">
        <v>1250000</v>
      </c>
      <c r="H182" s="1">
        <v>45646</v>
      </c>
      <c r="I182" s="6">
        <v>2134</v>
      </c>
      <c r="J182" t="s">
        <v>199</v>
      </c>
      <c r="K18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3" spans="1:11" x14ac:dyDescent="0.25">
      <c r="A183" t="s">
        <v>264</v>
      </c>
      <c r="B183" t="s">
        <v>18</v>
      </c>
      <c r="C183" t="s">
        <v>205</v>
      </c>
      <c r="D183" t="s">
        <v>21</v>
      </c>
      <c r="E183" t="s">
        <v>21</v>
      </c>
      <c r="F183" t="s">
        <v>21</v>
      </c>
      <c r="G183">
        <v>1300000</v>
      </c>
      <c r="H183" s="1">
        <v>45646</v>
      </c>
      <c r="I183" s="6">
        <v>2134</v>
      </c>
      <c r="J183" t="s">
        <v>199</v>
      </c>
      <c r="K18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4" spans="1:11" x14ac:dyDescent="0.25">
      <c r="A184" t="s">
        <v>265</v>
      </c>
      <c r="B184" t="s">
        <v>18</v>
      </c>
      <c r="C184" t="s">
        <v>21</v>
      </c>
      <c r="D184" t="s">
        <v>13</v>
      </c>
      <c r="E184" t="s">
        <v>13</v>
      </c>
      <c r="F184" t="s">
        <v>21</v>
      </c>
      <c r="G184">
        <v>970000</v>
      </c>
      <c r="H184" s="1">
        <v>45645</v>
      </c>
      <c r="I184" s="6">
        <v>2134</v>
      </c>
      <c r="J184" t="s">
        <v>199</v>
      </c>
      <c r="K18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85" spans="1:11" x14ac:dyDescent="0.25">
      <c r="A185" t="s">
        <v>266</v>
      </c>
      <c r="B185" t="s">
        <v>11</v>
      </c>
      <c r="C185" t="s">
        <v>21</v>
      </c>
      <c r="D185" t="s">
        <v>40</v>
      </c>
      <c r="E185" t="s">
        <v>20</v>
      </c>
      <c r="F185" t="s">
        <v>13</v>
      </c>
      <c r="G185">
        <v>1750000</v>
      </c>
      <c r="H185" s="1">
        <v>45644</v>
      </c>
      <c r="I185" s="6">
        <v>2134</v>
      </c>
      <c r="J185" t="s">
        <v>199</v>
      </c>
      <c r="K18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6" spans="1:11" x14ac:dyDescent="0.25">
      <c r="A186" t="s">
        <v>267</v>
      </c>
      <c r="B186" t="s">
        <v>11</v>
      </c>
      <c r="C186" t="s">
        <v>21</v>
      </c>
      <c r="D186" t="s">
        <v>20</v>
      </c>
      <c r="E186" t="s">
        <v>14</v>
      </c>
      <c r="F186" t="s">
        <v>21</v>
      </c>
      <c r="G186">
        <v>1050000</v>
      </c>
      <c r="H186" s="1">
        <v>45644</v>
      </c>
      <c r="I186" s="6">
        <v>2134</v>
      </c>
      <c r="J186" t="s">
        <v>199</v>
      </c>
      <c r="K18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7" spans="1:11" x14ac:dyDescent="0.25">
      <c r="A187" t="s">
        <v>268</v>
      </c>
      <c r="B187" t="s">
        <v>18</v>
      </c>
      <c r="C187" t="s">
        <v>21</v>
      </c>
      <c r="D187" t="s">
        <v>21</v>
      </c>
      <c r="E187" t="s">
        <v>21</v>
      </c>
      <c r="F187" t="s">
        <v>21</v>
      </c>
      <c r="G187">
        <v>1925000</v>
      </c>
      <c r="H187" s="1">
        <v>45644</v>
      </c>
      <c r="I187" s="6">
        <v>2134</v>
      </c>
      <c r="J187" t="s">
        <v>199</v>
      </c>
      <c r="K18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8" spans="1:11" x14ac:dyDescent="0.25">
      <c r="A188" t="s">
        <v>269</v>
      </c>
      <c r="B188" t="s">
        <v>18</v>
      </c>
      <c r="C188" t="s">
        <v>21</v>
      </c>
      <c r="D188" t="s">
        <v>13</v>
      </c>
      <c r="E188" t="s">
        <v>14</v>
      </c>
      <c r="F188" t="s">
        <v>21</v>
      </c>
      <c r="G188">
        <v>1400000</v>
      </c>
      <c r="H188" s="1">
        <v>45644</v>
      </c>
      <c r="I188" s="6">
        <v>2134</v>
      </c>
      <c r="J188" t="s">
        <v>199</v>
      </c>
      <c r="K18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89" spans="1:11" x14ac:dyDescent="0.25">
      <c r="A189" t="s">
        <v>270</v>
      </c>
      <c r="B189" t="s">
        <v>11</v>
      </c>
      <c r="C189" t="s">
        <v>21</v>
      </c>
      <c r="D189" t="s">
        <v>20</v>
      </c>
      <c r="E189" t="s">
        <v>13</v>
      </c>
      <c r="F189" t="s">
        <v>13</v>
      </c>
      <c r="G189">
        <v>1750000</v>
      </c>
      <c r="H189" s="1">
        <v>45644</v>
      </c>
      <c r="I189" s="6">
        <v>2134</v>
      </c>
      <c r="J189" t="s">
        <v>199</v>
      </c>
      <c r="K18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90" spans="1:11" x14ac:dyDescent="0.25">
      <c r="A190" t="s">
        <v>271</v>
      </c>
      <c r="B190" t="s">
        <v>18</v>
      </c>
      <c r="C190" t="s">
        <v>182</v>
      </c>
      <c r="D190" t="s">
        <v>14</v>
      </c>
      <c r="E190" t="s">
        <v>14</v>
      </c>
      <c r="F190" t="s">
        <v>21</v>
      </c>
      <c r="G190">
        <v>600000</v>
      </c>
      <c r="H190" s="1">
        <v>45643</v>
      </c>
      <c r="I190" s="6">
        <v>2134</v>
      </c>
      <c r="J190" t="s">
        <v>199</v>
      </c>
      <c r="K19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500K-600K</v>
      </c>
    </row>
    <row r="191" spans="1:11" x14ac:dyDescent="0.25">
      <c r="A191" t="s">
        <v>272</v>
      </c>
      <c r="B191" t="s">
        <v>18</v>
      </c>
      <c r="C191" t="s">
        <v>21</v>
      </c>
      <c r="D191" t="s">
        <v>13</v>
      </c>
      <c r="E191" t="s">
        <v>14</v>
      </c>
      <c r="F191" t="s">
        <v>14</v>
      </c>
      <c r="G191">
        <v>3000000</v>
      </c>
      <c r="H191" s="1">
        <v>45643</v>
      </c>
      <c r="I191" s="6">
        <v>2134</v>
      </c>
      <c r="J191" t="s">
        <v>199</v>
      </c>
      <c r="K19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92" spans="1:11" x14ac:dyDescent="0.25">
      <c r="A192" t="s">
        <v>273</v>
      </c>
      <c r="B192" t="s">
        <v>11</v>
      </c>
      <c r="C192" t="s">
        <v>37</v>
      </c>
      <c r="D192" t="s">
        <v>40</v>
      </c>
      <c r="E192" t="s">
        <v>13</v>
      </c>
      <c r="F192" t="s">
        <v>14</v>
      </c>
      <c r="G192">
        <v>2600000</v>
      </c>
      <c r="H192" s="1">
        <v>45643</v>
      </c>
      <c r="I192" s="6">
        <v>2134</v>
      </c>
      <c r="J192" t="s">
        <v>199</v>
      </c>
      <c r="K19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93" spans="1:11" x14ac:dyDescent="0.25">
      <c r="A193" t="s">
        <v>274</v>
      </c>
      <c r="B193" t="s">
        <v>18</v>
      </c>
      <c r="C193" t="s">
        <v>275</v>
      </c>
      <c r="D193" t="s">
        <v>13</v>
      </c>
      <c r="E193" t="s">
        <v>14</v>
      </c>
      <c r="F193" t="s">
        <v>14</v>
      </c>
      <c r="G193">
        <v>772000</v>
      </c>
      <c r="H193" s="1">
        <v>45643</v>
      </c>
      <c r="I193" s="6">
        <v>2134</v>
      </c>
      <c r="J193" t="s">
        <v>199</v>
      </c>
      <c r="K19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94" spans="1:11" x14ac:dyDescent="0.25">
      <c r="A194" t="s">
        <v>276</v>
      </c>
      <c r="B194" t="s">
        <v>18</v>
      </c>
      <c r="C194" t="s">
        <v>21</v>
      </c>
      <c r="D194" t="s">
        <v>13</v>
      </c>
      <c r="E194" t="s">
        <v>13</v>
      </c>
      <c r="F194" t="s">
        <v>14</v>
      </c>
      <c r="G194">
        <v>998000</v>
      </c>
      <c r="H194" s="1">
        <v>45642</v>
      </c>
      <c r="I194" s="6">
        <v>2134</v>
      </c>
      <c r="J194" t="s">
        <v>199</v>
      </c>
      <c r="K19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95" spans="1:11" x14ac:dyDescent="0.25">
      <c r="A195" t="s">
        <v>277</v>
      </c>
      <c r="B195" t="s">
        <v>11</v>
      </c>
      <c r="C195" t="s">
        <v>239</v>
      </c>
      <c r="D195" t="s">
        <v>40</v>
      </c>
      <c r="E195" t="s">
        <v>13</v>
      </c>
      <c r="F195" t="s">
        <v>21</v>
      </c>
      <c r="G195">
        <v>3470000</v>
      </c>
      <c r="H195" s="1">
        <v>45642</v>
      </c>
      <c r="I195" s="6">
        <v>2134</v>
      </c>
      <c r="J195" t="s">
        <v>199</v>
      </c>
      <c r="K19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96" spans="1:11" x14ac:dyDescent="0.25">
      <c r="A196" t="s">
        <v>278</v>
      </c>
      <c r="B196" t="s">
        <v>11</v>
      </c>
      <c r="C196" t="s">
        <v>239</v>
      </c>
      <c r="D196" t="s">
        <v>40</v>
      </c>
      <c r="E196" t="s">
        <v>13</v>
      </c>
      <c r="F196" t="s">
        <v>13</v>
      </c>
      <c r="G196">
        <v>4300000</v>
      </c>
      <c r="H196" s="1">
        <v>45642</v>
      </c>
      <c r="I196" s="6">
        <v>2134</v>
      </c>
      <c r="J196" t="s">
        <v>199</v>
      </c>
      <c r="K19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197" spans="1:11" x14ac:dyDescent="0.25">
      <c r="A197" t="s">
        <v>279</v>
      </c>
      <c r="B197" t="s">
        <v>18</v>
      </c>
      <c r="C197" t="s">
        <v>280</v>
      </c>
      <c r="D197" t="s">
        <v>13</v>
      </c>
      <c r="E197" t="s">
        <v>14</v>
      </c>
      <c r="F197" t="s">
        <v>14</v>
      </c>
      <c r="G197">
        <v>930000</v>
      </c>
      <c r="H197" s="1">
        <v>45640</v>
      </c>
      <c r="I197" s="6">
        <v>2134</v>
      </c>
      <c r="J197" t="s">
        <v>199</v>
      </c>
      <c r="K19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198" spans="1:11" x14ac:dyDescent="0.25">
      <c r="A198" t="s">
        <v>281</v>
      </c>
      <c r="B198" t="s">
        <v>18</v>
      </c>
      <c r="C198" t="s">
        <v>282</v>
      </c>
      <c r="D198" t="s">
        <v>13</v>
      </c>
      <c r="E198" t="s">
        <v>13</v>
      </c>
      <c r="F198" t="s">
        <v>21</v>
      </c>
      <c r="G198">
        <v>780000</v>
      </c>
      <c r="H198" s="1">
        <v>45639</v>
      </c>
      <c r="I198" s="6">
        <v>2134</v>
      </c>
      <c r="J198" t="s">
        <v>199</v>
      </c>
      <c r="K19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199" spans="1:11" x14ac:dyDescent="0.25">
      <c r="A199" t="s">
        <v>283</v>
      </c>
      <c r="B199" t="s">
        <v>18</v>
      </c>
      <c r="C199" t="s">
        <v>21</v>
      </c>
      <c r="D199" t="s">
        <v>13</v>
      </c>
      <c r="E199" t="s">
        <v>13</v>
      </c>
      <c r="F199" t="s">
        <v>14</v>
      </c>
      <c r="G199">
        <v>950000</v>
      </c>
      <c r="H199" s="1">
        <v>45639</v>
      </c>
      <c r="I199" s="6">
        <v>2134</v>
      </c>
      <c r="J199" t="s">
        <v>199</v>
      </c>
      <c r="K19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200" spans="1:11" x14ac:dyDescent="0.25">
      <c r="A200" t="s">
        <v>284</v>
      </c>
      <c r="B200" t="s">
        <v>18</v>
      </c>
      <c r="C200" t="s">
        <v>21</v>
      </c>
      <c r="D200" t="s">
        <v>13</v>
      </c>
      <c r="E200" t="s">
        <v>13</v>
      </c>
      <c r="F200" t="s">
        <v>14</v>
      </c>
      <c r="G200">
        <v>1000000</v>
      </c>
      <c r="H200" s="1">
        <v>45637</v>
      </c>
      <c r="I200" s="6">
        <v>2134</v>
      </c>
      <c r="J200" t="s">
        <v>199</v>
      </c>
      <c r="K20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201" spans="1:11" x14ac:dyDescent="0.25">
      <c r="A201" t="s">
        <v>285</v>
      </c>
      <c r="B201" t="s">
        <v>18</v>
      </c>
      <c r="C201" t="s">
        <v>21</v>
      </c>
      <c r="D201" t="s">
        <v>13</v>
      </c>
      <c r="E201" t="s">
        <v>13</v>
      </c>
      <c r="F201" t="s">
        <v>14</v>
      </c>
      <c r="G201">
        <v>980000</v>
      </c>
      <c r="H201" s="1">
        <v>45637</v>
      </c>
      <c r="I201" s="6">
        <v>2134</v>
      </c>
      <c r="J201" t="s">
        <v>199</v>
      </c>
      <c r="K20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202" spans="1:11" x14ac:dyDescent="0.25">
      <c r="A202" t="s">
        <v>286</v>
      </c>
      <c r="B202" t="s">
        <v>11</v>
      </c>
      <c r="C202" t="s">
        <v>287</v>
      </c>
      <c r="D202" t="s">
        <v>20</v>
      </c>
      <c r="E202" t="s">
        <v>14</v>
      </c>
      <c r="F202" t="s">
        <v>14</v>
      </c>
      <c r="G202">
        <v>1860000</v>
      </c>
      <c r="H202" s="1">
        <v>45636</v>
      </c>
      <c r="I202" s="6">
        <v>2134</v>
      </c>
      <c r="J202" t="s">
        <v>199</v>
      </c>
      <c r="K20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03" spans="1:11" x14ac:dyDescent="0.25">
      <c r="A203" t="s">
        <v>288</v>
      </c>
      <c r="B203" t="s">
        <v>18</v>
      </c>
      <c r="C203" t="s">
        <v>289</v>
      </c>
      <c r="D203" t="s">
        <v>13</v>
      </c>
      <c r="E203" t="s">
        <v>13</v>
      </c>
      <c r="F203" t="s">
        <v>14</v>
      </c>
      <c r="G203">
        <v>885000</v>
      </c>
      <c r="H203" s="1">
        <v>45636</v>
      </c>
      <c r="I203" s="6">
        <v>2134</v>
      </c>
      <c r="J203" t="s">
        <v>199</v>
      </c>
      <c r="K20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04" spans="1:11" x14ac:dyDescent="0.25">
      <c r="A204" t="s">
        <v>290</v>
      </c>
      <c r="B204" t="s">
        <v>18</v>
      </c>
      <c r="C204" t="s">
        <v>21</v>
      </c>
      <c r="D204" t="s">
        <v>21</v>
      </c>
      <c r="E204" t="s">
        <v>21</v>
      </c>
      <c r="F204" t="s">
        <v>21</v>
      </c>
      <c r="G204">
        <v>720000</v>
      </c>
      <c r="H204" s="1">
        <v>45635</v>
      </c>
      <c r="I204" s="6">
        <v>2134</v>
      </c>
      <c r="J204" t="s">
        <v>199</v>
      </c>
      <c r="K20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205" spans="1:11" x14ac:dyDescent="0.25">
      <c r="A205" t="s">
        <v>291</v>
      </c>
      <c r="B205" t="s">
        <v>11</v>
      </c>
      <c r="C205" t="s">
        <v>208</v>
      </c>
      <c r="D205" t="s">
        <v>13</v>
      </c>
      <c r="E205" t="s">
        <v>14</v>
      </c>
      <c r="F205" t="s">
        <v>21</v>
      </c>
      <c r="G205">
        <v>1586000</v>
      </c>
      <c r="H205" s="1">
        <v>45635</v>
      </c>
      <c r="I205" s="6">
        <v>2134</v>
      </c>
      <c r="J205" t="s">
        <v>199</v>
      </c>
      <c r="K20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06" spans="1:11" x14ac:dyDescent="0.25">
      <c r="A206" t="s">
        <v>292</v>
      </c>
      <c r="B206" t="s">
        <v>11</v>
      </c>
      <c r="C206" t="s">
        <v>210</v>
      </c>
      <c r="D206" t="s">
        <v>40</v>
      </c>
      <c r="E206" t="s">
        <v>20</v>
      </c>
      <c r="F206" t="s">
        <v>40</v>
      </c>
      <c r="G206">
        <v>3265000</v>
      </c>
      <c r="H206" s="1">
        <v>45635</v>
      </c>
      <c r="I206" s="6">
        <v>2134</v>
      </c>
      <c r="J206" t="s">
        <v>199</v>
      </c>
      <c r="K20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07" spans="1:11" x14ac:dyDescent="0.25">
      <c r="A207" t="s">
        <v>293</v>
      </c>
      <c r="B207" t="s">
        <v>11</v>
      </c>
      <c r="C207" t="s">
        <v>294</v>
      </c>
      <c r="D207" t="s">
        <v>25</v>
      </c>
      <c r="E207" t="s">
        <v>13</v>
      </c>
      <c r="F207" t="s">
        <v>13</v>
      </c>
      <c r="G207">
        <v>4020000</v>
      </c>
      <c r="H207" s="1">
        <v>45632</v>
      </c>
      <c r="I207" s="6">
        <v>2134</v>
      </c>
      <c r="J207" t="s">
        <v>199</v>
      </c>
      <c r="K20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08" spans="1:11" x14ac:dyDescent="0.25">
      <c r="A208" t="s">
        <v>295</v>
      </c>
      <c r="B208" t="s">
        <v>18</v>
      </c>
      <c r="C208" t="s">
        <v>21</v>
      </c>
      <c r="D208" t="s">
        <v>13</v>
      </c>
      <c r="E208" t="s">
        <v>13</v>
      </c>
      <c r="F208" t="s">
        <v>14</v>
      </c>
      <c r="G208">
        <v>1088000</v>
      </c>
      <c r="H208" s="1">
        <v>45631</v>
      </c>
      <c r="I208" s="6">
        <v>2134</v>
      </c>
      <c r="J208" t="s">
        <v>199</v>
      </c>
      <c r="K20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09" spans="1:11" x14ac:dyDescent="0.25">
      <c r="A209" t="s">
        <v>296</v>
      </c>
      <c r="B209" t="s">
        <v>18</v>
      </c>
      <c r="C209" t="s">
        <v>205</v>
      </c>
      <c r="D209" t="s">
        <v>13</v>
      </c>
      <c r="E209" t="s">
        <v>13</v>
      </c>
      <c r="F209" t="s">
        <v>21</v>
      </c>
      <c r="G209">
        <v>931000</v>
      </c>
      <c r="H209" s="1">
        <v>45631</v>
      </c>
      <c r="I209" s="6">
        <v>2134</v>
      </c>
      <c r="J209" t="s">
        <v>199</v>
      </c>
      <c r="K20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210" spans="1:11" x14ac:dyDescent="0.25">
      <c r="A210" t="s">
        <v>297</v>
      </c>
      <c r="B210" t="s">
        <v>18</v>
      </c>
      <c r="C210" t="s">
        <v>21</v>
      </c>
      <c r="D210" t="s">
        <v>21</v>
      </c>
      <c r="E210" t="s">
        <v>21</v>
      </c>
      <c r="F210" t="s">
        <v>21</v>
      </c>
      <c r="G210">
        <v>1208000</v>
      </c>
      <c r="H210" s="1">
        <v>45631</v>
      </c>
      <c r="I210" s="6">
        <v>2134</v>
      </c>
      <c r="J210" t="s">
        <v>199</v>
      </c>
      <c r="K21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11" spans="1:11" x14ac:dyDescent="0.25">
      <c r="A211" t="s">
        <v>298</v>
      </c>
      <c r="B211" t="s">
        <v>11</v>
      </c>
      <c r="C211" t="s">
        <v>37</v>
      </c>
      <c r="D211" t="s">
        <v>193</v>
      </c>
      <c r="E211" t="s">
        <v>25</v>
      </c>
      <c r="F211" t="s">
        <v>14</v>
      </c>
      <c r="G211">
        <v>4680000</v>
      </c>
      <c r="H211" s="1">
        <v>45631</v>
      </c>
      <c r="I211" s="6">
        <v>2134</v>
      </c>
      <c r="J211" t="s">
        <v>199</v>
      </c>
      <c r="K21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12" spans="1:11" x14ac:dyDescent="0.25">
      <c r="A212" t="s">
        <v>299</v>
      </c>
      <c r="B212" t="s">
        <v>11</v>
      </c>
      <c r="C212" t="s">
        <v>205</v>
      </c>
      <c r="D212" t="s">
        <v>25</v>
      </c>
      <c r="E212" t="s">
        <v>20</v>
      </c>
      <c r="F212" t="s">
        <v>13</v>
      </c>
      <c r="G212">
        <v>4100000</v>
      </c>
      <c r="H212" s="1">
        <v>45630</v>
      </c>
      <c r="I212" s="6">
        <v>2134</v>
      </c>
      <c r="J212" t="s">
        <v>199</v>
      </c>
      <c r="K21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13" spans="1:11" x14ac:dyDescent="0.25">
      <c r="A213" t="s">
        <v>300</v>
      </c>
      <c r="B213" t="s">
        <v>18</v>
      </c>
      <c r="C213" t="s">
        <v>37</v>
      </c>
      <c r="D213" t="s">
        <v>20</v>
      </c>
      <c r="E213" t="s">
        <v>13</v>
      </c>
      <c r="F213" t="s">
        <v>21</v>
      </c>
      <c r="G213">
        <v>1060000</v>
      </c>
      <c r="H213" s="1">
        <v>45630</v>
      </c>
      <c r="I213" s="6">
        <v>2134</v>
      </c>
      <c r="J213" t="s">
        <v>199</v>
      </c>
      <c r="K21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14" spans="1:11" x14ac:dyDescent="0.25">
      <c r="A214" t="s">
        <v>301</v>
      </c>
      <c r="B214" t="s">
        <v>11</v>
      </c>
      <c r="C214" t="s">
        <v>205</v>
      </c>
      <c r="D214" t="s">
        <v>25</v>
      </c>
      <c r="E214" t="s">
        <v>13</v>
      </c>
      <c r="F214" t="s">
        <v>25</v>
      </c>
      <c r="G214">
        <v>4810000</v>
      </c>
      <c r="H214" s="1">
        <v>45629</v>
      </c>
      <c r="I214" s="6">
        <v>2134</v>
      </c>
      <c r="J214" t="s">
        <v>199</v>
      </c>
      <c r="K21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15" spans="1:11" x14ac:dyDescent="0.25">
      <c r="A215" t="s">
        <v>302</v>
      </c>
      <c r="B215" t="s">
        <v>18</v>
      </c>
      <c r="C215" t="s">
        <v>303</v>
      </c>
      <c r="D215" t="s">
        <v>13</v>
      </c>
      <c r="E215" t="s">
        <v>13</v>
      </c>
      <c r="F215" t="s">
        <v>21</v>
      </c>
      <c r="G215">
        <v>832000</v>
      </c>
      <c r="H215" s="1">
        <v>45629</v>
      </c>
      <c r="I215" s="6">
        <v>2134</v>
      </c>
      <c r="J215" t="s">
        <v>199</v>
      </c>
      <c r="K21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16" spans="1:11" x14ac:dyDescent="0.25">
      <c r="A216" t="s">
        <v>304</v>
      </c>
      <c r="B216" t="s">
        <v>18</v>
      </c>
      <c r="C216" t="s">
        <v>21</v>
      </c>
      <c r="D216" t="s">
        <v>13</v>
      </c>
      <c r="E216" t="s">
        <v>13</v>
      </c>
      <c r="F216" t="s">
        <v>14</v>
      </c>
      <c r="G216">
        <v>800000</v>
      </c>
      <c r="H216" s="1">
        <v>45629</v>
      </c>
      <c r="I216" s="6">
        <v>2134</v>
      </c>
      <c r="J216" t="s">
        <v>199</v>
      </c>
      <c r="K21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217" spans="1:11" x14ac:dyDescent="0.25">
      <c r="A217" t="s">
        <v>305</v>
      </c>
      <c r="B217" t="s">
        <v>18</v>
      </c>
      <c r="C217" t="s">
        <v>21</v>
      </c>
      <c r="D217" t="s">
        <v>13</v>
      </c>
      <c r="E217" t="s">
        <v>13</v>
      </c>
      <c r="F217" t="s">
        <v>21</v>
      </c>
      <c r="G217">
        <v>910000</v>
      </c>
      <c r="H217" s="1">
        <v>45628</v>
      </c>
      <c r="I217" s="6">
        <v>2134</v>
      </c>
      <c r="J217" t="s">
        <v>199</v>
      </c>
      <c r="K21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900K-1M</v>
      </c>
    </row>
    <row r="218" spans="1:11" x14ac:dyDescent="0.25">
      <c r="A218" t="s">
        <v>306</v>
      </c>
      <c r="B218" t="s">
        <v>18</v>
      </c>
      <c r="C218" t="s">
        <v>307</v>
      </c>
      <c r="D218" t="s">
        <v>13</v>
      </c>
      <c r="E218" t="s">
        <v>13</v>
      </c>
      <c r="F218" t="s">
        <v>14</v>
      </c>
      <c r="G218">
        <v>850000</v>
      </c>
      <c r="H218" s="1">
        <v>45628</v>
      </c>
      <c r="I218" s="6">
        <v>2134</v>
      </c>
      <c r="J218" t="s">
        <v>199</v>
      </c>
      <c r="K21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19" spans="1:11" x14ac:dyDescent="0.25">
      <c r="A219" t="s">
        <v>308</v>
      </c>
      <c r="B219" t="s">
        <v>11</v>
      </c>
      <c r="C219" t="s">
        <v>37</v>
      </c>
      <c r="D219" t="s">
        <v>25</v>
      </c>
      <c r="E219" t="s">
        <v>20</v>
      </c>
      <c r="F219" t="s">
        <v>20</v>
      </c>
      <c r="G219">
        <v>2900000</v>
      </c>
      <c r="H219" s="1">
        <v>45628</v>
      </c>
      <c r="I219" s="6">
        <v>2134</v>
      </c>
      <c r="J219" t="s">
        <v>199</v>
      </c>
      <c r="K21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20" spans="1:11" x14ac:dyDescent="0.25">
      <c r="A220" t="s">
        <v>309</v>
      </c>
      <c r="B220" t="s">
        <v>11</v>
      </c>
      <c r="C220" t="s">
        <v>310</v>
      </c>
      <c r="D220" t="s">
        <v>40</v>
      </c>
      <c r="E220" t="s">
        <v>20</v>
      </c>
      <c r="F220" t="s">
        <v>14</v>
      </c>
      <c r="G220">
        <v>2500000</v>
      </c>
      <c r="H220" s="1">
        <v>45628</v>
      </c>
      <c r="I220" s="6">
        <v>2134</v>
      </c>
      <c r="J220" t="s">
        <v>199</v>
      </c>
      <c r="K22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21" spans="1:11" x14ac:dyDescent="0.25">
      <c r="A221" t="s">
        <v>311</v>
      </c>
      <c r="B221" t="s">
        <v>18</v>
      </c>
      <c r="C221" t="s">
        <v>312</v>
      </c>
      <c r="D221" t="s">
        <v>20</v>
      </c>
      <c r="E221" t="s">
        <v>13</v>
      </c>
      <c r="F221" t="s">
        <v>13</v>
      </c>
      <c r="G221">
        <v>1511000</v>
      </c>
      <c r="H221" s="1">
        <v>45628</v>
      </c>
      <c r="I221" s="6">
        <v>2134</v>
      </c>
      <c r="J221" t="s">
        <v>199</v>
      </c>
      <c r="K22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22" spans="1:11" x14ac:dyDescent="0.25">
      <c r="A222" t="s">
        <v>313</v>
      </c>
      <c r="B222" t="s">
        <v>18</v>
      </c>
      <c r="C222" t="s">
        <v>239</v>
      </c>
      <c r="D222" t="s">
        <v>20</v>
      </c>
      <c r="E222" t="s">
        <v>13</v>
      </c>
      <c r="F222" t="s">
        <v>13</v>
      </c>
      <c r="G222">
        <v>1500000</v>
      </c>
      <c r="H222" s="1">
        <v>45626</v>
      </c>
      <c r="I222" s="6">
        <v>2134</v>
      </c>
      <c r="J222" t="s">
        <v>199</v>
      </c>
      <c r="K22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23" spans="1:11" x14ac:dyDescent="0.25">
      <c r="A223" t="s">
        <v>314</v>
      </c>
      <c r="B223" t="s">
        <v>11</v>
      </c>
      <c r="C223" t="s">
        <v>210</v>
      </c>
      <c r="D223" t="s">
        <v>20</v>
      </c>
      <c r="E223" t="s">
        <v>13</v>
      </c>
      <c r="F223" t="s">
        <v>20</v>
      </c>
      <c r="G223">
        <v>791000</v>
      </c>
      <c r="H223" s="1">
        <v>45626</v>
      </c>
      <c r="I223" s="6">
        <v>2134</v>
      </c>
      <c r="J223" t="s">
        <v>199</v>
      </c>
      <c r="K22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224" spans="1:11" x14ac:dyDescent="0.25">
      <c r="A224" t="s">
        <v>315</v>
      </c>
      <c r="B224" t="s">
        <v>18</v>
      </c>
      <c r="C224" t="s">
        <v>205</v>
      </c>
      <c r="D224" t="s">
        <v>13</v>
      </c>
      <c r="E224" t="s">
        <v>14</v>
      </c>
      <c r="F224" t="s">
        <v>14</v>
      </c>
      <c r="G224">
        <v>870000</v>
      </c>
      <c r="H224" s="1">
        <v>45626</v>
      </c>
      <c r="I224" s="6">
        <v>2134</v>
      </c>
      <c r="J224" t="s">
        <v>199</v>
      </c>
      <c r="K22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25" spans="1:11" x14ac:dyDescent="0.25">
      <c r="A225" t="s">
        <v>316</v>
      </c>
      <c r="B225" t="s">
        <v>18</v>
      </c>
      <c r="C225" t="s">
        <v>317</v>
      </c>
      <c r="D225" t="s">
        <v>13</v>
      </c>
      <c r="E225" t="s">
        <v>13</v>
      </c>
      <c r="F225" t="s">
        <v>14</v>
      </c>
      <c r="G225">
        <v>790000</v>
      </c>
      <c r="H225" s="1">
        <v>45625</v>
      </c>
      <c r="I225" s="6">
        <v>2134</v>
      </c>
      <c r="J225" t="s">
        <v>199</v>
      </c>
      <c r="K225"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226" spans="1:11" x14ac:dyDescent="0.25">
      <c r="A226" t="s">
        <v>318</v>
      </c>
      <c r="B226" t="s">
        <v>18</v>
      </c>
      <c r="C226" t="s">
        <v>319</v>
      </c>
      <c r="D226" t="s">
        <v>13</v>
      </c>
      <c r="E226" t="s">
        <v>13</v>
      </c>
      <c r="F226" t="s">
        <v>14</v>
      </c>
      <c r="G226">
        <v>846000</v>
      </c>
      <c r="H226" s="1">
        <v>45625</v>
      </c>
      <c r="I226" s="6">
        <v>2134</v>
      </c>
      <c r="J226" t="s">
        <v>199</v>
      </c>
      <c r="K226"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27" spans="1:11" x14ac:dyDescent="0.25">
      <c r="A227" t="s">
        <v>320</v>
      </c>
      <c r="B227" t="s">
        <v>18</v>
      </c>
      <c r="C227" t="s">
        <v>37</v>
      </c>
      <c r="D227" t="s">
        <v>13</v>
      </c>
      <c r="E227" t="s">
        <v>13</v>
      </c>
      <c r="F227" t="s">
        <v>21</v>
      </c>
      <c r="G227">
        <v>890000</v>
      </c>
      <c r="H227" s="1">
        <v>45624</v>
      </c>
      <c r="I227" s="6">
        <v>2134</v>
      </c>
      <c r="J227" t="s">
        <v>199</v>
      </c>
      <c r="K227"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28" spans="1:11" x14ac:dyDescent="0.25">
      <c r="A228" t="s">
        <v>321</v>
      </c>
      <c r="B228" t="s">
        <v>18</v>
      </c>
      <c r="C228" t="s">
        <v>312</v>
      </c>
      <c r="D228" t="s">
        <v>13</v>
      </c>
      <c r="E228" t="s">
        <v>14</v>
      </c>
      <c r="F228" t="s">
        <v>14</v>
      </c>
      <c r="G228">
        <v>800000</v>
      </c>
      <c r="H228" s="1">
        <v>45624</v>
      </c>
      <c r="I228" s="6">
        <v>2134</v>
      </c>
      <c r="J228" t="s">
        <v>199</v>
      </c>
      <c r="K228"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700K-800K</v>
      </c>
    </row>
    <row r="229" spans="1:11" x14ac:dyDescent="0.25">
      <c r="A229" t="s">
        <v>322</v>
      </c>
      <c r="B229" t="s">
        <v>18</v>
      </c>
      <c r="C229" t="s">
        <v>323</v>
      </c>
      <c r="D229" t="s">
        <v>13</v>
      </c>
      <c r="E229" t="s">
        <v>14</v>
      </c>
      <c r="F229" t="s">
        <v>21</v>
      </c>
      <c r="G229">
        <v>652000</v>
      </c>
      <c r="H229" s="1">
        <v>45622</v>
      </c>
      <c r="I229" s="6">
        <v>2134</v>
      </c>
      <c r="J229" t="s">
        <v>199</v>
      </c>
      <c r="K229"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600K-700K</v>
      </c>
    </row>
    <row r="230" spans="1:11" x14ac:dyDescent="0.25">
      <c r="A230" t="s">
        <v>324</v>
      </c>
      <c r="B230" t="s">
        <v>11</v>
      </c>
      <c r="C230" t="s">
        <v>37</v>
      </c>
      <c r="D230" t="s">
        <v>20</v>
      </c>
      <c r="E230" t="s">
        <v>13</v>
      </c>
      <c r="F230" t="s">
        <v>21</v>
      </c>
      <c r="G230">
        <v>1750000</v>
      </c>
      <c r="H230" s="1">
        <v>45622</v>
      </c>
      <c r="I230" s="6">
        <v>2134</v>
      </c>
      <c r="J230" t="s">
        <v>199</v>
      </c>
      <c r="K230"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31" spans="1:11" x14ac:dyDescent="0.25">
      <c r="A231" t="s">
        <v>325</v>
      </c>
      <c r="B231" t="s">
        <v>11</v>
      </c>
      <c r="C231" t="s">
        <v>326</v>
      </c>
      <c r="D231" t="s">
        <v>20</v>
      </c>
      <c r="E231" t="s">
        <v>13</v>
      </c>
      <c r="F231" t="s">
        <v>21</v>
      </c>
      <c r="G231">
        <v>3250000</v>
      </c>
      <c r="H231" s="1">
        <v>45621</v>
      </c>
      <c r="I231" s="6">
        <v>2134</v>
      </c>
      <c r="J231" t="s">
        <v>199</v>
      </c>
      <c r="K231"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32" spans="1:11" x14ac:dyDescent="0.25">
      <c r="A232" t="s">
        <v>327</v>
      </c>
      <c r="B232" t="s">
        <v>11</v>
      </c>
      <c r="C232" t="s">
        <v>205</v>
      </c>
      <c r="D232" t="s">
        <v>25</v>
      </c>
      <c r="E232" t="s">
        <v>25</v>
      </c>
      <c r="F232" t="s">
        <v>21</v>
      </c>
      <c r="G232">
        <v>5125000</v>
      </c>
      <c r="H232" s="1">
        <v>45621</v>
      </c>
      <c r="I232" s="6">
        <v>2134</v>
      </c>
      <c r="J232" t="s">
        <v>199</v>
      </c>
      <c r="K232"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33" spans="1:11" x14ac:dyDescent="0.25">
      <c r="A233" t="s">
        <v>328</v>
      </c>
      <c r="B233" t="s">
        <v>11</v>
      </c>
      <c r="C233" t="s">
        <v>205</v>
      </c>
      <c r="D233" t="s">
        <v>25</v>
      </c>
      <c r="E233" t="s">
        <v>13</v>
      </c>
      <c r="F233" t="s">
        <v>21</v>
      </c>
      <c r="G233">
        <v>2956000</v>
      </c>
      <c r="H233" s="1">
        <v>45621</v>
      </c>
      <c r="I233" s="6">
        <v>2134</v>
      </c>
      <c r="J233" t="s">
        <v>199</v>
      </c>
      <c r="K233"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1M+</v>
      </c>
    </row>
    <row r="234" spans="1:11" x14ac:dyDescent="0.25">
      <c r="A234" t="s">
        <v>329</v>
      </c>
      <c r="B234" t="s">
        <v>18</v>
      </c>
      <c r="C234" t="s">
        <v>21</v>
      </c>
      <c r="D234" t="s">
        <v>13</v>
      </c>
      <c r="E234" t="s">
        <v>13</v>
      </c>
      <c r="F234" t="s">
        <v>14</v>
      </c>
      <c r="G234">
        <v>850000</v>
      </c>
      <c r="H234" s="1">
        <v>45618</v>
      </c>
      <c r="I234" s="6">
        <v>2134</v>
      </c>
      <c r="J234" t="s">
        <v>199</v>
      </c>
      <c r="K234" t="str">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800K-900K</v>
      </c>
    </row>
    <row r="235" spans="1:11" x14ac:dyDescent="0.25">
      <c r="H235" s="1"/>
      <c r="K235">
        <f>IF(Burwood[[#This Row],[Sale Price]]&gt;1000000, "1M+",
   IF(AND(Burwood[[#This Row],[Sale Price]]&gt;700000, Burwood[[#This Row],[Sale Price]]&lt;=800000), "700K-800K",
   IF(AND(Burwood[[#This Row],[Sale Price]]&gt;800000, Burwood[[#This Row],[Sale Price]]&lt;=900000), "800K-900K",
   IF(AND(Burwood[[#This Row],[Sale Price]]&gt;600000, Burwood[[#This Row],[Sale Price]]&lt;=700000), "600K-700K",
  IF(AND(Burwood[[#This Row],[Sale Price]]&gt;900000, Burwood[[#This Row],[Sale Price]]&lt;=1000000), "900K-1M",
IF(AND(Burwood[[#This Row],[Sale Price]]&gt;500000, Burwood[[#This Row],[Sale Price]]&lt;=600000), "500K-600K",
IF(AND(Burwood[[#This Row],[Sale Price]]&gt;400000, Burwood[[#This Row],[Sale Price]]&lt;=500000), "400K-500K",
IF(AND(Burwood[[#This Row],[Sale Price]]&gt;300000, Burwood[[#This Row],[Sale Price]]&lt;=400000), "300K-400K", ))))))))</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EC48D-694B-4B9D-935D-BEBE4983D4E2}">
  <dimension ref="B1:G29"/>
  <sheetViews>
    <sheetView showGridLines="0" workbookViewId="0">
      <selection activeCell="Q11" sqref="Q11"/>
    </sheetView>
  </sheetViews>
  <sheetFormatPr defaultRowHeight="13.8" x14ac:dyDescent="0.25"/>
  <cols>
    <col min="5" max="5" width="22.3984375" bestFit="1" customWidth="1"/>
    <col min="6" max="6" width="16.09765625" bestFit="1" customWidth="1"/>
    <col min="7" max="7" width="21.796875" bestFit="1" customWidth="1"/>
  </cols>
  <sheetData>
    <row r="1" spans="2:7" s="2" customFormat="1" x14ac:dyDescent="0.25"/>
    <row r="2" spans="2:7" s="2" customFormat="1" x14ac:dyDescent="0.25"/>
    <row r="3" spans="2:7" s="2" customFormat="1" x14ac:dyDescent="0.25"/>
    <row r="4" spans="2:7" s="2" customFormat="1" ht="27.6" x14ac:dyDescent="0.45">
      <c r="B4" s="3" t="s">
        <v>330</v>
      </c>
    </row>
    <row r="5" spans="2:7" s="2" customFormat="1" ht="16.8" x14ac:dyDescent="0.25">
      <c r="B5" s="4" t="s">
        <v>331</v>
      </c>
    </row>
    <row r="6" spans="2:7" s="2" customFormat="1" x14ac:dyDescent="0.25"/>
    <row r="7" spans="2:7" s="2" customFormat="1" x14ac:dyDescent="0.25"/>
    <row r="8" spans="2:7" s="2" customFormat="1" x14ac:dyDescent="0.25"/>
    <row r="9" spans="2:7" x14ac:dyDescent="0.25">
      <c r="E9" s="12" t="s">
        <v>338</v>
      </c>
      <c r="F9" s="12"/>
    </row>
    <row r="10" spans="2:7" x14ac:dyDescent="0.25">
      <c r="E10" s="5" t="s">
        <v>339</v>
      </c>
      <c r="F10" t="s">
        <v>335</v>
      </c>
      <c r="G10" s="9" t="s">
        <v>340</v>
      </c>
    </row>
    <row r="11" spans="2:7" x14ac:dyDescent="0.25">
      <c r="E11" s="6" t="s">
        <v>12</v>
      </c>
      <c r="F11">
        <v>18</v>
      </c>
      <c r="G11" s="8">
        <v>2023791.6666666667</v>
      </c>
    </row>
    <row r="12" spans="2:7" x14ac:dyDescent="0.25">
      <c r="E12" s="6" t="s">
        <v>37</v>
      </c>
      <c r="F12">
        <v>12</v>
      </c>
      <c r="G12" s="8">
        <v>1158333.3333333333</v>
      </c>
    </row>
    <row r="13" spans="2:7" x14ac:dyDescent="0.25">
      <c r="E13" s="6" t="s">
        <v>205</v>
      </c>
      <c r="F13">
        <v>10</v>
      </c>
      <c r="G13" s="8">
        <v>1492833.3333333333</v>
      </c>
    </row>
    <row r="14" spans="2:7" x14ac:dyDescent="0.25">
      <c r="E14" s="6" t="s">
        <v>24</v>
      </c>
      <c r="F14">
        <v>6</v>
      </c>
      <c r="G14" s="8">
        <v>3092000</v>
      </c>
    </row>
    <row r="15" spans="2:7" x14ac:dyDescent="0.25">
      <c r="E15" s="6" t="s">
        <v>219</v>
      </c>
      <c r="F15">
        <v>6</v>
      </c>
      <c r="G15" s="8">
        <v>1029333.3333333334</v>
      </c>
    </row>
    <row r="16" spans="2:7" x14ac:dyDescent="0.25">
      <c r="E16" s="6" t="s">
        <v>210</v>
      </c>
      <c r="F16">
        <v>6</v>
      </c>
      <c r="G16" s="8">
        <v>931666.66666666663</v>
      </c>
    </row>
    <row r="17" spans="5:7" x14ac:dyDescent="0.25">
      <c r="E17" s="6" t="s">
        <v>333</v>
      </c>
      <c r="F17">
        <v>58</v>
      </c>
      <c r="G17" s="10">
        <v>1621698.2758620689</v>
      </c>
    </row>
    <row r="19" spans="5:7" x14ac:dyDescent="0.25">
      <c r="E19" s="11" t="s">
        <v>341</v>
      </c>
      <c r="F19" t="s">
        <v>334</v>
      </c>
      <c r="G19" s="8" t="s">
        <v>340</v>
      </c>
    </row>
    <row r="20" spans="5:7" x14ac:dyDescent="0.25">
      <c r="E20" s="6" t="s">
        <v>350</v>
      </c>
      <c r="F20">
        <v>3</v>
      </c>
      <c r="G20" s="8">
        <v>136666.66666666666</v>
      </c>
    </row>
    <row r="21" spans="5:7" x14ac:dyDescent="0.25">
      <c r="E21" s="6" t="s">
        <v>342</v>
      </c>
      <c r="F21">
        <v>97</v>
      </c>
      <c r="G21" s="8">
        <v>2190123.7113402062</v>
      </c>
    </row>
    <row r="22" spans="5:7" x14ac:dyDescent="0.25">
      <c r="E22" s="6" t="s">
        <v>348</v>
      </c>
      <c r="F22">
        <v>6</v>
      </c>
      <c r="G22" s="8">
        <v>353333.33333333331</v>
      </c>
    </row>
    <row r="23" spans="5:7" x14ac:dyDescent="0.25">
      <c r="E23" s="6" t="s">
        <v>347</v>
      </c>
      <c r="F23">
        <v>30</v>
      </c>
      <c r="G23" s="8">
        <v>453783.26666666666</v>
      </c>
    </row>
    <row r="24" spans="5:7" x14ac:dyDescent="0.25">
      <c r="E24" s="6" t="s">
        <v>344</v>
      </c>
      <c r="F24">
        <v>23</v>
      </c>
      <c r="G24" s="8">
        <v>566086.95652173914</v>
      </c>
    </row>
    <row r="25" spans="5:7" x14ac:dyDescent="0.25">
      <c r="E25" s="6" t="s">
        <v>345</v>
      </c>
      <c r="F25">
        <v>27</v>
      </c>
      <c r="G25" s="8">
        <v>649727.33333333337</v>
      </c>
    </row>
    <row r="26" spans="5:7" x14ac:dyDescent="0.25">
      <c r="E26" s="6" t="s">
        <v>346</v>
      </c>
      <c r="F26">
        <v>15</v>
      </c>
      <c r="G26" s="8">
        <v>762266.66666666663</v>
      </c>
    </row>
    <row r="27" spans="5:7" x14ac:dyDescent="0.25">
      <c r="E27" s="6" t="s">
        <v>343</v>
      </c>
      <c r="F27">
        <v>17</v>
      </c>
      <c r="G27" s="8">
        <v>855058.82352941181</v>
      </c>
    </row>
    <row r="28" spans="5:7" x14ac:dyDescent="0.25">
      <c r="E28" s="6" t="s">
        <v>349</v>
      </c>
      <c r="F28">
        <v>15</v>
      </c>
      <c r="G28" s="8">
        <v>948266.66666666663</v>
      </c>
    </row>
    <row r="29" spans="5:7" x14ac:dyDescent="0.25">
      <c r="E29" s="6" t="s">
        <v>333</v>
      </c>
      <c r="F29">
        <v>233</v>
      </c>
      <c r="G29" s="8">
        <v>1284730.1974248928</v>
      </c>
    </row>
  </sheetData>
  <mergeCells count="1">
    <mergeCell ref="E9:F9"/>
  </mergeCells>
  <conditionalFormatting pivot="1" sqref="F11:F16">
    <cfRule type="dataBar" priority="2">
      <dataBar>
        <cfvo type="min"/>
        <cfvo type="max"/>
        <color rgb="FFFF555A"/>
      </dataBar>
      <extLst>
        <ext xmlns:x14="http://schemas.microsoft.com/office/spreadsheetml/2009/9/main" uri="{B025F937-C7B1-47D3-B67F-A62EFF666E3E}">
          <x14:id>{FF42E247-61CA-4E9B-B02F-519CCD3DC505}</x14:id>
        </ext>
      </extLst>
    </cfRule>
  </conditionalFormatting>
  <conditionalFormatting sqref="G11:G16">
    <cfRule type="dataBar" priority="1">
      <dataBar>
        <cfvo type="min"/>
        <cfvo type="max"/>
        <color rgb="FFFF555A"/>
      </dataBar>
      <extLst>
        <ext xmlns:x14="http://schemas.microsoft.com/office/spreadsheetml/2009/9/main" uri="{B025F937-C7B1-47D3-B67F-A62EFF666E3E}">
          <x14:id>{2C016D72-7B4D-4801-B1DA-F7DEAD9E48ED}</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FF42E247-61CA-4E9B-B02F-519CCD3DC505}">
            <x14:dataBar minLength="0" maxLength="100" gradient="0">
              <x14:cfvo type="autoMin"/>
              <x14:cfvo type="autoMax"/>
              <x14:negativeFillColor rgb="FFFF0000"/>
              <x14:axisColor rgb="FF000000"/>
            </x14:dataBar>
          </x14:cfRule>
          <xm:sqref>F11:F16</xm:sqref>
        </x14:conditionalFormatting>
        <x14:conditionalFormatting xmlns:xm="http://schemas.microsoft.com/office/excel/2006/main">
          <x14:cfRule type="dataBar" id="{2C016D72-7B4D-4801-B1DA-F7DEAD9E48ED}">
            <x14:dataBar minLength="0" maxLength="100" gradient="0">
              <x14:cfvo type="autoMin"/>
              <x14:cfvo type="autoMax"/>
              <x14:negativeFillColor rgb="FFFF0000"/>
              <x14:axisColor rgb="FF000000"/>
            </x14:dataBar>
          </x14:cfRule>
          <xm:sqref>G11:G16</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5 0 a e c d - 3 b 7 2 - 4 f 1 3 - 8 b 6 a - a b c 7 b 1 b 2 b 0 a 9 "   x m l n s = " h t t p : / / s c h e m a s . m i c r o s o f t . c o m / D a t a M a s h u p " > A A A A A D E F A A B Q S w M E F A A C A A g A v a N o 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L 2 j a 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o 2 h a T b Z / z S o C A A A N B g A A E w A c A E Z v c m 1 1 b G F z L 1 N l Y 3 R p b 2 4 x L m 0 g o h g A K K A U A A A A A A A A A A A A A A A A A A A A A A A A A A A A h V R N b + I w E L 0 j 8 R 8 s 7 y V I E d p Q S r + 2 K 1 H o a n v Z V o T V H g o H k 8 w u C M e O b K c F o f 7 3 t X H A q V 1 U L r x 5 4 7 x 5 m R l H Q q Z W n K H U / i c 3 7 V a 7 J Z d E Q I 7 u K v H K e Y 5 u E Q X V b i H 9 S 3 k l M t D M / S Y D 2 v 3 D x X r B + T r 6 s a L Q H X G m g C k Z 4 d H 1 7 L c E I W d l w a C c P T I Y i 9 U L z M Y g 1 4 q X s w l k + m B K K M j u h s o N 7 s S I V Z T G S I k K O r E t 9 g V P o O A v 2 s m j W o J A I 0 6 r g k m s y 0 / J Q h d M g W r b N R 1 Z b / E O / y I F 4 B j h M V E E v z m 1 + 0 1 J W K 7 l 9 o m j i q X 3 2 E p F p w o f N G O 0 w 5 Z L D G d h z 8 E z B / s O n j s 4 c P D C w U s H r x x M v j Z w g t 9 M c e O i 2 3 D Q i H t e f O b F f S 8 + 9 + K B F 1 9 4 8 a U X X 3 m x t d s k k u Y M n g Q v u N K d / Q k k 1 x v i x l B n a j 7 y x x W j 5 / r E k N I 0 I 5 Q I e W u 2 Z e 7 E R 0 v C / u k H p t s S n P B U E C b / c l F Y P y Z p 5 A M n 8 W 6 H h 9 W i E k w X U / o U U r B R + 3 4 P 8 1 y A l A G v N U o Q a r u n g 2 z K a Y 4 W 2 4 C / g z z k i F o G 5 I i I U F R f G v Q k V t m x H m F b l 9 G 9 C h K 1 + 1 6 g V X K p M p 6 H z q V p w + I d 3 Z i h v u w K z A d i w l + D 2 2 i 4 y B t F j I B k S x Q 9 2 / b O 9 S O H T i M u U J O u v z m 4 E 3 4 E g u t v E 4 f r 7 / u K G 9 N 0 L T j 1 G s m J 9 / C L H 1 / l 3 e j n 6 N t 3 5 G 1 D R / c / 1 w f d w P a n k s 7 H + 5 p 8 u r C e X 7 O u w c h z j c M 1 e W B q 0 O 8 a H T 3 G d m v F P j Z w 8 x 9 Q S w E C L Q A U A A I A C A C 9 o 2 h a s T 9 U H K U A A A D 3 A A A A E g A A A A A A A A A A A A A A A A A A A A A A Q 2 9 u Z m l n L 1 B h Y 2 t h Z 2 U u e G 1 s U E s B A i 0 A F A A C A A g A v a N o W g / K 6 a u k A A A A 6 Q A A A B M A A A A A A A A A A A A A A A A A 8 Q A A A F t D b 2 5 0 Z W 5 0 X 1 R 5 c G V z X S 5 4 b W x Q S w E C L Q A U A A I A C A C 9 o 2 h a T b Z / z S o C A A A N B g A A E w A A A A A A A A A A A A A A A A D i A Q A A R m 9 y b X V s Y X M v U 2 V j d G l v b j E u b V B L B Q Y A A A A A A w A D A M I A A A B 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E Q A A A A A A A E s 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d X J 3 b 2 9 k P C 9 J d G V t U G F 0 a D 4 8 L 0 l 0 Z W 1 M b 2 N h d G l v b j 4 8 U 3 R h Y m x l R W 5 0 c m l l c z 4 8 R W 5 0 c n k g V H l w Z T 0 i S X N Q c m l 2 Y X R l I i B W Y W x 1 Z T 0 i b D A i I C 8 + P E V u d H J 5 I F R 5 c G U 9 I l F 1 Z X J 5 S U Q i I F Z h b H V l P S J z M G R m N z g 3 M m U t Y j F i Y i 0 0 Z W I 5 L T g 3 M G E t M z l h M 2 Y z M j R j Z j 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X J 3 b 2 9 k 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D M t M D h U M D k 6 M j k 6 N D E u O D Y 5 M D Y y M V o i I C 8 + P E V u d H J 5 I F R 5 c G U 9 I k Z p b G x D b 2 x 1 b W 5 U e X B l c y I g V m F s d W U 9 I n N C Z 1 l H Q m d Z R 0 F 3 a 0 d C Z z 0 9 I i A v P j x F b n R y e S B U e X B l P S J G a W x s Q 2 9 s d W 1 u T m F t Z X M i I F Z h b H V l P S J z W y Z x d W 9 0 O 0 F k Z H J l c 3 M m c X V v d D s s J n F 1 b 3 Q 7 U H J v c G V y d H k g d H l w Z S Z x d W 9 0 O y w m c X V v d D t T b 2 x k I G J 5 J n F 1 b 3 Q 7 L C Z x d W 9 0 O 0 J l Z C Z x d W 9 0 O y w m c X V v d D t C Y X R o J n F 1 b 3 Q 7 L C Z x d W 9 0 O 0 N h c i Z x d W 9 0 O y w m c X V v d D t T Y W x l I F B y a W N l J n F 1 b 3 Q 7 L C Z x d W 9 0 O 1 N h b G U g R G F 0 Z S Z x d W 9 0 O y w m c X V v d D t w b 3 N 0 Y 2 9 k Z S Z x d W 9 0 O y w m c X V v d D t z d W J 1 c m I m c X V v d D t d I i A v P j x F b n R y e S B U e X B l P S J G a W x s U 3 R h d H V z I i B W Y W x 1 Z T 0 i c 1 d h a X R p b m d G b 3 J F e G N l b F J l Z n J l c 2 g i I C 8 + P E V u d H J 5 I F R 5 c G U 9 I l J l b G F 0 a W 9 u c 2 h p c E l u Z m 9 D b 2 5 0 Y W l u Z X I i I F Z h b H V l P S J z e y Z x d W 9 0 O 2 N v b H V t b k N v d W 5 0 J n F 1 b 3 Q 7 O j E w L C Z x d W 9 0 O 2 t l e U N v b H V t b k 5 h b W V z J n F 1 b 3 Q 7 O l t d L C Z x d W 9 0 O 3 F 1 Z X J 5 U m V s Y X R p b 2 5 z a G l w c y Z x d W 9 0 O z p b X S w m c X V v d D t j b 2 x 1 b W 5 J Z G V u d G l 0 a W V z J n F 1 b 3 Q 7 O l s m c X V v d D t T Z W N 0 a W 9 u M S 9 C d X J 3 b 2 9 k L 0 F 1 d G 9 S Z W 1 v d m V k Q 2 9 s d W 1 u c z E u e 0 F k Z H J l c 3 M s M H 0 m c X V v d D s s J n F 1 b 3 Q 7 U 2 V j d G l v b j E v Q n V y d 2 9 v Z C 9 B d X R v U m V t b 3 Z l Z E N v b H V t b n M x L n t Q c m 9 w Z X J 0 e S B 0 e X B l L D F 9 J n F 1 b 3 Q 7 L C Z x d W 9 0 O 1 N l Y 3 R p b 2 4 x L 0 J 1 c n d v b 2 Q v Q X V 0 b 1 J l b W 9 2 Z W R D b 2 x 1 b W 5 z M S 5 7 U 2 9 s Z C B i e S w y f S Z x d W 9 0 O y w m c X V v d D t T Z W N 0 a W 9 u M S 9 C d X J 3 b 2 9 k L 0 F 1 d G 9 S Z W 1 v d m V k Q 2 9 s d W 1 u c z E u e 0 J l Z C w z f S Z x d W 9 0 O y w m c X V v d D t T Z W N 0 a W 9 u M S 9 C d X J 3 b 2 9 k L 0 F 1 d G 9 S Z W 1 v d m V k Q 2 9 s d W 1 u c z E u e 0 J h d G g s N H 0 m c X V v d D s s J n F 1 b 3 Q 7 U 2 V j d G l v b j E v Q n V y d 2 9 v Z C 9 B d X R v U m V t b 3 Z l Z E N v b H V t b n M x L n t D Y X I s N X 0 m c X V v d D s s J n F 1 b 3 Q 7 U 2 V j d G l v b j E v Q n V y d 2 9 v Z C 9 B d X R v U m V t b 3 Z l Z E N v b H V t b n M x L n t T Y W x l I F B y a W N l L D Z 9 J n F 1 b 3 Q 7 L C Z x d W 9 0 O 1 N l Y 3 R p b 2 4 x L 0 J 1 c n d v b 2 Q v Q X V 0 b 1 J l b W 9 2 Z W R D b 2 x 1 b W 5 z M S 5 7 U 2 F s Z S B E Y X R l L D d 9 J n F 1 b 3 Q 7 L C Z x d W 9 0 O 1 N l Y 3 R p b 2 4 x L 0 J 1 c n d v b 2 Q v Q X V 0 b 1 J l b W 9 2 Z W R D b 2 x 1 b W 5 z M S 5 7 c G 9 z d G N v Z G U s O H 0 m c X V v d D s s J n F 1 b 3 Q 7 U 2 V j d G l v b j E v Q n V y d 2 9 v Z C 9 B d X R v U m V t b 3 Z l Z E N v b H V t b n M x L n t z d W J 1 c m I s O X 0 m c X V v d D t d L C Z x d W 9 0 O 0 N v b H V t b k N v d W 5 0 J n F 1 b 3 Q 7 O j E w L C Z x d W 9 0 O 0 t l e U N v b H V t b k 5 h b W V z J n F 1 b 3 Q 7 O l t d L C Z x d W 9 0 O 0 N v b H V t b k l k Z W 5 0 a X R p Z X M m c X V v d D s 6 W y Z x d W 9 0 O 1 N l Y 3 R p b 2 4 x L 0 J 1 c n d v b 2 Q v Q X V 0 b 1 J l b W 9 2 Z W R D b 2 x 1 b W 5 z M S 5 7 Q W R k c m V z c y w w f S Z x d W 9 0 O y w m c X V v d D t T Z W N 0 a W 9 u M S 9 C d X J 3 b 2 9 k L 0 F 1 d G 9 S Z W 1 v d m V k Q 2 9 s d W 1 u c z E u e 1 B y b 3 B l c n R 5 I H R 5 c G U s M X 0 m c X V v d D s s J n F 1 b 3 Q 7 U 2 V j d G l v b j E v Q n V y d 2 9 v Z C 9 B d X R v U m V t b 3 Z l Z E N v b H V t b n M x L n t T b 2 x k I G J 5 L D J 9 J n F 1 b 3 Q 7 L C Z x d W 9 0 O 1 N l Y 3 R p b 2 4 x L 0 J 1 c n d v b 2 Q v Q X V 0 b 1 J l b W 9 2 Z W R D b 2 x 1 b W 5 z M S 5 7 Q m V k L D N 9 J n F 1 b 3 Q 7 L C Z x d W 9 0 O 1 N l Y 3 R p b 2 4 x L 0 J 1 c n d v b 2 Q v Q X V 0 b 1 J l b W 9 2 Z W R D b 2 x 1 b W 5 z M S 5 7 Q m F 0 a C w 0 f S Z x d W 9 0 O y w m c X V v d D t T Z W N 0 a W 9 u M S 9 C d X J 3 b 2 9 k L 0 F 1 d G 9 S Z W 1 v d m V k Q 2 9 s d W 1 u c z E u e 0 N h c i w 1 f S Z x d W 9 0 O y w m c X V v d D t T Z W N 0 a W 9 u M S 9 C d X J 3 b 2 9 k L 0 F 1 d G 9 S Z W 1 v d m V k Q 2 9 s d W 1 u c z E u e 1 N h b G U g U H J p Y 2 U s N n 0 m c X V v d D s s J n F 1 b 3 Q 7 U 2 V j d G l v b j E v Q n V y d 2 9 v Z C 9 B d X R v U m V t b 3 Z l Z E N v b H V t b n M x L n t T Y W x l I E R h d G U s N 3 0 m c X V v d D s s J n F 1 b 3 Q 7 U 2 V j d G l v b j E v Q n V y d 2 9 v Z C 9 B d X R v U m V t b 3 Z l Z E N v b H V t b n M x L n t w b 3 N 0 Y 2 9 k Z S w 4 f S Z x d W 9 0 O y w m c X V v d D t T Z W N 0 a W 9 u M S 9 C d X J 3 b 2 9 k L 0 F 1 d G 9 S Z W 1 v d m V k Q 2 9 s d W 1 u c z E u e 3 N 1 Y n V y Y i w 5 f S Z x d W 9 0 O 1 0 s J n F 1 b 3 Q 7 U m V s Y X R p b 2 5 z a G l w S W 5 m b y Z x d W 9 0 O z p b X X 0 i I C 8 + P C 9 T d G F i b G V F b n R y a W V z P j w v S X R l b T 4 8 S X R l b T 4 8 S X R l b U x v Y 2 F 0 a W 9 u P j x J d G V t V H l w Z T 5 G b 3 J t d W x h P C 9 J d G V t V H l w Z T 4 8 S X R l b V B h d G g + U 2 V j d G l v b j E v Q n V y d 2 9 v Z C 9 T b 3 V y Y 2 U 8 L 0 l 0 Z W 1 Q Y X R o P j w v S X R l b U x v Y 2 F 0 a W 9 u P j x T d G F i b G V F b n R y a W V z I C 8 + P C 9 J d G V t P j x J d G V t P j x J d G V t T G 9 j Y X R p b 2 4 + P E l 0 Z W 1 U e X B l P k Z v c m 1 1 b G E 8 L 0 l 0 Z W 1 U e X B l P j x J d G V t U G F 0 a D 5 T Z W N 0 a W 9 u M S 9 C d X J 3 b 2 9 k L 1 J l b W 9 2 Z W Q l M j B P d G h l c i U y M E N v b H V t b n M 8 L 0 l 0 Z W 1 Q Y X R o P j w v S X R l b U x v Y 2 F 0 a W 9 u P j x T d G F i b G V F b n R y a W V z I C 8 + P C 9 J d G V t P j x J d G V t P j x J d G V t T G 9 j Y X R p b 2 4 + P E l 0 Z W 1 U e X B l P k Z v c m 1 1 b G E 8 L 0 l 0 Z W 1 U e X B l P j x J d G V t U G F 0 a D 5 T Z W N 0 a W 9 u M S 9 C d X J 3 b 2 9 k L 0 V 4 c G F u Z G V k J T I w R G F 0 Y T w v S X R l b V B h d G g + P C 9 J d G V t T G 9 j Y X R p b 2 4 + P F N 0 Y W J s Z U V u d H J p Z X M g L z 4 8 L 0 l 0 Z W 0 + P E l 0 Z W 0 + P E l 0 Z W 1 M b 2 N h d G l v b j 4 8 S X R l b V R 5 c G U + R m 9 y b X V s Y T w v S X R l b V R 5 c G U + P E l 0 Z W 1 Q Y X R o P l N l Y 3 R p b 2 4 x L 0 J 1 c n d v b 2 Q v U H J v b W 9 0 Z W Q l M j B I Z W F k Z X J z P C 9 J d G V t U G F 0 a D 4 8 L 0 l 0 Z W 1 M b 2 N h d G l v b j 4 8 U 3 R h Y m x l R W 5 0 c m l l c y A v P j w v S X R l b T 4 8 S X R l b T 4 8 S X R l b U x v Y 2 F 0 a W 9 u P j x J d G V t V H l w Z T 5 G b 3 J t d W x h P C 9 J d G V t V H l w Z T 4 8 S X R l b V B h d G g + U 2 V j d G l v b j E v Q n V y d 2 9 v Z C 9 D a G F u Z 2 V k J T I w V H l w Z T w v S X R l b V B h d G g + P C 9 J d G V t T G 9 j Y X R p b 2 4 + P F N 0 Y W J s Z U V u d H J p Z X M g L z 4 8 L 0 l 0 Z W 0 + P E l 0 Z W 0 + P E l 0 Z W 1 M b 2 N h d G l v b j 4 8 S X R l b V R 5 c G U + R m 9 y b X V s Y T w v S X R l b V R 5 c G U + P E l 0 Z W 1 Q Y X R o P l N l Y 3 R p b 2 4 x L 0 J 1 c n d v b 2 Q v R m l s d G V y Z W Q l M j B S b 3 d z P C 9 J d G V t U G F 0 a D 4 8 L 0 l 0 Z W 1 M b 2 N h d G l v b j 4 8 U 3 R h Y m x l R W 5 0 c m l l c y A v P j w v S X R l b T 4 8 S X R l b T 4 8 S X R l b U x v Y 2 F 0 a W 9 u P j x J d G V t V H l w Z T 5 G b 3 J t d W x h P C 9 J d G V t V H l w Z T 4 8 S X R l b V B h d G g + U 2 V j d G l v b j E v Q n V y d 2 9 v Z C 9 S Z W 1 v d m V k J T I w Q 2 9 s d W 1 u c z w v S X R l b V B h d G g + P C 9 J d G V t T G 9 j Y X R p b 2 4 + P F N 0 Y W J s Z U V u d H J p Z X M g L z 4 8 L 0 l 0 Z W 0 + P E l 0 Z W 0 + P E l 0 Z W 1 M b 2 N h d G l v b j 4 8 S X R l b V R 5 c G U + R m 9 y b X V s Y T w v S X R l b V R 5 c G U + P E l 0 Z W 1 Q Y X R o P l N l Y 3 R p b 2 4 x L 0 J 1 c n d v b 2 Q v R m l s d G V y Z W Q l M j B S b 3 d z M T w v S X R l b V B h d G g + P C 9 J d G V t T G 9 j Y X R p b 2 4 + P F N 0 Y W J s Z U V u d H J p Z X M g L z 4 8 L 0 l 0 Z W 0 + P E l 0 Z W 0 + P E l 0 Z W 1 M b 2 N h d G l v b j 4 8 S X R l b V R 5 c G U + R m 9 y b X V s Y T w v S X R l b V R 5 c G U + P E l 0 Z W 1 Q Y X R o P l N l Y 3 R p b 2 4 x L 0 J 1 c n d v b 2 Q v Q 2 h h b m d l Z C U y M F R 5 c G U x P C 9 J d G V t U G F 0 a D 4 8 L 0 l 0 Z W 1 M b 2 N h d G l v b j 4 8 U 3 R h Y m x l R W 5 0 c m l l c y A v P j w v S X R l b T 4 8 L 0 l 0 Z W 1 z P j w v T G 9 j Y W x Q Y W N r Y W d l T W V 0 Y W R h d G F G a W x l P h Y A A A B Q S w U G A A A A A A A A A A A A A A A A A A A A A A A A J g E A A A E A A A D Q j J 3 f A R X R E Y x 6 A M B P w p f r A Q A A A H Y K z q w q s J B B q v a t 7 2 b z I L k A A A A A A g A A A A A A E G Y A A A A B A A A g A A A A D 5 d U n R G c 1 v U i 3 h b A D 0 0 s T + 7 Y q 7 Z S Z n 3 W Z + E U D g C P B K U A A A A A D o A A A A A C A A A g A A A A 4 b a Q g k Q v b f 7 A k h i 7 y B F J J i 6 a l V g + o E M 4 c W M w t C f b 5 O h Q A A A A b K 3 d N 6 y a y I m / E h z z I 5 s 7 f 2 t I j + p b k N Y L y d b S X 3 l A R p Z W Z f N v d i / f V t N R j Z M 1 x 6 T G O K H 1 + U c 2 k z 3 x + p + o 8 N Q 5 2 9 t F j O S C b X Q D V c m R H D t w 2 6 5 A A A A A j 6 e D W O M h i 7 T H 1 b p t 2 w K 9 f d 3 G B X b o L e c O 0 9 3 Y x R c p Y G j 5 t 3 3 g g v I f z p n r c Y y a 5 7 s D D 1 B K z 1 h I U 7 9 T B w / y T 0 h O z w = = < / D a t a M a s h u p > 
</file>

<file path=customXml/itemProps1.xml><?xml version="1.0" encoding="utf-8"?>
<ds:datastoreItem xmlns:ds="http://schemas.openxmlformats.org/officeDocument/2006/customXml" ds:itemID="{1A52F9BC-0148-4D30-899B-A78AE0AD51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Burwood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Prabin</dc:creator>
  <cp:lastModifiedBy>Prabin</cp:lastModifiedBy>
  <dcterms:created xsi:type="dcterms:W3CDTF">2025-03-08T08:44:17Z</dcterms:created>
  <dcterms:modified xsi:type="dcterms:W3CDTF">2025-03-08T21:42:16Z</dcterms:modified>
</cp:coreProperties>
</file>