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k. pradeep kumar\Downloads\"/>
    </mc:Choice>
  </mc:AlternateContent>
  <xr:revisionPtr revIDLastSave="0" documentId="13_ncr:1_{969E6D5D-F335-4298-B2E0-A3BFD8E48639}" xr6:coauthVersionLast="47" xr6:coauthVersionMax="47" xr10:uidLastSave="{00000000-0000-0000-0000-000000000000}"/>
  <bookViews>
    <workbookView xWindow="-108" yWindow="-108" windowWidth="23256" windowHeight="12456" activeTab="2" xr2:uid="{F8420BDF-C08E-4FBB-891B-F574F63AC6D0}"/>
  </bookViews>
  <sheets>
    <sheet name="pivot" sheetId="2" r:id="rId1"/>
    <sheet name="DashBoards" sheetId="3" r:id="rId2"/>
    <sheet name="Blinkit Grocery Data" sheetId="1" r:id="rId3"/>
  </sheets>
  <definedNames>
    <definedName name="_xlchart.v2.0" hidden="1">pivot!$A$95:$A$97</definedName>
    <definedName name="_xlchart.v2.1" hidden="1">pivot!$B$95:$B$97</definedName>
    <definedName name="_xlchart.v2.2" hidden="1">pivot!$A$95:$A$97</definedName>
    <definedName name="_xlchart.v2.3" hidden="1">pivot!$B$95:$B$97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5" i="2" l="1"/>
  <c r="B96" i="2"/>
  <c r="B97" i="2"/>
  <c r="A96" i="2"/>
  <c r="A95" i="2"/>
  <c r="A97" i="2"/>
</calcChain>
</file>

<file path=xl/sharedStrings.xml><?xml version="1.0" encoding="utf-8"?>
<sst xmlns="http://schemas.openxmlformats.org/spreadsheetml/2006/main" count="59752" uniqueCount="1628">
  <si>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</si>
  <si>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</si>
  <si>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</si>
  <si>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</si>
  <si>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</si>
  <si>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</si>
  <si>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</si>
  <si>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</si>
  <si>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</si>
  <si>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</si>
  <si>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</si>
  <si>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</si>
  <si>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</si>
  <si>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</si>
  <si>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</si>
  <si>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</si>
  <si>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</si>
  <si>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</si>
  <si>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</si>
  <si>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</si>
  <si>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</si>
  <si>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</si>
  <si>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</si>
  <si>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</si>
  <si>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</si>
  <si>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</si>
  <si>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</si>
  <si>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</si>
  <si>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</si>
  <si>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</si>
  <si>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</si>
  <si>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</si>
  <si>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</si>
  <si>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</si>
  <si>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</si>
  <si>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</si>
  <si>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</si>
  <si>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</si>
  <si>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</si>
  <si>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</si>
  <si>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</si>
  <si>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</si>
  <si>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</si>
  <si>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</si>
  <si>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</si>
  <si>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</si>
  <si>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</si>
  <si>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</si>
  <si>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</si>
  <si>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</si>
  <si>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</si>
  <si>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</si>
  <si>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</si>
  <si>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</si>
  <si>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</si>
  <si>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</si>
  <si>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</si>
  <si>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</si>
  <si>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</si>
  <si>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</si>
  <si>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</si>
  <si>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</si>
  <si>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</si>
  <si>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</si>
  <si>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</si>
  <si>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</si>
  <si>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</si>
  <si>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</si>
  <si>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</si>
  <si>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</si>
  <si>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</si>
  <si>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</si>
  <si>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</si>
  <si>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</si>
  <si>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</si>
  <si>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</si>
  <si>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</si>
  <si>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</si>
  <si>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</si>
  <si>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</si>
  <si>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</si>
  <si>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</si>
  <si>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</si>
  <si>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</si>
  <si>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</si>
  <si>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</si>
  <si>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</si>
  <si>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</si>
  <si>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</si>
  <si>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</si>
  <si>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</si>
  <si>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</si>
  <si>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</si>
  <si>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</si>
  <si>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</si>
  <si>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</si>
  <si>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</si>
  <si>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</si>
  <si>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</si>
  <si>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</si>
  <si>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</si>
  <si>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</si>
  <si>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</si>
  <si>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</si>
  <si>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</si>
  <si>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</si>
  <si>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</si>
  <si>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</si>
  <si>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</si>
  <si>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</si>
  <si>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</si>
  <si>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</si>
  <si>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</si>
  <si>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</si>
  <si>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</si>
  <si>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</si>
  <si>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</si>
  <si>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</si>
  <si>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</si>
  <si>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</si>
  <si>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</si>
  <si>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</si>
  <si>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</si>
  <si>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</si>
  <si>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</si>
  <si>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</si>
  <si>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</si>
  <si>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</si>
  <si>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</si>
  <si>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</si>
  <si>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</si>
  <si>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</si>
  <si>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</si>
  <si>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</si>
  <si>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</si>
  <si>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</si>
  <si>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</si>
  <si>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</si>
  <si>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</si>
  <si>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</si>
  <si>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</si>
  <si>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</si>
  <si>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</si>
  <si>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</si>
  <si>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</si>
  <si>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</si>
  <si>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</si>
  <si>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</si>
  <si>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</si>
  <si>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</si>
  <si>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</si>
  <si>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</si>
  <si>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</si>
  <si>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</si>
  <si>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</si>
  <si>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</si>
  <si>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</si>
  <si>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</si>
  <si>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</si>
  <si>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</si>
  <si>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</si>
  <si>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</si>
  <si>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</si>
  <si>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</si>
  <si>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</si>
  <si>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</si>
  <si>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</si>
  <si>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</si>
  <si>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</si>
  <si>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</si>
  <si>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</si>
  <si>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</si>
  <si>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</si>
  <si>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</si>
  <si>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</si>
  <si>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</si>
  <si>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</si>
  <si>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</si>
  <si>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</si>
  <si>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</si>
  <si>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</si>
  <si>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</si>
  <si>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</si>
  <si>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</si>
  <si>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</si>
  <si>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</si>
  <si>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</si>
  <si>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</si>
  <si>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</si>
  <si>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</si>
  <si>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</si>
  <si>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</si>
  <si>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</si>
  <si>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</si>
  <si>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</si>
  <si>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</si>
  <si>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</si>
  <si>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</si>
  <si>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</si>
  <si>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</si>
  <si>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</si>
  <si>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</si>
  <si>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</si>
  <si>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</si>
  <si>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</si>
  <si>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</si>
  <si>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</si>
  <si>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</si>
  <si>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</si>
  <si>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</si>
  <si>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</si>
  <si>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</si>
  <si>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</si>
  <si>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</si>
  <si>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</si>
  <si>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</si>
  <si>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</si>
  <si>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</si>
  <si>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</si>
  <si>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</si>
  <si>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</si>
  <si>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</si>
  <si>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</si>
  <si>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</si>
  <si>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</si>
  <si>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</si>
  <si>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</si>
  <si>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</si>
  <si>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</si>
  <si>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</si>
  <si>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</si>
  <si>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</si>
  <si>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</si>
  <si>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</si>
  <si>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</si>
  <si>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</si>
  <si>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</si>
  <si>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</si>
  <si>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</si>
  <si>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</si>
  <si>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</si>
  <si>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</si>
  <si>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</si>
  <si>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</si>
  <si>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</si>
  <si>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</si>
  <si>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</si>
  <si>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</si>
  <si>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</si>
  <si>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</si>
  <si>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</si>
  <si>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</si>
  <si>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</si>
  <si>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</si>
  <si>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</si>
  <si>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</si>
  <si>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</si>
  <si>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</si>
  <si>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</si>
  <si>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</si>
  <si>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</si>
  <si>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</si>
  <si>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</si>
  <si>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</si>
  <si>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</si>
  <si>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</si>
  <si>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</si>
  <si>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</si>
  <si>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</si>
  <si>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</si>
  <si>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</si>
  <si>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</si>
  <si>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</si>
  <si>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</si>
  <si>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</si>
  <si>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</si>
  <si>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</si>
  <si>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</si>
  <si>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</si>
  <si>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</si>
  <si>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</si>
  <si>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</si>
  <si>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</si>
  <si>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</si>
  <si>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</si>
  <si>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</si>
  <si>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</si>
  <si>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</si>
  <si>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</si>
  <si>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</si>
  <si>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</si>
  <si>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</si>
  <si>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</si>
  <si>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</si>
  <si>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</si>
  <si>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</si>
  <si>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</si>
  <si>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</si>
  <si>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</si>
  <si>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</si>
  <si>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</si>
  <si>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</si>
  <si>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</si>
  <si>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</si>
  <si>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</si>
  <si>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</si>
  <si>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</si>
  <si>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</si>
  <si>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</si>
  <si>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</si>
  <si>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</si>
  <si>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</si>
  <si>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</si>
  <si>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</si>
  <si>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</si>
  <si>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</si>
  <si>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</si>
  <si>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</si>
  <si>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</si>
  <si>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</si>
  <si>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</si>
  <si>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</si>
  <si>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</si>
  <si>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</si>
  <si>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</si>
  <si>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</si>
  <si>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</si>
  <si>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</si>
  <si>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</si>
  <si>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</si>
  <si>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</si>
  <si>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</si>
  <si>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</si>
  <si>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</si>
  <si>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</si>
  <si>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</si>
  <si>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</si>
  <si>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</si>
  <si>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</si>
  <si>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</si>
  <si>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</si>
  <si>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</si>
  <si>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</si>
  <si>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</si>
  <si>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</si>
  <si>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</si>
  <si>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</si>
  <si>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</si>
  <si>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</si>
  <si>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</si>
  <si>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</si>
  <si>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</si>
  <si>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</si>
  <si>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</si>
  <si>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</si>
  <si>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</si>
  <si>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</si>
  <si>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</si>
  <si>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</si>
  <si>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</si>
  <si>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</si>
  <si>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</si>
  <si>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</si>
  <si>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</si>
  <si>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</si>
  <si>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</si>
  <si>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</si>
  <si>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</si>
  <si>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</si>
  <si>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</si>
  <si>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</si>
  <si>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</si>
  <si>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</si>
  <si>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</si>
  <si>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</si>
  <si>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</si>
  <si>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</si>
  <si>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</si>
  <si>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</si>
  <si>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</si>
  <si>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</si>
  <si>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</si>
  <si>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</si>
  <si>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</si>
  <si>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</si>
  <si>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</si>
  <si>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</si>
  <si>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</si>
  <si>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</si>
  <si>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</si>
  <si>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</si>
  <si>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</si>
  <si>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</si>
  <si>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</si>
  <si>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</si>
  <si>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</si>
  <si>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</si>
  <si>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</si>
  <si>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</si>
  <si>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</si>
  <si>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</si>
  <si>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</si>
  <si>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</si>
  <si>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</si>
  <si>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</si>
  <si>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</si>
  <si>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</si>
  <si>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</si>
  <si>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</si>
  <si>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</si>
  <si>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</si>
  <si>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</si>
  <si>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</si>
  <si>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</si>
  <si>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</si>
  <si>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</si>
  <si>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</si>
  <si>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</si>
  <si>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</si>
  <si>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</si>
  <si>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</si>
  <si>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</si>
  <si>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</si>
  <si>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</si>
  <si>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</si>
  <si>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</si>
  <si>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</si>
  <si>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</si>
  <si>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</si>
  <si>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</si>
  <si>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</si>
  <si>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</si>
  <si>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</si>
  <si>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</si>
  <si>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</si>
  <si>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</si>
  <si>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</si>
  <si>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</si>
  <si>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</si>
  <si>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</si>
  <si>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</si>
  <si>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</si>
  <si>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</si>
  <si>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</si>
  <si>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</si>
  <si>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</si>
  <si>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</si>
  <si>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</si>
  <si>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</si>
  <si>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</si>
  <si>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</si>
  <si>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</si>
  <si>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</si>
  <si>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</si>
  <si>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</si>
  <si>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</si>
  <si>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</si>
  <si>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</si>
  <si>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</si>
  <si>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</si>
  <si>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</si>
  <si>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</si>
  <si>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</si>
  <si>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</si>
  <si>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</si>
  <si>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</si>
  <si>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</si>
  <si>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</si>
  <si>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</si>
  <si>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</si>
  <si>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</si>
  <si>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</si>
  <si>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</si>
  <si>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</si>
  <si>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</si>
  <si>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</si>
  <si>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</si>
  <si>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</si>
  <si>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</si>
  <si>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</si>
  <si>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</si>
  <si>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</si>
  <si>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</si>
  <si>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</si>
  <si>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</si>
  <si>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</si>
  <si>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</si>
  <si>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</si>
  <si>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</si>
  <si>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</si>
  <si>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</si>
  <si>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</si>
  <si>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</si>
  <si>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</si>
  <si>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</si>
  <si>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</si>
  <si>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</si>
  <si>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</si>
  <si>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</si>
  <si>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</si>
  <si>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</si>
  <si>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</si>
  <si>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</si>
  <si>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</si>
  <si>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</si>
  <si>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</si>
  <si>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</si>
  <si>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</si>
  <si>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</si>
  <si>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</si>
  <si>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</si>
  <si>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</si>
  <si>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</si>
  <si>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</si>
  <si>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</si>
  <si>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</si>
  <si>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</si>
  <si>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</si>
  <si>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</si>
  <si>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</si>
  <si>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</si>
  <si>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</si>
  <si>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</si>
  <si>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</si>
  <si>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</si>
  <si>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</si>
  <si>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</si>
  <si>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</si>
  <si>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</si>
  <si>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</si>
  <si>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</si>
  <si>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</si>
  <si>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</si>
  <si>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</si>
  <si>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</si>
  <si>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</si>
  <si>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</si>
  <si>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</si>
  <si>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</si>
  <si>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</si>
  <si>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</si>
  <si>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</si>
  <si>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</si>
  <si>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</si>
  <si>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</si>
  <si>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</si>
  <si>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</si>
  <si>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</si>
  <si>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</si>
  <si>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</si>
  <si>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</si>
  <si>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</si>
  <si>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</si>
  <si>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</si>
  <si>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</si>
  <si>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</si>
  <si>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</si>
  <si>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</si>
  <si>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</si>
  <si>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</si>
  <si>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</si>
  <si>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</si>
  <si>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</si>
  <si>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</si>
  <si>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</si>
  <si>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</si>
  <si>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</si>
  <si>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</si>
  <si>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</si>
  <si>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</si>
  <si>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</si>
  <si>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</si>
  <si>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</si>
  <si>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</si>
  <si>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</si>
  <si>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</si>
  <si>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</si>
  <si>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</si>
  <si>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</si>
  <si>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</si>
  <si>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</si>
  <si>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</si>
  <si>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</si>
  <si>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</si>
  <si>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</si>
  <si>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</si>
  <si>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</si>
  <si>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</si>
  <si>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</si>
  <si>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</si>
  <si>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</si>
  <si>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</si>
  <si>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</si>
  <si>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</si>
  <si>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</si>
  <si>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</si>
  <si>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</si>
  <si>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</si>
  <si>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</si>
  <si>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</si>
  <si>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</si>
  <si>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</si>
  <si>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</si>
  <si>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</si>
  <si>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</si>
  <si>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</si>
  <si>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</si>
  <si>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</si>
  <si>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</si>
  <si>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</si>
  <si>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</si>
  <si>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</si>
  <si>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</si>
  <si>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</si>
  <si>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</si>
  <si>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</si>
  <si>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</si>
  <si>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</si>
  <si>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</si>
  <si>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</si>
  <si>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</si>
  <si>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</si>
  <si>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</si>
  <si>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</si>
  <si>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</si>
  <si>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</si>
  <si>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</si>
  <si>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</si>
  <si>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</si>
  <si>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</si>
  <si>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</si>
  <si>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</si>
  <si>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</si>
  <si>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</si>
  <si>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</si>
  <si>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</si>
  <si>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</si>
  <si>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</si>
  <si>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</si>
  <si>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</si>
  <si>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</si>
  <si>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</si>
  <si>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</si>
  <si>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</si>
  <si>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</si>
  <si>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</si>
  <si>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</si>
  <si>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</si>
  <si>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</si>
  <si>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</si>
  <si>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</si>
  <si>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</si>
  <si>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</si>
  <si>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</si>
  <si>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</si>
  <si>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</si>
  <si>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</si>
  <si>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</si>
  <si>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</si>
  <si>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</si>
  <si>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</si>
  <si>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</si>
  <si>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</si>
  <si>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</si>
  <si>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</si>
  <si>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</si>
  <si>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</si>
  <si>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</si>
  <si>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</si>
  <si>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</si>
  <si>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</si>
  <si>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</si>
  <si>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</si>
  <si>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</si>
  <si>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</si>
  <si>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</si>
  <si>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</si>
  <si>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</si>
  <si>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</si>
  <si>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</si>
  <si>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</si>
  <si>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</si>
  <si>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</si>
  <si>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</si>
  <si>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</si>
  <si>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</si>
  <si>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</si>
  <si>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</si>
  <si>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</si>
  <si>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</si>
  <si>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</si>
  <si>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</si>
  <si>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</si>
  <si>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</si>
  <si>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</si>
  <si>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</si>
  <si>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</si>
  <si>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</si>
  <si>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</si>
  <si>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</si>
  <si>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</si>
  <si>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</si>
  <si>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</si>
  <si>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</si>
  <si>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</si>
  <si>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</si>
  <si>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</si>
  <si>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</si>
  <si>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</si>
  <si>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</si>
  <si>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</si>
  <si>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</si>
  <si>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</si>
  <si>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</si>
  <si>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</si>
  <si>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</si>
  <si>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</si>
  <si>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</si>
  <si>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</si>
  <si>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</si>
  <si>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</si>
  <si>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</si>
  <si>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</si>
  <si>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</si>
  <si>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</si>
  <si>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</si>
  <si>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</si>
  <si>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</si>
  <si>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</si>
  <si>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</si>
  <si>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</si>
  <si>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</si>
  <si>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</si>
  <si>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</si>
  <si>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</si>
  <si>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</si>
  <si>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</si>
  <si>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</si>
  <si>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</si>
  <si>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</si>
  <si>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</si>
  <si>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</si>
  <si>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</si>
  <si>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</si>
  <si>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</si>
  <si>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</si>
  <si>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</si>
  <si>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</si>
  <si>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</si>
  <si>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</si>
  <si>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</si>
  <si>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</si>
  <si>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</si>
  <si>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</si>
  <si>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</si>
  <si>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</si>
  <si>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</si>
  <si>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</si>
  <si>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</si>
  <si>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</si>
  <si>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</si>
  <si>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</si>
  <si>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</si>
  <si>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</si>
  <si>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</si>
  <si>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</si>
  <si>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</si>
  <si>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</si>
  <si>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</si>
  <si>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</si>
  <si>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</si>
  <si>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</si>
  <si>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</si>
  <si>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</si>
  <si>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</si>
  <si>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</si>
  <si>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</si>
  <si>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</si>
  <si>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</si>
  <si>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</si>
  <si>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</si>
  <si>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</si>
  <si>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</si>
  <si>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</si>
  <si>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</si>
  <si>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</si>
  <si>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</si>
  <si>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</si>
  <si>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</si>
  <si>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</si>
  <si>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</si>
  <si>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</si>
  <si>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</si>
  <si>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</si>
  <si>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</si>
  <si>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</si>
  <si>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</si>
  <si>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</si>
  <si>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</si>
  <si>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</si>
  <si>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</si>
  <si>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</si>
  <si>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</si>
  <si>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</si>
  <si>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</si>
  <si>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</si>
  <si>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</si>
  <si>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</si>
  <si>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</si>
  <si>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</si>
  <si>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</si>
  <si>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</si>
  <si>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</si>
  <si>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</si>
  <si>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</si>
  <si>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</si>
  <si>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</si>
  <si>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</si>
  <si>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</si>
  <si>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</si>
  <si>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</si>
  <si>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</si>
  <si>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</si>
  <si>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</si>
  <si>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</si>
  <si>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</si>
  <si>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</si>
  <si>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</si>
  <si>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</si>
  <si>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</si>
  <si>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</si>
  <si>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</si>
  <si>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</si>
  <si>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</si>
  <si>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</si>
  <si>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</si>
  <si>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</si>
  <si>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</si>
  <si>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</si>
  <si>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</si>
  <si>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</si>
  <si>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</si>
  <si>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</si>
  <si>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</si>
  <si>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</si>
  <si>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</si>
  <si>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</si>
  <si>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</si>
  <si>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</si>
  <si>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</si>
  <si>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</si>
  <si>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</si>
  <si>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</si>
  <si>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</si>
  <si>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</si>
  <si>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</si>
  <si>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</si>
  <si>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</si>
  <si>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</si>
  <si>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</si>
  <si>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</si>
  <si>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</si>
  <si>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</si>
  <si>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</si>
  <si>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</si>
  <si>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</si>
  <si>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</si>
  <si>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</si>
  <si>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</si>
  <si>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</si>
  <si>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</si>
  <si>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</si>
  <si>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</si>
  <si>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</si>
  <si>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</si>
  <si>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</si>
  <si>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</si>
  <si>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</si>
  <si>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</si>
  <si>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</si>
  <si>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</si>
  <si>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</si>
  <si>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</si>
  <si>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</si>
  <si>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</si>
  <si>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</si>
  <si>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</si>
  <si>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</si>
  <si>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</si>
  <si>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</si>
  <si>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</si>
  <si>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</si>
  <si>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</si>
  <si>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</si>
  <si>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</si>
  <si>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</si>
  <si>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</si>
  <si>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</si>
  <si>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</si>
  <si>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</si>
  <si>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</si>
  <si>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</si>
  <si>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</si>
  <si>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</si>
  <si>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</si>
  <si>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</si>
  <si>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</si>
  <si>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</si>
  <si>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</si>
  <si>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</si>
  <si>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</si>
  <si>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</si>
  <si>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</si>
  <si>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</si>
  <si>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</si>
  <si>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</si>
  <si>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</si>
  <si>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</si>
  <si>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</si>
  <si>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</si>
  <si>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</si>
  <si>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</si>
  <si>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</si>
  <si>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</si>
  <si>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</si>
  <si>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</si>
  <si>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</si>
  <si>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</si>
  <si>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</si>
  <si>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</si>
  <si>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</si>
  <si>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</si>
  <si>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</si>
  <si>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</si>
  <si>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</si>
  <si>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</si>
  <si>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</si>
  <si>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</si>
  <si>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</si>
  <si>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</si>
  <si>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</si>
  <si>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</si>
  <si>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</si>
  <si>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</si>
  <si>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</si>
  <si>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</si>
  <si>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</si>
  <si>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</si>
  <si>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</si>
  <si>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</si>
  <si>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</si>
  <si>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</si>
  <si>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</si>
  <si>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</si>
  <si>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</si>
  <si>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</si>
  <si>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</si>
  <si>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</si>
  <si>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</si>
  <si>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</si>
  <si>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</si>
  <si>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</si>
  <si>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</si>
  <si>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</si>
  <si>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</si>
  <si>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</si>
  <si>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</si>
  <si>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</si>
  <si>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</si>
  <si>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</si>
  <si>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</si>
  <si>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</si>
  <si>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</si>
  <si>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</si>
  <si>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</si>
  <si>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</si>
  <si>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</si>
  <si>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</si>
  <si>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</si>
  <si>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</si>
  <si>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</si>
  <si>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</si>
  <si>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</si>
  <si>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</si>
  <si>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</si>
  <si>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</si>
  <si>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</si>
  <si>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</si>
  <si>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</si>
  <si>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</si>
  <si>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</si>
  <si>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</si>
  <si>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</si>
  <si>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</si>
  <si>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</si>
  <si>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</si>
  <si>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</si>
  <si>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</si>
  <si>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</si>
  <si>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</si>
  <si>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</si>
  <si>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</si>
  <si>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</si>
  <si>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</si>
  <si>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</si>
  <si>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</si>
  <si>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</si>
  <si>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</si>
  <si>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</si>
  <si>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</si>
  <si>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</si>
  <si>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</si>
  <si>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</si>
  <si>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</si>
  <si>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</si>
  <si>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</si>
  <si>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</si>
  <si>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</si>
  <si>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</si>
  <si>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</si>
  <si>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</si>
  <si>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</si>
  <si>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</si>
  <si>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</si>
  <si>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</si>
  <si>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</si>
  <si>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</si>
  <si>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</si>
  <si>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</si>
  <si>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</si>
  <si>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</si>
  <si>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</si>
  <si>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</si>
  <si>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</si>
  <si>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</si>
  <si>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</si>
  <si>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</si>
  <si>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</si>
  <si>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</si>
  <si>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</si>
  <si>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</si>
  <si>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</si>
  <si>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</si>
  <si>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</si>
  <si>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</si>
  <si>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</si>
  <si>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</si>
  <si>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</si>
  <si>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</si>
  <si>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</si>
  <si>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</si>
  <si>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</si>
  <si>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</si>
  <si>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</si>
  <si>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</si>
  <si>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</si>
  <si>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</si>
  <si>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</si>
  <si>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</si>
  <si>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</si>
  <si>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</si>
  <si>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</si>
  <si>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</si>
  <si>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</si>
  <si>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</si>
  <si>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</si>
  <si>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</si>
  <si>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</si>
  <si>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</si>
  <si>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</si>
  <si>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</si>
  <si>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</si>
  <si>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</si>
  <si>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</si>
  <si>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</si>
  <si>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</si>
  <si>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</si>
  <si>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</si>
  <si>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</si>
  <si>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</si>
  <si>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</si>
  <si>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</si>
  <si>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</si>
  <si>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</si>
  <si>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</si>
  <si>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</si>
  <si>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</si>
  <si>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</si>
  <si>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</si>
  <si>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</si>
  <si>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</si>
  <si>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</si>
  <si>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</si>
  <si>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</si>
  <si>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</si>
  <si>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</si>
  <si>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</si>
  <si>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</si>
  <si>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</si>
  <si>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</si>
  <si>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</si>
  <si>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</si>
  <si>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</si>
  <si>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</si>
  <si>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</si>
  <si>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</si>
  <si>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</si>
  <si>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</si>
  <si>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</si>
  <si>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</si>
  <si>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</si>
  <si>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</si>
  <si>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</si>
  <si>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</si>
  <si>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</si>
  <si>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</si>
  <si>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</si>
  <si>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</si>
  <si>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</si>
  <si>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</si>
  <si>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</si>
  <si>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</si>
  <si>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</si>
  <si>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</si>
  <si>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</si>
  <si>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</si>
  <si>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</si>
  <si>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</si>
  <si>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</si>
  <si>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</si>
  <si>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</si>
  <si>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</si>
  <si>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</si>
  <si>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</si>
  <si>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</si>
  <si>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</si>
  <si>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</si>
  <si>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</si>
  <si>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</si>
  <si>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</si>
  <si>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</si>
  <si>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</si>
  <si>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</si>
  <si>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</si>
  <si>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</si>
  <si>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</si>
  <si>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</si>
  <si>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</si>
  <si>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</si>
  <si>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</si>
  <si>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</si>
  <si>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</si>
  <si>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</si>
  <si>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</si>
  <si>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</si>
  <si>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</si>
  <si>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</si>
  <si>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</si>
  <si>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</si>
  <si>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</si>
  <si>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</si>
  <si>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</si>
  <si>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</si>
  <si>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</si>
  <si>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</si>
  <si>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</si>
  <si>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</si>
  <si>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</si>
  <si>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</si>
  <si>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</si>
  <si>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</si>
  <si>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</si>
  <si>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</si>
  <si>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</si>
  <si>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</si>
  <si>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</si>
  <si>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</si>
  <si>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</si>
  <si>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</si>
  <si>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</si>
  <si>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</si>
  <si>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</si>
  <si>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</si>
  <si>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</si>
  <si>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</si>
  <si>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</si>
  <si>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</si>
  <si>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</si>
  <si>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</si>
  <si>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</si>
  <si>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</si>
  <si>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</si>
  <si>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</si>
  <si>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</si>
  <si>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</si>
  <si>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</si>
  <si>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</si>
  <si>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</si>
  <si>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</si>
  <si>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</si>
  <si>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</si>
  <si>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</si>
  <si>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</si>
  <si>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</si>
  <si>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</si>
  <si>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</si>
  <si>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</si>
  <si>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</si>
  <si>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</si>
  <si>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</si>
  <si>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</si>
  <si>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</si>
  <si>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</si>
  <si>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</si>
  <si>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</si>
  <si>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</si>
  <si>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</si>
  <si>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</si>
  <si>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</si>
  <si>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</si>
  <si>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</si>
  <si>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</si>
  <si>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</si>
  <si>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</si>
  <si>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</si>
  <si>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</si>
  <si>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</si>
  <si>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</si>
  <si>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</si>
  <si>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</si>
  <si>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</si>
  <si>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</si>
  <si>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</si>
  <si>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</si>
  <si>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</si>
  <si>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</si>
  <si>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</si>
  <si>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</si>
  <si>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</si>
  <si>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</si>
  <si>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</si>
  <si>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</si>
  <si>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</si>
  <si>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</si>
  <si>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</si>
  <si>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</si>
  <si>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</si>
  <si>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</si>
  <si>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</si>
  <si>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</si>
  <si>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</si>
  <si>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</si>
  <si>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</si>
  <si>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</si>
  <si>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</si>
  <si>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</si>
  <si>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</si>
  <si>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</si>
  <si>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</si>
  <si>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</si>
  <si>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</si>
  <si>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</si>
  <si>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</si>
  <si>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</si>
  <si>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</si>
  <si>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</si>
  <si>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</si>
  <si>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</si>
  <si>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</si>
  <si>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</si>
  <si>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</si>
  <si>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</si>
  <si>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</si>
  <si>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</si>
  <si>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</si>
  <si>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</si>
  <si>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</si>
  <si>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</si>
  <si>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</si>
  <si>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</si>
  <si>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</si>
  <si>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</si>
  <si>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</si>
  <si>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</si>
  <si>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</si>
  <si>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</si>
  <si>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</si>
  <si>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</si>
  <si>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</si>
  <si>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</si>
  <si>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</si>
  <si>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</si>
  <si>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</si>
  <si>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</si>
  <si>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</si>
  <si>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</si>
  <si>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</si>
  <si>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</si>
  <si>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</si>
  <si>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</si>
  <si>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</si>
  <si>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</si>
  <si>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</si>
  <si>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</si>
  <si>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</si>
  <si>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</si>
  <si>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</si>
  <si>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</si>
  <si>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</si>
  <si>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</si>
  <si>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</si>
  <si>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</si>
  <si>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</si>
  <si>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</si>
  <si>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</si>
  <si>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</si>
  <si>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</si>
  <si>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</si>
  <si>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</si>
  <si>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</si>
  <si>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</si>
  <si>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</si>
  <si>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</si>
  <si>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</si>
  <si>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</si>
  <si>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</si>
  <si>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</si>
  <si>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</si>
  <si>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</si>
  <si>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</si>
  <si>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</si>
  <si>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</si>
  <si>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</si>
  <si>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</si>
  <si>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</si>
  <si>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</si>
  <si>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</si>
  <si>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</si>
  <si>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</si>
  <si>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</si>
  <si>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</si>
  <si>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</si>
  <si>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</si>
  <si>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</si>
  <si>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</si>
  <si>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</si>
  <si>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</si>
  <si>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</si>
  <si>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</si>
  <si>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</si>
  <si>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</si>
  <si>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</si>
  <si>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</si>
  <si>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</si>
  <si>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</si>
  <si>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</si>
  <si>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</si>
  <si>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</si>
  <si>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</si>
  <si>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</si>
  <si>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</si>
  <si>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</si>
  <si>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</si>
  <si>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</si>
  <si>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</si>
  <si>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</si>
  <si>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</si>
  <si>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</si>
  <si>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</si>
  <si>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</si>
  <si>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</si>
  <si>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</si>
  <si>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</si>
  <si>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</si>
  <si>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</si>
  <si>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</si>
  <si>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</si>
  <si>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</si>
  <si>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</si>
  <si>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</si>
  <si>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</si>
  <si>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</si>
  <si>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</si>
  <si>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</si>
  <si>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</si>
  <si>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</si>
  <si>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</si>
  <si>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</si>
  <si>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</si>
  <si>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</si>
  <si>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</si>
  <si>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</si>
  <si>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</si>
  <si>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</si>
  <si>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</si>
  <si>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</si>
  <si>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</si>
  <si>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</si>
  <si>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</si>
  <si>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</si>
  <si>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</si>
  <si>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</si>
  <si>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</si>
  <si>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</si>
  <si>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</si>
  <si>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</si>
  <si>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</si>
  <si>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</si>
  <si>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</si>
  <si>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</si>
  <si>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</si>
  <si>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</si>
  <si>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</si>
  <si>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</si>
  <si>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</si>
  <si>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</si>
  <si>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</si>
  <si>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</si>
  <si>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</si>
  <si>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</si>
  <si>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</si>
  <si>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</si>
  <si>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</si>
  <si>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</si>
  <si>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</si>
  <si>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</si>
  <si>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</si>
  <si>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</si>
  <si>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</si>
  <si>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</si>
  <si>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</si>
  <si>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</si>
  <si>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</si>
  <si>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</si>
  <si>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</si>
  <si>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</si>
  <si>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</si>
  <si>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</si>
  <si>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</si>
  <si>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</si>
  <si>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</si>
  <si>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</si>
  <si>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</si>
  <si>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</si>
  <si>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</si>
  <si>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</si>
  <si>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</si>
  <si>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</si>
  <si>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</si>
  <si>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</si>
  <si>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</si>
  <si>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</si>
  <si>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</si>
  <si>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</si>
  <si>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</si>
  <si>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</si>
  <si>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</si>
  <si>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</si>
  <si>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</si>
  <si>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</si>
  <si>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</si>
  <si>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</si>
  <si>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</si>
  <si>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</si>
  <si>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</si>
  <si>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</si>
  <si>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</si>
  <si>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</si>
  <si>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</si>
  <si>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</si>
  <si>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</si>
  <si>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</si>
  <si>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</si>
  <si>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</si>
  <si>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</si>
  <si>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</si>
  <si>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</si>
  <si>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</si>
  <si>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</si>
  <si>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</si>
  <si>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</si>
  <si>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</si>
  <si>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</si>
  <si>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</si>
  <si>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</si>
  <si>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</si>
  <si>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</si>
  <si>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</si>
  <si>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</si>
  <si>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</si>
  <si>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</si>
  <si>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</si>
  <si>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</si>
  <si>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</si>
  <si>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</si>
  <si>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</si>
  <si>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</si>
  <si>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</si>
  <si>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</si>
  <si>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</si>
  <si>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</si>
  <si>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</si>
  <si>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</si>
  <si>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</si>
  <si>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</si>
  <si>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</si>
  <si>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</si>
  <si>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</si>
  <si>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</si>
  <si>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</si>
  <si>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</si>
  <si>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</si>
  <si>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</si>
  <si>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</si>
  <si>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</si>
  <si>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</si>
  <si>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</si>
  <si>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</si>
  <si>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</si>
  <si>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</si>
  <si>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</si>
  <si>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</si>
  <si>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</si>
  <si>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</si>
  <si>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</si>
  <si>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</si>
  <si>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</si>
  <si>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</si>
  <si>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</si>
  <si>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</si>
  <si>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</si>
  <si>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</si>
  <si>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</si>
  <si>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</si>
  <si>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</si>
  <si>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</si>
  <si>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</si>
  <si>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</si>
  <si>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</si>
  <si>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</si>
  <si>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</si>
  <si>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</si>
  <si>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</si>
  <si>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</si>
  <si>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</si>
  <si>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</si>
  <si>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</si>
  <si>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</si>
  <si>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</si>
  <si>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</si>
  <si>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</si>
  <si>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</si>
  <si>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</si>
  <si>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</si>
  <si>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</si>
  <si>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</si>
  <si>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</si>
  <si>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</si>
  <si>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</si>
  <si>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</si>
  <si>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</si>
  <si>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</si>
  <si>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</si>
  <si>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</si>
  <si>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</si>
  <si>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</si>
  <si>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</si>
  <si>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</si>
  <si>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</si>
  <si>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</si>
  <si>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</si>
  <si>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</si>
  <si>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</si>
  <si>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</si>
  <si>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</si>
  <si>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</si>
  <si>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</si>
  <si>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</si>
  <si>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</si>
  <si>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</si>
  <si>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</si>
  <si>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</si>
  <si>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</si>
  <si>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</si>
  <si>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</si>
  <si>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</si>
  <si>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</si>
  <si>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</si>
  <si>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</si>
  <si>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</si>
  <si>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</si>
  <si>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</si>
  <si>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</si>
  <si>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</si>
  <si>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</si>
  <si>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</si>
  <si>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</si>
  <si>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</si>
  <si>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</si>
  <si>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</si>
  <si>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</si>
  <si>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</si>
  <si>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</si>
  <si>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</si>
  <si>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</si>
  <si>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</si>
  <si>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</si>
  <si>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</si>
  <si>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</si>
  <si>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</si>
  <si>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</si>
  <si>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</si>
  <si>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</si>
  <si>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</si>
  <si>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</si>
  <si>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 xml:space="preserve"> </t>
  </si>
  <si>
    <t>KPI's Requirements</t>
  </si>
  <si>
    <t>Row Labels</t>
  </si>
  <si>
    <t>Total Saes by Fat content</t>
  </si>
  <si>
    <t>Column Labels</t>
  </si>
  <si>
    <t>Total sales by outlet Establishment</t>
  </si>
  <si>
    <t xml:space="preserve">Fat content by outlet for total slaes </t>
  </si>
  <si>
    <t>Totel Sales by items types</t>
  </si>
  <si>
    <t>Sales by outlet Size</t>
  </si>
  <si>
    <t>Sales by outlet location</t>
  </si>
  <si>
    <t>Average of Sales</t>
  </si>
  <si>
    <t>Count of Item Identifier</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</si>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</sst>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00"/>
    <numFmt numFmtId="166" formatCode="0.0"/>
    <numFmt numFmtId="167" formatCode="&quot;$&quot;0.00,,&quot;M&quot;"/>
    <numFmt numFmtId="168" formatCode="&quot;$&quot;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0" xfId="0" applyNumberFormat="1"/>
    <xf numFmtId="0" fontId="0" fillId="0" borderId="0" xfId="0" applyBorder="1"/>
    <xf numFmtId="0" fontId="0" fillId="0" borderId="13"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33" borderId="10" xfId="0" applyFill="1" applyBorder="1"/>
    <xf numFmtId="0" fontId="0" fillId="33" borderId="12" xfId="0" applyFill="1" applyBorder="1"/>
    <xf numFmtId="0" fontId="0" fillId="33" borderId="11" xfId="0" applyFill="1" applyBorder="1"/>
    <xf numFmtId="0" fontId="16" fillId="33" borderId="11" xfId="0" applyFont="1" applyFill="1" applyBorder="1" applyAlignment="1">
      <alignment horizontal="left" vertical="center"/>
    </xf>
    <xf numFmtId="0" fontId="0" fillId="0" borderId="19" xfId="0" applyNumberFormat="1" applyBorder="1"/>
    <xf numFmtId="0" fontId="0" fillId="0" borderId="18" xfId="0" applyBorder="1"/>
    <xf numFmtId="0" fontId="0" fillId="0" borderId="19" xfId="0" applyBorder="1"/>
    <xf numFmtId="0" fontId="0" fillId="0" borderId="20" xfId="0" applyBorder="1"/>
    <xf numFmtId="167" fontId="0" fillId="0" borderId="18" xfId="0" applyNumberFormat="1" applyBorder="1"/>
    <xf numFmtId="165" fontId="0" fillId="0" borderId="19" xfId="0" applyNumberFormat="1" applyBorder="1"/>
    <xf numFmtId="166" fontId="0" fillId="0" borderId="20" xfId="0" applyNumberFormat="1" applyBorder="1"/>
    <xf numFmtId="0" fontId="0" fillId="0" borderId="12"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0" fillId="0" borderId="15" xfId="0" applyBorder="1"/>
    <xf numFmtId="0" fontId="0" fillId="0" borderId="17" xfId="0" applyBorder="1"/>
    <xf numFmtId="0" fontId="0" fillId="0" borderId="21" xfId="0" pivotButton="1" applyBorder="1"/>
    <xf numFmtId="0" fontId="0" fillId="0" borderId="22" xfId="0" applyBorder="1" applyAlignment="1">
      <alignment horizontal="left"/>
    </xf>
    <xf numFmtId="0" fontId="0" fillId="0" borderId="21" xfId="0" applyBorder="1"/>
    <xf numFmtId="168" fontId="0" fillId="0" borderId="22" xfId="0" applyNumberFormat="1" applyBorder="1"/>
    <xf numFmtId="168" fontId="0" fillId="0" borderId="24" xfId="0" applyNumberFormat="1" applyBorder="1"/>
    <xf numFmtId="0" fontId="18" fillId="0" borderId="0" xfId="0" applyFont="1"/>
    <xf numFmtId="168" fontId="0" fillId="0" borderId="10" xfId="0" applyNumberFormat="1" applyBorder="1"/>
    <xf numFmtId="168" fontId="0" fillId="0" borderId="23" xfId="0" applyNumberFormat="1" applyBorder="1"/>
    <xf numFmtId="168" fontId="0" fillId="0" borderId="12" xfId="0" applyNumberFormat="1" applyBorder="1"/>
    <xf numFmtId="168" fontId="0" fillId="0" borderId="13" xfId="0" applyNumberFormat="1" applyBorder="1"/>
    <xf numFmtId="168" fontId="0" fillId="0" borderId="14" xfId="0" applyNumberFormat="1" applyBorder="1"/>
    <xf numFmtId="168" fontId="0" fillId="0" borderId="15" xfId="0" applyNumberFormat="1" applyBorder="1"/>
    <xf numFmtId="168" fontId="0" fillId="0" borderId="17" xfId="0" applyNumberFormat="1" applyBorder="1"/>
    <xf numFmtId="0" fontId="0" fillId="0" borderId="10" xfId="0" applyBorder="1"/>
    <xf numFmtId="168" fontId="0" fillId="0" borderId="0" xfId="0" applyNumberFormat="1" applyBorder="1"/>
    <xf numFmtId="168" fontId="0" fillId="0" borderId="16" xfId="0" applyNumberFormat="1" applyBorder="1"/>
    <xf numFmtId="169" fontId="0" fillId="0" borderId="22" xfId="0" applyNumberFormat="1" applyBorder="1"/>
    <xf numFmtId="169" fontId="0" fillId="0" borderId="23" xfId="0" applyNumberFormat="1" applyBorder="1"/>
    <xf numFmtId="169"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0,,&quot;M&quot;"/>
    </dxf>
    <dxf>
      <numFmt numFmtId="165" formatCode="&quot;$&quot;0.00"/>
    </dxf>
    <dxf>
      <numFmt numFmtId="166"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0,,&quot;M&quot;"/>
    </dxf>
    <dxf>
      <numFmt numFmtId="165" formatCode="&quot;$&quot;0.00"/>
    </dxf>
    <dxf>
      <numFmt numFmtId="166" formatCode="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70"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5" formatCode="&quot;$&quot;0.00"/>
    </dxf>
    <dxf>
      <numFmt numFmtId="167" formatCode="&quot;$&quot;0.00,,&quot;M&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029A7DE3-F85F-4459-BA83-A3BDE724196F}">
      <tableStyleElement type="wholeTable" dxfId="403"/>
      <tableStyleElement type="headerRow" dxfId="402"/>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pivot!$B$103</c:f>
              <c:strCache>
                <c:ptCount val="1"/>
                <c:pt idx="0">
                  <c:v>Total</c:v>
                </c:pt>
              </c:strCache>
            </c:strRef>
          </c:tx>
          <c:spPr>
            <a:solidFill>
              <a:schemeClr val="accent1"/>
            </a:solidFill>
            <a:ln>
              <a:noFill/>
            </a:ln>
            <a:effectLst/>
          </c:spPr>
          <c:invertIfNegative val="0"/>
          <c:cat>
            <c:strRef>
              <c:f>pivot!$A$104:$A$107</c:f>
              <c:strCache>
                <c:ptCount val="4"/>
                <c:pt idx="0">
                  <c:v>Grocery Store</c:v>
                </c:pt>
                <c:pt idx="1">
                  <c:v>Supermarket Type3</c:v>
                </c:pt>
                <c:pt idx="2">
                  <c:v>Supermarket Type2</c:v>
                </c:pt>
                <c:pt idx="3">
                  <c:v>Supermarket Type1</c:v>
                </c:pt>
              </c:strCache>
            </c:strRef>
          </c:cat>
          <c:val>
            <c:numRef>
              <c:f>pivot!$B$104:$B$107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5-B71F-4282-AB50-A79E38810D2C}"/>
            </c:ext>
          </c:extLst>
        </c:ser>
        <c:dLbls>
          <c:showLegendKey val="0"/>
          <c:showVal val="0"/>
          <c:showCatName val="0"/>
          <c:showSerName val="0"/>
          <c:showPercent val="0"/>
          <c:showBubbleSize val="0"/>
        </c:dLbls>
        <c:gapWidth val="182"/>
        <c:axId val="745791903"/>
        <c:axId val="745792319"/>
      </c:barChart>
      <c:catAx>
        <c:axId val="74579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92319"/>
        <c:crosses val="autoZero"/>
        <c:auto val="1"/>
        <c:lblAlgn val="ctr"/>
        <c:lblOffset val="100"/>
        <c:noMultiLvlLbl val="0"/>
      </c:catAx>
      <c:valAx>
        <c:axId val="745792319"/>
        <c:scaling>
          <c:orientation val="minMax"/>
        </c:scaling>
        <c:delete val="1"/>
        <c:axPos val="b"/>
        <c:numFmt formatCode="&quot;$&quot;0.0,&quot;K&quot;" sourceLinked="1"/>
        <c:majorTickMark val="none"/>
        <c:minorTickMark val="none"/>
        <c:tickLblPos val="nextTo"/>
        <c:crossAx val="74579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77-4B35-B9AF-3F660CF273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77-4B35-B9AF-3F660CF273D2}"/>
              </c:ext>
            </c:extLst>
          </c:dPt>
          <c:cat>
            <c:strRef>
              <c:f>pivot!$A$13:$A$14</c:f>
              <c:strCache>
                <c:ptCount val="2"/>
                <c:pt idx="0">
                  <c:v>Low Fat</c:v>
                </c:pt>
                <c:pt idx="1">
                  <c:v>Regular</c:v>
                </c:pt>
              </c:strCache>
            </c:strRef>
          </c:cat>
          <c:val>
            <c:numRef>
              <c:f>pivot!$B$13:$B$14</c:f>
              <c:numCache>
                <c:formatCode>"$"0.0,"K"</c:formatCode>
                <c:ptCount val="2"/>
                <c:pt idx="0">
                  <c:v>776319.68840000057</c:v>
                </c:pt>
                <c:pt idx="1">
                  <c:v>425361.8043999995</c:v>
                </c:pt>
              </c:numCache>
            </c:numRef>
          </c:val>
          <c:extLst>
            <c:ext xmlns:c16="http://schemas.microsoft.com/office/drawing/2014/chart" uri="{C3380CC4-5D6E-409C-BE32-E72D297353CC}">
              <c16:uniqueId val="{00000008-F880-4072-B82D-F8551980A4A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2260037743215"/>
          <c:y val="0.10688042752171009"/>
          <c:w val="0.66178087243226824"/>
          <c:h val="0.77155465787217481"/>
        </c:manualLayout>
      </c:layout>
      <c:barChart>
        <c:barDir val="bar"/>
        <c:grouping val="clustered"/>
        <c:varyColors val="0"/>
        <c:ser>
          <c:idx val="0"/>
          <c:order val="0"/>
          <c:tx>
            <c:strRef>
              <c:f>pivot!$B$22:$B$23</c:f>
              <c:strCache>
                <c:ptCount val="1"/>
                <c:pt idx="0">
                  <c:v>Regular</c:v>
                </c:pt>
              </c:strCache>
            </c:strRef>
          </c:tx>
          <c:spPr>
            <a:solidFill>
              <a:schemeClr val="accent1"/>
            </a:solidFill>
            <a:ln>
              <a:noFill/>
            </a:ln>
            <a:effectLst/>
          </c:spPr>
          <c:invertIfNegative val="0"/>
          <c:cat>
            <c:strRef>
              <c:f>pivot!$A$24:$A$26</c:f>
              <c:strCache>
                <c:ptCount val="3"/>
                <c:pt idx="0">
                  <c:v>Tier 1</c:v>
                </c:pt>
                <c:pt idx="1">
                  <c:v>Tier 2</c:v>
                </c:pt>
                <c:pt idx="2">
                  <c:v>Tier 3</c:v>
                </c:pt>
              </c:strCache>
            </c:strRef>
          </c:cat>
          <c:val>
            <c:numRef>
              <c:f>pivot!$B$24:$B$26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7-701F-4DE1-9C27-E0D58C5A762A}"/>
            </c:ext>
          </c:extLst>
        </c:ser>
        <c:ser>
          <c:idx val="1"/>
          <c:order val="1"/>
          <c:tx>
            <c:strRef>
              <c:f>pivot!$C$22:$C$23</c:f>
              <c:strCache>
                <c:ptCount val="1"/>
                <c:pt idx="0">
                  <c:v>Low Fat</c:v>
                </c:pt>
              </c:strCache>
            </c:strRef>
          </c:tx>
          <c:spPr>
            <a:solidFill>
              <a:schemeClr val="accent2"/>
            </a:solidFill>
            <a:ln>
              <a:noFill/>
            </a:ln>
            <a:effectLst/>
          </c:spPr>
          <c:invertIfNegative val="0"/>
          <c:cat>
            <c:strRef>
              <c:f>pivot!$A$24:$A$26</c:f>
              <c:strCache>
                <c:ptCount val="3"/>
                <c:pt idx="0">
                  <c:v>Tier 1</c:v>
                </c:pt>
                <c:pt idx="1">
                  <c:v>Tier 2</c:v>
                </c:pt>
                <c:pt idx="2">
                  <c:v>Tier 3</c:v>
                </c:pt>
              </c:strCache>
            </c:strRef>
          </c:cat>
          <c:val>
            <c:numRef>
              <c:f>pivot!$C$24:$C$26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8-701F-4DE1-9C27-E0D58C5A762A}"/>
            </c:ext>
          </c:extLst>
        </c:ser>
        <c:dLbls>
          <c:showLegendKey val="0"/>
          <c:showVal val="0"/>
          <c:showCatName val="0"/>
          <c:showSerName val="0"/>
          <c:showPercent val="0"/>
          <c:showBubbleSize val="0"/>
        </c:dLbls>
        <c:gapWidth val="182"/>
        <c:axId val="1147010528"/>
        <c:axId val="1147007616"/>
      </c:barChart>
      <c:catAx>
        <c:axId val="114701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07616"/>
        <c:crosses val="autoZero"/>
        <c:auto val="1"/>
        <c:lblAlgn val="ctr"/>
        <c:lblOffset val="100"/>
        <c:noMultiLvlLbl val="0"/>
      </c:catAx>
      <c:valAx>
        <c:axId val="1147007616"/>
        <c:scaling>
          <c:orientation val="minMax"/>
        </c:scaling>
        <c:delete val="1"/>
        <c:axPos val="b"/>
        <c:numFmt formatCode="&quot;$&quot;0.0,&quot;K&quot;" sourceLinked="1"/>
        <c:majorTickMark val="none"/>
        <c:minorTickMark val="none"/>
        <c:tickLblPos val="nextTo"/>
        <c:crossAx val="11470105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pivot!$B$42</c:f>
              <c:strCache>
                <c:ptCount val="1"/>
                <c:pt idx="0">
                  <c:v>Total</c:v>
                </c:pt>
              </c:strCache>
            </c:strRef>
          </c:tx>
          <c:spPr>
            <a:solidFill>
              <a:schemeClr val="accent1"/>
            </a:solidFill>
            <a:ln>
              <a:noFill/>
            </a:ln>
            <a:effectLst/>
          </c:spPr>
          <c:invertIfNegative val="0"/>
          <c:cat>
            <c:strRef>
              <c:f>pivot!$A$43:$A$58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4-4B90-4B85-90F3-2CA4B63F60B1}"/>
            </c:ext>
          </c:extLst>
        </c:ser>
        <c:dLbls>
          <c:showLegendKey val="0"/>
          <c:showVal val="0"/>
          <c:showCatName val="0"/>
          <c:showSerName val="0"/>
          <c:showPercent val="0"/>
          <c:showBubbleSize val="0"/>
        </c:dLbls>
        <c:gapWidth val="182"/>
        <c:axId val="925649920"/>
        <c:axId val="925647840"/>
      </c:barChart>
      <c:catAx>
        <c:axId val="92564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647840"/>
        <c:crosses val="autoZero"/>
        <c:auto val="1"/>
        <c:lblAlgn val="ctr"/>
        <c:lblOffset val="100"/>
        <c:noMultiLvlLbl val="0"/>
      </c:catAx>
      <c:valAx>
        <c:axId val="925647840"/>
        <c:scaling>
          <c:orientation val="minMax"/>
        </c:scaling>
        <c:delete val="1"/>
        <c:axPos val="b"/>
        <c:numFmt formatCode="&quot;$&quot;0.0,&quot;K&quot;" sourceLinked="1"/>
        <c:majorTickMark val="none"/>
        <c:minorTickMark val="none"/>
        <c:tickLblPos val="nextTo"/>
        <c:crossAx val="92564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Analsys.xlsx]pivot!PivotTable5</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92647483950002"/>
          <c:y val="6.4440538957234922E-2"/>
          <c:w val="0.79791285631280817"/>
          <c:h val="0.79965865426751359"/>
        </c:manualLayout>
      </c:layout>
      <c:areaChart>
        <c:grouping val="stacked"/>
        <c:varyColors val="0"/>
        <c:ser>
          <c:idx val="1"/>
          <c:order val="0"/>
          <c:tx>
            <c:strRef>
              <c:f>pivot!$B$64</c:f>
              <c:strCache>
                <c:ptCount val="1"/>
                <c:pt idx="0">
                  <c:v>Total</c:v>
                </c:pt>
              </c:strCache>
            </c:strRef>
          </c:tx>
          <c:spPr>
            <a:solidFill>
              <a:schemeClr val="accent2"/>
            </a:solidFill>
            <a:ln w="25400">
              <a:noFill/>
            </a:ln>
            <a:effectLst/>
          </c:spPr>
          <c:cat>
            <c:strRef>
              <c:f>pivot!$A$65:$A$73</c:f>
              <c:strCache>
                <c:ptCount val="9"/>
                <c:pt idx="0">
                  <c:v>2011</c:v>
                </c:pt>
                <c:pt idx="1">
                  <c:v>2012</c:v>
                </c:pt>
                <c:pt idx="2">
                  <c:v>2014</c:v>
                </c:pt>
                <c:pt idx="3">
                  <c:v>2015</c:v>
                </c:pt>
                <c:pt idx="4">
                  <c:v>2016</c:v>
                </c:pt>
                <c:pt idx="5">
                  <c:v>2017</c:v>
                </c:pt>
                <c:pt idx="6">
                  <c:v>2018</c:v>
                </c:pt>
                <c:pt idx="7">
                  <c:v>2020</c:v>
                </c:pt>
                <c:pt idx="8">
                  <c:v>2022</c:v>
                </c:pt>
              </c:strCache>
            </c:strRef>
          </c:cat>
          <c:val>
            <c:numRef>
              <c:f>pivot!$B$65:$B$73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8-C73F-40E5-92F7-928C1BED937D}"/>
            </c:ext>
          </c:extLst>
        </c:ser>
        <c:dLbls>
          <c:showLegendKey val="0"/>
          <c:showVal val="0"/>
          <c:showCatName val="0"/>
          <c:showSerName val="0"/>
          <c:showPercent val="0"/>
          <c:showBubbleSize val="0"/>
        </c:dLbls>
        <c:axId val="1174295920"/>
        <c:axId val="1174312976"/>
      </c:areaChart>
      <c:catAx>
        <c:axId val="117429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312976"/>
        <c:crosses val="autoZero"/>
        <c:auto val="1"/>
        <c:lblAlgn val="ctr"/>
        <c:lblOffset val="100"/>
        <c:noMultiLvlLbl val="0"/>
      </c:catAx>
      <c:valAx>
        <c:axId val="117431297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29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pivot!$B$78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8A-4200-9DB1-146D331A1B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8A-4200-9DB1-146D331A1B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8A-4200-9DB1-146D331A1B0E}"/>
              </c:ext>
            </c:extLst>
          </c:dPt>
          <c:cat>
            <c:strRef>
              <c:f>pivot!$A$79:$A$81</c:f>
              <c:strCache>
                <c:ptCount val="3"/>
                <c:pt idx="0">
                  <c:v>High</c:v>
                </c:pt>
                <c:pt idx="1">
                  <c:v>Medium</c:v>
                </c:pt>
                <c:pt idx="2">
                  <c:v>Small</c:v>
                </c:pt>
              </c:strCache>
            </c:strRef>
          </c:cat>
          <c:val>
            <c:numRef>
              <c:f>pivot!$B$79:$B$81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5-B284-4D3B-A775-9AEFDA4075A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pivot!$B$112</c:f>
              <c:strCache>
                <c:ptCount val="1"/>
                <c:pt idx="0">
                  <c:v>Total</c:v>
                </c:pt>
              </c:strCache>
            </c:strRef>
          </c:tx>
          <c:spPr>
            <a:solidFill>
              <a:schemeClr val="accent1"/>
            </a:solidFill>
            <a:ln>
              <a:noFill/>
            </a:ln>
            <a:effectLst/>
          </c:spPr>
          <c:invertIfNegative val="0"/>
          <c:cat>
            <c:strRef>
              <c:f>pivot!$A$113:$A$116</c:f>
              <c:strCache>
                <c:ptCount val="4"/>
                <c:pt idx="0">
                  <c:v>Grocery Store</c:v>
                </c:pt>
                <c:pt idx="1">
                  <c:v>Supermarket Type3</c:v>
                </c:pt>
                <c:pt idx="2">
                  <c:v>Supermarket Type2</c:v>
                </c:pt>
                <c:pt idx="3">
                  <c:v>Supermarket Type1</c:v>
                </c:pt>
              </c:strCache>
            </c:strRef>
          </c:cat>
          <c:val>
            <c:numRef>
              <c:f>pivot!$B$113:$B$116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5-80AA-4542-802D-C5F9D7C13766}"/>
            </c:ext>
          </c:extLst>
        </c:ser>
        <c:dLbls>
          <c:showLegendKey val="0"/>
          <c:showVal val="0"/>
          <c:showCatName val="0"/>
          <c:showSerName val="0"/>
          <c:showPercent val="0"/>
          <c:showBubbleSize val="0"/>
        </c:dLbls>
        <c:gapWidth val="182"/>
        <c:axId val="745747391"/>
        <c:axId val="745739903"/>
      </c:barChart>
      <c:catAx>
        <c:axId val="74574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39903"/>
        <c:crosses val="autoZero"/>
        <c:auto val="1"/>
        <c:lblAlgn val="ctr"/>
        <c:lblOffset val="100"/>
        <c:noMultiLvlLbl val="0"/>
      </c:catAx>
      <c:valAx>
        <c:axId val="745739903"/>
        <c:scaling>
          <c:orientation val="minMax"/>
        </c:scaling>
        <c:delete val="1"/>
        <c:axPos val="b"/>
        <c:numFmt formatCode="\$0" sourceLinked="1"/>
        <c:majorTickMark val="none"/>
        <c:minorTickMark val="none"/>
        <c:tickLblPos val="nextTo"/>
        <c:crossAx val="745747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pivot!$B$124</c:f>
              <c:strCache>
                <c:ptCount val="1"/>
                <c:pt idx="0">
                  <c:v>Total</c:v>
                </c:pt>
              </c:strCache>
            </c:strRef>
          </c:tx>
          <c:spPr>
            <a:solidFill>
              <a:schemeClr val="accent1"/>
            </a:solidFill>
            <a:ln>
              <a:noFill/>
            </a:ln>
            <a:effectLst/>
          </c:spPr>
          <c:invertIfNegative val="0"/>
          <c:cat>
            <c:strRef>
              <c:f>pivot!$A$125:$A$128</c:f>
              <c:strCache>
                <c:ptCount val="4"/>
                <c:pt idx="0">
                  <c:v>Grocery Store</c:v>
                </c:pt>
                <c:pt idx="1">
                  <c:v>Supermarket Type3</c:v>
                </c:pt>
                <c:pt idx="2">
                  <c:v>Supermarket Type2</c:v>
                </c:pt>
                <c:pt idx="3">
                  <c:v>Supermarket Type1</c:v>
                </c:pt>
              </c:strCache>
            </c:strRef>
          </c:cat>
          <c:val>
            <c:numRef>
              <c:f>pivot!$B$125:$B$128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5-4D46-4A17-8F85-DD3E61B97D80}"/>
            </c:ext>
          </c:extLst>
        </c:ser>
        <c:dLbls>
          <c:showLegendKey val="0"/>
          <c:showVal val="0"/>
          <c:showCatName val="0"/>
          <c:showSerName val="0"/>
          <c:showPercent val="0"/>
          <c:showBubbleSize val="0"/>
        </c:dLbls>
        <c:gapWidth val="182"/>
        <c:axId val="826742639"/>
        <c:axId val="826749295"/>
      </c:barChart>
      <c:catAx>
        <c:axId val="826742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749295"/>
        <c:crosses val="autoZero"/>
        <c:auto val="1"/>
        <c:lblAlgn val="ctr"/>
        <c:lblOffset val="100"/>
        <c:noMultiLvlLbl val="0"/>
      </c:catAx>
      <c:valAx>
        <c:axId val="826749295"/>
        <c:scaling>
          <c:orientation val="minMax"/>
        </c:scaling>
        <c:delete val="1"/>
        <c:axPos val="b"/>
        <c:numFmt formatCode="0" sourceLinked="1"/>
        <c:majorTickMark val="none"/>
        <c:minorTickMark val="none"/>
        <c:tickLblPos val="nextTo"/>
        <c:crossAx val="82674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677973090277778"/>
              <c:y val="0.1354359638431849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162499999999995"/>
                  <c:h val="0.19289914686166967"/>
                </c:manualLayout>
              </c15:layout>
            </c:ext>
          </c:extLst>
        </c:dLbl>
      </c:pivotFmt>
      <c:pivotFmt>
        <c:idx val="6"/>
        <c:spPr>
          <a:solidFill>
            <a:schemeClr val="accent6">
              <a:lumMod val="75000"/>
            </a:schemeClr>
          </a:solidFill>
          <a:ln w="19050">
            <a:solidFill>
              <a:schemeClr val="lt1"/>
            </a:solidFill>
          </a:ln>
          <a:effectLst/>
        </c:spPr>
        <c:dLbl>
          <c:idx val="0"/>
          <c:layout>
            <c:manualLayout>
              <c:x val="-7.9925781249999994E-2"/>
              <c:y val="-0.1483343489742027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54383680555554"/>
                  <c:h val="0.18038746699167174"/>
                </c:manualLayout>
              </c15:layout>
            </c:ext>
          </c:extLst>
        </c:dLbl>
      </c:pivotFmt>
    </c:pivotFmts>
    <c:plotArea>
      <c:layout>
        <c:manualLayout>
          <c:layoutTarget val="inner"/>
          <c:xMode val="edge"/>
          <c:yMode val="edge"/>
          <c:x val="0.14193402777777778"/>
          <c:y val="0.20725726183221613"/>
          <c:w val="0.64447439236111115"/>
          <c:h val="0.75404682104407883"/>
        </c:manualLayout>
      </c:layout>
      <c:doughnutChart>
        <c:varyColors val="1"/>
        <c:ser>
          <c:idx val="0"/>
          <c:order val="0"/>
          <c:tx>
            <c:strRef>
              <c:f>pivot!$B$12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A8C-4AA3-A0C9-A5F2B2A72F8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A8C-4AA3-A0C9-A5F2B2A72F8C}"/>
              </c:ext>
            </c:extLst>
          </c:dPt>
          <c:dLbls>
            <c:dLbl>
              <c:idx val="0"/>
              <c:layout>
                <c:manualLayout>
                  <c:x val="0.12677973090277778"/>
                  <c:y val="0.1354359638431849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162499999999995"/>
                      <c:h val="0.19289914686166967"/>
                    </c:manualLayout>
                  </c15:layout>
                </c:ext>
                <c:ext xmlns:c16="http://schemas.microsoft.com/office/drawing/2014/chart" uri="{C3380CC4-5D6E-409C-BE32-E72D297353CC}">
                  <c16:uniqueId val="{00000001-1A8C-4AA3-A0C9-A5F2B2A72F8C}"/>
                </c:ext>
              </c:extLst>
            </c:dLbl>
            <c:dLbl>
              <c:idx val="1"/>
              <c:layout>
                <c:manualLayout>
                  <c:x val="-7.9925781249999994E-2"/>
                  <c:y val="-0.1483343489742027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54383680555554"/>
                      <c:h val="0.18038746699167174"/>
                    </c:manualLayout>
                  </c15:layout>
                </c:ext>
                <c:ext xmlns:c16="http://schemas.microsoft.com/office/drawing/2014/chart" uri="{C3380CC4-5D6E-409C-BE32-E72D297353CC}">
                  <c16:uniqueId val="{00000003-1A8C-4AA3-A0C9-A5F2B2A72F8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pivot!$A$13:$A$14</c:f>
              <c:strCache>
                <c:ptCount val="2"/>
                <c:pt idx="0">
                  <c:v>Low Fat</c:v>
                </c:pt>
                <c:pt idx="1">
                  <c:v>Regular</c:v>
                </c:pt>
              </c:strCache>
            </c:strRef>
          </c:cat>
          <c:val>
            <c:numRef>
              <c:f>pivot!$B$13:$B$14</c:f>
              <c:numCache>
                <c:formatCode>"$"0.0,"K"</c:formatCode>
                <c:ptCount val="2"/>
                <c:pt idx="0">
                  <c:v>776319.68840000057</c:v>
                </c:pt>
                <c:pt idx="1">
                  <c:v>425361.8043999995</c:v>
                </c:pt>
              </c:numCache>
            </c:numRef>
          </c:val>
          <c:extLst>
            <c:ext xmlns:c16="http://schemas.microsoft.com/office/drawing/2014/chart" uri="{C3380CC4-5D6E-409C-BE32-E72D297353CC}">
              <c16:uniqueId val="{00000008-A4FB-4FBE-9D5C-DEB39C61DC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8.3021701388888883E-2"/>
          <c:y val="3.2246597603087547E-2"/>
          <c:w val="0.78985894097222231"/>
          <c:h val="0.1604275848060126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92576653291883"/>
          <c:y val="0.17411683961925883"/>
          <c:w val="0.77430446901387862"/>
          <c:h val="0.77155465787217481"/>
        </c:manualLayout>
      </c:layout>
      <c:barChart>
        <c:barDir val="bar"/>
        <c:grouping val="clustered"/>
        <c:varyColors val="0"/>
        <c:ser>
          <c:idx val="0"/>
          <c:order val="0"/>
          <c:tx>
            <c:strRef>
              <c:f>pivot!$B$22:$B$23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pivot!$A$24:$A$26</c:f>
              <c:strCache>
                <c:ptCount val="3"/>
                <c:pt idx="0">
                  <c:v>Tier 1</c:v>
                </c:pt>
                <c:pt idx="1">
                  <c:v>Tier 2</c:v>
                </c:pt>
                <c:pt idx="2">
                  <c:v>Tier 3</c:v>
                </c:pt>
              </c:strCache>
            </c:strRef>
          </c:cat>
          <c:val>
            <c:numRef>
              <c:f>pivot!$B$24:$B$26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7-24F7-4D70-B1EE-66D66B9475D2}"/>
            </c:ext>
          </c:extLst>
        </c:ser>
        <c:ser>
          <c:idx val="1"/>
          <c:order val="1"/>
          <c:tx>
            <c:strRef>
              <c:f>pivot!$C$22:$C$23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pivot!$A$24:$A$26</c:f>
              <c:strCache>
                <c:ptCount val="3"/>
                <c:pt idx="0">
                  <c:v>Tier 1</c:v>
                </c:pt>
                <c:pt idx="1">
                  <c:v>Tier 2</c:v>
                </c:pt>
                <c:pt idx="2">
                  <c:v>Tier 3</c:v>
                </c:pt>
              </c:strCache>
            </c:strRef>
          </c:cat>
          <c:val>
            <c:numRef>
              <c:f>pivot!$C$24:$C$26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8-24F7-4D70-B1EE-66D66B9475D2}"/>
            </c:ext>
          </c:extLst>
        </c:ser>
        <c:dLbls>
          <c:dLblPos val="outEnd"/>
          <c:showLegendKey val="0"/>
          <c:showVal val="1"/>
          <c:showCatName val="0"/>
          <c:showSerName val="0"/>
          <c:showPercent val="0"/>
          <c:showBubbleSize val="0"/>
        </c:dLbls>
        <c:gapWidth val="30"/>
        <c:axId val="1147010528"/>
        <c:axId val="1147007616"/>
      </c:barChart>
      <c:catAx>
        <c:axId val="114701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147007616"/>
        <c:crosses val="autoZero"/>
        <c:auto val="1"/>
        <c:lblAlgn val="ctr"/>
        <c:lblOffset val="100"/>
        <c:noMultiLvlLbl val="0"/>
      </c:catAx>
      <c:valAx>
        <c:axId val="1147007616"/>
        <c:scaling>
          <c:orientation val="minMax"/>
        </c:scaling>
        <c:delete val="1"/>
        <c:axPos val="b"/>
        <c:numFmt formatCode="&quot;$&quot;0.0,&quot;K&quot;" sourceLinked="1"/>
        <c:majorTickMark val="none"/>
        <c:minorTickMark val="none"/>
        <c:tickLblPos val="nextTo"/>
        <c:crossAx val="1147010528"/>
        <c:crosses val="autoZero"/>
        <c:crossBetween val="between"/>
      </c:valAx>
      <c:spPr>
        <a:noFill/>
        <a:ln>
          <a:noFill/>
        </a:ln>
        <a:effectLst/>
      </c:spPr>
    </c:plotArea>
    <c:legend>
      <c:legendPos val="t"/>
      <c:layout>
        <c:manualLayout>
          <c:xMode val="edge"/>
          <c:yMode val="edge"/>
          <c:x val="0.15911923773807096"/>
          <c:y val="2.4449677702230839E-2"/>
          <c:w val="0.71244982442828952"/>
          <c:h val="0.1337098968733771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82624518081695"/>
          <c:y val="2.5087678242586269E-2"/>
          <c:w val="0.50288006746612812"/>
          <c:h val="0.94982464351482743"/>
        </c:manualLayout>
      </c:layout>
      <c:barChart>
        <c:barDir val="bar"/>
        <c:grouping val="clustered"/>
        <c:varyColors val="0"/>
        <c:ser>
          <c:idx val="0"/>
          <c:order val="0"/>
          <c:tx>
            <c:strRef>
              <c:f>pivot!$B$42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pivot!$B$43:$B$58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4-6026-41B4-A013-6BCCA36694AC}"/>
            </c:ext>
          </c:extLst>
        </c:ser>
        <c:dLbls>
          <c:showLegendKey val="0"/>
          <c:showVal val="0"/>
          <c:showCatName val="0"/>
          <c:showSerName val="0"/>
          <c:showPercent val="0"/>
          <c:showBubbleSize val="0"/>
        </c:dLbls>
        <c:gapWidth val="50"/>
        <c:axId val="925649920"/>
        <c:axId val="925647840"/>
      </c:barChart>
      <c:catAx>
        <c:axId val="92564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25647840"/>
        <c:crosses val="autoZero"/>
        <c:auto val="1"/>
        <c:lblAlgn val="ctr"/>
        <c:lblOffset val="100"/>
        <c:noMultiLvlLbl val="0"/>
      </c:catAx>
      <c:valAx>
        <c:axId val="925647840"/>
        <c:scaling>
          <c:orientation val="minMax"/>
        </c:scaling>
        <c:delete val="1"/>
        <c:axPos val="b"/>
        <c:numFmt formatCode="&quot;$&quot;0.0,&quot;K&quot;" sourceLinked="1"/>
        <c:majorTickMark val="none"/>
        <c:minorTickMark val="none"/>
        <c:tickLblPos val="nextTo"/>
        <c:crossAx val="92564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Analsys.xlsx]pivot!PivotTable5</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4"/>
              </a:gs>
              <a:gs pos="100000">
                <a:schemeClr val="tx1">
                  <a:lumMod val="50000"/>
                  <a:lumOff val="50000"/>
                </a:schemeClr>
              </a:gs>
              <a:gs pos="63000">
                <a:srgbClr val="FFD200"/>
              </a:gs>
            </a:gsLst>
            <a:lin ang="5400000" scaled="1"/>
          </a:gradFill>
          <a:ln w="12700">
            <a:solidFill>
              <a:schemeClr val="tx1">
                <a:alpha val="7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19050">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147453883353535E-17"/>
              <c:y val="-0.206738982219873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0.27362512352630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3427040264625944E-3"/>
              <c:y val="-0.29186679842805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0.29794735672864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58981553341414E-17"/>
              <c:y val="-0.291866798428056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3427040264625944E-3"/>
              <c:y val="-0.29186679842805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2.3427040264626803E-3"/>
              <c:y val="-0.376994614636239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3427040264625944E-3"/>
              <c:y val="-0.322269589930978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717963106682828E-16"/>
              <c:y val="-0.273625123526302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60000"/>
              <a:lumOff val="40000"/>
            </a:schemeClr>
          </a:solidFill>
          <a:ln w="19050">
            <a:solidFill>
              <a:schemeClr val="tx1">
                <a:lumMod val="65000"/>
                <a:lumOff val="35000"/>
              </a:schemeClr>
            </a:solidFill>
          </a:ln>
          <a:effectLst/>
        </c:spPr>
        <c:dLbl>
          <c:idx val="0"/>
          <c:layout>
            <c:manualLayout>
              <c:x val="0"/>
              <c:y val="-0.25538344862454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60000"/>
              <a:lumOff val="40000"/>
            </a:schemeClr>
          </a:solidFill>
          <a:ln w="19050">
            <a:solidFill>
              <a:schemeClr val="tx1">
                <a:lumMod val="65000"/>
                <a:lumOff val="35000"/>
              </a:schemeClr>
            </a:solidFill>
          </a:ln>
          <a:effectLst/>
        </c:spPr>
        <c:dLbl>
          <c:idx val="0"/>
          <c:layout>
            <c:manualLayout>
              <c:x val="-5.3686347083838375E-18"/>
              <c:y val="-0.200658423919288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60000"/>
              <a:lumOff val="40000"/>
            </a:schemeClr>
          </a:solidFill>
          <a:ln w="19050">
            <a:solidFill>
              <a:schemeClr val="tx1">
                <a:lumMod val="65000"/>
                <a:lumOff val="35000"/>
              </a:schemeClr>
            </a:solidFill>
          </a:ln>
          <a:effectLst/>
        </c:spPr>
        <c:dLbl>
          <c:idx val="0"/>
          <c:layout>
            <c:manualLayout>
              <c:x val="-2.3427040264625944E-3"/>
              <c:y val="-0.26146400692513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60000"/>
              <a:lumOff val="40000"/>
            </a:schemeClr>
          </a:solidFill>
          <a:ln w="19050">
            <a:solidFill>
              <a:schemeClr val="tx1">
                <a:lumMod val="65000"/>
                <a:lumOff val="35000"/>
              </a:schemeClr>
            </a:solidFill>
          </a:ln>
          <a:effectLst/>
        </c:spPr>
        <c:dLbl>
          <c:idx val="0"/>
          <c:layout>
            <c:manualLayout>
              <c:x val="-4.29490776670707E-17"/>
              <c:y val="-0.267544565225718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lumMod val="60000"/>
              <a:lumOff val="40000"/>
            </a:schemeClr>
          </a:solidFill>
          <a:ln w="19050">
            <a:solidFill>
              <a:schemeClr val="tx1">
                <a:lumMod val="65000"/>
                <a:lumOff val="35000"/>
              </a:schemeClr>
            </a:solidFill>
          </a:ln>
          <a:effectLst/>
        </c:spPr>
        <c:dLbl>
          <c:idx val="0"/>
          <c:layout>
            <c:manualLayout>
              <c:x val="-2.3427040264626803E-3"/>
              <c:y val="-0.27362512352630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60000"/>
              <a:lumOff val="40000"/>
            </a:schemeClr>
          </a:solidFill>
          <a:ln w="19050">
            <a:solidFill>
              <a:schemeClr val="tx1">
                <a:lumMod val="65000"/>
                <a:lumOff val="35000"/>
              </a:schemeClr>
            </a:solidFill>
          </a:ln>
          <a:effectLst/>
        </c:spPr>
        <c:dLbl>
          <c:idx val="0"/>
          <c:layout>
            <c:manualLayout>
              <c:x val="0"/>
              <c:y val="-0.29186679842805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60000"/>
              <a:lumOff val="40000"/>
            </a:schemeClr>
          </a:solidFill>
          <a:ln w="19050">
            <a:solidFill>
              <a:schemeClr val="tx1">
                <a:lumMod val="65000"/>
                <a:lumOff val="35000"/>
              </a:schemeClr>
            </a:solidFill>
          </a:ln>
          <a:effectLst/>
        </c:spPr>
        <c:dLbl>
          <c:idx val="0"/>
          <c:layout>
            <c:manualLayout>
              <c:x val="0"/>
              <c:y val="-0.36483349803506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60000"/>
              <a:lumOff val="40000"/>
            </a:schemeClr>
          </a:solidFill>
          <a:ln w="19050">
            <a:solidFill>
              <a:schemeClr val="tx1">
                <a:lumMod val="65000"/>
                <a:lumOff val="35000"/>
              </a:schemeClr>
            </a:solidFill>
          </a:ln>
          <a:effectLst/>
        </c:spPr>
        <c:dLbl>
          <c:idx val="0"/>
          <c:layout>
            <c:manualLayout>
              <c:x val="-2.3427040264625944E-3"/>
              <c:y val="-0.322269589930978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60000"/>
              <a:lumOff val="40000"/>
            </a:schemeClr>
          </a:solidFill>
          <a:ln w="19050">
            <a:solidFill>
              <a:schemeClr val="tx1">
                <a:lumMod val="65000"/>
                <a:lumOff val="35000"/>
              </a:schemeClr>
            </a:solidFill>
          </a:ln>
          <a:effectLst/>
        </c:spPr>
        <c:dLbl>
          <c:idx val="0"/>
          <c:layout>
            <c:manualLayout>
              <c:x val="-2.3427040264625944E-3"/>
              <c:y val="-0.285786240127471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437850275756557E-2"/>
          <c:y val="7.0838504201809427E-2"/>
          <c:w val="0.97653403764485569"/>
          <c:h val="0.76502759711657053"/>
        </c:manualLayout>
      </c:layout>
      <c:areaChart>
        <c:grouping val="stacked"/>
        <c:varyColors val="0"/>
        <c:ser>
          <c:idx val="0"/>
          <c:order val="0"/>
          <c:tx>
            <c:strRef>
              <c:f>pivot!$B$64</c:f>
              <c:strCache>
                <c:ptCount val="1"/>
                <c:pt idx="0">
                  <c:v>Total</c:v>
                </c:pt>
              </c:strCache>
            </c:strRef>
          </c:tx>
          <c:spPr>
            <a:solidFill>
              <a:schemeClr val="accent4">
                <a:lumMod val="60000"/>
                <a:lumOff val="40000"/>
              </a:schemeClr>
            </a:solidFill>
            <a:ln w="19050">
              <a:solidFill>
                <a:schemeClr val="tx1">
                  <a:lumMod val="65000"/>
                  <a:lumOff val="35000"/>
                </a:schemeClr>
              </a:solidFill>
            </a:ln>
            <a:effectLst/>
          </c:spPr>
          <c:dPt>
            <c:idx val="0"/>
            <c:bubble3D val="0"/>
            <c:extLst>
              <c:ext xmlns:c16="http://schemas.microsoft.com/office/drawing/2014/chart" uri="{C3380CC4-5D6E-409C-BE32-E72D297353CC}">
                <c16:uniqueId val="{00000014-4063-45CE-8C9E-615D714E62A3}"/>
              </c:ext>
            </c:extLst>
          </c:dPt>
          <c:dPt>
            <c:idx val="1"/>
            <c:bubble3D val="0"/>
            <c:extLst>
              <c:ext xmlns:c16="http://schemas.microsoft.com/office/drawing/2014/chart" uri="{C3380CC4-5D6E-409C-BE32-E72D297353CC}">
                <c16:uniqueId val="{00000013-4063-45CE-8C9E-615D714E62A3}"/>
              </c:ext>
            </c:extLst>
          </c:dPt>
          <c:dPt>
            <c:idx val="2"/>
            <c:bubble3D val="0"/>
            <c:extLst>
              <c:ext xmlns:c16="http://schemas.microsoft.com/office/drawing/2014/chart" uri="{C3380CC4-5D6E-409C-BE32-E72D297353CC}">
                <c16:uniqueId val="{00000015-4063-45CE-8C9E-615D714E62A3}"/>
              </c:ext>
            </c:extLst>
          </c:dPt>
          <c:dPt>
            <c:idx val="3"/>
            <c:bubble3D val="0"/>
            <c:extLst>
              <c:ext xmlns:c16="http://schemas.microsoft.com/office/drawing/2014/chart" uri="{C3380CC4-5D6E-409C-BE32-E72D297353CC}">
                <c16:uniqueId val="{00000016-4063-45CE-8C9E-615D714E62A3}"/>
              </c:ext>
            </c:extLst>
          </c:dPt>
          <c:dPt>
            <c:idx val="4"/>
            <c:bubble3D val="0"/>
            <c:extLst>
              <c:ext xmlns:c16="http://schemas.microsoft.com/office/drawing/2014/chart" uri="{C3380CC4-5D6E-409C-BE32-E72D297353CC}">
                <c16:uniqueId val="{00000017-4063-45CE-8C9E-615D714E62A3}"/>
              </c:ext>
            </c:extLst>
          </c:dPt>
          <c:dPt>
            <c:idx val="5"/>
            <c:bubble3D val="0"/>
            <c:extLst>
              <c:ext xmlns:c16="http://schemas.microsoft.com/office/drawing/2014/chart" uri="{C3380CC4-5D6E-409C-BE32-E72D297353CC}">
                <c16:uniqueId val="{00000018-4063-45CE-8C9E-615D714E62A3}"/>
              </c:ext>
            </c:extLst>
          </c:dPt>
          <c:dPt>
            <c:idx val="6"/>
            <c:bubble3D val="0"/>
            <c:extLst>
              <c:ext xmlns:c16="http://schemas.microsoft.com/office/drawing/2014/chart" uri="{C3380CC4-5D6E-409C-BE32-E72D297353CC}">
                <c16:uniqueId val="{00000019-4063-45CE-8C9E-615D714E62A3}"/>
              </c:ext>
            </c:extLst>
          </c:dPt>
          <c:dPt>
            <c:idx val="7"/>
            <c:bubble3D val="0"/>
            <c:extLst>
              <c:ext xmlns:c16="http://schemas.microsoft.com/office/drawing/2014/chart" uri="{C3380CC4-5D6E-409C-BE32-E72D297353CC}">
                <c16:uniqueId val="{0000001A-4063-45CE-8C9E-615D714E62A3}"/>
              </c:ext>
            </c:extLst>
          </c:dPt>
          <c:dPt>
            <c:idx val="8"/>
            <c:bubble3D val="0"/>
            <c:extLst>
              <c:ext xmlns:c16="http://schemas.microsoft.com/office/drawing/2014/chart" uri="{C3380CC4-5D6E-409C-BE32-E72D297353CC}">
                <c16:uniqueId val="{0000001B-4063-45CE-8C9E-615D714E62A3}"/>
              </c:ext>
            </c:extLst>
          </c:dPt>
          <c:dLbls>
            <c:dLbl>
              <c:idx val="0"/>
              <c:layout>
                <c:manualLayout>
                  <c:x val="-5.3686347083838375E-18"/>
                  <c:y val="-0.200658423919288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063-45CE-8C9E-615D714E62A3}"/>
                </c:ext>
              </c:extLst>
            </c:dLbl>
            <c:dLbl>
              <c:idx val="1"/>
              <c:layout>
                <c:manualLayout>
                  <c:x val="0"/>
                  <c:y val="-0.25538344862454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063-45CE-8C9E-615D714E62A3}"/>
                </c:ext>
              </c:extLst>
            </c:dLbl>
            <c:dLbl>
              <c:idx val="2"/>
              <c:layout>
                <c:manualLayout>
                  <c:x val="-2.3427040264625944E-3"/>
                  <c:y val="-0.26146400692513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063-45CE-8C9E-615D714E62A3}"/>
                </c:ext>
              </c:extLst>
            </c:dLbl>
            <c:dLbl>
              <c:idx val="3"/>
              <c:layout>
                <c:manualLayout>
                  <c:x val="-4.29490776670707E-17"/>
                  <c:y val="-0.267544565225718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063-45CE-8C9E-615D714E62A3}"/>
                </c:ext>
              </c:extLst>
            </c:dLbl>
            <c:dLbl>
              <c:idx val="4"/>
              <c:layout>
                <c:manualLayout>
                  <c:x val="-2.3427040264626803E-3"/>
                  <c:y val="-0.27362512352630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063-45CE-8C9E-615D714E62A3}"/>
                </c:ext>
              </c:extLst>
            </c:dLbl>
            <c:dLbl>
              <c:idx val="5"/>
              <c:layout>
                <c:manualLayout>
                  <c:x val="0"/>
                  <c:y val="-0.291866798428055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063-45CE-8C9E-615D714E62A3}"/>
                </c:ext>
              </c:extLst>
            </c:dLbl>
            <c:dLbl>
              <c:idx val="6"/>
              <c:layout>
                <c:manualLayout>
                  <c:x val="0"/>
                  <c:y val="-0.36483349803506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063-45CE-8C9E-615D714E62A3}"/>
                </c:ext>
              </c:extLst>
            </c:dLbl>
            <c:dLbl>
              <c:idx val="7"/>
              <c:layout>
                <c:manualLayout>
                  <c:x val="-2.3427040264625944E-3"/>
                  <c:y val="-0.322269589930978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063-45CE-8C9E-615D714E62A3}"/>
                </c:ext>
              </c:extLst>
            </c:dLbl>
            <c:dLbl>
              <c:idx val="8"/>
              <c:layout>
                <c:manualLayout>
                  <c:x val="-2.3427040264625944E-3"/>
                  <c:y val="-0.285786240127471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4063-45CE-8C9E-615D714E62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pivot!$A$65:$A$73</c:f>
              <c:strCache>
                <c:ptCount val="9"/>
                <c:pt idx="0">
                  <c:v>2011</c:v>
                </c:pt>
                <c:pt idx="1">
                  <c:v>2012</c:v>
                </c:pt>
                <c:pt idx="2">
                  <c:v>2014</c:v>
                </c:pt>
                <c:pt idx="3">
                  <c:v>2015</c:v>
                </c:pt>
                <c:pt idx="4">
                  <c:v>2016</c:v>
                </c:pt>
                <c:pt idx="5">
                  <c:v>2017</c:v>
                </c:pt>
                <c:pt idx="6">
                  <c:v>2018</c:v>
                </c:pt>
                <c:pt idx="7">
                  <c:v>2020</c:v>
                </c:pt>
                <c:pt idx="8">
                  <c:v>2022</c:v>
                </c:pt>
              </c:strCache>
            </c:strRef>
          </c:cat>
          <c:val>
            <c:numRef>
              <c:f>pivot!$B$65:$B$73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10-4063-45CE-8C9E-615D714E62A3}"/>
            </c:ext>
          </c:extLst>
        </c:ser>
        <c:dLbls>
          <c:showLegendKey val="0"/>
          <c:showVal val="0"/>
          <c:showCatName val="0"/>
          <c:showSerName val="0"/>
          <c:showPercent val="0"/>
          <c:showBubbleSize val="0"/>
        </c:dLbls>
        <c:axId val="1174295920"/>
        <c:axId val="1174312976"/>
      </c:areaChart>
      <c:catAx>
        <c:axId val="117429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174312976"/>
        <c:crosses val="autoZero"/>
        <c:auto val="1"/>
        <c:lblAlgn val="ctr"/>
        <c:lblOffset val="100"/>
        <c:noMultiLvlLbl val="0"/>
      </c:catAx>
      <c:valAx>
        <c:axId val="1174312976"/>
        <c:scaling>
          <c:orientation val="minMax"/>
        </c:scaling>
        <c:delete val="1"/>
        <c:axPos val="l"/>
        <c:numFmt formatCode="&quot;$&quot;0.0,&quot;K&quot;" sourceLinked="1"/>
        <c:majorTickMark val="none"/>
        <c:minorTickMark val="none"/>
        <c:tickLblPos val="nextTo"/>
        <c:crossAx val="117429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372579005487788"/>
              <c:y val="-1.0660761790787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028615687531506"/>
              <c:y val="-1.102507085819304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3336486933081046"/>
              <c:y val="-7.15090713140701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184394752822327"/>
          <c:y val="0.15225467784268901"/>
          <c:w val="0.69210777992549521"/>
          <c:h val="0.76865422064177458"/>
        </c:manualLayout>
      </c:layout>
      <c:doughnutChart>
        <c:varyColors val="1"/>
        <c:ser>
          <c:idx val="0"/>
          <c:order val="0"/>
          <c:tx>
            <c:strRef>
              <c:f>pivot!$B$78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CDE-4129-8C03-9A2E145C623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CDE-4129-8C03-9A2E145C6238}"/>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FCDE-4129-8C03-9A2E145C6238}"/>
              </c:ext>
            </c:extLst>
          </c:dPt>
          <c:dLbls>
            <c:dLbl>
              <c:idx val="0"/>
              <c:layout>
                <c:manualLayout>
                  <c:x val="0.15372579005487788"/>
                  <c:y val="-1.066076179078750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DE-4129-8C03-9A2E145C6238}"/>
                </c:ext>
              </c:extLst>
            </c:dLbl>
            <c:dLbl>
              <c:idx val="1"/>
              <c:layout>
                <c:manualLayout>
                  <c:x val="0.20028615687531506"/>
                  <c:y val="-1.1025070858193046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DE-4129-8C03-9A2E145C6238}"/>
                </c:ext>
              </c:extLst>
            </c:dLbl>
            <c:dLbl>
              <c:idx val="2"/>
              <c:layout>
                <c:manualLayout>
                  <c:x val="-0.13336486933081046"/>
                  <c:y val="-7.150907131407011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CDE-4129-8C03-9A2E145C62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pivot!$A$79:$A$81</c:f>
              <c:strCache>
                <c:ptCount val="3"/>
                <c:pt idx="0">
                  <c:v>High</c:v>
                </c:pt>
                <c:pt idx="1">
                  <c:v>Medium</c:v>
                </c:pt>
                <c:pt idx="2">
                  <c:v>Small</c:v>
                </c:pt>
              </c:strCache>
            </c:strRef>
          </c:cat>
          <c:val>
            <c:numRef>
              <c:f>pivot!$B$79:$B$81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B-1667-4409-993E-78B400821575}"/>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96905788332479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20121788641278"/>
          <c:y val="6.4675925925925928E-2"/>
          <c:w val="0.57472560810299123"/>
          <c:h val="0.87064814814814817"/>
        </c:manualLayout>
      </c:layout>
      <c:barChart>
        <c:barDir val="bar"/>
        <c:grouping val="clustered"/>
        <c:varyColors val="0"/>
        <c:ser>
          <c:idx val="0"/>
          <c:order val="0"/>
          <c:tx>
            <c:strRef>
              <c:f>pivot!$B$103</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0-23AD-4031-94C3-0C0CEDE0A87D}"/>
              </c:ext>
            </c:extLst>
          </c:dPt>
          <c:dLbls>
            <c:dLbl>
              <c:idx val="3"/>
              <c:layout>
                <c:manualLayout>
                  <c:x val="-0.196905788332479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AD-4031-94C3-0C0CEDE0A8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pivot!$A$104:$A$107</c:f>
              <c:strCache>
                <c:ptCount val="4"/>
                <c:pt idx="0">
                  <c:v>Grocery Store</c:v>
                </c:pt>
                <c:pt idx="1">
                  <c:v>Supermarket Type3</c:v>
                </c:pt>
                <c:pt idx="2">
                  <c:v>Supermarket Type2</c:v>
                </c:pt>
                <c:pt idx="3">
                  <c:v>Supermarket Type1</c:v>
                </c:pt>
              </c:strCache>
            </c:strRef>
          </c:cat>
          <c:val>
            <c:numRef>
              <c:f>pivot!$B$104:$B$107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6-9FEB-4BE0-9BF8-A2AEABAD8FB5}"/>
            </c:ext>
          </c:extLst>
        </c:ser>
        <c:dLbls>
          <c:showLegendKey val="0"/>
          <c:showVal val="0"/>
          <c:showCatName val="0"/>
          <c:showSerName val="0"/>
          <c:showPercent val="0"/>
          <c:showBubbleSize val="0"/>
        </c:dLbls>
        <c:gapWidth val="60"/>
        <c:axId val="745791903"/>
        <c:axId val="745792319"/>
      </c:barChart>
      <c:catAx>
        <c:axId val="74579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45792319"/>
        <c:crosses val="autoZero"/>
        <c:auto val="1"/>
        <c:lblAlgn val="ctr"/>
        <c:lblOffset val="100"/>
        <c:noMultiLvlLbl val="0"/>
      </c:catAx>
      <c:valAx>
        <c:axId val="745792319"/>
        <c:scaling>
          <c:orientation val="minMax"/>
        </c:scaling>
        <c:delete val="1"/>
        <c:axPos val="b"/>
        <c:numFmt formatCode="&quot;$&quot;0.0,&quot;K&quot;" sourceLinked="1"/>
        <c:majorTickMark val="none"/>
        <c:minorTickMark val="none"/>
        <c:tickLblPos val="nextTo"/>
        <c:crossAx val="74579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pivot!$A$113:$A$116</c:f>
              <c:strCache>
                <c:ptCount val="4"/>
                <c:pt idx="0">
                  <c:v>Grocery Store</c:v>
                </c:pt>
                <c:pt idx="1">
                  <c:v>Supermarket Type3</c:v>
                </c:pt>
                <c:pt idx="2">
                  <c:v>Supermarket Type2</c:v>
                </c:pt>
                <c:pt idx="3">
                  <c:v>Supermarket Type1</c:v>
                </c:pt>
              </c:strCache>
            </c:strRef>
          </c:cat>
          <c:val>
            <c:numRef>
              <c:f>pivot!$B$113:$B$116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5-5D82-4D48-9FA6-BBDC1BCD1DF7}"/>
            </c:ext>
          </c:extLst>
        </c:ser>
        <c:dLbls>
          <c:dLblPos val="outEnd"/>
          <c:showLegendKey val="0"/>
          <c:showVal val="1"/>
          <c:showCatName val="0"/>
          <c:showSerName val="0"/>
          <c:showPercent val="0"/>
          <c:showBubbleSize val="0"/>
        </c:dLbls>
        <c:gapWidth val="60"/>
        <c:axId val="745747391"/>
        <c:axId val="745739903"/>
      </c:barChart>
      <c:catAx>
        <c:axId val="745747391"/>
        <c:scaling>
          <c:orientation val="minMax"/>
        </c:scaling>
        <c:delete val="1"/>
        <c:axPos val="l"/>
        <c:numFmt formatCode="General" sourceLinked="1"/>
        <c:majorTickMark val="none"/>
        <c:minorTickMark val="none"/>
        <c:tickLblPos val="nextTo"/>
        <c:crossAx val="745739903"/>
        <c:crosses val="autoZero"/>
        <c:auto val="1"/>
        <c:lblAlgn val="ctr"/>
        <c:lblOffset val="100"/>
        <c:noMultiLvlLbl val="0"/>
      </c:catAx>
      <c:valAx>
        <c:axId val="745739903"/>
        <c:scaling>
          <c:orientation val="minMax"/>
        </c:scaling>
        <c:delete val="1"/>
        <c:axPos val="b"/>
        <c:numFmt formatCode="\$0" sourceLinked="1"/>
        <c:majorTickMark val="none"/>
        <c:minorTickMark val="none"/>
        <c:tickLblPos val="nextTo"/>
        <c:crossAx val="745747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Analsys.xlsx]pivot!PivotTable10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pivot!$A$125:$A$128</c:f>
              <c:strCache>
                <c:ptCount val="4"/>
                <c:pt idx="0">
                  <c:v>Grocery Store</c:v>
                </c:pt>
                <c:pt idx="1">
                  <c:v>Supermarket Type3</c:v>
                </c:pt>
                <c:pt idx="2">
                  <c:v>Supermarket Type2</c:v>
                </c:pt>
                <c:pt idx="3">
                  <c:v>Supermarket Type1</c:v>
                </c:pt>
              </c:strCache>
            </c:strRef>
          </c:cat>
          <c:val>
            <c:numRef>
              <c:f>pivot!$B$125:$B$128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5-E47F-474D-8B39-8F6A9990EDB8}"/>
            </c:ext>
          </c:extLst>
        </c:ser>
        <c:dLbls>
          <c:showLegendKey val="0"/>
          <c:showVal val="0"/>
          <c:showCatName val="0"/>
          <c:showSerName val="0"/>
          <c:showPercent val="0"/>
          <c:showBubbleSize val="0"/>
        </c:dLbls>
        <c:gapWidth val="60"/>
        <c:axId val="826742639"/>
        <c:axId val="826749295"/>
      </c:barChart>
      <c:catAx>
        <c:axId val="826742639"/>
        <c:scaling>
          <c:orientation val="minMax"/>
        </c:scaling>
        <c:delete val="1"/>
        <c:axPos val="l"/>
        <c:numFmt formatCode="General" sourceLinked="1"/>
        <c:majorTickMark val="none"/>
        <c:minorTickMark val="none"/>
        <c:tickLblPos val="nextTo"/>
        <c:crossAx val="826749295"/>
        <c:crosses val="autoZero"/>
        <c:auto val="1"/>
        <c:lblAlgn val="ctr"/>
        <c:lblOffset val="100"/>
        <c:noMultiLvlLbl val="0"/>
      </c:catAx>
      <c:valAx>
        <c:axId val="826749295"/>
        <c:scaling>
          <c:orientation val="minMax"/>
        </c:scaling>
        <c:delete val="1"/>
        <c:axPos val="b"/>
        <c:numFmt formatCode="0" sourceLinked="1"/>
        <c:majorTickMark val="none"/>
        <c:minorTickMark val="none"/>
        <c:tickLblPos val="nextTo"/>
        <c:crossAx val="82674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F65C663-6574-4F54-8C02-531C7D9BDFB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1F65C663-6574-4F54-8C02-531C7D9BDFB5}">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00">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pivot!A1"/><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3810</xdr:colOff>
      <xdr:row>101</xdr:row>
      <xdr:rowOff>194310</xdr:rowOff>
    </xdr:from>
    <xdr:to>
      <xdr:col>4</xdr:col>
      <xdr:colOff>236220</xdr:colOff>
      <xdr:row>109</xdr:row>
      <xdr:rowOff>60960</xdr:rowOff>
    </xdr:to>
    <xdr:graphicFrame macro="">
      <xdr:nvGraphicFramePr>
        <xdr:cNvPr id="10" name="Chart 9">
          <a:extLst>
            <a:ext uri="{FF2B5EF4-FFF2-40B4-BE49-F238E27FC236}">
              <a16:creationId xmlns:a16="http://schemas.microsoft.com/office/drawing/2014/main" id="{0771BD22-9C38-4654-A05C-472A85A6E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144780</xdr:colOff>
      <xdr:row>0</xdr:row>
      <xdr:rowOff>182880</xdr:rowOff>
    </xdr:from>
    <xdr:to>
      <xdr:col>6</xdr:col>
      <xdr:colOff>632460</xdr:colOff>
      <xdr:row>7</xdr:row>
      <xdr:rowOff>83820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28645CF-E463-48ED-98B1-25F616F8752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97680" y="182880"/>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xdr:colOff>
      <xdr:row>10</xdr:row>
      <xdr:rowOff>201930</xdr:rowOff>
    </xdr:from>
    <xdr:to>
      <xdr:col>3</xdr:col>
      <xdr:colOff>845820</xdr:colOff>
      <xdr:row>17</xdr:row>
      <xdr:rowOff>167640</xdr:rowOff>
    </xdr:to>
    <xdr:graphicFrame macro="">
      <xdr:nvGraphicFramePr>
        <xdr:cNvPr id="3" name="Chart 2">
          <a:extLst>
            <a:ext uri="{FF2B5EF4-FFF2-40B4-BE49-F238E27FC236}">
              <a16:creationId xmlns:a16="http://schemas.microsoft.com/office/drawing/2014/main" id="{B2A72431-FB68-4EDF-B607-812F610BA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20</xdr:row>
      <xdr:rowOff>186690</xdr:rowOff>
    </xdr:from>
    <xdr:to>
      <xdr:col>4</xdr:col>
      <xdr:colOff>548640</xdr:colOff>
      <xdr:row>30</xdr:row>
      <xdr:rowOff>30480</xdr:rowOff>
    </xdr:to>
    <xdr:graphicFrame macro="">
      <xdr:nvGraphicFramePr>
        <xdr:cNvPr id="5" name="Chart 4">
          <a:extLst>
            <a:ext uri="{FF2B5EF4-FFF2-40B4-BE49-F238E27FC236}">
              <a16:creationId xmlns:a16="http://schemas.microsoft.com/office/drawing/2014/main" id="{22EBDA67-35C9-4D7D-87A2-4DD16216B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xdr:colOff>
      <xdr:row>41</xdr:row>
      <xdr:rowOff>11430</xdr:rowOff>
    </xdr:from>
    <xdr:to>
      <xdr:col>4</xdr:col>
      <xdr:colOff>632460</xdr:colOff>
      <xdr:row>57</xdr:row>
      <xdr:rowOff>182880</xdr:rowOff>
    </xdr:to>
    <xdr:graphicFrame macro="">
      <xdr:nvGraphicFramePr>
        <xdr:cNvPr id="6" name="Chart 5">
          <a:extLst>
            <a:ext uri="{FF2B5EF4-FFF2-40B4-BE49-F238E27FC236}">
              <a16:creationId xmlns:a16="http://schemas.microsoft.com/office/drawing/2014/main" id="{C35D27B7-78E0-4F72-BD53-FFB6005CB2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xdr:colOff>
      <xdr:row>64</xdr:row>
      <xdr:rowOff>34290</xdr:rowOff>
    </xdr:from>
    <xdr:to>
      <xdr:col>4</xdr:col>
      <xdr:colOff>632460</xdr:colOff>
      <xdr:row>72</xdr:row>
      <xdr:rowOff>106680</xdr:rowOff>
    </xdr:to>
    <xdr:graphicFrame macro="">
      <xdr:nvGraphicFramePr>
        <xdr:cNvPr id="7" name="Chart 6">
          <a:extLst>
            <a:ext uri="{FF2B5EF4-FFF2-40B4-BE49-F238E27FC236}">
              <a16:creationId xmlns:a16="http://schemas.microsoft.com/office/drawing/2014/main" id="{AAD5BFAA-8E3E-4938-A9E2-61086F0D5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323850</xdr:colOff>
      <xdr:row>77</xdr:row>
      <xdr:rowOff>57150</xdr:rowOff>
    </xdr:from>
    <xdr:to>
      <xdr:col>4</xdr:col>
      <xdr:colOff>434340</xdr:colOff>
      <xdr:row>85</xdr:row>
      <xdr:rowOff>152400</xdr:rowOff>
    </xdr:to>
    <xdr:graphicFrame macro="">
      <xdr:nvGraphicFramePr>
        <xdr:cNvPr id="4" name="Chart 3">
          <a:extLst>
            <a:ext uri="{FF2B5EF4-FFF2-40B4-BE49-F238E27FC236}">
              <a16:creationId xmlns:a16="http://schemas.microsoft.com/office/drawing/2014/main" id="{2DBEFD2E-E9ED-4158-9889-4F9DEBC62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125730</xdr:colOff>
      <xdr:row>89</xdr:row>
      <xdr:rowOff>26670</xdr:rowOff>
    </xdr:from>
    <xdr:to>
      <xdr:col>4</xdr:col>
      <xdr:colOff>548640</xdr:colOff>
      <xdr:row>96</xdr:row>
      <xdr:rowOff>175260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6E15F25-E8DA-41AF-A98C-57108AF389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036570" y="17895570"/>
              <a:ext cx="2183130" cy="15506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11430</xdr:colOff>
      <xdr:row>110</xdr:row>
      <xdr:rowOff>129540</xdr:rowOff>
    </xdr:from>
    <xdr:to>
      <xdr:col>4</xdr:col>
      <xdr:colOff>541020</xdr:colOff>
      <xdr:row>119</xdr:row>
      <xdr:rowOff>182880</xdr:rowOff>
    </xdr:to>
    <xdr:graphicFrame macro="">
      <xdr:nvGraphicFramePr>
        <xdr:cNvPr id="13" name="Chart 12">
          <a:extLst>
            <a:ext uri="{FF2B5EF4-FFF2-40B4-BE49-F238E27FC236}">
              <a16:creationId xmlns:a16="http://schemas.microsoft.com/office/drawing/2014/main" id="{66038C31-E1B2-40F2-B6ED-697B86100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1573530</xdr:colOff>
      <xdr:row>121</xdr:row>
      <xdr:rowOff>72390</xdr:rowOff>
    </xdr:from>
    <xdr:to>
      <xdr:col>4</xdr:col>
      <xdr:colOff>160020</xdr:colOff>
      <xdr:row>132</xdr:row>
      <xdr:rowOff>53340</xdr:rowOff>
    </xdr:to>
    <xdr:graphicFrame macro="">
      <xdr:nvGraphicFramePr>
        <xdr:cNvPr id="14" name="Chart 13">
          <a:extLst>
            <a:ext uri="{FF2B5EF4-FFF2-40B4-BE49-F238E27FC236}">
              <a16:creationId xmlns:a16="http://schemas.microsoft.com/office/drawing/2014/main" id="{E12FDCBA-07F3-4219-8BF8-6101E65AC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114300</xdr:colOff>
      <xdr:row>7</xdr:row>
      <xdr:rowOff>60960</xdr:rowOff>
    </xdr:from>
    <xdr:to>
      <xdr:col>9</xdr:col>
      <xdr:colOff>601980</xdr:colOff>
      <xdr:row>20</xdr:row>
      <xdr:rowOff>135255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DECB7B81-F1EE-4AEB-8705-C111F7F9F90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797040" y="14859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579120</xdr:colOff>
      <xdr:row>4</xdr:row>
      <xdr:rowOff>38101</xdr:rowOff>
    </xdr:from>
    <xdr:to>
      <xdr:col>13</xdr:col>
      <xdr:colOff>396240</xdr:colOff>
      <xdr:row>10</xdr:row>
      <xdr:rowOff>114301</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E3642BE3-F4C8-43F3-9ED2-C2620A8451E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273540" y="86106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5715</xdr:colOff>
      <xdr:row>0</xdr:row>
      <xdr:rowOff>175260</xdr:rowOff>
    </xdr:from>
    <xdr:to>
      <xdr:col>22</xdr:col>
      <xdr:colOff>323955</xdr:colOff>
      <xdr:row>42</xdr:row>
      <xdr:rowOff>0</xdr:rowOff>
    </xdr:to>
    <xdr:sp macro="" textlink="">
      <xdr:nvSpPr>
        <xdr:cNvPr id="3" name="Rectangle 2">
          <a:extLst>
            <a:ext uri="{FF2B5EF4-FFF2-40B4-BE49-F238E27FC236}">
              <a16:creationId xmlns:a16="http://schemas.microsoft.com/office/drawing/2014/main" id="{2F819F68-39F9-4178-AB73-2BE975C32602}"/>
            </a:ext>
          </a:extLst>
        </xdr:cNvPr>
        <xdr:cNvSpPr/>
      </xdr:nvSpPr>
      <xdr:spPr>
        <a:xfrm>
          <a:off x="680629" y="175260"/>
          <a:ext cx="14491440" cy="805434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230970</xdr:colOff>
      <xdr:row>1</xdr:row>
      <xdr:rowOff>129540</xdr:rowOff>
    </xdr:from>
    <xdr:to>
      <xdr:col>4</xdr:col>
      <xdr:colOff>415290</xdr:colOff>
      <xdr:row>40</xdr:row>
      <xdr:rowOff>87089</xdr:rowOff>
    </xdr:to>
    <xdr:sp macro="" textlink="">
      <xdr:nvSpPr>
        <xdr:cNvPr id="5" name="Rectangle: Top Corners Rounded 4">
          <a:extLst>
            <a:ext uri="{FF2B5EF4-FFF2-40B4-BE49-F238E27FC236}">
              <a16:creationId xmlns:a16="http://schemas.microsoft.com/office/drawing/2014/main" id="{0046971B-8A12-4394-95FE-174A286DF6F7}"/>
            </a:ext>
          </a:extLst>
        </xdr:cNvPr>
        <xdr:cNvSpPr/>
      </xdr:nvSpPr>
      <xdr:spPr>
        <a:xfrm rot="5400000">
          <a:off x="-1789244" y="3020611"/>
          <a:ext cx="7599320" cy="2209063"/>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366849</xdr:colOff>
      <xdr:row>2</xdr:row>
      <xdr:rowOff>47897</xdr:rowOff>
    </xdr:from>
    <xdr:to>
      <xdr:col>4</xdr:col>
      <xdr:colOff>252549</xdr:colOff>
      <xdr:row>5</xdr:row>
      <xdr:rowOff>40277</xdr:rowOff>
    </xdr:to>
    <xdr:sp macro="" textlink="">
      <xdr:nvSpPr>
        <xdr:cNvPr id="6" name="TextBox 5">
          <a:extLst>
            <a:ext uri="{FF2B5EF4-FFF2-40B4-BE49-F238E27FC236}">
              <a16:creationId xmlns:a16="http://schemas.microsoft.com/office/drawing/2014/main" id="{BDAAC1F0-035E-40F3-8436-9B6DF38A7703}"/>
            </a:ext>
          </a:extLst>
        </xdr:cNvPr>
        <xdr:cNvSpPr txBox="1"/>
      </xdr:nvSpPr>
      <xdr:spPr>
        <a:xfrm>
          <a:off x="1041763" y="439783"/>
          <a:ext cx="1910443" cy="580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381000</xdr:colOff>
      <xdr:row>5</xdr:row>
      <xdr:rowOff>48986</xdr:rowOff>
    </xdr:from>
    <xdr:to>
      <xdr:col>4</xdr:col>
      <xdr:colOff>266700</xdr:colOff>
      <xdr:row>6</xdr:row>
      <xdr:rowOff>56606</xdr:rowOff>
    </xdr:to>
    <xdr:sp macro="" textlink="">
      <xdr:nvSpPr>
        <xdr:cNvPr id="7" name="TextBox 6">
          <a:extLst>
            <a:ext uri="{FF2B5EF4-FFF2-40B4-BE49-F238E27FC236}">
              <a16:creationId xmlns:a16="http://schemas.microsoft.com/office/drawing/2014/main" id="{C2928B57-7EA9-4D14-BFD0-EAA9B6DDC65C}"/>
            </a:ext>
          </a:extLst>
        </xdr:cNvPr>
        <xdr:cNvSpPr txBox="1"/>
      </xdr:nvSpPr>
      <xdr:spPr>
        <a:xfrm>
          <a:off x="1055914" y="1028700"/>
          <a:ext cx="1910443" cy="20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a:ea typeface="Segoe UI Black" panose="020B0A02040204020203" pitchFamily="34" charset="0"/>
            </a:rPr>
            <a:t>India's Last Minute App</a:t>
          </a:r>
          <a:endParaRPr lang="en-IN" sz="1200" b="1">
            <a:solidFill>
              <a:srgbClr val="00B050"/>
            </a:solidFill>
            <a:latin typeface="Aptos Display"/>
            <a:ea typeface="Segoe UI Black" panose="020B0A02040204020203" pitchFamily="34" charset="0"/>
          </a:endParaRPr>
        </a:p>
      </xdr:txBody>
    </xdr:sp>
    <xdr:clientData/>
  </xdr:twoCellAnchor>
  <xdr:twoCellAnchor>
    <xdr:from>
      <xdr:col>4</xdr:col>
      <xdr:colOff>662940</xdr:colOff>
      <xdr:row>1</xdr:row>
      <xdr:rowOff>142950</xdr:rowOff>
    </xdr:from>
    <xdr:to>
      <xdr:col>13</xdr:col>
      <xdr:colOff>347130</xdr:colOff>
      <xdr:row>13</xdr:row>
      <xdr:rowOff>110340</xdr:rowOff>
    </xdr:to>
    <xdr:grpSp>
      <xdr:nvGrpSpPr>
        <xdr:cNvPr id="14" name="Group 13">
          <a:extLst>
            <a:ext uri="{FF2B5EF4-FFF2-40B4-BE49-F238E27FC236}">
              <a16:creationId xmlns:a16="http://schemas.microsoft.com/office/drawing/2014/main" id="{60F7C0F6-4688-49B1-AC63-16D10D778BBC}"/>
            </a:ext>
          </a:extLst>
        </xdr:cNvPr>
        <xdr:cNvGrpSpPr/>
      </xdr:nvGrpSpPr>
      <xdr:grpSpPr>
        <a:xfrm>
          <a:off x="3355340" y="346150"/>
          <a:ext cx="5742090" cy="2405790"/>
          <a:chOff x="3345180" y="341070"/>
          <a:chExt cx="5719230" cy="2344830"/>
        </a:xfrm>
      </xdr:grpSpPr>
      <xdr:sp macro="" textlink="">
        <xdr:nvSpPr>
          <xdr:cNvPr id="8" name="Rectangle: Rounded Corners 7">
            <a:extLst>
              <a:ext uri="{FF2B5EF4-FFF2-40B4-BE49-F238E27FC236}">
                <a16:creationId xmlns:a16="http://schemas.microsoft.com/office/drawing/2014/main" id="{C802F33E-4866-4BC3-A4C8-880FA9ABD830}"/>
              </a:ext>
            </a:extLst>
          </xdr:cNvPr>
          <xdr:cNvSpPr/>
        </xdr:nvSpPr>
        <xdr:spPr>
          <a:xfrm>
            <a:off x="3345180" y="341070"/>
            <a:ext cx="2736000" cy="1047600"/>
          </a:xfrm>
          <a:prstGeom prst="roundRect">
            <a:avLst>
              <a:gd name="adj" fmla="val 7938"/>
            </a:avLst>
          </a:prstGeom>
          <a:gradFill>
            <a:gsLst>
              <a:gs pos="2000">
                <a:srgbClr val="FFD200">
                  <a:alpha val="60000"/>
                </a:srgbClr>
              </a:gs>
              <a:gs pos="79000">
                <a:schemeClr val="accent6">
                  <a:lumMod val="75000"/>
                  <a:alpha val="50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6FB6112-FF83-498A-8C96-A41F7D9A58ED}"/>
              </a:ext>
            </a:extLst>
          </xdr:cNvPr>
          <xdr:cNvSpPr/>
        </xdr:nvSpPr>
        <xdr:spPr>
          <a:xfrm>
            <a:off x="6328410" y="341070"/>
            <a:ext cx="2736000" cy="1047600"/>
          </a:xfrm>
          <a:prstGeom prst="roundRect">
            <a:avLst>
              <a:gd name="adj" fmla="val 9393"/>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B3CB5CA7-E110-4597-8529-E5E3CE3C7A0C}"/>
              </a:ext>
            </a:extLst>
          </xdr:cNvPr>
          <xdr:cNvSpPr/>
        </xdr:nvSpPr>
        <xdr:spPr>
          <a:xfrm>
            <a:off x="3345180" y="1638300"/>
            <a:ext cx="2736000" cy="1047600"/>
          </a:xfrm>
          <a:prstGeom prst="roundRect">
            <a:avLst>
              <a:gd name="adj" fmla="val 7938"/>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74BECE32-4592-4CC7-BAE1-F6F812C36FAE}"/>
              </a:ext>
            </a:extLst>
          </xdr:cNvPr>
          <xdr:cNvSpPr/>
        </xdr:nvSpPr>
        <xdr:spPr>
          <a:xfrm>
            <a:off x="6328410" y="1638300"/>
            <a:ext cx="2736000" cy="1047600"/>
          </a:xfrm>
          <a:prstGeom prst="roundRect">
            <a:avLst>
              <a:gd name="adj" fmla="val 7938"/>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278130</xdr:colOff>
      <xdr:row>2</xdr:row>
      <xdr:rowOff>86715</xdr:rowOff>
    </xdr:from>
    <xdr:to>
      <xdr:col>7</xdr:col>
      <xdr:colOff>240030</xdr:colOff>
      <xdr:row>4</xdr:row>
      <xdr:rowOff>109575</xdr:rowOff>
    </xdr:to>
    <xdr:sp macro="" textlink="pivot!A4">
      <xdr:nvSpPr>
        <xdr:cNvPr id="16" name="TextBox 15">
          <a:extLst>
            <a:ext uri="{FF2B5EF4-FFF2-40B4-BE49-F238E27FC236}">
              <a16:creationId xmlns:a16="http://schemas.microsoft.com/office/drawing/2014/main" id="{C0BC0448-8C99-4A7A-8C59-603BAD9F2948}"/>
            </a:ext>
          </a:extLst>
        </xdr:cNvPr>
        <xdr:cNvSpPr txBox="1"/>
      </xdr:nvSpPr>
      <xdr:spPr>
        <a:xfrm>
          <a:off x="3630930" y="482955"/>
          <a:ext cx="13030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129B88-C5E8-4BD2-BB92-D42031214684}"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$1.20M</a:t>
          </a:fld>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xdr:col>
      <xdr:colOff>382088</xdr:colOff>
      <xdr:row>8</xdr:row>
      <xdr:rowOff>119743</xdr:rowOff>
    </xdr:from>
    <xdr:to>
      <xdr:col>4</xdr:col>
      <xdr:colOff>199208</xdr:colOff>
      <xdr:row>15</xdr:row>
      <xdr:rowOff>54428</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B6355A9E-539E-44AA-B8A9-23CC6A203B7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55188" y="1745343"/>
              <a:ext cx="1836420" cy="1357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220980</xdr:colOff>
      <xdr:row>4</xdr:row>
      <xdr:rowOff>106680</xdr:rowOff>
    </xdr:from>
    <xdr:to>
      <xdr:col>7</xdr:col>
      <xdr:colOff>121920</xdr:colOff>
      <xdr:row>5</xdr:row>
      <xdr:rowOff>152400</xdr:rowOff>
    </xdr:to>
    <xdr:sp macro="" textlink="">
      <xdr:nvSpPr>
        <xdr:cNvPr id="18" name="TextBox 17">
          <a:extLst>
            <a:ext uri="{FF2B5EF4-FFF2-40B4-BE49-F238E27FC236}">
              <a16:creationId xmlns:a16="http://schemas.microsoft.com/office/drawing/2014/main" id="{83BC41DE-86A7-474B-B38F-712AD6338D1F}"/>
            </a:ext>
          </a:extLst>
        </xdr:cNvPr>
        <xdr:cNvSpPr txBox="1"/>
      </xdr:nvSpPr>
      <xdr:spPr>
        <a:xfrm>
          <a:off x="3573780" y="899160"/>
          <a:ext cx="12420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cs typeface="Segoe UI Semibold" panose="020B0702040204020203" pitchFamily="34" charset="0"/>
            </a:rPr>
            <a:t>TOTAL SALES</a:t>
          </a:r>
        </a:p>
      </xdr:txBody>
    </xdr:sp>
    <xdr:clientData/>
  </xdr:twoCellAnchor>
  <xdr:twoCellAnchor>
    <xdr:from>
      <xdr:col>9</xdr:col>
      <xdr:colOff>651510</xdr:colOff>
      <xdr:row>2</xdr:row>
      <xdr:rowOff>86715</xdr:rowOff>
    </xdr:from>
    <xdr:to>
      <xdr:col>11</xdr:col>
      <xdr:colOff>613410</xdr:colOff>
      <xdr:row>4</xdr:row>
      <xdr:rowOff>109575</xdr:rowOff>
    </xdr:to>
    <xdr:sp macro="" textlink="pivot!$B$4">
      <xdr:nvSpPr>
        <xdr:cNvPr id="19" name="TextBox 18">
          <a:extLst>
            <a:ext uri="{FF2B5EF4-FFF2-40B4-BE49-F238E27FC236}">
              <a16:creationId xmlns:a16="http://schemas.microsoft.com/office/drawing/2014/main" id="{DE2580F5-6769-4A0F-A5C5-3B9D1F2E3CBB}"/>
            </a:ext>
          </a:extLst>
        </xdr:cNvPr>
        <xdr:cNvSpPr txBox="1"/>
      </xdr:nvSpPr>
      <xdr:spPr>
        <a:xfrm>
          <a:off x="6686550" y="482955"/>
          <a:ext cx="13030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D88ED50-0C32-4AC7-A950-9594DED8357C}"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$140.99</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510540</xdr:colOff>
      <xdr:row>4</xdr:row>
      <xdr:rowOff>129540</xdr:rowOff>
    </xdr:from>
    <xdr:to>
      <xdr:col>11</xdr:col>
      <xdr:colOff>411480</xdr:colOff>
      <xdr:row>5</xdr:row>
      <xdr:rowOff>175260</xdr:rowOff>
    </xdr:to>
    <xdr:sp macro="" textlink="">
      <xdr:nvSpPr>
        <xdr:cNvPr id="21" name="TextBox 20">
          <a:extLst>
            <a:ext uri="{FF2B5EF4-FFF2-40B4-BE49-F238E27FC236}">
              <a16:creationId xmlns:a16="http://schemas.microsoft.com/office/drawing/2014/main" id="{A65680BC-0C06-472B-8A26-5D927C4F9FFA}"/>
            </a:ext>
          </a:extLst>
        </xdr:cNvPr>
        <xdr:cNvSpPr txBox="1"/>
      </xdr:nvSpPr>
      <xdr:spPr>
        <a:xfrm>
          <a:off x="6545580" y="922020"/>
          <a:ext cx="12420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cs typeface="Segoe UI Semibold" panose="020B0702040204020203" pitchFamily="34" charset="0"/>
            </a:rPr>
            <a:t>AVG SALES</a:t>
          </a:r>
        </a:p>
      </xdr:txBody>
    </xdr:sp>
    <xdr:clientData/>
  </xdr:twoCellAnchor>
  <xdr:twoCellAnchor>
    <xdr:from>
      <xdr:col>5</xdr:col>
      <xdr:colOff>220980</xdr:colOff>
      <xdr:row>8</xdr:row>
      <xdr:rowOff>109574</xdr:rowOff>
    </xdr:from>
    <xdr:to>
      <xdr:col>7</xdr:col>
      <xdr:colOff>297180</xdr:colOff>
      <xdr:row>10</xdr:row>
      <xdr:rowOff>182879</xdr:rowOff>
    </xdr:to>
    <xdr:sp macro="" textlink="pivot!$C$4">
      <xdr:nvSpPr>
        <xdr:cNvPr id="22" name="TextBox 21">
          <a:extLst>
            <a:ext uri="{FF2B5EF4-FFF2-40B4-BE49-F238E27FC236}">
              <a16:creationId xmlns:a16="http://schemas.microsoft.com/office/drawing/2014/main" id="{EDE886C8-1C4B-42E2-9DCC-F92BE58AAD1F}"/>
            </a:ext>
          </a:extLst>
        </xdr:cNvPr>
        <xdr:cNvSpPr txBox="1"/>
      </xdr:nvSpPr>
      <xdr:spPr>
        <a:xfrm>
          <a:off x="3573780" y="1694534"/>
          <a:ext cx="1417320" cy="46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F8A99A6-3F05-4BB6-85DC-EB7E410977D7}"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8523</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137160</xdr:colOff>
      <xdr:row>10</xdr:row>
      <xdr:rowOff>175260</xdr:rowOff>
    </xdr:from>
    <xdr:to>
      <xdr:col>7</xdr:col>
      <xdr:colOff>38100</xdr:colOff>
      <xdr:row>12</xdr:row>
      <xdr:rowOff>22860</xdr:rowOff>
    </xdr:to>
    <xdr:sp macro="" textlink="">
      <xdr:nvSpPr>
        <xdr:cNvPr id="23" name="TextBox 22">
          <a:extLst>
            <a:ext uri="{FF2B5EF4-FFF2-40B4-BE49-F238E27FC236}">
              <a16:creationId xmlns:a16="http://schemas.microsoft.com/office/drawing/2014/main" id="{44FB367D-736A-46B9-A21F-3D4C05C70A35}"/>
            </a:ext>
          </a:extLst>
        </xdr:cNvPr>
        <xdr:cNvSpPr txBox="1"/>
      </xdr:nvSpPr>
      <xdr:spPr>
        <a:xfrm>
          <a:off x="3489960" y="2156460"/>
          <a:ext cx="12420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cs typeface="Segoe UI Semibold" panose="020B0702040204020203" pitchFamily="34" charset="0"/>
            </a:rPr>
            <a:t>NO</a:t>
          </a:r>
          <a:r>
            <a:rPr lang="en-IN" sz="1100" b="0" baseline="0">
              <a:latin typeface="Segoe UI Semibold" panose="020B0702040204020203" pitchFamily="34" charset="0"/>
              <a:cs typeface="Segoe UI Semibold" panose="020B0702040204020203" pitchFamily="34" charset="0"/>
            </a:rPr>
            <a:t> OF ITEMS</a:t>
          </a:r>
          <a:endParaRPr lang="en-IN" sz="1100" b="0">
            <a:latin typeface="Segoe UI Semibold" panose="020B0702040204020203" pitchFamily="34" charset="0"/>
            <a:cs typeface="Segoe UI Semibold" panose="020B0702040204020203" pitchFamily="34" charset="0"/>
          </a:endParaRPr>
        </a:p>
      </xdr:txBody>
    </xdr:sp>
    <xdr:clientData/>
  </xdr:twoCellAnchor>
  <xdr:twoCellAnchor>
    <xdr:from>
      <xdr:col>9</xdr:col>
      <xdr:colOff>594360</xdr:colOff>
      <xdr:row>8</xdr:row>
      <xdr:rowOff>101954</xdr:rowOff>
    </xdr:from>
    <xdr:to>
      <xdr:col>12</xdr:col>
      <xdr:colOff>0</xdr:colOff>
      <xdr:row>10</xdr:row>
      <xdr:rowOff>175259</xdr:rowOff>
    </xdr:to>
    <xdr:sp macro="" textlink="pivot!$D$4">
      <xdr:nvSpPr>
        <xdr:cNvPr id="24" name="TextBox 23">
          <a:extLst>
            <a:ext uri="{FF2B5EF4-FFF2-40B4-BE49-F238E27FC236}">
              <a16:creationId xmlns:a16="http://schemas.microsoft.com/office/drawing/2014/main" id="{0109F6C8-DCA8-45AB-BC7F-ACE8ABE8566B}"/>
            </a:ext>
          </a:extLst>
        </xdr:cNvPr>
        <xdr:cNvSpPr txBox="1"/>
      </xdr:nvSpPr>
      <xdr:spPr>
        <a:xfrm>
          <a:off x="6629400" y="1686914"/>
          <a:ext cx="1417320" cy="46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CC82511-AE78-4045-8E29-6810079A0974}"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4.0</a:t>
          </a:fld>
          <a:endParaRPr lang="en-IN"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449580</xdr:colOff>
      <xdr:row>10</xdr:row>
      <xdr:rowOff>152400</xdr:rowOff>
    </xdr:from>
    <xdr:to>
      <xdr:col>11</xdr:col>
      <xdr:colOff>350520</xdr:colOff>
      <xdr:row>12</xdr:row>
      <xdr:rowOff>0</xdr:rowOff>
    </xdr:to>
    <xdr:sp macro="" textlink="">
      <xdr:nvSpPr>
        <xdr:cNvPr id="25" name="TextBox 24">
          <a:extLst>
            <a:ext uri="{FF2B5EF4-FFF2-40B4-BE49-F238E27FC236}">
              <a16:creationId xmlns:a16="http://schemas.microsoft.com/office/drawing/2014/main" id="{0667EA99-478E-4FFA-AEC7-A7D798314217}"/>
            </a:ext>
          </a:extLst>
        </xdr:cNvPr>
        <xdr:cNvSpPr txBox="1"/>
      </xdr:nvSpPr>
      <xdr:spPr>
        <a:xfrm>
          <a:off x="6484620" y="2133600"/>
          <a:ext cx="12420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12</xdr:col>
      <xdr:colOff>613410</xdr:colOff>
      <xdr:row>2</xdr:row>
      <xdr:rowOff>30480</xdr:rowOff>
    </xdr:from>
    <xdr:to>
      <xdr:col>13</xdr:col>
      <xdr:colOff>232410</xdr:colOff>
      <xdr:row>3</xdr:row>
      <xdr:rowOff>121920</xdr:rowOff>
    </xdr:to>
    <xdr:pic>
      <xdr:nvPicPr>
        <xdr:cNvPr id="26" name="Picture 25">
          <a:extLst>
            <a:ext uri="{FF2B5EF4-FFF2-40B4-BE49-F238E27FC236}">
              <a16:creationId xmlns:a16="http://schemas.microsoft.com/office/drawing/2014/main" id="{5C490013-9B6F-4927-B13F-6C6257E38638}"/>
            </a:ext>
          </a:extLst>
        </xdr:cNvPr>
        <xdr:cNvPicPr>
          <a:picLocks noChangeAspect="1"/>
        </xdr:cNvPicPr>
      </xdr:nvPicPr>
      <xdr:blipFill>
        <a:blip xmlns:r="http://schemas.openxmlformats.org/officeDocument/2006/relationships" r:embed="rId1"/>
        <a:stretch>
          <a:fillRect/>
        </a:stretch>
      </xdr:blipFill>
      <xdr:spPr>
        <a:xfrm>
          <a:off x="8660130" y="426720"/>
          <a:ext cx="289560" cy="289560"/>
        </a:xfrm>
        <a:prstGeom prst="rect">
          <a:avLst/>
        </a:prstGeom>
      </xdr:spPr>
    </xdr:pic>
    <xdr:clientData/>
  </xdr:twoCellAnchor>
  <xdr:twoCellAnchor editAs="oneCell">
    <xdr:from>
      <xdr:col>8</xdr:col>
      <xdr:colOff>274320</xdr:colOff>
      <xdr:row>8</xdr:row>
      <xdr:rowOff>137160</xdr:rowOff>
    </xdr:from>
    <xdr:to>
      <xdr:col>8</xdr:col>
      <xdr:colOff>571500</xdr:colOff>
      <xdr:row>10</xdr:row>
      <xdr:rowOff>38100</xdr:rowOff>
    </xdr:to>
    <xdr:pic>
      <xdr:nvPicPr>
        <xdr:cNvPr id="27" name="Picture 26">
          <a:extLst>
            <a:ext uri="{FF2B5EF4-FFF2-40B4-BE49-F238E27FC236}">
              <a16:creationId xmlns:a16="http://schemas.microsoft.com/office/drawing/2014/main" id="{E0C9353A-09F3-4EB6-B4B6-5CF07ACBD0E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38800" y="1722120"/>
          <a:ext cx="29718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594360</xdr:colOff>
      <xdr:row>8</xdr:row>
      <xdr:rowOff>121920</xdr:rowOff>
    </xdr:from>
    <xdr:to>
      <xdr:col>13</xdr:col>
      <xdr:colOff>251460</xdr:colOff>
      <xdr:row>10</xdr:row>
      <xdr:rowOff>53340</xdr:rowOff>
    </xdr:to>
    <xdr:pic>
      <xdr:nvPicPr>
        <xdr:cNvPr id="28" name="Picture 27">
          <a:extLst>
            <a:ext uri="{FF2B5EF4-FFF2-40B4-BE49-F238E27FC236}">
              <a16:creationId xmlns:a16="http://schemas.microsoft.com/office/drawing/2014/main" id="{B6E5441B-E03B-4119-9EE1-55C32D78C5F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41080" y="1706880"/>
          <a:ext cx="32766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262890</xdr:colOff>
      <xdr:row>2</xdr:row>
      <xdr:rowOff>15240</xdr:rowOff>
    </xdr:from>
    <xdr:to>
      <xdr:col>8</xdr:col>
      <xdr:colOff>582930</xdr:colOff>
      <xdr:row>3</xdr:row>
      <xdr:rowOff>137160</xdr:rowOff>
    </xdr:to>
    <xdr:pic>
      <xdr:nvPicPr>
        <xdr:cNvPr id="29" name="Picture 28">
          <a:extLst>
            <a:ext uri="{FF2B5EF4-FFF2-40B4-BE49-F238E27FC236}">
              <a16:creationId xmlns:a16="http://schemas.microsoft.com/office/drawing/2014/main" id="{15F1D1B8-CA1C-47C4-89C0-DCB8F8A652D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27370" y="411480"/>
          <a:ext cx="32004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304800</xdr:colOff>
      <xdr:row>5</xdr:row>
      <xdr:rowOff>11430</xdr:rowOff>
    </xdr:from>
    <xdr:to>
      <xdr:col>8</xdr:col>
      <xdr:colOff>609600</xdr:colOff>
      <xdr:row>6</xdr:row>
      <xdr:rowOff>121548</xdr:rowOff>
    </xdr:to>
    <xdr:pic>
      <xdr:nvPicPr>
        <xdr:cNvPr id="30" name="Picture 29">
          <a:extLst>
            <a:ext uri="{FF2B5EF4-FFF2-40B4-BE49-F238E27FC236}">
              <a16:creationId xmlns:a16="http://schemas.microsoft.com/office/drawing/2014/main" id="{8331EDE8-8231-4BF9-8958-41914A45664F}"/>
            </a:ext>
          </a:extLst>
        </xdr:cNvPr>
        <xdr:cNvPicPr>
          <a:picLocks noChangeAspect="1"/>
        </xdr:cNvPicPr>
      </xdr:nvPicPr>
      <xdr:blipFill rotWithShape="1">
        <a:blip xmlns:r="http://schemas.openxmlformats.org/officeDocument/2006/relationships" r:embed="rId5"/>
        <a:srcRect l="4130" t="3628" r="4317" b="3785"/>
        <a:stretch/>
      </xdr:blipFill>
      <xdr:spPr>
        <a:xfrm>
          <a:off x="5669280" y="1002030"/>
          <a:ext cx="304800" cy="308238"/>
        </a:xfrm>
        <a:prstGeom prst="roundRect">
          <a:avLst/>
        </a:prstGeom>
      </xdr:spPr>
    </xdr:pic>
    <xdr:clientData/>
  </xdr:twoCellAnchor>
  <xdr:twoCellAnchor editAs="oneCell">
    <xdr:from>
      <xdr:col>8</xdr:col>
      <xdr:colOff>304800</xdr:colOff>
      <xdr:row>11</xdr:row>
      <xdr:rowOff>125730</xdr:rowOff>
    </xdr:from>
    <xdr:to>
      <xdr:col>8</xdr:col>
      <xdr:colOff>609600</xdr:colOff>
      <xdr:row>13</xdr:row>
      <xdr:rowOff>37728</xdr:rowOff>
    </xdr:to>
    <xdr:pic>
      <xdr:nvPicPr>
        <xdr:cNvPr id="31" name="Picture 30">
          <a:extLst>
            <a:ext uri="{FF2B5EF4-FFF2-40B4-BE49-F238E27FC236}">
              <a16:creationId xmlns:a16="http://schemas.microsoft.com/office/drawing/2014/main" id="{C535750C-CC83-43E3-BC7B-590916317F30}"/>
            </a:ext>
          </a:extLst>
        </xdr:cNvPr>
        <xdr:cNvPicPr>
          <a:picLocks noChangeAspect="1"/>
        </xdr:cNvPicPr>
      </xdr:nvPicPr>
      <xdr:blipFill rotWithShape="1">
        <a:blip xmlns:r="http://schemas.openxmlformats.org/officeDocument/2006/relationships" r:embed="rId5"/>
        <a:srcRect l="4130" t="3628" r="4317" b="3785"/>
        <a:stretch/>
      </xdr:blipFill>
      <xdr:spPr>
        <a:xfrm>
          <a:off x="5669280" y="2305050"/>
          <a:ext cx="304800" cy="308238"/>
        </a:xfrm>
        <a:prstGeom prst="roundRect">
          <a:avLst/>
        </a:prstGeom>
      </xdr:spPr>
    </xdr:pic>
    <xdr:clientData/>
  </xdr:twoCellAnchor>
  <xdr:twoCellAnchor editAs="oneCell">
    <xdr:from>
      <xdr:col>12</xdr:col>
      <xdr:colOff>613410</xdr:colOff>
      <xdr:row>5</xdr:row>
      <xdr:rowOff>11430</xdr:rowOff>
    </xdr:from>
    <xdr:to>
      <xdr:col>13</xdr:col>
      <xdr:colOff>247650</xdr:colOff>
      <xdr:row>6</xdr:row>
      <xdr:rowOff>121548</xdr:rowOff>
    </xdr:to>
    <xdr:pic>
      <xdr:nvPicPr>
        <xdr:cNvPr id="32" name="Picture 31">
          <a:extLst>
            <a:ext uri="{FF2B5EF4-FFF2-40B4-BE49-F238E27FC236}">
              <a16:creationId xmlns:a16="http://schemas.microsoft.com/office/drawing/2014/main" id="{F1F23102-ED14-4B8B-8E7D-0A36223FE404}"/>
            </a:ext>
          </a:extLst>
        </xdr:cNvPr>
        <xdr:cNvPicPr>
          <a:picLocks noChangeAspect="1"/>
        </xdr:cNvPicPr>
      </xdr:nvPicPr>
      <xdr:blipFill rotWithShape="1">
        <a:blip xmlns:r="http://schemas.openxmlformats.org/officeDocument/2006/relationships" r:embed="rId5"/>
        <a:srcRect l="4130" t="3628" r="4317" b="3785"/>
        <a:stretch/>
      </xdr:blipFill>
      <xdr:spPr>
        <a:xfrm>
          <a:off x="8660130" y="1002030"/>
          <a:ext cx="304800" cy="308238"/>
        </a:xfrm>
        <a:prstGeom prst="roundRect">
          <a:avLst/>
        </a:prstGeom>
      </xdr:spPr>
    </xdr:pic>
    <xdr:clientData/>
  </xdr:twoCellAnchor>
  <xdr:twoCellAnchor editAs="oneCell">
    <xdr:from>
      <xdr:col>12</xdr:col>
      <xdr:colOff>613410</xdr:colOff>
      <xdr:row>11</xdr:row>
      <xdr:rowOff>125730</xdr:rowOff>
    </xdr:from>
    <xdr:to>
      <xdr:col>13</xdr:col>
      <xdr:colOff>247650</xdr:colOff>
      <xdr:row>13</xdr:row>
      <xdr:rowOff>37728</xdr:rowOff>
    </xdr:to>
    <xdr:pic>
      <xdr:nvPicPr>
        <xdr:cNvPr id="33" name="Picture 32">
          <a:extLst>
            <a:ext uri="{FF2B5EF4-FFF2-40B4-BE49-F238E27FC236}">
              <a16:creationId xmlns:a16="http://schemas.microsoft.com/office/drawing/2014/main" id="{C85EBDC9-C1FD-4085-86D7-C832A14E2A3B}"/>
            </a:ext>
          </a:extLst>
        </xdr:cNvPr>
        <xdr:cNvPicPr>
          <a:picLocks noChangeAspect="1"/>
        </xdr:cNvPicPr>
      </xdr:nvPicPr>
      <xdr:blipFill rotWithShape="1">
        <a:blip xmlns:r="http://schemas.openxmlformats.org/officeDocument/2006/relationships" r:embed="rId5"/>
        <a:srcRect l="4130" t="3628" r="4317" b="3785"/>
        <a:stretch/>
      </xdr:blipFill>
      <xdr:spPr>
        <a:xfrm>
          <a:off x="8660130" y="2305050"/>
          <a:ext cx="304800" cy="308238"/>
        </a:xfrm>
        <a:prstGeom prst="roundRect">
          <a:avLst/>
        </a:prstGeom>
      </xdr:spPr>
    </xdr:pic>
    <xdr:clientData/>
  </xdr:twoCellAnchor>
  <xdr:twoCellAnchor>
    <xdr:from>
      <xdr:col>4</xdr:col>
      <xdr:colOff>652055</xdr:colOff>
      <xdr:row>14</xdr:row>
      <xdr:rowOff>164721</xdr:rowOff>
    </xdr:from>
    <xdr:to>
      <xdr:col>13</xdr:col>
      <xdr:colOff>391886</xdr:colOff>
      <xdr:row>40</xdr:row>
      <xdr:rowOff>76200</xdr:rowOff>
    </xdr:to>
    <xdr:sp macro="" textlink="">
      <xdr:nvSpPr>
        <xdr:cNvPr id="35" name="Rectangle: Rounded Corners 34">
          <a:extLst>
            <a:ext uri="{FF2B5EF4-FFF2-40B4-BE49-F238E27FC236}">
              <a16:creationId xmlns:a16="http://schemas.microsoft.com/office/drawing/2014/main" id="{B45B98FF-E670-4B36-ABE8-B22B619C0480}"/>
            </a:ext>
          </a:extLst>
        </xdr:cNvPr>
        <xdr:cNvSpPr/>
      </xdr:nvSpPr>
      <xdr:spPr>
        <a:xfrm>
          <a:off x="3351712" y="2907921"/>
          <a:ext cx="5814060" cy="5005993"/>
        </a:xfrm>
        <a:prstGeom prst="roundRect">
          <a:avLst>
            <a:gd name="adj" fmla="val 4784"/>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194856</xdr:colOff>
      <xdr:row>16</xdr:row>
      <xdr:rowOff>110292</xdr:rowOff>
    </xdr:from>
    <xdr:to>
      <xdr:col>8</xdr:col>
      <xdr:colOff>474113</xdr:colOff>
      <xdr:row>26</xdr:row>
      <xdr:rowOff>120064</xdr:rowOff>
    </xdr:to>
    <xdr:graphicFrame macro="">
      <xdr:nvGraphicFramePr>
        <xdr:cNvPr id="36" name="Chart 35">
          <a:extLst>
            <a:ext uri="{FF2B5EF4-FFF2-40B4-BE49-F238E27FC236}">
              <a16:creationId xmlns:a16="http://schemas.microsoft.com/office/drawing/2014/main" id="{48B6535E-0236-4579-A87D-C03CDD8FF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648789</xdr:colOff>
      <xdr:row>14</xdr:row>
      <xdr:rowOff>175259</xdr:rowOff>
    </xdr:from>
    <xdr:to>
      <xdr:col>7</xdr:col>
      <xdr:colOff>21771</xdr:colOff>
      <xdr:row>16</xdr:row>
      <xdr:rowOff>174170</xdr:rowOff>
    </xdr:to>
    <xdr:sp macro="" textlink="">
      <xdr:nvSpPr>
        <xdr:cNvPr id="38" name="TextBox 37">
          <a:extLst>
            <a:ext uri="{FF2B5EF4-FFF2-40B4-BE49-F238E27FC236}">
              <a16:creationId xmlns:a16="http://schemas.microsoft.com/office/drawing/2014/main" id="{C17BC9DE-DC8D-4C5D-B935-758ACB9BD0DE}"/>
            </a:ext>
          </a:extLst>
        </xdr:cNvPr>
        <xdr:cNvSpPr txBox="1"/>
      </xdr:nvSpPr>
      <xdr:spPr>
        <a:xfrm>
          <a:off x="3348446" y="2918459"/>
          <a:ext cx="1397725" cy="390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8</xdr:col>
      <xdr:colOff>631373</xdr:colOff>
      <xdr:row>15</xdr:row>
      <xdr:rowOff>141516</xdr:rowOff>
    </xdr:from>
    <xdr:to>
      <xdr:col>8</xdr:col>
      <xdr:colOff>631374</xdr:colOff>
      <xdr:row>39</xdr:row>
      <xdr:rowOff>118888</xdr:rowOff>
    </xdr:to>
    <xdr:cxnSp macro="">
      <xdr:nvCxnSpPr>
        <xdr:cNvPr id="4" name="Straight Connector 3">
          <a:extLst>
            <a:ext uri="{FF2B5EF4-FFF2-40B4-BE49-F238E27FC236}">
              <a16:creationId xmlns:a16="http://schemas.microsoft.com/office/drawing/2014/main" id="{C1C5067E-B79E-4AE3-A411-F04B636F2A79}"/>
            </a:ext>
          </a:extLst>
        </xdr:cNvPr>
        <xdr:cNvCxnSpPr/>
      </xdr:nvCxnSpPr>
      <xdr:spPr>
        <a:xfrm flipH="1">
          <a:off x="6030687" y="3080659"/>
          <a:ext cx="1" cy="4680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65745</xdr:colOff>
      <xdr:row>26</xdr:row>
      <xdr:rowOff>151972</xdr:rowOff>
    </xdr:from>
    <xdr:to>
      <xdr:col>8</xdr:col>
      <xdr:colOff>544286</xdr:colOff>
      <xdr:row>26</xdr:row>
      <xdr:rowOff>152400</xdr:rowOff>
    </xdr:to>
    <xdr:cxnSp macro="">
      <xdr:nvCxnSpPr>
        <xdr:cNvPr id="39" name="Straight Connector 38">
          <a:extLst>
            <a:ext uri="{FF2B5EF4-FFF2-40B4-BE49-F238E27FC236}">
              <a16:creationId xmlns:a16="http://schemas.microsoft.com/office/drawing/2014/main" id="{2E8C5F64-CF85-49D5-9055-819A86A457A6}"/>
            </a:ext>
          </a:extLst>
        </xdr:cNvPr>
        <xdr:cNvCxnSpPr/>
      </xdr:nvCxnSpPr>
      <xdr:spPr>
        <a:xfrm>
          <a:off x="3440316" y="5246486"/>
          <a:ext cx="2503284" cy="42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9798</xdr:colOff>
      <xdr:row>28</xdr:row>
      <xdr:rowOff>132062</xdr:rowOff>
    </xdr:from>
    <xdr:to>
      <xdr:col>8</xdr:col>
      <xdr:colOff>468086</xdr:colOff>
      <xdr:row>39</xdr:row>
      <xdr:rowOff>54428</xdr:rowOff>
    </xdr:to>
    <xdr:graphicFrame macro="">
      <xdr:nvGraphicFramePr>
        <xdr:cNvPr id="40" name="Chart 39">
          <a:extLst>
            <a:ext uri="{FF2B5EF4-FFF2-40B4-BE49-F238E27FC236}">
              <a16:creationId xmlns:a16="http://schemas.microsoft.com/office/drawing/2014/main" id="{941F048F-15F1-4B9C-8F51-B3B51EE71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616131</xdr:colOff>
      <xdr:row>26</xdr:row>
      <xdr:rowOff>153489</xdr:rowOff>
    </xdr:from>
    <xdr:to>
      <xdr:col>6</xdr:col>
      <xdr:colOff>664027</xdr:colOff>
      <xdr:row>28</xdr:row>
      <xdr:rowOff>152400</xdr:rowOff>
    </xdr:to>
    <xdr:sp macro="" textlink="">
      <xdr:nvSpPr>
        <xdr:cNvPr id="41" name="TextBox 40">
          <a:extLst>
            <a:ext uri="{FF2B5EF4-FFF2-40B4-BE49-F238E27FC236}">
              <a16:creationId xmlns:a16="http://schemas.microsoft.com/office/drawing/2014/main" id="{F595A3C1-DC7B-48C0-ABC1-7C4C299455CD}"/>
            </a:ext>
          </a:extLst>
        </xdr:cNvPr>
        <xdr:cNvSpPr txBox="1"/>
      </xdr:nvSpPr>
      <xdr:spPr>
        <a:xfrm>
          <a:off x="3315788" y="5248003"/>
          <a:ext cx="1397725" cy="390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8</xdr:col>
      <xdr:colOff>664029</xdr:colOff>
      <xdr:row>16</xdr:row>
      <xdr:rowOff>163285</xdr:rowOff>
    </xdr:from>
    <xdr:to>
      <xdr:col>13</xdr:col>
      <xdr:colOff>370114</xdr:colOff>
      <xdr:row>39</xdr:row>
      <xdr:rowOff>130629</xdr:rowOff>
    </xdr:to>
    <xdr:graphicFrame macro="">
      <xdr:nvGraphicFramePr>
        <xdr:cNvPr id="42" name="Chart 41">
          <a:extLst>
            <a:ext uri="{FF2B5EF4-FFF2-40B4-BE49-F238E27FC236}">
              <a16:creationId xmlns:a16="http://schemas.microsoft.com/office/drawing/2014/main" id="{CC7D9B37-621E-495D-AE00-020A217BF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539932</xdr:colOff>
      <xdr:row>14</xdr:row>
      <xdr:rowOff>164374</xdr:rowOff>
    </xdr:from>
    <xdr:to>
      <xdr:col>11</xdr:col>
      <xdr:colOff>76200</xdr:colOff>
      <xdr:row>16</xdr:row>
      <xdr:rowOff>174172</xdr:rowOff>
    </xdr:to>
    <xdr:sp macro="" textlink="">
      <xdr:nvSpPr>
        <xdr:cNvPr id="43" name="TextBox 42">
          <a:extLst>
            <a:ext uri="{FF2B5EF4-FFF2-40B4-BE49-F238E27FC236}">
              <a16:creationId xmlns:a16="http://schemas.microsoft.com/office/drawing/2014/main" id="{48DAD59B-F03B-4BB2-AC08-DB844DA751C8}"/>
            </a:ext>
          </a:extLst>
        </xdr:cNvPr>
        <xdr:cNvSpPr txBox="1"/>
      </xdr:nvSpPr>
      <xdr:spPr>
        <a:xfrm>
          <a:off x="5939246" y="2907574"/>
          <a:ext cx="1561011" cy="401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13</xdr:col>
      <xdr:colOff>576943</xdr:colOff>
      <xdr:row>1</xdr:row>
      <xdr:rowOff>110291</xdr:rowOff>
    </xdr:from>
    <xdr:to>
      <xdr:col>22</xdr:col>
      <xdr:colOff>119743</xdr:colOff>
      <xdr:row>40</xdr:row>
      <xdr:rowOff>87086</xdr:rowOff>
    </xdr:to>
    <xdr:sp macro="" textlink="">
      <xdr:nvSpPr>
        <xdr:cNvPr id="44" name="Rectangle: Rounded Corners 43">
          <a:extLst>
            <a:ext uri="{FF2B5EF4-FFF2-40B4-BE49-F238E27FC236}">
              <a16:creationId xmlns:a16="http://schemas.microsoft.com/office/drawing/2014/main" id="{C3D3D0A4-3E60-4496-A63D-E30D9758251C}"/>
            </a:ext>
          </a:extLst>
        </xdr:cNvPr>
        <xdr:cNvSpPr/>
      </xdr:nvSpPr>
      <xdr:spPr>
        <a:xfrm>
          <a:off x="9350829" y="306234"/>
          <a:ext cx="5617028" cy="7618566"/>
        </a:xfrm>
        <a:prstGeom prst="roundRect">
          <a:avLst>
            <a:gd name="adj" fmla="val 3646"/>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60961</xdr:colOff>
      <xdr:row>1</xdr:row>
      <xdr:rowOff>186145</xdr:rowOff>
    </xdr:from>
    <xdr:to>
      <xdr:col>17</xdr:col>
      <xdr:colOff>174172</xdr:colOff>
      <xdr:row>4</xdr:row>
      <xdr:rowOff>1</xdr:rowOff>
    </xdr:to>
    <xdr:sp macro="" textlink="">
      <xdr:nvSpPr>
        <xdr:cNvPr id="45" name="TextBox 44">
          <a:extLst>
            <a:ext uri="{FF2B5EF4-FFF2-40B4-BE49-F238E27FC236}">
              <a16:creationId xmlns:a16="http://schemas.microsoft.com/office/drawing/2014/main" id="{67189A79-EB58-4DDB-A59E-D84A0DB90565}"/>
            </a:ext>
          </a:extLst>
        </xdr:cNvPr>
        <xdr:cNvSpPr txBox="1"/>
      </xdr:nvSpPr>
      <xdr:spPr>
        <a:xfrm>
          <a:off x="9509761" y="382088"/>
          <a:ext cx="2137954" cy="401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13</xdr:col>
      <xdr:colOff>642257</xdr:colOff>
      <xdr:row>2</xdr:row>
      <xdr:rowOff>88519</xdr:rowOff>
    </xdr:from>
    <xdr:to>
      <xdr:col>21</xdr:col>
      <xdr:colOff>664029</xdr:colOff>
      <xdr:row>13</xdr:row>
      <xdr:rowOff>21772</xdr:rowOff>
    </xdr:to>
    <xdr:graphicFrame macro="">
      <xdr:nvGraphicFramePr>
        <xdr:cNvPr id="46" name="Chart 45">
          <a:extLst>
            <a:ext uri="{FF2B5EF4-FFF2-40B4-BE49-F238E27FC236}">
              <a16:creationId xmlns:a16="http://schemas.microsoft.com/office/drawing/2014/main" id="{C46FD943-1F49-4B4D-B739-3A4A84385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664459</xdr:colOff>
      <xdr:row>13</xdr:row>
      <xdr:rowOff>119743</xdr:rowOff>
    </xdr:from>
    <xdr:to>
      <xdr:col>21</xdr:col>
      <xdr:colOff>653145</xdr:colOff>
      <xdr:row>13</xdr:row>
      <xdr:rowOff>151972</xdr:rowOff>
    </xdr:to>
    <xdr:cxnSp macro="">
      <xdr:nvCxnSpPr>
        <xdr:cNvPr id="47" name="Straight Connector 46">
          <a:extLst>
            <a:ext uri="{FF2B5EF4-FFF2-40B4-BE49-F238E27FC236}">
              <a16:creationId xmlns:a16="http://schemas.microsoft.com/office/drawing/2014/main" id="{C909D5F7-02EC-4C77-8EA6-3D3A2AA4940A}"/>
            </a:ext>
          </a:extLst>
        </xdr:cNvPr>
        <xdr:cNvCxnSpPr/>
      </xdr:nvCxnSpPr>
      <xdr:spPr>
        <a:xfrm flipV="1">
          <a:off x="9438345" y="2667000"/>
          <a:ext cx="5388000" cy="32229"/>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642256</xdr:colOff>
      <xdr:row>15</xdr:row>
      <xdr:rowOff>65314</xdr:rowOff>
    </xdr:from>
    <xdr:to>
      <xdr:col>17</xdr:col>
      <xdr:colOff>489856</xdr:colOff>
      <xdr:row>27</xdr:row>
      <xdr:rowOff>108857</xdr:rowOff>
    </xdr:to>
    <xdr:graphicFrame macro="">
      <xdr:nvGraphicFramePr>
        <xdr:cNvPr id="48" name="Chart 47">
          <a:extLst>
            <a:ext uri="{FF2B5EF4-FFF2-40B4-BE49-F238E27FC236}">
              <a16:creationId xmlns:a16="http://schemas.microsoft.com/office/drawing/2014/main" id="{44B5D1AB-8B93-42FE-9F9C-A85B41430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452845</xdr:colOff>
      <xdr:row>13</xdr:row>
      <xdr:rowOff>186146</xdr:rowOff>
    </xdr:from>
    <xdr:to>
      <xdr:col>15</xdr:col>
      <xdr:colOff>664028</xdr:colOff>
      <xdr:row>16</xdr:row>
      <xdr:rowOff>1</xdr:rowOff>
    </xdr:to>
    <xdr:sp macro="" textlink="">
      <xdr:nvSpPr>
        <xdr:cNvPr id="49" name="TextBox 48">
          <a:extLst>
            <a:ext uri="{FF2B5EF4-FFF2-40B4-BE49-F238E27FC236}">
              <a16:creationId xmlns:a16="http://schemas.microsoft.com/office/drawing/2014/main" id="{B3068ECA-9C9A-418B-8A53-B49508E5BB2C}"/>
            </a:ext>
          </a:extLst>
        </xdr:cNvPr>
        <xdr:cNvSpPr txBox="1"/>
      </xdr:nvSpPr>
      <xdr:spPr>
        <a:xfrm>
          <a:off x="9226731" y="2733403"/>
          <a:ext cx="1561011" cy="401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300" b="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IN" sz="1300" b="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431</xdr:colOff>
      <xdr:row>27</xdr:row>
      <xdr:rowOff>119745</xdr:rowOff>
    </xdr:from>
    <xdr:to>
      <xdr:col>21</xdr:col>
      <xdr:colOff>664031</xdr:colOff>
      <xdr:row>27</xdr:row>
      <xdr:rowOff>151974</xdr:rowOff>
    </xdr:to>
    <xdr:cxnSp macro="">
      <xdr:nvCxnSpPr>
        <xdr:cNvPr id="50" name="Straight Connector 49">
          <a:extLst>
            <a:ext uri="{FF2B5EF4-FFF2-40B4-BE49-F238E27FC236}">
              <a16:creationId xmlns:a16="http://schemas.microsoft.com/office/drawing/2014/main" id="{CCAD7B3E-DD25-45DA-B28D-DC73DFC81DBB}"/>
            </a:ext>
          </a:extLst>
        </xdr:cNvPr>
        <xdr:cNvCxnSpPr/>
      </xdr:nvCxnSpPr>
      <xdr:spPr>
        <a:xfrm flipV="1">
          <a:off x="9449231" y="5410202"/>
          <a:ext cx="5388000" cy="32229"/>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544287</xdr:colOff>
      <xdr:row>14</xdr:row>
      <xdr:rowOff>54429</xdr:rowOff>
    </xdr:from>
    <xdr:to>
      <xdr:col>17</xdr:col>
      <xdr:colOff>544715</xdr:colOff>
      <xdr:row>27</xdr:row>
      <xdr:rowOff>10456</xdr:rowOff>
    </xdr:to>
    <xdr:cxnSp macro="">
      <xdr:nvCxnSpPr>
        <xdr:cNvPr id="51" name="Straight Connector 50">
          <a:extLst>
            <a:ext uri="{FF2B5EF4-FFF2-40B4-BE49-F238E27FC236}">
              <a16:creationId xmlns:a16="http://schemas.microsoft.com/office/drawing/2014/main" id="{4D4550FB-9884-431C-81CA-30E2A25DEA11}"/>
            </a:ext>
          </a:extLst>
        </xdr:cNvPr>
        <xdr:cNvCxnSpPr/>
      </xdr:nvCxnSpPr>
      <xdr:spPr>
        <a:xfrm rot="5400000">
          <a:off x="10766402" y="4049057"/>
          <a:ext cx="2503284" cy="42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576943</xdr:colOff>
      <xdr:row>15</xdr:row>
      <xdr:rowOff>87086</xdr:rowOff>
    </xdr:from>
    <xdr:to>
      <xdr:col>22</xdr:col>
      <xdr:colOff>97972</xdr:colOff>
      <xdr:row>27</xdr:row>
      <xdr:rowOff>1</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830B53D2-D77E-4011-9D2E-2D88BB4CF8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976463" y="3058886"/>
              <a:ext cx="2873829" cy="22903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17416</xdr:colOff>
      <xdr:row>13</xdr:row>
      <xdr:rowOff>131718</xdr:rowOff>
    </xdr:from>
    <xdr:to>
      <xdr:col>20</xdr:col>
      <xdr:colOff>468085</xdr:colOff>
      <xdr:row>15</xdr:row>
      <xdr:rowOff>141516</xdr:rowOff>
    </xdr:to>
    <xdr:sp macro="" textlink="">
      <xdr:nvSpPr>
        <xdr:cNvPr id="53" name="TextBox 52">
          <a:extLst>
            <a:ext uri="{FF2B5EF4-FFF2-40B4-BE49-F238E27FC236}">
              <a16:creationId xmlns:a16="http://schemas.microsoft.com/office/drawing/2014/main" id="{A138D0D6-0CE3-4FFF-9B84-C59AC18909BC}"/>
            </a:ext>
          </a:extLst>
        </xdr:cNvPr>
        <xdr:cNvSpPr txBox="1"/>
      </xdr:nvSpPr>
      <xdr:spPr>
        <a:xfrm>
          <a:off x="12165873" y="2678975"/>
          <a:ext cx="1800498" cy="401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300" b="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IN" sz="1300" b="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13</xdr:col>
      <xdr:colOff>566058</xdr:colOff>
      <xdr:row>28</xdr:row>
      <xdr:rowOff>164716</xdr:rowOff>
    </xdr:from>
    <xdr:to>
      <xdr:col>17</xdr:col>
      <xdr:colOff>97972</xdr:colOff>
      <xdr:row>39</xdr:row>
      <xdr:rowOff>169345</xdr:rowOff>
    </xdr:to>
    <xdr:graphicFrame macro="">
      <xdr:nvGraphicFramePr>
        <xdr:cNvPr id="54" name="Chart 53">
          <a:extLst>
            <a:ext uri="{FF2B5EF4-FFF2-40B4-BE49-F238E27FC236}">
              <a16:creationId xmlns:a16="http://schemas.microsoft.com/office/drawing/2014/main" id="{9B0062DA-9A57-4D4E-A89F-D168BEB28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485502</xdr:colOff>
      <xdr:row>27</xdr:row>
      <xdr:rowOff>153488</xdr:rowOff>
    </xdr:from>
    <xdr:to>
      <xdr:col>16</xdr:col>
      <xdr:colOff>21770</xdr:colOff>
      <xdr:row>29</xdr:row>
      <xdr:rowOff>163286</xdr:rowOff>
    </xdr:to>
    <xdr:sp macro="" textlink="">
      <xdr:nvSpPr>
        <xdr:cNvPr id="55" name="TextBox 54">
          <a:extLst>
            <a:ext uri="{FF2B5EF4-FFF2-40B4-BE49-F238E27FC236}">
              <a16:creationId xmlns:a16="http://schemas.microsoft.com/office/drawing/2014/main" id="{E1199DBA-74FD-4A31-928E-9CA9591F9DB5}"/>
            </a:ext>
          </a:extLst>
        </xdr:cNvPr>
        <xdr:cNvSpPr txBox="1"/>
      </xdr:nvSpPr>
      <xdr:spPr>
        <a:xfrm>
          <a:off x="9259388" y="5443945"/>
          <a:ext cx="1561011" cy="401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300" b="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300" b="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544287</xdr:colOff>
      <xdr:row>28</xdr:row>
      <xdr:rowOff>185057</xdr:rowOff>
    </xdr:from>
    <xdr:to>
      <xdr:col>19</xdr:col>
      <xdr:colOff>130629</xdr:colOff>
      <xdr:row>39</xdr:row>
      <xdr:rowOff>45686</xdr:rowOff>
    </xdr:to>
    <xdr:graphicFrame macro="">
      <xdr:nvGraphicFramePr>
        <xdr:cNvPr id="57" name="Chart 56">
          <a:extLst>
            <a:ext uri="{FF2B5EF4-FFF2-40B4-BE49-F238E27FC236}">
              <a16:creationId xmlns:a16="http://schemas.microsoft.com/office/drawing/2014/main" id="{A93560FC-EB8B-4C58-81F5-93C45FF7D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365761</xdr:colOff>
      <xdr:row>39</xdr:row>
      <xdr:rowOff>44631</xdr:rowOff>
    </xdr:from>
    <xdr:to>
      <xdr:col>16</xdr:col>
      <xdr:colOff>239486</xdr:colOff>
      <xdr:row>40</xdr:row>
      <xdr:rowOff>43543</xdr:rowOff>
    </xdr:to>
    <xdr:sp macro="" textlink="">
      <xdr:nvSpPr>
        <xdr:cNvPr id="58" name="TextBox 57">
          <a:extLst>
            <a:ext uri="{FF2B5EF4-FFF2-40B4-BE49-F238E27FC236}">
              <a16:creationId xmlns:a16="http://schemas.microsoft.com/office/drawing/2014/main" id="{E95E6BD4-60C5-42F0-B892-38C5DB8731AC}"/>
            </a:ext>
          </a:extLst>
        </xdr:cNvPr>
        <xdr:cNvSpPr txBox="1"/>
      </xdr:nvSpPr>
      <xdr:spPr>
        <a:xfrm>
          <a:off x="9814561" y="7686402"/>
          <a:ext cx="1223554" cy="19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16</xdr:col>
      <xdr:colOff>637903</xdr:colOff>
      <xdr:row>39</xdr:row>
      <xdr:rowOff>1088</xdr:rowOff>
    </xdr:from>
    <xdr:to>
      <xdr:col>18</xdr:col>
      <xdr:colOff>511629</xdr:colOff>
      <xdr:row>40</xdr:row>
      <xdr:rowOff>0</xdr:rowOff>
    </xdr:to>
    <xdr:sp macro="" textlink="">
      <xdr:nvSpPr>
        <xdr:cNvPr id="59" name="TextBox 58">
          <a:extLst>
            <a:ext uri="{FF2B5EF4-FFF2-40B4-BE49-F238E27FC236}">
              <a16:creationId xmlns:a16="http://schemas.microsoft.com/office/drawing/2014/main" id="{C90C5C9E-DB76-42E0-8E66-F8C7E6C8480C}"/>
            </a:ext>
          </a:extLst>
        </xdr:cNvPr>
        <xdr:cNvSpPr txBox="1"/>
      </xdr:nvSpPr>
      <xdr:spPr>
        <a:xfrm>
          <a:off x="11436532" y="7642859"/>
          <a:ext cx="1223554" cy="19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19</xdr:col>
      <xdr:colOff>97972</xdr:colOff>
      <xdr:row>28</xdr:row>
      <xdr:rowOff>132062</xdr:rowOff>
    </xdr:from>
    <xdr:to>
      <xdr:col>21</xdr:col>
      <xdr:colOff>598714</xdr:colOff>
      <xdr:row>38</xdr:row>
      <xdr:rowOff>188633</xdr:rowOff>
    </xdr:to>
    <xdr:graphicFrame macro="">
      <xdr:nvGraphicFramePr>
        <xdr:cNvPr id="60" name="Chart 59">
          <a:extLst>
            <a:ext uri="{FF2B5EF4-FFF2-40B4-BE49-F238E27FC236}">
              <a16:creationId xmlns:a16="http://schemas.microsoft.com/office/drawing/2014/main" id="{BDF7B042-3687-43CA-808B-D9EB5659C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115390</xdr:colOff>
      <xdr:row>38</xdr:row>
      <xdr:rowOff>175258</xdr:rowOff>
    </xdr:from>
    <xdr:to>
      <xdr:col>20</xdr:col>
      <xdr:colOff>664029</xdr:colOff>
      <xdr:row>39</xdr:row>
      <xdr:rowOff>174171</xdr:rowOff>
    </xdr:to>
    <xdr:sp macro="" textlink="">
      <xdr:nvSpPr>
        <xdr:cNvPr id="61" name="TextBox 60">
          <a:extLst>
            <a:ext uri="{FF2B5EF4-FFF2-40B4-BE49-F238E27FC236}">
              <a16:creationId xmlns:a16="http://schemas.microsoft.com/office/drawing/2014/main" id="{A1BDD1B6-274E-4EE3-85BC-A6FB1B73CFCA}"/>
            </a:ext>
          </a:extLst>
        </xdr:cNvPr>
        <xdr:cNvSpPr txBox="1"/>
      </xdr:nvSpPr>
      <xdr:spPr>
        <a:xfrm>
          <a:off x="12938761" y="7621087"/>
          <a:ext cx="1223554" cy="19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0">
              <a:solidFill>
                <a:schemeClr val="accent5">
                  <a:lumMod val="75000"/>
                </a:schemeClr>
              </a:solidFill>
              <a:latin typeface="Segoe UI Semibold" panose="020B0702040204020203" pitchFamily="34" charset="0"/>
              <a:cs typeface="Segoe UI Semibold" panose="020B0702040204020203" pitchFamily="34" charset="0"/>
            </a:rPr>
            <a:t>No</a:t>
          </a:r>
          <a:r>
            <a:rPr lang="en-IN" sz="1300" b="0" baseline="0">
              <a:solidFill>
                <a:schemeClr val="accent5">
                  <a:lumMod val="75000"/>
                </a:schemeClr>
              </a:solidFill>
              <a:latin typeface="Segoe UI Semibold" panose="020B0702040204020203" pitchFamily="34" charset="0"/>
              <a:cs typeface="Segoe UI Semibold" panose="020B0702040204020203" pitchFamily="34" charset="0"/>
            </a:rPr>
            <a:t> of</a:t>
          </a:r>
          <a:r>
            <a:rPr lang="en-IN" sz="1300" b="0">
              <a:solidFill>
                <a:schemeClr val="accent5">
                  <a:lumMod val="75000"/>
                </a:schemeClr>
              </a:solidFill>
              <a:latin typeface="Segoe UI Semibold" panose="020B0702040204020203" pitchFamily="34" charset="0"/>
              <a:cs typeface="Segoe UI Semibold" panose="020B0702040204020203" pitchFamily="34" charset="0"/>
            </a:rPr>
            <a:t> Items</a:t>
          </a:r>
        </a:p>
      </xdr:txBody>
    </xdr:sp>
    <xdr:clientData/>
  </xdr:twoCellAnchor>
  <xdr:twoCellAnchor editAs="oneCell">
    <xdr:from>
      <xdr:col>1</xdr:col>
      <xdr:colOff>594118</xdr:colOff>
      <xdr:row>6</xdr:row>
      <xdr:rowOff>119744</xdr:rowOff>
    </xdr:from>
    <xdr:to>
      <xdr:col>2</xdr:col>
      <xdr:colOff>218157</xdr:colOff>
      <xdr:row>8</xdr:row>
      <xdr:rowOff>21772</xdr:rowOff>
    </xdr:to>
    <xdr:pic>
      <xdr:nvPicPr>
        <xdr:cNvPr id="62" name="Picture 61">
          <a:extLst>
            <a:ext uri="{FF2B5EF4-FFF2-40B4-BE49-F238E27FC236}">
              <a16:creationId xmlns:a16="http://schemas.microsoft.com/office/drawing/2014/main" id="{0C7FBDD2-376B-4FF6-A002-7E234873DEE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269032" y="1295401"/>
          <a:ext cx="298954" cy="2939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228596</xdr:colOff>
      <xdr:row>6</xdr:row>
      <xdr:rowOff>141512</xdr:rowOff>
    </xdr:from>
    <xdr:to>
      <xdr:col>4</xdr:col>
      <xdr:colOff>217713</xdr:colOff>
      <xdr:row>8</xdr:row>
      <xdr:rowOff>65314</xdr:rowOff>
    </xdr:to>
    <xdr:sp macro="" textlink="">
      <xdr:nvSpPr>
        <xdr:cNvPr id="10" name="TextBox 9">
          <a:extLst>
            <a:ext uri="{FF2B5EF4-FFF2-40B4-BE49-F238E27FC236}">
              <a16:creationId xmlns:a16="http://schemas.microsoft.com/office/drawing/2014/main" id="{9195B526-7BFC-4984-8C72-612A2CFA464D}"/>
            </a:ext>
          </a:extLst>
        </xdr:cNvPr>
        <xdr:cNvSpPr txBox="1"/>
      </xdr:nvSpPr>
      <xdr:spPr>
        <a:xfrm>
          <a:off x="1578425" y="1317169"/>
          <a:ext cx="1338945" cy="315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50000"/>
                </a:schemeClr>
              </a:solidFill>
              <a:latin typeface="Aptos display"/>
            </a:rPr>
            <a:t>FILTER PANEL</a:t>
          </a:r>
        </a:p>
      </xdr:txBody>
    </xdr:sp>
    <xdr:clientData/>
  </xdr:twoCellAnchor>
  <xdr:twoCellAnchor editAs="oneCell">
    <xdr:from>
      <xdr:col>1</xdr:col>
      <xdr:colOff>394255</xdr:colOff>
      <xdr:row>15</xdr:row>
      <xdr:rowOff>118655</xdr:rowOff>
    </xdr:from>
    <xdr:to>
      <xdr:col>4</xdr:col>
      <xdr:colOff>198312</xdr:colOff>
      <xdr:row>22</xdr:row>
      <xdr:rowOff>27215</xdr:rowOff>
    </xdr:to>
    <mc:AlternateContent xmlns:mc="http://schemas.openxmlformats.org/markup-compatibility/2006" xmlns:a14="http://schemas.microsoft.com/office/drawing/2010/main">
      <mc:Choice Requires="a14">
        <xdr:graphicFrame macro="">
          <xdr:nvGraphicFramePr>
            <xdr:cNvPr id="63" name="Outlet Location Type 1">
              <a:extLst>
                <a:ext uri="{FF2B5EF4-FFF2-40B4-BE49-F238E27FC236}">
                  <a16:creationId xmlns:a16="http://schemas.microsoft.com/office/drawing/2014/main" id="{EC7304CD-D3E3-4154-AD8E-194F5049DC5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067355" y="3166655"/>
              <a:ext cx="1823357" cy="1330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383369</xdr:colOff>
      <xdr:row>22</xdr:row>
      <xdr:rowOff>107768</xdr:rowOff>
    </xdr:from>
    <xdr:to>
      <xdr:col>4</xdr:col>
      <xdr:colOff>187426</xdr:colOff>
      <xdr:row>36</xdr:row>
      <xdr:rowOff>60143</xdr:rowOff>
    </xdr:to>
    <mc:AlternateContent xmlns:mc="http://schemas.openxmlformats.org/markup-compatibility/2006" xmlns:a14="http://schemas.microsoft.com/office/drawing/2010/main">
      <mc:Choice Requires="a14">
        <xdr:graphicFrame macro="">
          <xdr:nvGraphicFramePr>
            <xdr:cNvPr id="64" name="Item Type 1">
              <a:extLst>
                <a:ext uri="{FF2B5EF4-FFF2-40B4-BE49-F238E27FC236}">
                  <a16:creationId xmlns:a16="http://schemas.microsoft.com/office/drawing/2014/main" id="{54BC272E-D534-44A2-BE5B-B74905B2191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56469" y="4578168"/>
              <a:ext cx="1823357" cy="2797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511629</xdr:colOff>
      <xdr:row>37</xdr:row>
      <xdr:rowOff>21771</xdr:rowOff>
    </xdr:from>
    <xdr:to>
      <xdr:col>2</xdr:col>
      <xdr:colOff>304800</xdr:colOff>
      <xdr:row>39</xdr:row>
      <xdr:rowOff>90080</xdr:rowOff>
    </xdr:to>
    <xdr:pic>
      <xdr:nvPicPr>
        <xdr:cNvPr id="65" name="Picture 64">
          <a:hlinkClick xmlns:r="http://schemas.openxmlformats.org/officeDocument/2006/relationships" r:id="rId16"/>
          <a:extLst>
            <a:ext uri="{FF2B5EF4-FFF2-40B4-BE49-F238E27FC236}">
              <a16:creationId xmlns:a16="http://schemas.microsoft.com/office/drawing/2014/main" id="{5B37F6CE-D2A3-46DD-B3F8-2878D4C1583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186543" y="7271657"/>
          <a:ext cx="468086" cy="460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141516</xdr:colOff>
      <xdr:row>37</xdr:row>
      <xdr:rowOff>32658</xdr:rowOff>
    </xdr:from>
    <xdr:to>
      <xdr:col>3</xdr:col>
      <xdr:colOff>609602</xdr:colOff>
      <xdr:row>39</xdr:row>
      <xdr:rowOff>100968</xdr:rowOff>
    </xdr:to>
    <xdr:pic>
      <xdr:nvPicPr>
        <xdr:cNvPr id="66" name="Picture 65">
          <a:hlinkClick xmlns:r="http://schemas.openxmlformats.org/officeDocument/2006/relationships" r:id="rId18"/>
          <a:extLst>
            <a:ext uri="{FF2B5EF4-FFF2-40B4-BE49-F238E27FC236}">
              <a16:creationId xmlns:a16="http://schemas.microsoft.com/office/drawing/2014/main" id="{BEBE2F37-771E-4735-B64E-9F0FAD0F5A0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166259" y="7282544"/>
          <a:ext cx="468086" cy="460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pradeep kumar" refreshedDate="45830.64760960648" createdVersion="7" refreshedVersion="7" minRefreshableVersion="3" recordCount="8523" xr:uid="{A07AFD54-A42F-4D9B-8408-005CCA59E424}">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594076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7C1D0-07AA-45A3-AF67-AE36A5C56768}"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9">
  <location ref="A124:B128" firstHeaderRow="1" firstDataRow="1" firstDataCol="1"/>
  <pivotFields count="13">
    <pivotField showAll="0">
      <items count="3">
        <item x="0"/>
        <item x="1"/>
        <item t="default"/>
      </items>
    </pivotField>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Item Identifier" fld="2" subtotal="count" baseField="0" baseItem="0" numFmtId="1"/>
  </dataFields>
  <formats count="19">
    <format dxfId="286">
      <pivotArea type="all" dataOnly="0" outline="0" fieldPosition="0"/>
    </format>
    <format dxfId="285">
      <pivotArea outline="0" collapsedLevelsAreSubtotals="1" fieldPosition="0"/>
    </format>
    <format dxfId="284">
      <pivotArea field="0" type="button" dataOnly="0" labelOnly="1" outline="0"/>
    </format>
    <format dxfId="283">
      <pivotArea dataOnly="0" labelOnly="1" grandRow="1" outline="0" fieldPosition="0"/>
    </format>
    <format dxfId="282">
      <pivotArea dataOnly="0" labelOnly="1" outline="0" axis="axisValues" fieldPosition="0"/>
    </format>
    <format dxfId="281">
      <pivotArea outline="0" collapsedLevelsAreSubtotals="1" fieldPosition="0"/>
    </format>
    <format dxfId="280">
      <pivotArea type="all" dataOnly="0" outline="0" fieldPosition="0"/>
    </format>
    <format dxfId="279">
      <pivotArea outline="0" collapsedLevelsAreSubtotals="1" fieldPosition="0"/>
    </format>
    <format dxfId="278">
      <pivotArea field="3" type="button" dataOnly="0" labelOnly="1" outline="0"/>
    </format>
    <format dxfId="277">
      <pivotArea dataOnly="0" labelOnly="1" outline="0" axis="axisValues" fieldPosition="0"/>
    </format>
    <format dxfId="276">
      <pivotArea type="all" dataOnly="0" outline="0" fieldPosition="0"/>
    </format>
    <format dxfId="275">
      <pivotArea outline="0" collapsedLevelsAreSubtotals="1" fieldPosition="0"/>
    </format>
    <format dxfId="274">
      <pivotArea field="6" type="button" dataOnly="0" labelOnly="1" outline="0"/>
    </format>
    <format dxfId="273">
      <pivotArea outline="0" collapsedLevelsAreSubtotals="1" fieldPosition="0"/>
    </format>
    <format dxfId="272">
      <pivotArea type="all" dataOnly="0" outline="0" fieldPosition="0"/>
    </format>
    <format dxfId="271">
      <pivotArea outline="0" collapsedLevelsAreSubtotals="1" fieldPosition="0"/>
    </format>
    <format dxfId="270">
      <pivotArea field="8" type="button" dataOnly="0" labelOnly="1" outline="0" axis="axisRow" fieldPosition="0"/>
    </format>
    <format dxfId="269">
      <pivotArea dataOnly="0" labelOnly="1" fieldPosition="0">
        <references count="1">
          <reference field="8" count="0"/>
        </references>
      </pivotArea>
    </format>
    <format dxfId="268">
      <pivotArea dataOnly="0" labelOnly="1" outline="0" axis="axisValues" fieldPosition="0"/>
    </format>
  </formats>
  <chartFormats count="3">
    <chartFormat chart="34"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646B51-B0F4-4C37-9711-FD1C26F851F1}"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A112:B11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9">
    <format dxfId="305">
      <pivotArea type="all" dataOnly="0" outline="0" fieldPosition="0"/>
    </format>
    <format dxfId="304">
      <pivotArea outline="0" collapsedLevelsAreSubtotals="1" fieldPosition="0"/>
    </format>
    <format dxfId="303">
      <pivotArea field="0" type="button" dataOnly="0" labelOnly="1" outline="0"/>
    </format>
    <format dxfId="302">
      <pivotArea dataOnly="0" labelOnly="1" grandRow="1" outline="0" fieldPosition="0"/>
    </format>
    <format dxfId="301">
      <pivotArea dataOnly="0" labelOnly="1" outline="0" axis="axisValues" fieldPosition="0"/>
    </format>
    <format dxfId="300">
      <pivotArea outline="0" collapsedLevelsAreSubtotals="1" fieldPosition="0"/>
    </format>
    <format dxfId="299">
      <pivotArea type="all" dataOnly="0" outline="0" fieldPosition="0"/>
    </format>
    <format dxfId="298">
      <pivotArea outline="0" collapsedLevelsAreSubtotals="1" fieldPosition="0"/>
    </format>
    <format dxfId="297">
      <pivotArea field="3" type="button" dataOnly="0" labelOnly="1" outline="0"/>
    </format>
    <format dxfId="296">
      <pivotArea dataOnly="0" labelOnly="1" outline="0" axis="axisValues" fieldPosition="0"/>
    </format>
    <format dxfId="295">
      <pivotArea type="all" dataOnly="0" outline="0" fieldPosition="0"/>
    </format>
    <format dxfId="294">
      <pivotArea outline="0" collapsedLevelsAreSubtotals="1" fieldPosition="0"/>
    </format>
    <format dxfId="293">
      <pivotArea field="6" type="button" dataOnly="0" labelOnly="1" outline="0"/>
    </format>
    <format dxfId="292">
      <pivotArea outline="0" collapsedLevelsAreSubtotals="1" fieldPosition="0"/>
    </format>
    <format dxfId="291">
      <pivotArea type="all" dataOnly="0" outline="0" fieldPosition="0"/>
    </format>
    <format dxfId="290">
      <pivotArea outline="0" collapsedLevelsAreSubtotals="1" fieldPosition="0"/>
    </format>
    <format dxfId="289">
      <pivotArea field="8" type="button" dataOnly="0" labelOnly="1" outline="0" axis="axisRow" fieldPosition="0"/>
    </format>
    <format dxfId="288">
      <pivotArea dataOnly="0" labelOnly="1" fieldPosition="0">
        <references count="1">
          <reference field="8" count="0"/>
        </references>
      </pivotArea>
    </format>
    <format dxfId="287">
      <pivotArea dataOnly="0" labelOnly="1" outline="0" axis="axisValues" fieldPosition="0"/>
    </format>
  </formats>
  <chartFormats count="7">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1F6C18-4F43-4919-ABE0-6526B93E6CEC}"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318">
      <pivotArea type="all" dataOnly="0" outline="0" fieldPosition="0"/>
    </format>
    <format dxfId="317">
      <pivotArea outline="0" collapsedLevelsAreSubtotals="1" fieldPosition="0"/>
    </format>
    <format dxfId="316">
      <pivotArea dataOnly="0" labelOnly="1" grandRow="1" outline="0" fieldPosition="0"/>
    </format>
    <format dxfId="315">
      <pivotArea dataOnly="0" labelOnly="1" outline="0" axis="axisValues" fieldPosition="0"/>
    </format>
    <format dxfId="314">
      <pivotArea outline="0" collapsedLevelsAreSubtotals="1" fieldPosition="0"/>
    </format>
    <format dxfId="313">
      <pivotArea type="all" dataOnly="0" outline="0" fieldPosition="0"/>
    </format>
    <format dxfId="312">
      <pivotArea outline="0" collapsedLevelsAreSubtotals="1" fieldPosition="0"/>
    </format>
    <format dxfId="311">
      <pivotArea type="origin" dataOnly="0" labelOnly="1" outline="0" fieldPosition="0"/>
    </format>
    <format dxfId="310">
      <pivotArea field="0" type="button" dataOnly="0" labelOnly="1" outline="0" axis="axisCol" fieldPosition="0"/>
    </format>
    <format dxfId="309">
      <pivotArea type="topRight" dataOnly="0" labelOnly="1" outline="0" fieldPosition="0"/>
    </format>
    <format dxfId="308">
      <pivotArea field="6" type="button" dataOnly="0" labelOnly="1" outline="0" axis="axisRow" fieldPosition="0"/>
    </format>
    <format dxfId="307">
      <pivotArea dataOnly="0" labelOnly="1" fieldPosition="0">
        <references count="1">
          <reference field="6" count="0"/>
        </references>
      </pivotArea>
    </format>
    <format dxfId="306">
      <pivotArea dataOnly="0" labelOnly="1" fieldPosition="0">
        <references count="1">
          <reference field="0" count="0"/>
        </references>
      </pivotArea>
    </format>
  </formats>
  <chartFormats count="4">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39088E-8D17-4067-9216-453A6D552DA3}"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A103:B10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5">
    <format dxfId="333">
      <pivotArea type="all" dataOnly="0" outline="0" fieldPosition="0"/>
    </format>
    <format dxfId="332">
      <pivotArea outline="0" collapsedLevelsAreSubtotals="1" fieldPosition="0"/>
    </format>
    <format dxfId="331">
      <pivotArea field="0" type="button" dataOnly="0" labelOnly="1" outline="0"/>
    </format>
    <format dxfId="330">
      <pivotArea dataOnly="0" labelOnly="1" grandRow="1" outline="0" fieldPosition="0"/>
    </format>
    <format dxfId="329">
      <pivotArea dataOnly="0" labelOnly="1" outline="0" axis="axisValues" fieldPosition="0"/>
    </format>
    <format dxfId="328">
      <pivotArea outline="0" collapsedLevelsAreSubtotals="1" fieldPosition="0"/>
    </format>
    <format dxfId="327">
      <pivotArea type="all" dataOnly="0" outline="0" fieldPosition="0"/>
    </format>
    <format dxfId="326">
      <pivotArea outline="0" collapsedLevelsAreSubtotals="1" fieldPosition="0"/>
    </format>
    <format dxfId="325">
      <pivotArea field="3" type="button" dataOnly="0" labelOnly="1" outline="0"/>
    </format>
    <format dxfId="324">
      <pivotArea dataOnly="0" labelOnly="1" outline="0" axis="axisValues" fieldPosition="0"/>
    </format>
    <format dxfId="323">
      <pivotArea type="all" dataOnly="0" outline="0" fieldPosition="0"/>
    </format>
    <format dxfId="322">
      <pivotArea outline="0" collapsedLevelsAreSubtotals="1" fieldPosition="0"/>
    </format>
    <format dxfId="321">
      <pivotArea field="8" type="button" dataOnly="0" labelOnly="1" outline="0" axis="axisRow" fieldPosition="0"/>
    </format>
    <format dxfId="320">
      <pivotArea dataOnly="0" labelOnly="1" fieldPosition="0">
        <references count="1">
          <reference field="8" count="0"/>
        </references>
      </pivotArea>
    </format>
    <format dxfId="319">
      <pivotArea dataOnly="0" labelOnly="1" outline="0" axis="axisValues" fieldPosition="0"/>
    </format>
  </formats>
  <chartFormats count="6">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5906C7-DE14-427E-A332-C7E7381EF3B1}"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8">
    <format dxfId="341">
      <pivotArea type="all" dataOnly="0" outline="0" fieldPosition="0"/>
    </format>
    <format dxfId="340">
      <pivotArea outline="0" collapsedLevelsAreSubtotals="1" fieldPosition="0"/>
    </format>
    <format dxfId="339">
      <pivotArea field="0" type="button" dataOnly="0" labelOnly="1" outline="0" axis="axisRow" fieldPosition="0"/>
    </format>
    <format dxfId="338">
      <pivotArea dataOnly="0" labelOnly="1" fieldPosition="0">
        <references count="1">
          <reference field="0" count="0"/>
        </references>
      </pivotArea>
    </format>
    <format dxfId="337">
      <pivotArea dataOnly="0" labelOnly="1" grandRow="1" outline="0" fieldPosition="0"/>
    </format>
    <format dxfId="336">
      <pivotArea dataOnly="0" labelOnly="1" outline="0" axis="axisValues" fieldPosition="0"/>
    </format>
    <format dxfId="335">
      <pivotArea collapsedLevelsAreSubtotals="1" fieldPosition="0">
        <references count="1">
          <reference field="0" count="0"/>
        </references>
      </pivotArea>
    </format>
    <format dxfId="33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B9BD47-DF8F-4A61-A73A-1FAB9C3E7DD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7"/>
    <dataField name="Average Sales" fld="11" subtotal="average" baseField="0" baseItem="1" numFmtId="165"/>
    <dataField name="Number of Items" fld="2" subtotal="count" baseField="0" baseItem="2"/>
    <dataField name="Average of Rating" fld="12" subtotal="average" baseField="0" baseItem="2" numFmtId="166"/>
  </dataFields>
  <formats count="9">
    <format dxfId="350">
      <pivotArea type="all" dataOnly="0" outline="0" fieldPosition="0"/>
    </format>
    <format dxfId="349">
      <pivotArea outline="0" collapsedLevelsAreSubtotals="1" fieldPosition="0"/>
    </format>
    <format dxfId="348">
      <pivotArea dataOnly="0" labelOnly="1" outline="0" fieldPosition="0">
        <references count="1">
          <reference field="4294967294" count="4">
            <x v="0"/>
            <x v="1"/>
            <x v="2"/>
            <x v="3"/>
          </reference>
        </references>
      </pivotArea>
    </format>
    <format dxfId="347">
      <pivotArea type="all" dataOnly="0" outline="0" fieldPosition="0"/>
    </format>
    <format dxfId="346">
      <pivotArea outline="0" collapsedLevelsAreSubtotals="1" fieldPosition="0"/>
    </format>
    <format dxfId="345">
      <pivotArea dataOnly="0" labelOnly="1" outline="0" fieldPosition="0">
        <references count="1">
          <reference field="4294967294" count="4">
            <x v="0"/>
            <x v="1"/>
            <x v="2"/>
            <x v="3"/>
          </reference>
        </references>
      </pivotArea>
    </format>
    <format dxfId="344">
      <pivotArea outline="0" collapsedLevelsAreSubtotals="1" fieldPosition="0">
        <references count="1">
          <reference field="4294967294" count="1" selected="0">
            <x v="0"/>
          </reference>
        </references>
      </pivotArea>
    </format>
    <format dxfId="343">
      <pivotArea outline="0" collapsedLevelsAreSubtotals="1" fieldPosition="0">
        <references count="1">
          <reference field="4294967294" count="1" selected="0">
            <x v="1"/>
          </reference>
        </references>
      </pivotArea>
    </format>
    <format dxfId="342">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CA5595-E195-463D-8FB0-2D0238D9D2F2}"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A90:B9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5">
    <format dxfId="365">
      <pivotArea type="all" dataOnly="0" outline="0" fieldPosition="0"/>
    </format>
    <format dxfId="364">
      <pivotArea outline="0" collapsedLevelsAreSubtotals="1" fieldPosition="0"/>
    </format>
    <format dxfId="363">
      <pivotArea field="0" type="button" dataOnly="0" labelOnly="1" outline="0"/>
    </format>
    <format dxfId="362">
      <pivotArea dataOnly="0" labelOnly="1" grandRow="1" outline="0" fieldPosition="0"/>
    </format>
    <format dxfId="361">
      <pivotArea dataOnly="0" labelOnly="1" outline="0" axis="axisValues" fieldPosition="0"/>
    </format>
    <format dxfId="360">
      <pivotArea outline="0" collapsedLevelsAreSubtotals="1" fieldPosition="0"/>
    </format>
    <format dxfId="359">
      <pivotArea type="all" dataOnly="0" outline="0" fieldPosition="0"/>
    </format>
    <format dxfId="358">
      <pivotArea outline="0" collapsedLevelsAreSubtotals="1" fieldPosition="0"/>
    </format>
    <format dxfId="357">
      <pivotArea field="3" type="button" dataOnly="0" labelOnly="1" outline="0"/>
    </format>
    <format dxfId="356">
      <pivotArea dataOnly="0" labelOnly="1" outline="0" axis="axisValues" fieldPosition="0"/>
    </format>
    <format dxfId="355">
      <pivotArea type="all" dataOnly="0" outline="0" fieldPosition="0"/>
    </format>
    <format dxfId="354">
      <pivotArea outline="0" collapsedLevelsAreSubtotals="1" fieldPosition="0"/>
    </format>
    <format dxfId="353">
      <pivotArea field="6" type="button" dataOnly="0" labelOnly="1" outline="0" axis="axisRow" fieldPosition="0"/>
    </format>
    <format dxfId="352">
      <pivotArea dataOnly="0" labelOnly="1" fieldPosition="0">
        <references count="1">
          <reference field="6" count="0"/>
        </references>
      </pivotArea>
    </format>
    <format dxfId="351">
      <pivotArea dataOnly="0" labelOnly="1" outline="0" axis="axisValues" fieldPosition="0"/>
    </format>
  </formats>
  <chartFormats count="2">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12E8D8-7139-4D72-A8CC-D0FC800697A3}"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A64:B7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0">
    <format dxfId="375">
      <pivotArea type="all" dataOnly="0" outline="0" fieldPosition="0"/>
    </format>
    <format dxfId="374">
      <pivotArea outline="0" collapsedLevelsAreSubtotals="1" fieldPosition="0"/>
    </format>
    <format dxfId="373">
      <pivotArea field="0" type="button" dataOnly="0" labelOnly="1" outline="0"/>
    </format>
    <format dxfId="372">
      <pivotArea dataOnly="0" labelOnly="1" grandRow="1" outline="0" fieldPosition="0"/>
    </format>
    <format dxfId="371">
      <pivotArea dataOnly="0" labelOnly="1" outline="0" axis="axisValues" fieldPosition="0"/>
    </format>
    <format dxfId="370">
      <pivotArea outline="0" collapsedLevelsAreSubtotals="1" fieldPosition="0"/>
    </format>
    <format dxfId="369">
      <pivotArea type="all" dataOnly="0" outline="0" fieldPosition="0"/>
    </format>
    <format dxfId="368">
      <pivotArea outline="0" collapsedLevelsAreSubtotals="1" fieldPosition="0"/>
    </format>
    <format dxfId="367">
      <pivotArea field="3" type="button" dataOnly="0" labelOnly="1" outline="0"/>
    </format>
    <format dxfId="366">
      <pivotArea dataOnly="0" labelOnly="1" outline="0" axis="axisValues" fieldPosition="0"/>
    </format>
  </formats>
  <chartFormats count="12">
    <chartFormat chart="19"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15">
      <pivotArea type="data" outline="0" fieldPosition="0">
        <references count="2">
          <reference field="4294967294" count="1" selected="0">
            <x v="0"/>
          </reference>
          <reference field="4" count="1" selected="0">
            <x v="1"/>
          </reference>
        </references>
      </pivotArea>
    </chartFormat>
    <chartFormat chart="21" format="16">
      <pivotArea type="data" outline="0" fieldPosition="0">
        <references count="2">
          <reference field="4294967294" count="1" selected="0">
            <x v="0"/>
          </reference>
          <reference field="4" count="1" selected="0">
            <x v="0"/>
          </reference>
        </references>
      </pivotArea>
    </chartFormat>
    <chartFormat chart="21" format="17">
      <pivotArea type="data" outline="0" fieldPosition="0">
        <references count="2">
          <reference field="4294967294" count="1" selected="0">
            <x v="0"/>
          </reference>
          <reference field="4" count="1" selected="0">
            <x v="2"/>
          </reference>
        </references>
      </pivotArea>
    </chartFormat>
    <chartFormat chart="21" format="18">
      <pivotArea type="data" outline="0" fieldPosition="0">
        <references count="2">
          <reference field="4294967294" count="1" selected="0">
            <x v="0"/>
          </reference>
          <reference field="4" count="1" selected="0">
            <x v="3"/>
          </reference>
        </references>
      </pivotArea>
    </chartFormat>
    <chartFormat chart="21" format="19">
      <pivotArea type="data" outline="0" fieldPosition="0">
        <references count="2">
          <reference field="4294967294" count="1" selected="0">
            <x v="0"/>
          </reference>
          <reference field="4" count="1" selected="0">
            <x v="4"/>
          </reference>
        </references>
      </pivotArea>
    </chartFormat>
    <chartFormat chart="21" format="20">
      <pivotArea type="data" outline="0" fieldPosition="0">
        <references count="2">
          <reference field="4294967294" count="1" selected="0">
            <x v="0"/>
          </reference>
          <reference field="4" count="1" selected="0">
            <x v="5"/>
          </reference>
        </references>
      </pivotArea>
    </chartFormat>
    <chartFormat chart="21" format="21">
      <pivotArea type="data" outline="0" fieldPosition="0">
        <references count="2">
          <reference field="4294967294" count="1" selected="0">
            <x v="0"/>
          </reference>
          <reference field="4" count="1" selected="0">
            <x v="6"/>
          </reference>
        </references>
      </pivotArea>
    </chartFormat>
    <chartFormat chart="21" format="22">
      <pivotArea type="data" outline="0" fieldPosition="0">
        <references count="2">
          <reference field="4294967294" count="1" selected="0">
            <x v="0"/>
          </reference>
          <reference field="4" count="1" selected="0">
            <x v="7"/>
          </reference>
        </references>
      </pivotArea>
    </chartFormat>
    <chartFormat chart="21" format="2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D8E022-2B69-472B-A932-D0F6286AB32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5">
  <location ref="A78:B8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5">
    <format dxfId="390">
      <pivotArea type="all" dataOnly="0" outline="0" fieldPosition="0"/>
    </format>
    <format dxfId="389">
      <pivotArea outline="0" collapsedLevelsAreSubtotals="1" fieldPosition="0"/>
    </format>
    <format dxfId="388">
      <pivotArea field="0" type="button" dataOnly="0" labelOnly="1" outline="0"/>
    </format>
    <format dxfId="387">
      <pivotArea dataOnly="0" labelOnly="1" grandRow="1" outline="0" fieldPosition="0"/>
    </format>
    <format dxfId="386">
      <pivotArea dataOnly="0" labelOnly="1" outline="0" axis="axisValues" fieldPosition="0"/>
    </format>
    <format dxfId="385">
      <pivotArea outline="0" collapsedLevelsAreSubtotals="1" fieldPosition="0"/>
    </format>
    <format dxfId="384">
      <pivotArea type="all" dataOnly="0" outline="0" fieldPosition="0"/>
    </format>
    <format dxfId="383">
      <pivotArea outline="0" collapsedLevelsAreSubtotals="1" fieldPosition="0"/>
    </format>
    <format dxfId="382">
      <pivotArea field="3" type="button" dataOnly="0" labelOnly="1" outline="0"/>
    </format>
    <format dxfId="381">
      <pivotArea dataOnly="0" labelOnly="1" outline="0" axis="axisValues" fieldPosition="0"/>
    </format>
    <format dxfId="380">
      <pivotArea type="all" dataOnly="0" outline="0" fieldPosition="0"/>
    </format>
    <format dxfId="379">
      <pivotArea outline="0" collapsedLevelsAreSubtotals="1" fieldPosition="0"/>
    </format>
    <format dxfId="378">
      <pivotArea field="7" type="button" dataOnly="0" labelOnly="1" outline="0" axis="axisRow" fieldPosition="0"/>
    </format>
    <format dxfId="377">
      <pivotArea dataOnly="0" labelOnly="1" fieldPosition="0">
        <references count="1">
          <reference field="7" count="0"/>
        </references>
      </pivotArea>
    </format>
    <format dxfId="376">
      <pivotArea dataOnly="0" labelOnly="1" outline="0" axis="axisValues" fieldPosition="0"/>
    </format>
  </formats>
  <chartFormats count="6">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639E66-3966-4AFA-98D9-256EB05E2393}"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A42:B5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1">
    <format dxfId="401">
      <pivotArea type="all" dataOnly="0" outline="0" fieldPosition="0"/>
    </format>
    <format dxfId="400">
      <pivotArea outline="0" collapsedLevelsAreSubtotals="1" fieldPosition="0"/>
    </format>
    <format dxfId="399">
      <pivotArea field="0" type="button" dataOnly="0" labelOnly="1" outline="0"/>
    </format>
    <format dxfId="398">
      <pivotArea dataOnly="0" labelOnly="1" grandRow="1" outline="0" fieldPosition="0"/>
    </format>
    <format dxfId="397">
      <pivotArea dataOnly="0" labelOnly="1" outline="0" axis="axisValues" fieldPosition="0"/>
    </format>
    <format dxfId="396">
      <pivotArea outline="0" collapsedLevelsAreSubtotals="1" fieldPosition="0"/>
    </format>
    <format dxfId="395">
      <pivotArea type="all" dataOnly="0" outline="0" fieldPosition="0"/>
    </format>
    <format dxfId="394">
      <pivotArea outline="0" collapsedLevelsAreSubtotals="1" fieldPosition="0"/>
    </format>
    <format dxfId="393">
      <pivotArea field="3" type="button" dataOnly="0" labelOnly="1" outline="0" axis="axisRow" fieldPosition="0"/>
    </format>
    <format dxfId="392">
      <pivotArea dataOnly="0" labelOnly="1" fieldPosition="0">
        <references count="1">
          <reference field="3" count="0"/>
        </references>
      </pivotArea>
    </format>
    <format dxfId="391">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9E58F74-A334-4677-8DFC-4288D03BA081}"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25940767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9058AE0-E2AA-473C-8249-1D5A60BE8A40}" sourceName="Item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25940767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9610CEF-BDEA-4D75-B1B9-246BFE699D0B}" sourceName="Outlet Location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25940767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D8C4BD6-D554-4CEA-A81D-78305F0C406C}" cache="Slicer_Outlet_Size" caption="Outlet Size" rowHeight="260350"/>
  <slicer name="Item Type" xr10:uid="{0AEF2742-001F-4A76-B150-719BB370A3CD}" cache="Slicer_Item_Type" caption="Item Type" startItem="5" rowHeight="260350"/>
  <slicer name="Outlet Location Type" xr10:uid="{D37A7BB0-8B81-4528-9133-56DD50B80329}"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2E3F67E-155B-4ADD-A0FD-872DB052A541}" cache="Slicer_Outlet_Size" caption="Outlet Size" style="Blinkit analysis" rowHeight="260350"/>
  <slicer name="Item Type 1" xr10:uid="{ECFD3B3D-1CF6-4E6E-9F32-5CDA6A049215}" cache="Slicer_Item_Type" caption="Item Type" style="Blinkit analysis" rowHeight="260350"/>
  <slicer name="Outlet Location Type 1" xr10:uid="{A5F4EC01-77D0-46E6-A39E-7F4BFA9521EF}" cache="Slicer_Outlet_Location_Type" caption="Outlet Location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3660279-59A0-4389-BFB2-40634FE55192}"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89189-9A27-475A-A7DA-0EEF0793284C}">
  <dimension ref="A1:N1683"/>
  <sheetViews>
    <sheetView topLeftCell="A112" workbookViewId="0"/>
  </sheetViews>
  <sheetFormatPr defaultRowHeight="15.6" x14ac:dyDescent="0.3"/>
  <cols>
    <col min="1" max="1" width="17.296875" bestFit="1" customWidth="1"/>
    <col min="2" max="2" width="20.8984375" bestFit="1" customWidth="1"/>
    <col min="3" max="3" width="7.3984375" bestFit="1" customWidth="1"/>
    <col min="4" max="4" width="15.69921875" bestFit="1" customWidth="1"/>
  </cols>
  <sheetData>
    <row r="1" spans="1:4" ht="16.2" thickBot="1" x14ac:dyDescent="0.35"/>
    <row r="2" spans="1:4" ht="16.2" thickBot="1" x14ac:dyDescent="0.35">
      <c r="A2" s="9"/>
      <c r="B2" s="11"/>
      <c r="C2" s="12" t="s">
        <v>1616</v>
      </c>
      <c r="D2" s="10"/>
    </row>
    <row r="3" spans="1:4" ht="16.2" thickBot="1" x14ac:dyDescent="0.35">
      <c r="A3" s="14" t="s">
        <v>1610</v>
      </c>
      <c r="B3" s="15" t="s">
        <v>1611</v>
      </c>
      <c r="C3" s="15" t="s">
        <v>1613</v>
      </c>
      <c r="D3" s="16" t="s">
        <v>1614</v>
      </c>
    </row>
    <row r="4" spans="1:4" ht="16.2" thickBot="1" x14ac:dyDescent="0.35">
      <c r="A4" s="17">
        <v>1201681.4928000034</v>
      </c>
      <c r="B4" s="18">
        <v>140.99278338613203</v>
      </c>
      <c r="C4" s="13">
        <v>8523</v>
      </c>
      <c r="D4" s="19">
        <v>3.9658570925731196</v>
      </c>
    </row>
    <row r="5" spans="1:4" x14ac:dyDescent="0.3">
      <c r="A5" s="3"/>
      <c r="B5" s="2"/>
      <c r="C5" s="2"/>
      <c r="D5" s="4"/>
    </row>
    <row r="6" spans="1:4" ht="16.2" thickBot="1" x14ac:dyDescent="0.35">
      <c r="A6" s="5"/>
      <c r="B6" s="6"/>
      <c r="C6" s="7"/>
      <c r="D6" s="8"/>
    </row>
    <row r="9" spans="1:4" x14ac:dyDescent="0.3">
      <c r="A9" s="1"/>
      <c r="B9" s="1"/>
      <c r="C9" s="1"/>
      <c r="D9" s="1"/>
    </row>
    <row r="10" spans="1:4" ht="16.2" thickBot="1" x14ac:dyDescent="0.35"/>
    <row r="11" spans="1:4" ht="16.2" thickBot="1" x14ac:dyDescent="0.35">
      <c r="A11" s="50" t="s">
        <v>1618</v>
      </c>
      <c r="B11" s="51"/>
      <c r="C11" s="51"/>
      <c r="D11" s="52"/>
    </row>
    <row r="12" spans="1:4" ht="16.2" thickBot="1" x14ac:dyDescent="0.35">
      <c r="A12" s="28" t="s">
        <v>1617</v>
      </c>
      <c r="B12" s="30" t="s">
        <v>1610</v>
      </c>
      <c r="C12" s="2"/>
      <c r="D12" s="4"/>
    </row>
    <row r="13" spans="1:4" x14ac:dyDescent="0.3">
      <c r="A13" s="29" t="s">
        <v>17</v>
      </c>
      <c r="B13" s="31">
        <v>776319.68840000057</v>
      </c>
      <c r="C13" s="2"/>
      <c r="D13" s="4"/>
    </row>
    <row r="14" spans="1:4" ht="16.2" thickBot="1" x14ac:dyDescent="0.35">
      <c r="A14" s="25" t="s">
        <v>10</v>
      </c>
      <c r="B14" s="32">
        <v>425361.8043999995</v>
      </c>
      <c r="C14" s="2"/>
      <c r="D14" s="4"/>
    </row>
    <row r="15" spans="1:4" x14ac:dyDescent="0.3">
      <c r="C15" s="2"/>
      <c r="D15" s="4"/>
    </row>
    <row r="16" spans="1:4" x14ac:dyDescent="0.3">
      <c r="A16" s="3"/>
      <c r="B16" s="2"/>
      <c r="C16" s="2"/>
      <c r="D16" s="4"/>
    </row>
    <row r="17" spans="1:5" x14ac:dyDescent="0.3">
      <c r="A17" s="3"/>
      <c r="B17" s="2"/>
      <c r="C17" s="2"/>
      <c r="D17" s="4"/>
    </row>
    <row r="18" spans="1:5" ht="16.2" thickBot="1" x14ac:dyDescent="0.35">
      <c r="A18" s="26"/>
      <c r="B18" s="7"/>
      <c r="C18" s="7"/>
      <c r="D18" s="27"/>
    </row>
    <row r="20" spans="1:5" ht="16.2" thickBot="1" x14ac:dyDescent="0.35"/>
    <row r="21" spans="1:5" ht="16.2" thickBot="1" x14ac:dyDescent="0.35">
      <c r="A21" s="50" t="s">
        <v>1621</v>
      </c>
      <c r="B21" s="51"/>
      <c r="C21" s="51"/>
      <c r="D21" s="51"/>
      <c r="E21" s="52"/>
    </row>
    <row r="22" spans="1:5" ht="16.2" thickBot="1" x14ac:dyDescent="0.35">
      <c r="A22" s="28" t="s">
        <v>1610</v>
      </c>
      <c r="B22" s="28" t="s">
        <v>1619</v>
      </c>
      <c r="C22" s="30"/>
      <c r="D22" s="2"/>
      <c r="E22" s="4"/>
    </row>
    <row r="23" spans="1:5" ht="16.2" thickBot="1" x14ac:dyDescent="0.35">
      <c r="A23" s="28" t="s">
        <v>1617</v>
      </c>
      <c r="B23" s="14" t="s">
        <v>10</v>
      </c>
      <c r="C23" s="16" t="s">
        <v>17</v>
      </c>
      <c r="D23" s="2"/>
      <c r="E23" s="4"/>
    </row>
    <row r="24" spans="1:5" x14ac:dyDescent="0.3">
      <c r="A24" s="29" t="s">
        <v>14</v>
      </c>
      <c r="B24" s="34">
        <v>121349.89940000001</v>
      </c>
      <c r="C24" s="36">
        <v>215047.9126000001</v>
      </c>
      <c r="D24" s="2"/>
      <c r="E24" s="4"/>
    </row>
    <row r="25" spans="1:5" x14ac:dyDescent="0.3">
      <c r="A25" s="24" t="s">
        <v>34</v>
      </c>
      <c r="B25" s="37">
        <v>138685.86819999994</v>
      </c>
      <c r="C25" s="38">
        <v>254464.77940000014</v>
      </c>
      <c r="D25" s="2"/>
      <c r="E25" s="4"/>
    </row>
    <row r="26" spans="1:5" ht="16.2" thickBot="1" x14ac:dyDescent="0.35">
      <c r="A26" s="25" t="s">
        <v>21</v>
      </c>
      <c r="B26" s="39">
        <v>165326.0368</v>
      </c>
      <c r="C26" s="40">
        <v>306806.99640000012</v>
      </c>
      <c r="D26" s="2"/>
      <c r="E26" s="4"/>
    </row>
    <row r="27" spans="1:5" x14ac:dyDescent="0.3">
      <c r="A27" s="3"/>
      <c r="B27" s="2"/>
      <c r="C27" s="2"/>
      <c r="D27" s="2"/>
      <c r="E27" s="4"/>
    </row>
    <row r="28" spans="1:5" x14ac:dyDescent="0.3">
      <c r="A28" s="3"/>
      <c r="B28" s="2"/>
      <c r="C28" s="2"/>
      <c r="D28" s="2"/>
      <c r="E28" s="4"/>
    </row>
    <row r="29" spans="1:5" x14ac:dyDescent="0.3">
      <c r="A29" s="3"/>
      <c r="B29" s="2"/>
      <c r="C29" s="2"/>
      <c r="D29" s="2"/>
      <c r="E29" s="4"/>
    </row>
    <row r="30" spans="1:5" x14ac:dyDescent="0.3">
      <c r="A30" s="3"/>
      <c r="B30" s="2"/>
      <c r="C30" s="2"/>
      <c r="D30" s="2"/>
      <c r="E30" s="4"/>
    </row>
    <row r="31" spans="1:5" ht="16.2" thickBot="1" x14ac:dyDescent="0.35">
      <c r="A31" s="26"/>
      <c r="B31" s="7"/>
      <c r="C31" s="7"/>
      <c r="D31" s="7"/>
      <c r="E31" s="27"/>
    </row>
    <row r="32" spans="1:5" x14ac:dyDescent="0.3">
      <c r="C32" s="2"/>
    </row>
    <row r="33" spans="1:5" x14ac:dyDescent="0.3">
      <c r="C33" s="2"/>
    </row>
    <row r="34" spans="1:5" x14ac:dyDescent="0.3">
      <c r="C34" s="2"/>
    </row>
    <row r="35" spans="1:5" x14ac:dyDescent="0.3">
      <c r="C35" s="2"/>
    </row>
    <row r="36" spans="1:5" x14ac:dyDescent="0.3">
      <c r="C36" s="2"/>
    </row>
    <row r="37" spans="1:5" x14ac:dyDescent="0.3">
      <c r="C37" s="2"/>
    </row>
    <row r="40" spans="1:5" ht="16.2" thickBot="1" x14ac:dyDescent="0.35"/>
    <row r="41" spans="1:5" ht="16.2" thickBot="1" x14ac:dyDescent="0.35">
      <c r="A41" s="50" t="s">
        <v>1622</v>
      </c>
      <c r="B41" s="51"/>
      <c r="C41" s="51"/>
      <c r="D41" s="51"/>
      <c r="E41" s="52"/>
    </row>
    <row r="42" spans="1:5" ht="16.2" thickBot="1" x14ac:dyDescent="0.35">
      <c r="A42" s="28" t="s">
        <v>1617</v>
      </c>
      <c r="B42" s="30" t="s">
        <v>1610</v>
      </c>
      <c r="C42" s="2"/>
      <c r="D42" s="2"/>
      <c r="E42" s="4"/>
    </row>
    <row r="43" spans="1:5" x14ac:dyDescent="0.3">
      <c r="A43" s="29" t="s">
        <v>153</v>
      </c>
      <c r="B43" s="31">
        <v>9077.869999999999</v>
      </c>
      <c r="C43" s="2"/>
      <c r="D43" s="2"/>
      <c r="E43" s="4"/>
    </row>
    <row r="44" spans="1:5" x14ac:dyDescent="0.3">
      <c r="A44" s="24" t="s">
        <v>74</v>
      </c>
      <c r="B44" s="35">
        <v>15596.696600000001</v>
      </c>
      <c r="C44" s="2"/>
      <c r="D44" s="2"/>
      <c r="E44" s="4"/>
    </row>
    <row r="45" spans="1:5" x14ac:dyDescent="0.3">
      <c r="A45" s="24" t="s">
        <v>159</v>
      </c>
      <c r="B45" s="35">
        <v>21880.027399999992</v>
      </c>
      <c r="C45" s="2"/>
      <c r="D45" s="2"/>
      <c r="E45" s="4"/>
    </row>
    <row r="46" spans="1:5" x14ac:dyDescent="0.3">
      <c r="A46" s="24" t="s">
        <v>64</v>
      </c>
      <c r="B46" s="35">
        <v>22451.891599999999</v>
      </c>
      <c r="C46" s="2"/>
      <c r="D46" s="2"/>
      <c r="E46" s="4"/>
    </row>
    <row r="47" spans="1:5" x14ac:dyDescent="0.3">
      <c r="A47" s="24" t="s">
        <v>61</v>
      </c>
      <c r="B47" s="35">
        <v>29334.680599999996</v>
      </c>
      <c r="C47" s="2"/>
      <c r="D47" s="2"/>
      <c r="E47" s="4"/>
    </row>
    <row r="48" spans="1:5" x14ac:dyDescent="0.3">
      <c r="A48" s="24" t="s">
        <v>57</v>
      </c>
      <c r="B48" s="35">
        <v>35379.119800000015</v>
      </c>
      <c r="C48" s="2"/>
      <c r="D48" s="2"/>
      <c r="E48" s="4"/>
    </row>
    <row r="49" spans="1:5" x14ac:dyDescent="0.3">
      <c r="A49" s="24" t="s">
        <v>32</v>
      </c>
      <c r="B49" s="35">
        <v>58514.166999999987</v>
      </c>
      <c r="C49" s="2"/>
      <c r="D49" s="2"/>
      <c r="E49" s="4"/>
    </row>
    <row r="50" spans="1:5" x14ac:dyDescent="0.3">
      <c r="A50" s="24" t="s">
        <v>54</v>
      </c>
      <c r="B50" s="35">
        <v>59449.863799999992</v>
      </c>
      <c r="C50" s="2"/>
      <c r="D50" s="2"/>
      <c r="E50" s="4"/>
    </row>
    <row r="51" spans="1:5" x14ac:dyDescent="0.3">
      <c r="A51" s="24" t="s">
        <v>19</v>
      </c>
      <c r="B51" s="35">
        <v>68025.838800000012</v>
      </c>
      <c r="C51" s="2"/>
      <c r="D51" s="2"/>
      <c r="E51" s="4"/>
    </row>
    <row r="52" spans="1:5" x14ac:dyDescent="0.3">
      <c r="A52" s="24" t="s">
        <v>95</v>
      </c>
      <c r="B52" s="35">
        <v>81894.736400000009</v>
      </c>
      <c r="C52" s="2"/>
      <c r="D52" s="2"/>
      <c r="E52" s="4"/>
    </row>
    <row r="53" spans="1:5" x14ac:dyDescent="0.3">
      <c r="A53" s="24" t="s">
        <v>28</v>
      </c>
      <c r="B53" s="35">
        <v>90706.728999999992</v>
      </c>
      <c r="C53" s="2"/>
      <c r="D53" s="2"/>
      <c r="E53" s="4"/>
    </row>
    <row r="54" spans="1:5" x14ac:dyDescent="0.3">
      <c r="A54" s="24" t="s">
        <v>67</v>
      </c>
      <c r="B54" s="35">
        <v>101276.46159999995</v>
      </c>
      <c r="C54" s="2"/>
      <c r="D54" s="2"/>
      <c r="E54" s="4"/>
    </row>
    <row r="55" spans="1:5" x14ac:dyDescent="0.3">
      <c r="A55" s="24" t="s">
        <v>24</v>
      </c>
      <c r="B55" s="35">
        <v>118558.88140000009</v>
      </c>
      <c r="C55" s="2"/>
      <c r="D55" s="2"/>
      <c r="E55" s="4"/>
    </row>
    <row r="56" spans="1:5" x14ac:dyDescent="0.3">
      <c r="A56" s="24" t="s">
        <v>42</v>
      </c>
      <c r="B56" s="35">
        <v>135976.52539999998</v>
      </c>
      <c r="C56" s="2"/>
      <c r="D56" s="2"/>
      <c r="E56" s="4"/>
    </row>
    <row r="57" spans="1:5" x14ac:dyDescent="0.3">
      <c r="A57" s="24" t="s">
        <v>48</v>
      </c>
      <c r="B57" s="35">
        <v>175433.92240000021</v>
      </c>
      <c r="C57" s="2"/>
      <c r="D57" s="2"/>
      <c r="E57" s="4"/>
    </row>
    <row r="58" spans="1:5" ht="16.2" thickBot="1" x14ac:dyDescent="0.35">
      <c r="A58" s="25" t="s">
        <v>12</v>
      </c>
      <c r="B58" s="32">
        <v>178124.08099999995</v>
      </c>
      <c r="C58" s="7"/>
      <c r="D58" s="7"/>
      <c r="E58" s="27"/>
    </row>
    <row r="62" spans="1:5" ht="16.2" thickBot="1" x14ac:dyDescent="0.35"/>
    <row r="63" spans="1:5" ht="16.2" thickBot="1" x14ac:dyDescent="0.35">
      <c r="A63" s="50" t="s">
        <v>1620</v>
      </c>
      <c r="B63" s="51"/>
      <c r="C63" s="51"/>
      <c r="D63" s="51"/>
      <c r="E63" s="52"/>
    </row>
    <row r="64" spans="1:5" ht="16.2" thickBot="1" x14ac:dyDescent="0.35">
      <c r="A64" s="21" t="s">
        <v>1617</v>
      </c>
      <c r="B64" s="30" t="s">
        <v>1610</v>
      </c>
      <c r="D64" s="41"/>
      <c r="E64" s="20"/>
    </row>
    <row r="65" spans="1:14" x14ac:dyDescent="0.3">
      <c r="A65" s="22">
        <v>2011</v>
      </c>
      <c r="B65" s="31">
        <v>78131.566599999976</v>
      </c>
      <c r="D65" s="3"/>
      <c r="E65" s="4"/>
    </row>
    <row r="66" spans="1:14" x14ac:dyDescent="0.3">
      <c r="A66" s="22">
        <v>2012</v>
      </c>
      <c r="B66" s="35">
        <v>130476.85979999998</v>
      </c>
      <c r="D66" s="3"/>
      <c r="E66" s="4"/>
    </row>
    <row r="67" spans="1:14" x14ac:dyDescent="0.3">
      <c r="A67" s="22">
        <v>2014</v>
      </c>
      <c r="B67" s="35">
        <v>131809.01560000007</v>
      </c>
      <c r="D67" s="3"/>
      <c r="E67" s="4"/>
    </row>
    <row r="68" spans="1:14" x14ac:dyDescent="0.3">
      <c r="A68" s="22">
        <v>2015</v>
      </c>
      <c r="B68" s="35">
        <v>130942.78019999999</v>
      </c>
      <c r="D68" s="3"/>
      <c r="E68" s="4"/>
    </row>
    <row r="69" spans="1:14" x14ac:dyDescent="0.3">
      <c r="A69" s="22">
        <v>2016</v>
      </c>
      <c r="B69" s="35">
        <v>132113.36980000007</v>
      </c>
      <c r="D69" s="3"/>
      <c r="E69" s="4"/>
    </row>
    <row r="70" spans="1:14" x14ac:dyDescent="0.3">
      <c r="A70" s="22">
        <v>2017</v>
      </c>
      <c r="B70" s="35">
        <v>133103.90699999989</v>
      </c>
      <c r="D70" s="3"/>
      <c r="E70" s="4"/>
    </row>
    <row r="71" spans="1:14" x14ac:dyDescent="0.3">
      <c r="A71" s="22">
        <v>2018</v>
      </c>
      <c r="B71" s="35">
        <v>204522.25700000025</v>
      </c>
      <c r="D71" s="3"/>
      <c r="E71" s="4"/>
    </row>
    <row r="72" spans="1:14" x14ac:dyDescent="0.3">
      <c r="A72" s="22">
        <v>2020</v>
      </c>
      <c r="B72" s="35">
        <v>129103.96039999987</v>
      </c>
      <c r="D72" s="3"/>
      <c r="E72" s="4"/>
    </row>
    <row r="73" spans="1:14" ht="16.2" thickBot="1" x14ac:dyDescent="0.35">
      <c r="A73" s="23">
        <v>2022</v>
      </c>
      <c r="B73" s="32">
        <v>131477.77639999994</v>
      </c>
      <c r="D73" s="26"/>
      <c r="E73" s="27"/>
    </row>
    <row r="76" spans="1:14" ht="16.2" thickBot="1" x14ac:dyDescent="0.35"/>
    <row r="77" spans="1:14" ht="16.2" thickBot="1" x14ac:dyDescent="0.35">
      <c r="A77" s="50" t="s">
        <v>1623</v>
      </c>
      <c r="B77" s="51"/>
      <c r="C77" s="51"/>
      <c r="D77" s="51"/>
      <c r="E77" s="52"/>
    </row>
    <row r="78" spans="1:14" ht="16.2" thickBot="1" x14ac:dyDescent="0.35">
      <c r="A78" s="28" t="s">
        <v>1617</v>
      </c>
      <c r="B78" s="30" t="s">
        <v>1610</v>
      </c>
      <c r="C78" s="2"/>
      <c r="D78" s="2"/>
      <c r="E78" s="4"/>
    </row>
    <row r="79" spans="1:14" x14ac:dyDescent="0.3">
      <c r="A79" s="24" t="s">
        <v>30</v>
      </c>
      <c r="B79" s="31">
        <v>248991.58600000024</v>
      </c>
      <c r="C79" s="2"/>
      <c r="D79" s="2"/>
      <c r="E79" s="4"/>
      <c r="N79" t="s">
        <v>1615</v>
      </c>
    </row>
    <row r="80" spans="1:14" x14ac:dyDescent="0.3">
      <c r="A80" s="24" t="s">
        <v>15</v>
      </c>
      <c r="B80" s="35">
        <v>507895.7363999993</v>
      </c>
      <c r="C80" s="2"/>
      <c r="D80" s="2"/>
      <c r="E80" s="4"/>
    </row>
    <row r="81" spans="1:5" ht="16.2" thickBot="1" x14ac:dyDescent="0.35">
      <c r="A81" s="25" t="s">
        <v>26</v>
      </c>
      <c r="B81" s="32">
        <v>444794.17039999936</v>
      </c>
      <c r="C81" s="2"/>
      <c r="D81" s="2"/>
      <c r="E81" s="4"/>
    </row>
    <row r="82" spans="1:5" x14ac:dyDescent="0.3">
      <c r="A82" s="3"/>
      <c r="B82" s="2"/>
      <c r="C82" s="2"/>
      <c r="D82" s="2"/>
      <c r="E82" s="4"/>
    </row>
    <row r="83" spans="1:5" x14ac:dyDescent="0.3">
      <c r="A83" s="3"/>
      <c r="B83" s="2"/>
      <c r="C83" s="2"/>
      <c r="D83" s="2"/>
      <c r="E83" s="4"/>
    </row>
    <row r="84" spans="1:5" x14ac:dyDescent="0.3">
      <c r="A84" s="3"/>
      <c r="B84" s="2"/>
      <c r="C84" s="2"/>
      <c r="D84" s="2"/>
      <c r="E84" s="4"/>
    </row>
    <row r="85" spans="1:5" x14ac:dyDescent="0.3">
      <c r="A85" s="3"/>
      <c r="B85" s="2"/>
      <c r="C85" s="2"/>
      <c r="D85" s="2"/>
      <c r="E85" s="4"/>
    </row>
    <row r="86" spans="1:5" ht="16.2" thickBot="1" x14ac:dyDescent="0.35">
      <c r="A86" s="26"/>
      <c r="B86" s="7"/>
      <c r="C86" s="7"/>
      <c r="D86" s="7"/>
      <c r="E86" s="27"/>
    </row>
    <row r="88" spans="1:5" ht="16.2" thickBot="1" x14ac:dyDescent="0.35"/>
    <row r="89" spans="1:5" ht="16.2" thickBot="1" x14ac:dyDescent="0.35">
      <c r="A89" s="50" t="s">
        <v>1624</v>
      </c>
      <c r="B89" s="51"/>
      <c r="C89" s="51"/>
      <c r="D89" s="51"/>
      <c r="E89" s="52"/>
    </row>
    <row r="90" spans="1:5" ht="16.2" thickBot="1" x14ac:dyDescent="0.35">
      <c r="A90" s="28" t="s">
        <v>1617</v>
      </c>
      <c r="B90" s="30" t="s">
        <v>1610</v>
      </c>
      <c r="C90" s="2"/>
      <c r="D90" s="2"/>
      <c r="E90" s="4"/>
    </row>
    <row r="91" spans="1:5" x14ac:dyDescent="0.3">
      <c r="A91" s="24" t="s">
        <v>21</v>
      </c>
      <c r="B91" s="31">
        <v>472133.03319999954</v>
      </c>
      <c r="C91" s="2"/>
      <c r="D91" s="2"/>
      <c r="E91" s="4"/>
    </row>
    <row r="92" spans="1:5" x14ac:dyDescent="0.3">
      <c r="A92" s="24" t="s">
        <v>34</v>
      </c>
      <c r="B92" s="35">
        <v>393150.64759999956</v>
      </c>
      <c r="C92" s="2"/>
      <c r="D92" s="2"/>
      <c r="E92" s="4"/>
    </row>
    <row r="93" spans="1:5" ht="16.2" thickBot="1" x14ac:dyDescent="0.35">
      <c r="A93" s="25" t="s">
        <v>14</v>
      </c>
      <c r="B93" s="32">
        <v>336397.81199999945</v>
      </c>
      <c r="C93" s="2"/>
      <c r="D93" s="2"/>
      <c r="E93" s="4"/>
    </row>
    <row r="94" spans="1:5" x14ac:dyDescent="0.3">
      <c r="A94" s="3"/>
      <c r="B94" s="2"/>
      <c r="C94" s="2"/>
      <c r="D94" s="2"/>
      <c r="E94" s="4"/>
    </row>
    <row r="95" spans="1:5" x14ac:dyDescent="0.3">
      <c r="A95" s="3" t="str">
        <f t="shared" ref="A95:B97" si="0">A91</f>
        <v>Tier 3</v>
      </c>
      <c r="B95" s="42">
        <f t="shared" si="0"/>
        <v>472133.03319999954</v>
      </c>
      <c r="C95" s="2"/>
      <c r="D95" s="2"/>
      <c r="E95" s="4"/>
    </row>
    <row r="96" spans="1:5" x14ac:dyDescent="0.3">
      <c r="A96" s="3" t="str">
        <f t="shared" si="0"/>
        <v>Tier 2</v>
      </c>
      <c r="B96" s="42">
        <f t="shared" si="0"/>
        <v>393150.64759999956</v>
      </c>
      <c r="C96" s="2"/>
      <c r="D96" s="2"/>
      <c r="E96" s="4"/>
    </row>
    <row r="97" spans="1:5" ht="16.2" thickBot="1" x14ac:dyDescent="0.35">
      <c r="A97" s="26" t="str">
        <f t="shared" si="0"/>
        <v>Tier 1</v>
      </c>
      <c r="B97" s="43">
        <f t="shared" si="0"/>
        <v>336397.81199999945</v>
      </c>
      <c r="C97" s="7"/>
      <c r="D97" s="7"/>
      <c r="E97" s="27"/>
    </row>
    <row r="101" spans="1:5" ht="16.2" thickBot="1" x14ac:dyDescent="0.35"/>
    <row r="102" spans="1:5" ht="16.2" thickBot="1" x14ac:dyDescent="0.35">
      <c r="A102" s="50" t="s">
        <v>1627</v>
      </c>
      <c r="B102" s="51"/>
      <c r="C102" s="51"/>
      <c r="D102" s="51"/>
      <c r="E102" s="52"/>
    </row>
    <row r="103" spans="1:5" ht="16.2" thickBot="1" x14ac:dyDescent="0.35">
      <c r="A103" s="28" t="s">
        <v>1617</v>
      </c>
      <c r="B103" s="30" t="s">
        <v>1610</v>
      </c>
      <c r="C103" s="2"/>
      <c r="D103" s="2"/>
      <c r="E103" s="4"/>
    </row>
    <row r="104" spans="1:5" x14ac:dyDescent="0.3">
      <c r="A104" s="24" t="s">
        <v>40</v>
      </c>
      <c r="B104" s="31">
        <v>151939.149</v>
      </c>
      <c r="C104" s="2"/>
      <c r="D104" s="2"/>
      <c r="E104" s="4"/>
    </row>
    <row r="105" spans="1:5" x14ac:dyDescent="0.3">
      <c r="A105" s="24" t="s">
        <v>46</v>
      </c>
      <c r="B105" s="35">
        <v>130714.67460000006</v>
      </c>
      <c r="C105" s="2"/>
      <c r="D105" s="2"/>
      <c r="E105" s="4"/>
    </row>
    <row r="106" spans="1:5" x14ac:dyDescent="0.3">
      <c r="A106" s="24" t="s">
        <v>22</v>
      </c>
      <c r="B106" s="35">
        <v>131477.77639999994</v>
      </c>
      <c r="C106" s="2"/>
      <c r="D106" s="2"/>
      <c r="E106" s="4"/>
    </row>
    <row r="107" spans="1:5" ht="16.2" thickBot="1" x14ac:dyDescent="0.35">
      <c r="A107" s="25" t="s">
        <v>16</v>
      </c>
      <c r="B107" s="32">
        <v>787549.89280000131</v>
      </c>
      <c r="C107" s="2"/>
      <c r="D107" s="2"/>
      <c r="E107" s="4"/>
    </row>
    <row r="108" spans="1:5" x14ac:dyDescent="0.3">
      <c r="A108" s="3"/>
      <c r="B108" s="2"/>
      <c r="C108" s="2"/>
      <c r="D108" s="2"/>
      <c r="E108" s="4"/>
    </row>
    <row r="109" spans="1:5" x14ac:dyDescent="0.3">
      <c r="A109" s="3"/>
      <c r="B109" s="2"/>
      <c r="C109" s="2"/>
      <c r="D109" s="2"/>
      <c r="E109" s="4"/>
    </row>
    <row r="110" spans="1:5" x14ac:dyDescent="0.3">
      <c r="A110" s="3"/>
      <c r="B110" s="2"/>
      <c r="C110" s="2"/>
      <c r="D110" s="2"/>
      <c r="E110" s="4"/>
    </row>
    <row r="111" spans="1:5" ht="16.2" thickBot="1" x14ac:dyDescent="0.35">
      <c r="A111" s="3"/>
      <c r="B111" s="2"/>
      <c r="C111" s="2"/>
      <c r="D111" s="2"/>
      <c r="E111" s="4"/>
    </row>
    <row r="112" spans="1:5" ht="16.2" thickBot="1" x14ac:dyDescent="0.35">
      <c r="A112" s="28" t="s">
        <v>1617</v>
      </c>
      <c r="B112" s="30" t="s">
        <v>1625</v>
      </c>
      <c r="C112" s="2"/>
      <c r="D112" s="2"/>
      <c r="E112" s="4"/>
    </row>
    <row r="113" spans="1:8" x14ac:dyDescent="0.3">
      <c r="A113" s="24" t="s">
        <v>40</v>
      </c>
      <c r="B113" s="44">
        <v>140.29468975069253</v>
      </c>
      <c r="C113" s="2"/>
      <c r="D113" s="2"/>
      <c r="E113" s="4"/>
    </row>
    <row r="114" spans="1:8" x14ac:dyDescent="0.3">
      <c r="A114" s="24" t="s">
        <v>46</v>
      </c>
      <c r="B114" s="45">
        <v>139.80179101604284</v>
      </c>
      <c r="C114" s="2"/>
      <c r="D114" s="2"/>
      <c r="E114" s="4"/>
    </row>
    <row r="115" spans="1:8" x14ac:dyDescent="0.3">
      <c r="A115" s="24" t="s">
        <v>22</v>
      </c>
      <c r="B115" s="45">
        <v>141.67863836206891</v>
      </c>
      <c r="C115" s="2"/>
      <c r="D115" s="2"/>
      <c r="E115" s="4"/>
    </row>
    <row r="116" spans="1:8" ht="16.2" thickBot="1" x14ac:dyDescent="0.35">
      <c r="A116" s="25" t="s">
        <v>16</v>
      </c>
      <c r="B116" s="46">
        <v>141.21389506903375</v>
      </c>
      <c r="C116" s="2"/>
      <c r="D116" s="2"/>
      <c r="E116" s="4"/>
    </row>
    <row r="117" spans="1:8" x14ac:dyDescent="0.3">
      <c r="A117" s="3"/>
      <c r="B117" s="2"/>
      <c r="C117" s="2"/>
      <c r="D117" s="2"/>
      <c r="E117" s="4"/>
    </row>
    <row r="118" spans="1:8" x14ac:dyDescent="0.3">
      <c r="A118" s="3"/>
      <c r="B118" s="2"/>
      <c r="C118" s="2"/>
      <c r="D118" s="2"/>
      <c r="E118" s="4"/>
    </row>
    <row r="119" spans="1:8" x14ac:dyDescent="0.3">
      <c r="A119" s="3"/>
      <c r="B119" s="2"/>
      <c r="C119" s="2"/>
      <c r="D119" s="2"/>
      <c r="E119" s="4"/>
    </row>
    <row r="120" spans="1:8" x14ac:dyDescent="0.3">
      <c r="A120" s="3"/>
      <c r="B120" s="2"/>
      <c r="C120" s="2"/>
      <c r="D120" s="2"/>
      <c r="E120" s="4"/>
    </row>
    <row r="121" spans="1:8" x14ac:dyDescent="0.3">
      <c r="A121" s="3"/>
      <c r="B121" s="2"/>
      <c r="C121" s="2"/>
      <c r="D121" s="2"/>
      <c r="E121" s="4"/>
    </row>
    <row r="122" spans="1:8" x14ac:dyDescent="0.3">
      <c r="A122" s="3"/>
      <c r="B122" s="2"/>
      <c r="C122" s="2"/>
      <c r="D122" s="2"/>
      <c r="E122" s="4"/>
    </row>
    <row r="123" spans="1:8" ht="16.2" thickBot="1" x14ac:dyDescent="0.35">
      <c r="A123" s="3"/>
      <c r="B123" s="2"/>
      <c r="C123" s="2"/>
      <c r="D123" s="2"/>
      <c r="E123" s="4"/>
    </row>
    <row r="124" spans="1:8" ht="16.2" thickBot="1" x14ac:dyDescent="0.35">
      <c r="A124" s="28" t="s">
        <v>1617</v>
      </c>
      <c r="B124" s="30" t="s">
        <v>1626</v>
      </c>
      <c r="C124" s="2"/>
      <c r="D124" s="2"/>
      <c r="E124" s="4"/>
    </row>
    <row r="125" spans="1:8" x14ac:dyDescent="0.3">
      <c r="A125" s="24" t="s">
        <v>40</v>
      </c>
      <c r="B125" s="47">
        <v>1083</v>
      </c>
      <c r="C125" s="2"/>
      <c r="D125" s="2"/>
      <c r="E125" s="4"/>
    </row>
    <row r="126" spans="1:8" x14ac:dyDescent="0.3">
      <c r="A126" s="24" t="s">
        <v>46</v>
      </c>
      <c r="B126" s="48">
        <v>935</v>
      </c>
      <c r="C126" s="2"/>
      <c r="D126" s="2"/>
      <c r="E126" s="4"/>
    </row>
    <row r="127" spans="1:8" x14ac:dyDescent="0.3">
      <c r="A127" s="24" t="s">
        <v>22</v>
      </c>
      <c r="B127" s="48">
        <v>928</v>
      </c>
      <c r="C127" s="2"/>
      <c r="D127" s="2"/>
      <c r="E127" s="4"/>
    </row>
    <row r="128" spans="1:8" ht="16.2" thickBot="1" x14ac:dyDescent="0.35">
      <c r="A128" s="25" t="s">
        <v>16</v>
      </c>
      <c r="B128" s="49">
        <v>5577</v>
      </c>
      <c r="C128" s="2"/>
      <c r="D128" s="2"/>
      <c r="E128" s="4"/>
      <c r="H128" t="s">
        <v>1615</v>
      </c>
    </row>
    <row r="129" spans="1:5" x14ac:dyDescent="0.3">
      <c r="A129" s="3"/>
      <c r="B129" s="2"/>
      <c r="C129" s="2"/>
      <c r="D129" s="2"/>
      <c r="E129" s="4"/>
    </row>
    <row r="130" spans="1:5" x14ac:dyDescent="0.3">
      <c r="A130" s="3"/>
      <c r="B130" s="2"/>
      <c r="C130" s="2"/>
      <c r="D130" s="2"/>
      <c r="E130" s="4"/>
    </row>
    <row r="131" spans="1:5" x14ac:dyDescent="0.3">
      <c r="A131" s="3"/>
      <c r="B131" s="2"/>
      <c r="C131" s="2"/>
      <c r="D131" s="2"/>
      <c r="E131" s="4"/>
    </row>
    <row r="132" spans="1:5" x14ac:dyDescent="0.3">
      <c r="A132" s="3"/>
      <c r="B132" s="2"/>
      <c r="C132" s="2"/>
      <c r="D132" s="2"/>
      <c r="E132" s="4"/>
    </row>
    <row r="133" spans="1:5" ht="16.2" thickBot="1" x14ac:dyDescent="0.35">
      <c r="A133" s="26"/>
      <c r="B133" s="7"/>
      <c r="C133" s="7"/>
      <c r="D133" s="7"/>
      <c r="E133" s="27"/>
    </row>
    <row r="1683" ht="16.2" thickBot="1" x14ac:dyDescent="0.35"/>
  </sheetData>
  <mergeCells count="7">
    <mergeCell ref="A89:E89"/>
    <mergeCell ref="A102:E102"/>
    <mergeCell ref="A11:D11"/>
    <mergeCell ref="A41:E41"/>
    <mergeCell ref="A21:E21"/>
    <mergeCell ref="A63:E63"/>
    <mergeCell ref="A77:E77"/>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B1591-4E4C-4614-BA2B-2F2CBAC3A2AD}">
  <dimension ref="F11:T42"/>
  <sheetViews>
    <sheetView showGridLines="0" zoomScale="60" zoomScaleNormal="60" workbookViewId="0">
      <selection activeCell="AB28" sqref="AB28"/>
    </sheetView>
  </sheetViews>
  <sheetFormatPr defaultRowHeight="15.6" x14ac:dyDescent="0.3"/>
  <cols>
    <col min="10" max="10" width="8.796875" customWidth="1"/>
  </cols>
  <sheetData>
    <row r="11" spans="16:16" x14ac:dyDescent="0.3">
      <c r="P11" t="s">
        <v>1615</v>
      </c>
    </row>
    <row r="18" spans="11:20" x14ac:dyDescent="0.3">
      <c r="K18" t="s">
        <v>1615</v>
      </c>
    </row>
    <row r="20" spans="11:20" x14ac:dyDescent="0.3">
      <c r="T20" s="33"/>
    </row>
    <row r="23" spans="11:20" x14ac:dyDescent="0.3">
      <c r="P23" t="s">
        <v>1615</v>
      </c>
    </row>
    <row r="42" spans="6:6" x14ac:dyDescent="0.3">
      <c r="F42"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topLeftCell="A28" workbookViewId="0"/>
  </sheetViews>
  <sheetFormatPr defaultRowHeight="15.6" x14ac:dyDescent="0.3"/>
  <cols>
    <col min="1" max="1" width="17.09765625" customWidth="1"/>
    <col min="2" max="2" width="15" customWidth="1"/>
    <col min="3" max="3" width="19.0976562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DashBoards</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pradeep kachireddy</cp:lastModifiedBy>
  <dcterms:created xsi:type="dcterms:W3CDTF">2024-06-23T13:11:17Z</dcterms:created>
  <dcterms:modified xsi:type="dcterms:W3CDTF">2025-06-22T15:56:21Z</dcterms:modified>
</cp:coreProperties>
</file>