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filterPrivacy="1" codeName="ThisWorkbook"/>
  <xr:revisionPtr revIDLastSave="0" documentId="13_ncr:1_{A7CAAB90-F641-462D-A934-A0EEDCC179B1}" xr6:coauthVersionLast="47" xr6:coauthVersionMax="47" xr10:uidLastSave="{00000000-0000-0000-0000-000000000000}"/>
  <bookViews>
    <workbookView xWindow="-108" yWindow="-108" windowWidth="23256" windowHeight="12456" xr2:uid="{00000000-000D-0000-FFFF-FFFF00000000}"/>
  </bookViews>
  <sheets>
    <sheet name="ProjectSchedule" sheetId="11" r:id="rId1"/>
  </sheets>
  <definedNames>
    <definedName name="Display_Week">ProjectSchedule!$D$4</definedName>
    <definedName name="_xlnm.Print_Titles" localSheetId="0">ProjectSchedule!$4:$6</definedName>
    <definedName name="Project_Start">ProjectSchedule!$D$3</definedName>
    <definedName name="task_end" localSheetId="0">ProjectSchedule!$E1</definedName>
    <definedName name="task_progress" localSheetId="0">ProjectSchedule!$C1</definedName>
    <definedName name="task_start" localSheetId="0">ProjectSchedule!$D1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9" i="11" l="1"/>
  <c r="H5" i="11"/>
  <c r="G7" i="11"/>
  <c r="G15" i="11" l="1"/>
  <c r="G27" i="11"/>
  <c r="G20" i="11"/>
  <c r="G19" i="11"/>
  <c r="G18" i="11"/>
  <c r="G16" i="11"/>
  <c r="G14" i="11"/>
  <c r="G13" i="11"/>
  <c r="G12" i="11"/>
  <c r="G8" i="11"/>
  <c r="G9" i="11" l="1"/>
  <c r="H6" i="11"/>
  <c r="G17" i="11" l="1"/>
  <c r="G10" i="11"/>
  <c r="I5" i="11"/>
  <c r="J5" i="11" s="1"/>
  <c r="K5" i="11" s="1"/>
  <c r="L5" i="11" s="1"/>
  <c r="M5" i="11" s="1"/>
  <c r="N5" i="11" s="1"/>
  <c r="O5" i="11" s="1"/>
  <c r="H4" i="11"/>
  <c r="G11" i="11" l="1"/>
  <c r="O4" i="11"/>
  <c r="P5" i="11"/>
  <c r="Q5" i="11" s="1"/>
  <c r="R5" i="11" s="1"/>
  <c r="S5" i="11" s="1"/>
  <c r="T5" i="11" s="1"/>
  <c r="U5" i="11" s="1"/>
  <c r="V5" i="11" s="1"/>
  <c r="I6" i="11"/>
  <c r="V4" i="11" l="1"/>
  <c r="W5" i="11"/>
  <c r="X5" i="11" s="1"/>
  <c r="Y5" i="11" s="1"/>
  <c r="Z5" i="11" s="1"/>
  <c r="AA5" i="11" s="1"/>
  <c r="AB5" i="11" s="1"/>
  <c r="AC5" i="11" s="1"/>
  <c r="J6" i="11"/>
  <c r="AD5" i="11" l="1"/>
  <c r="AE5" i="11" s="1"/>
  <c r="AF5" i="11" s="1"/>
  <c r="AG5" i="11" s="1"/>
  <c r="AH5" i="11" s="1"/>
  <c r="AI5" i="11" s="1"/>
  <c r="AC4" i="11"/>
  <c r="K6" i="11"/>
  <c r="AJ5" i="11" l="1"/>
  <c r="AK5" i="11" s="1"/>
  <c r="AL5" i="11" s="1"/>
  <c r="AM5" i="11" s="1"/>
  <c r="AN5" i="11" s="1"/>
  <c r="AO5" i="11" s="1"/>
  <c r="AP5" i="11" s="1"/>
  <c r="L6" i="11"/>
  <c r="AQ5" i="11" l="1"/>
  <c r="AR5" i="11" s="1"/>
  <c r="AJ4" i="11"/>
  <c r="M6" i="11"/>
  <c r="AS5" i="11" l="1"/>
  <c r="AR6" i="11"/>
  <c r="AQ4" i="11"/>
  <c r="N6" i="11"/>
  <c r="AT5" i="11" l="1"/>
  <c r="AS6" i="11"/>
  <c r="AU5" i="11" l="1"/>
  <c r="AT6" i="11"/>
  <c r="O6" i="11"/>
  <c r="P6" i="11"/>
  <c r="AV5" i="11" l="1"/>
  <c r="AU6" i="11"/>
  <c r="Q6" i="11"/>
  <c r="AW5" i="11" l="1"/>
  <c r="AX5" i="11" s="1"/>
  <c r="AV6" i="11"/>
  <c r="R6" i="11"/>
  <c r="AX6" i="11" l="1"/>
  <c r="AY5" i="11"/>
  <c r="AX4" i="11"/>
  <c r="AW6" i="11"/>
  <c r="S6" i="11"/>
  <c r="AZ5" i="11" l="1"/>
  <c r="AY6" i="11"/>
  <c r="T6" i="11"/>
  <c r="AZ6" i="11" l="1"/>
  <c r="BA5" i="11"/>
  <c r="U6" i="11"/>
  <c r="BA6" i="11" l="1"/>
  <c r="BB5" i="11"/>
  <c r="V6" i="11"/>
  <c r="BB6" i="11" l="1"/>
  <c r="BC5" i="11"/>
  <c r="W6" i="11"/>
  <c r="BD5" i="11" l="1"/>
  <c r="BC6" i="11"/>
  <c r="X6" i="11"/>
  <c r="BD6" i="11" l="1"/>
  <c r="BE5" i="11"/>
  <c r="Y6" i="11"/>
  <c r="BE6" i="11" l="1"/>
  <c r="BF5" i="11"/>
  <c r="BE4" i="11"/>
  <c r="Z6" i="11"/>
  <c r="BF6" i="11" l="1"/>
  <c r="BG5" i="11"/>
  <c r="AA6" i="11"/>
  <c r="BH5" i="11" l="1"/>
  <c r="BG6" i="11"/>
  <c r="AB6" i="11"/>
  <c r="BI5" i="11" l="1"/>
  <c r="BH6" i="11"/>
  <c r="AC6" i="11"/>
  <c r="BJ5" i="11" l="1"/>
  <c r="BI6" i="11"/>
  <c r="AD6" i="11"/>
  <c r="BK5" i="11" l="1"/>
  <c r="BJ6" i="11"/>
  <c r="AE6" i="11"/>
  <c r="BK6" i="11" l="1"/>
  <c r="AF6" i="11"/>
  <c r="AG6" i="11" l="1"/>
  <c r="AH6" i="11" l="1"/>
  <c r="AI6" i="11" l="1"/>
  <c r="AJ6" i="11" l="1"/>
  <c r="AK6" i="11" l="1"/>
  <c r="AL6" i="11" l="1"/>
  <c r="AM6" i="11" l="1"/>
  <c r="AN6" i="11" l="1"/>
  <c r="AO6" i="11" l="1"/>
  <c r="AP6" i="11" l="1"/>
  <c r="AQ6" i="11" l="1"/>
</calcChain>
</file>

<file path=xl/sharedStrings.xml><?xml version="1.0" encoding="utf-8"?>
<sst xmlns="http://schemas.openxmlformats.org/spreadsheetml/2006/main" count="40" uniqueCount="39">
  <si>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</si>
  <si>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Company Name in cell B2.</t>
  </si>
  <si>
    <t>Enter the name of the Project Lead in cell B3. Enter the Project Start date in cell E3. Project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</si>
  <si>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</si>
  <si>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</si>
  <si>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</si>
  <si>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</si>
  <si>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PROGRESS</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</si>
  <si>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</si>
  <si>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</si>
  <si>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</si>
  <si>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</si>
  <si>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</si>
  <si>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</si>
  <si>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</si>
  <si>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</si>
  <si>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</si>
  <si>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This is an empty row</t>
  </si>
  <si>
    <t>This row marks the end of the Project Schedule. DO NOT enter anything in this row. 
Insert new rows ABOVE this one to continue building out your Project Schedule.</t>
  </si>
  <si>
    <t>Data Collection</t>
  </si>
  <si>
    <t>Data Organization</t>
  </si>
  <si>
    <t>Web Scrapping</t>
  </si>
  <si>
    <t>Data Distribution</t>
  </si>
  <si>
    <t>Project Proposal</t>
  </si>
  <si>
    <t>Data Cleaning</t>
  </si>
  <si>
    <t>Understanding the data</t>
  </si>
  <si>
    <t>Identifying the errors and validating data</t>
  </si>
  <si>
    <t>Exploratory Data Analysis</t>
  </si>
  <si>
    <t>Analyze and investigate dataset</t>
  </si>
  <si>
    <t>Identify corelated variables</t>
  </si>
  <si>
    <t>Visualizing and Analyzing Results</t>
  </si>
  <si>
    <t>Data Modelling</t>
  </si>
  <si>
    <t>Create ML Models</t>
  </si>
  <si>
    <t>Tuning Models</t>
  </si>
  <si>
    <t>Evaluating and Testing</t>
  </si>
  <si>
    <t>Documentation and Presentation</t>
  </si>
  <si>
    <t>Report Writing / Project development</t>
  </si>
  <si>
    <t>Power Point Presentation</t>
  </si>
  <si>
    <t>Prediction of Covid-19 cases &amp; proposing faster diagnosis using chest X-ray image recognition method.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</si>
</sst>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_(* \(#,##0.00\);_(* &quot;-&quot;??_);_(@_)"/>
    <numFmt numFmtId="164" formatCode="m/d/yy;@"/>
    <numFmt numFmtId="165" formatCode="ddd\,\ m/d/yyyy"/>
    <numFmt numFmtId="166" formatCode="mmm\ d\,\ yyyy"/>
    <numFmt numFmtId="167" formatCode="d"/>
    <numFmt numFmtId="168" formatCode="mm/dd/yy;@"/>
  </numFmts>
  <fonts count="18" x14ac:knownFonts="1">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sz val="11"/>
      <color theme="0"/>
      <name val="Calibri"/>
      <family val="2"/>
      <scheme val="minor"/>
    </font>
    <font>
      <sz val="10"/>
      <name val="Arial"/>
      <family val="2"/>
    </font>
    <font>
      <b/>
      <sz val="14"/>
      <color rgb="FF000000"/>
      <name val="Arial"/>
      <family val="2"/>
    </font>
    <font>
      <b/>
      <sz val="14"/>
      <color theme="1"/>
      <name val="Calibri"/>
      <family val="2"/>
      <scheme val="minor"/>
    </font>
    <font>
      <b/>
      <sz val="14"/>
      <name val="Calibri"/>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0"/>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2" fillId="0" borderId="0" applyNumberFormat="0" applyFill="0" applyBorder="0" applyAlignment="0" applyProtection="0">
      <alignment vertical="top"/>
      <protection locked="0"/>
    </xf>
    <xf numFmtId="9" fontId="8" fillId="0" borderId="0" applyFont="0" applyFill="0" applyBorder="0" applyAlignment="0" applyProtection="0"/>
    <xf numFmtId="0" fontId="13" fillId="0" borderId="0"/>
    <xf numFmtId="43"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5" fontId="8" fillId="0" borderId="3">
      <alignment horizontal="center" vertical="center"/>
    </xf>
    <xf numFmtId="164" fontId="8" fillId="0" borderId="2" applyFill="0">
      <alignment horizontal="center" vertical="center"/>
    </xf>
    <xf numFmtId="0" fontId="8" fillId="0" borderId="2" applyFill="0">
      <alignment horizontal="center" vertical="center"/>
    </xf>
    <xf numFmtId="0" fontId="8" fillId="0" borderId="2" applyFill="0">
      <alignment horizontal="left" vertical="center" indent="2"/>
    </xf>
  </cellStyleXfs>
  <cellXfs count="51">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5" borderId="1" xfId="0" applyFont="1" applyFill="1" applyBorder="1" applyAlignment="1">
      <alignment horizontal="left" vertical="center" indent="1"/>
    </xf>
    <xf numFmtId="0" fontId="6" fillId="5" borderId="1" xfId="0" applyFont="1" applyFill="1" applyBorder="1" applyAlignment="1">
      <alignment horizontal="center" vertical="center" wrapText="1"/>
    </xf>
    <xf numFmtId="167" fontId="10" fillId="3" borderId="0" xfId="0" applyNumberFormat="1" applyFont="1" applyFill="1" applyAlignment="1">
      <alignment horizontal="center" vertical="center"/>
    </xf>
    <xf numFmtId="167" fontId="10" fillId="3" borderId="6" xfId="0" applyNumberFormat="1" applyFont="1" applyFill="1" applyBorder="1" applyAlignment="1">
      <alignment horizontal="center" vertical="center"/>
    </xf>
    <xf numFmtId="167" fontId="10" fillId="3" borderId="7" xfId="0" applyNumberFormat="1" applyFont="1" applyFill="1" applyBorder="1" applyAlignment="1">
      <alignment horizontal="center" vertical="center"/>
    </xf>
    <xf numFmtId="0" fontId="11" fillId="4" borderId="8" xfId="0" applyFont="1" applyFill="1" applyBorder="1" applyAlignment="1">
      <alignment horizontal="center" vertical="center" shrinkToFit="1"/>
    </xf>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7" fillId="2" borderId="2" xfId="0" applyFont="1" applyFill="1" applyBorder="1" applyAlignment="1">
      <alignment horizontal="left" vertical="center" indent="1"/>
    </xf>
    <xf numFmtId="9" fontId="4" fillId="2" borderId="2" xfId="2" applyFont="1" applyFill="1" applyBorder="1" applyAlignment="1">
      <alignment horizontal="center" vertical="center"/>
    </xf>
    <xf numFmtId="164" fontId="3" fillId="2" borderId="2" xfId="0" applyNumberFormat="1" applyFont="1" applyFill="1" applyBorder="1" applyAlignment="1">
      <alignment horizontal="left" vertical="center"/>
    </xf>
    <xf numFmtId="164" fontId="4" fillId="2" borderId="2" xfId="0" applyNumberFormat="1"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3" fillId="0" borderId="0" xfId="3"/>
    <xf numFmtId="0" fontId="13" fillId="0" borderId="0" xfId="3" applyAlignment="1">
      <alignment wrapText="1"/>
    </xf>
    <xf numFmtId="0" fontId="13" fillId="0" borderId="0" xfId="0" applyFont="1" applyAlignment="1">
      <alignment horizontal="center"/>
    </xf>
    <xf numFmtId="0" fontId="12" fillId="0" borderId="0" xfId="5" applyAlignment="1">
      <alignment horizontal="left"/>
    </xf>
    <xf numFmtId="0" fontId="9" fillId="0" borderId="0" xfId="6"/>
    <xf numFmtId="0" fontId="9" fillId="0" borderId="0" xfId="7">
      <alignment vertical="top"/>
    </xf>
    <xf numFmtId="0" fontId="0" fillId="0" borderId="10" xfId="0" applyBorder="1"/>
    <xf numFmtId="0" fontId="14" fillId="0" borderId="0" xfId="1" applyFont="1" applyProtection="1">
      <alignment vertical="top"/>
    </xf>
    <xf numFmtId="0" fontId="8" fillId="0" borderId="7" xfId="8" applyBorder="1">
      <alignment horizontal="right" indent="1"/>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4" fillId="6" borderId="2" xfId="0" applyNumberFormat="1" applyFont="1" applyFill="1" applyBorder="1" applyAlignment="1">
      <alignment horizontal="center" vertical="center"/>
    </xf>
    <xf numFmtId="0" fontId="8" fillId="6" borderId="2" xfId="12" applyFill="1">
      <alignment horizontal="left" vertical="center" indent="2"/>
    </xf>
    <xf numFmtId="168" fontId="8" fillId="6" borderId="2" xfId="10" applyNumberFormat="1" applyFill="1">
      <alignment horizontal="center" vertical="center"/>
    </xf>
    <xf numFmtId="168" fontId="0" fillId="6" borderId="2" xfId="0" applyNumberFormat="1" applyFill="1" applyBorder="1" applyAlignment="1">
      <alignment horizontal="center" vertical="center"/>
    </xf>
    <xf numFmtId="168" fontId="4" fillId="6" borderId="2" xfId="0" applyNumberFormat="1" applyFont="1" applyFill="1" applyBorder="1" applyAlignment="1">
      <alignment horizontal="center" vertical="center"/>
    </xf>
    <xf numFmtId="0" fontId="5" fillId="0" borderId="2" xfId="12" applyFont="1" applyAlignment="1">
      <alignment horizontal="left" vertical="center" indent="1"/>
    </xf>
    <xf numFmtId="0" fontId="0" fillId="0" borderId="2" xfId="12" applyFont="1">
      <alignment horizontal="left" vertical="center" indent="2"/>
    </xf>
    <xf numFmtId="0" fontId="8" fillId="0" borderId="2" xfId="12">
      <alignment horizontal="left" vertical="center" indent="2"/>
    </xf>
    <xf numFmtId="168" fontId="8" fillId="0" borderId="2" xfId="10" applyNumberFormat="1">
      <alignment horizontal="center" vertical="center"/>
    </xf>
    <xf numFmtId="0" fontId="15" fillId="0" borderId="0" xfId="0" applyFont="1"/>
    <xf numFmtId="0" fontId="16" fillId="0" borderId="0" xfId="0" applyFont="1"/>
    <xf numFmtId="0" fontId="17" fillId="0" borderId="0" xfId="0" applyFont="1"/>
    <xf numFmtId="166" fontId="0" fillId="3" borderId="4" xfId="0" applyNumberFormat="1" applyFill="1" applyBorder="1" applyAlignment="1">
      <alignment horizontal="left" vertical="center" wrapText="1" indent="1"/>
    </xf>
    <xf numFmtId="166" fontId="0" fillId="3" borderId="1" xfId="0" applyNumberFormat="1" applyFill="1" applyBorder="1" applyAlignment="1">
      <alignment horizontal="left" vertical="center" wrapText="1" indent="1"/>
    </xf>
    <xf numFmtId="166" fontId="0" fillId="3" borderId="5" xfId="0" applyNumberFormat="1" applyFill="1" applyBorder="1" applyAlignment="1">
      <alignment horizontal="left" vertical="center" wrapText="1" indent="1"/>
    </xf>
    <xf numFmtId="165" fontId="8" fillId="0" borderId="3" xfId="9">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29"/>
  <sheetViews>
    <sheetView showGridLines="0" tabSelected="1" showRuler="0" zoomScale="82" zoomScaleNormal="100" zoomScalePageLayoutView="70" workbookViewId="0">
      <pane ySplit="6" topLeftCell="A8" activePane="bottomLeft" state="frozen"/>
      <selection pane="bottomLeft" activeCell="E1" sqref="E1"/>
    </sheetView>
  </sheetViews>
  <sheetFormatPr defaultRowHeight="30" customHeight="1" x14ac:dyDescent="0.3"/>
  <cols>
    <col min="1" max="1" width="2.5546875" style="23" customWidth="1"/>
    <col min="2" max="2" width="38.77734375" bestFit="1" customWidth="1"/>
    <col min="3" max="3" width="10.5546875" customWidth="1"/>
    <col min="4" max="4" width="10.44140625" style="4" customWidth="1"/>
    <col min="5" max="5" width="10.44140625" customWidth="1"/>
    <col min="6" max="6" width="2.5546875" customWidth="1"/>
    <col min="7" max="7" width="6.109375" hidden="1" customWidth="1"/>
    <col min="8" max="63" width="2.5546875" customWidth="1"/>
    <col min="68" max="69" width="10.44140625"/>
  </cols>
  <sheetData>
    <row r="1" spans="1:63" ht="30" customHeight="1" x14ac:dyDescent="0.55000000000000004">
      <c r="A1" s="24" t="s">
        <v>0</v>
      </c>
      <c r="B1" s="26"/>
      <c r="C1" s="1"/>
      <c r="D1" s="3"/>
      <c r="E1" s="44" t="s">
        <v>38</v>
      </c>
      <c r="F1" s="45"/>
      <c r="G1" s="46"/>
      <c r="H1" s="46"/>
      <c r="I1" s="45"/>
      <c r="J1" s="45"/>
      <c r="K1" s="45"/>
      <c r="L1" s="45"/>
      <c r="M1" s="45"/>
      <c r="N1" s="45"/>
      <c r="O1" s="45"/>
      <c r="P1" s="45"/>
      <c r="Q1" s="45"/>
      <c r="R1" s="45"/>
      <c r="S1" s="45"/>
      <c r="T1" s="45"/>
      <c r="U1" s="45"/>
      <c r="V1" s="45"/>
      <c r="W1" s="45"/>
      <c r="X1" s="45"/>
      <c r="Y1" s="45"/>
      <c r="Z1" s="45"/>
      <c r="AA1" s="45"/>
      <c r="AB1" s="45"/>
      <c r="AC1" s="45"/>
      <c r="AD1" s="45"/>
      <c r="AE1" s="45"/>
      <c r="AF1" s="45"/>
      <c r="AG1" s="45"/>
      <c r="AH1" s="45"/>
      <c r="AI1" s="45"/>
      <c r="AJ1" s="45"/>
      <c r="AK1" s="45"/>
      <c r="AL1" s="45"/>
    </row>
    <row r="2" spans="1:63" ht="30" customHeight="1" x14ac:dyDescent="0.35">
      <c r="A2" s="23" t="s">
        <v>1</v>
      </c>
      <c r="B2" s="27"/>
      <c r="H2" s="30"/>
    </row>
    <row r="3" spans="1:63" ht="30" customHeight="1" x14ac:dyDescent="0.3">
      <c r="A3" s="23" t="s">
        <v>2</v>
      </c>
      <c r="B3" s="28"/>
      <c r="C3" s="31"/>
      <c r="D3" s="50">
        <v>44942</v>
      </c>
      <c r="E3" s="50"/>
    </row>
    <row r="4" spans="1:63" ht="30" customHeight="1" x14ac:dyDescent="0.3">
      <c r="A4" s="24" t="s">
        <v>3</v>
      </c>
      <c r="C4" s="31"/>
      <c r="D4" s="6">
        <v>1</v>
      </c>
      <c r="H4" s="47">
        <f>H5</f>
        <v>44942</v>
      </c>
      <c r="I4" s="48"/>
      <c r="J4" s="48"/>
      <c r="K4" s="48"/>
      <c r="L4" s="48"/>
      <c r="M4" s="48"/>
      <c r="N4" s="49"/>
      <c r="O4" s="47">
        <f>O5</f>
        <v>44949</v>
      </c>
      <c r="P4" s="48"/>
      <c r="Q4" s="48"/>
      <c r="R4" s="48"/>
      <c r="S4" s="48"/>
      <c r="T4" s="48"/>
      <c r="U4" s="49"/>
      <c r="V4" s="47">
        <f>V5</f>
        <v>44956</v>
      </c>
      <c r="W4" s="48"/>
      <c r="X4" s="48"/>
      <c r="Y4" s="48"/>
      <c r="Z4" s="48"/>
      <c r="AA4" s="48"/>
      <c r="AB4" s="49"/>
      <c r="AC4" s="47">
        <f>AC5</f>
        <v>44963</v>
      </c>
      <c r="AD4" s="48"/>
      <c r="AE4" s="48"/>
      <c r="AF4" s="48"/>
      <c r="AG4" s="48"/>
      <c r="AH4" s="48"/>
      <c r="AI4" s="49"/>
      <c r="AJ4" s="47">
        <f>AJ5</f>
        <v>44970</v>
      </c>
      <c r="AK4" s="48"/>
      <c r="AL4" s="48"/>
      <c r="AM4" s="48"/>
      <c r="AN4" s="48"/>
      <c r="AO4" s="48"/>
      <c r="AP4" s="49"/>
      <c r="AQ4" s="47">
        <f>AQ5</f>
        <v>44977</v>
      </c>
      <c r="AR4" s="48"/>
      <c r="AS4" s="48"/>
      <c r="AT4" s="48"/>
      <c r="AU4" s="48"/>
      <c r="AV4" s="48"/>
      <c r="AW4" s="49"/>
      <c r="AX4" s="47">
        <f>AX5</f>
        <v>44984</v>
      </c>
      <c r="AY4" s="48"/>
      <c r="AZ4" s="48"/>
      <c r="BA4" s="48"/>
      <c r="BB4" s="48"/>
      <c r="BC4" s="48"/>
      <c r="BD4" s="49"/>
      <c r="BE4" s="47">
        <f>BE5</f>
        <v>44991</v>
      </c>
      <c r="BF4" s="48"/>
      <c r="BG4" s="48"/>
      <c r="BH4" s="48"/>
      <c r="BI4" s="48"/>
      <c r="BJ4" s="48"/>
      <c r="BK4" s="49"/>
    </row>
    <row r="5" spans="1:63" ht="15" customHeight="1" x14ac:dyDescent="0.3">
      <c r="A5" s="24" t="s">
        <v>4</v>
      </c>
      <c r="B5" s="29"/>
      <c r="C5" s="29"/>
      <c r="D5" s="29"/>
      <c r="E5" s="29"/>
      <c r="F5" s="29"/>
      <c r="H5" s="10">
        <f>Project_Start-WEEKDAY(Project_Start,1)+2+7*(Display_Week-1)</f>
        <v>44942</v>
      </c>
      <c r="I5" s="9">
        <f>H5+1</f>
        <v>44943</v>
      </c>
      <c r="J5" s="9">
        <f t="shared" ref="J5:AW5" si="0">I5+1</f>
        <v>44944</v>
      </c>
      <c r="K5" s="9">
        <f t="shared" si="0"/>
        <v>44945</v>
      </c>
      <c r="L5" s="9">
        <f t="shared" si="0"/>
        <v>44946</v>
      </c>
      <c r="M5" s="9">
        <f t="shared" si="0"/>
        <v>44947</v>
      </c>
      <c r="N5" s="11">
        <f t="shared" si="0"/>
        <v>44948</v>
      </c>
      <c r="O5" s="10">
        <f>N5+1</f>
        <v>44949</v>
      </c>
      <c r="P5" s="9">
        <f>O5+1</f>
        <v>44950</v>
      </c>
      <c r="Q5" s="9">
        <f t="shared" si="0"/>
        <v>44951</v>
      </c>
      <c r="R5" s="9">
        <f t="shared" si="0"/>
        <v>44952</v>
      </c>
      <c r="S5" s="9">
        <f t="shared" si="0"/>
        <v>44953</v>
      </c>
      <c r="T5" s="9">
        <f t="shared" si="0"/>
        <v>44954</v>
      </c>
      <c r="U5" s="11">
        <f t="shared" si="0"/>
        <v>44955</v>
      </c>
      <c r="V5" s="10">
        <f>U5+1</f>
        <v>44956</v>
      </c>
      <c r="W5" s="9">
        <f>V5+1</f>
        <v>44957</v>
      </c>
      <c r="X5" s="9">
        <f t="shared" si="0"/>
        <v>44958</v>
      </c>
      <c r="Y5" s="9">
        <f t="shared" si="0"/>
        <v>44959</v>
      </c>
      <c r="Z5" s="9">
        <f t="shared" si="0"/>
        <v>44960</v>
      </c>
      <c r="AA5" s="9">
        <f t="shared" si="0"/>
        <v>44961</v>
      </c>
      <c r="AB5" s="11">
        <f t="shared" si="0"/>
        <v>44962</v>
      </c>
      <c r="AC5" s="10">
        <f>AB5+1</f>
        <v>44963</v>
      </c>
      <c r="AD5" s="9">
        <f>AC5+1</f>
        <v>44964</v>
      </c>
      <c r="AE5" s="9">
        <f t="shared" si="0"/>
        <v>44965</v>
      </c>
      <c r="AF5" s="9">
        <f t="shared" si="0"/>
        <v>44966</v>
      </c>
      <c r="AG5" s="9">
        <f t="shared" si="0"/>
        <v>44967</v>
      </c>
      <c r="AH5" s="9">
        <f t="shared" si="0"/>
        <v>44968</v>
      </c>
      <c r="AI5" s="11">
        <f t="shared" si="0"/>
        <v>44969</v>
      </c>
      <c r="AJ5" s="10">
        <f>AI5+1</f>
        <v>44970</v>
      </c>
      <c r="AK5" s="9">
        <f>AJ5+1</f>
        <v>44971</v>
      </c>
      <c r="AL5" s="9">
        <f t="shared" si="0"/>
        <v>44972</v>
      </c>
      <c r="AM5" s="9">
        <f t="shared" si="0"/>
        <v>44973</v>
      </c>
      <c r="AN5" s="9">
        <f t="shared" si="0"/>
        <v>44974</v>
      </c>
      <c r="AO5" s="9">
        <f t="shared" si="0"/>
        <v>44975</v>
      </c>
      <c r="AP5" s="11">
        <f t="shared" si="0"/>
        <v>44976</v>
      </c>
      <c r="AQ5" s="10">
        <f>AP5+1</f>
        <v>44977</v>
      </c>
      <c r="AR5" s="9">
        <f>AQ5+1</f>
        <v>44978</v>
      </c>
      <c r="AS5" s="9">
        <f t="shared" si="0"/>
        <v>44979</v>
      </c>
      <c r="AT5" s="9">
        <f t="shared" si="0"/>
        <v>44980</v>
      </c>
      <c r="AU5" s="9">
        <f t="shared" si="0"/>
        <v>44981</v>
      </c>
      <c r="AV5" s="9">
        <f t="shared" si="0"/>
        <v>44982</v>
      </c>
      <c r="AW5" s="11">
        <f t="shared" si="0"/>
        <v>44983</v>
      </c>
      <c r="AX5" s="10">
        <f>AW5+1</f>
        <v>44984</v>
      </c>
      <c r="AY5" s="9">
        <f>AX5+1</f>
        <v>44985</v>
      </c>
      <c r="AZ5" s="9">
        <f t="shared" ref="AZ5:BD5" si="1">AY5+1</f>
        <v>44986</v>
      </c>
      <c r="BA5" s="9">
        <f t="shared" si="1"/>
        <v>44987</v>
      </c>
      <c r="BB5" s="9">
        <f t="shared" si="1"/>
        <v>44988</v>
      </c>
      <c r="BC5" s="9">
        <f t="shared" si="1"/>
        <v>44989</v>
      </c>
      <c r="BD5" s="11">
        <f t="shared" si="1"/>
        <v>44990</v>
      </c>
      <c r="BE5" s="10">
        <f>BD5+1</f>
        <v>44991</v>
      </c>
      <c r="BF5" s="9">
        <f>BE5+1</f>
        <v>44992</v>
      </c>
      <c r="BG5" s="9">
        <f t="shared" ref="BG5:BK5" si="2">BF5+1</f>
        <v>44993</v>
      </c>
      <c r="BH5" s="9">
        <f t="shared" si="2"/>
        <v>44994</v>
      </c>
      <c r="BI5" s="9">
        <f t="shared" si="2"/>
        <v>44995</v>
      </c>
      <c r="BJ5" s="9">
        <f t="shared" si="2"/>
        <v>44996</v>
      </c>
      <c r="BK5" s="11">
        <f t="shared" si="2"/>
        <v>44997</v>
      </c>
    </row>
    <row r="6" spans="1:63" ht="30" customHeight="1" thickBot="1" x14ac:dyDescent="0.35">
      <c r="A6" s="24" t="s">
        <v>5</v>
      </c>
      <c r="B6" s="7" t="s">
        <v>6</v>
      </c>
      <c r="C6" s="8" t="s">
        <v>7</v>
      </c>
      <c r="D6" s="8" t="s">
        <v>8</v>
      </c>
      <c r="E6" s="8" t="s">
        <v>9</v>
      </c>
      <c r="F6" s="8"/>
      <c r="G6" s="8" t="s">
        <v>10</v>
      </c>
      <c r="H6" s="12" t="str">
        <f t="shared" ref="H6" si="3">LEFT(TEXT(H5,"ddd"),1)</f>
        <v>M</v>
      </c>
      <c r="I6" s="12" t="str">
        <f t="shared" ref="I6:AQ6" si="4">LEFT(TEXT(I5,"ddd"),1)</f>
        <v>T</v>
      </c>
      <c r="J6" s="12" t="str">
        <f t="shared" si="4"/>
        <v>W</v>
      </c>
      <c r="K6" s="12" t="str">
        <f t="shared" si="4"/>
        <v>T</v>
      </c>
      <c r="L6" s="12" t="str">
        <f t="shared" si="4"/>
        <v>F</v>
      </c>
      <c r="M6" s="12" t="str">
        <f t="shared" si="4"/>
        <v>S</v>
      </c>
      <c r="N6" s="12" t="str">
        <f t="shared" si="4"/>
        <v>S</v>
      </c>
      <c r="O6" s="12" t="str">
        <f t="shared" si="4"/>
        <v>M</v>
      </c>
      <c r="P6" s="12" t="str">
        <f t="shared" si="4"/>
        <v>T</v>
      </c>
      <c r="Q6" s="12" t="str">
        <f t="shared" si="4"/>
        <v>W</v>
      </c>
      <c r="R6" s="12" t="str">
        <f t="shared" si="4"/>
        <v>T</v>
      </c>
      <c r="S6" s="12" t="str">
        <f t="shared" si="4"/>
        <v>F</v>
      </c>
      <c r="T6" s="12" t="str">
        <f t="shared" si="4"/>
        <v>S</v>
      </c>
      <c r="U6" s="12" t="str">
        <f t="shared" si="4"/>
        <v>S</v>
      </c>
      <c r="V6" s="12" t="str">
        <f t="shared" si="4"/>
        <v>M</v>
      </c>
      <c r="W6" s="12" t="str">
        <f t="shared" si="4"/>
        <v>T</v>
      </c>
      <c r="X6" s="12" t="str">
        <f t="shared" si="4"/>
        <v>W</v>
      </c>
      <c r="Y6" s="12" t="str">
        <f t="shared" si="4"/>
        <v>T</v>
      </c>
      <c r="Z6" s="12" t="str">
        <f t="shared" si="4"/>
        <v>F</v>
      </c>
      <c r="AA6" s="12" t="str">
        <f t="shared" si="4"/>
        <v>S</v>
      </c>
      <c r="AB6" s="12" t="str">
        <f t="shared" si="4"/>
        <v>S</v>
      </c>
      <c r="AC6" s="12" t="str">
        <f t="shared" si="4"/>
        <v>M</v>
      </c>
      <c r="AD6" s="12" t="str">
        <f t="shared" si="4"/>
        <v>T</v>
      </c>
      <c r="AE6" s="12" t="str">
        <f t="shared" si="4"/>
        <v>W</v>
      </c>
      <c r="AF6" s="12" t="str">
        <f t="shared" si="4"/>
        <v>T</v>
      </c>
      <c r="AG6" s="12" t="str">
        <f t="shared" si="4"/>
        <v>F</v>
      </c>
      <c r="AH6" s="12" t="str">
        <f t="shared" si="4"/>
        <v>S</v>
      </c>
      <c r="AI6" s="12" t="str">
        <f t="shared" si="4"/>
        <v>S</v>
      </c>
      <c r="AJ6" s="12" t="str">
        <f t="shared" si="4"/>
        <v>M</v>
      </c>
      <c r="AK6" s="12" t="str">
        <f t="shared" si="4"/>
        <v>T</v>
      </c>
      <c r="AL6" s="12" t="str">
        <f t="shared" si="4"/>
        <v>W</v>
      </c>
      <c r="AM6" s="12" t="str">
        <f t="shared" si="4"/>
        <v>T</v>
      </c>
      <c r="AN6" s="12" t="str">
        <f t="shared" si="4"/>
        <v>F</v>
      </c>
      <c r="AO6" s="12" t="str">
        <f t="shared" si="4"/>
        <v>S</v>
      </c>
      <c r="AP6" s="12" t="str">
        <f t="shared" si="4"/>
        <v>S</v>
      </c>
      <c r="AQ6" s="12" t="str">
        <f t="shared" si="4"/>
        <v>M</v>
      </c>
      <c r="AR6" s="12" t="str">
        <f t="shared" ref="AR6:BK6" si="5">LEFT(TEXT(AR5,"ddd"),1)</f>
        <v>T</v>
      </c>
      <c r="AS6" s="12" t="str">
        <f t="shared" si="5"/>
        <v>W</v>
      </c>
      <c r="AT6" s="12" t="str">
        <f t="shared" si="5"/>
        <v>T</v>
      </c>
      <c r="AU6" s="12" t="str">
        <f t="shared" si="5"/>
        <v>F</v>
      </c>
      <c r="AV6" s="12" t="str">
        <f t="shared" si="5"/>
        <v>S</v>
      </c>
      <c r="AW6" s="12" t="str">
        <f t="shared" si="5"/>
        <v>S</v>
      </c>
      <c r="AX6" s="12" t="str">
        <f t="shared" si="5"/>
        <v>M</v>
      </c>
      <c r="AY6" s="12" t="str">
        <f t="shared" si="5"/>
        <v>T</v>
      </c>
      <c r="AZ6" s="12" t="str">
        <f t="shared" si="5"/>
        <v>W</v>
      </c>
      <c r="BA6" s="12" t="str">
        <f t="shared" si="5"/>
        <v>T</v>
      </c>
      <c r="BB6" s="12" t="str">
        <f t="shared" si="5"/>
        <v>F</v>
      </c>
      <c r="BC6" s="12" t="str">
        <f t="shared" si="5"/>
        <v>S</v>
      </c>
      <c r="BD6" s="12" t="str">
        <f t="shared" si="5"/>
        <v>S</v>
      </c>
      <c r="BE6" s="12" t="str">
        <f t="shared" si="5"/>
        <v>M</v>
      </c>
      <c r="BF6" s="12" t="str">
        <f t="shared" si="5"/>
        <v>T</v>
      </c>
      <c r="BG6" s="12" t="str">
        <f t="shared" si="5"/>
        <v>W</v>
      </c>
      <c r="BH6" s="12" t="str">
        <f t="shared" si="5"/>
        <v>T</v>
      </c>
      <c r="BI6" s="12" t="str">
        <f t="shared" si="5"/>
        <v>F</v>
      </c>
      <c r="BJ6" s="12" t="str">
        <f t="shared" si="5"/>
        <v>S</v>
      </c>
      <c r="BK6" s="12" t="str">
        <f t="shared" si="5"/>
        <v>S</v>
      </c>
    </row>
    <row r="7" spans="1:63" ht="30" hidden="1" customHeight="1" thickBot="1" x14ac:dyDescent="0.35">
      <c r="A7" s="23" t="s">
        <v>11</v>
      </c>
      <c r="D7"/>
      <c r="G7" t="str">
        <f>IF(OR(ISBLANK(task_start),ISBLANK(task_end)),"",task_end-task_start+1)</f>
        <v/>
      </c>
      <c r="H7" s="20"/>
      <c r="I7" s="20"/>
      <c r="J7" s="20"/>
      <c r="K7" s="20"/>
      <c r="L7" s="20"/>
      <c r="M7" s="20"/>
      <c r="N7" s="20"/>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c r="AY7" s="20"/>
      <c r="AZ7" s="20"/>
      <c r="BA7" s="20"/>
      <c r="BB7" s="20"/>
      <c r="BC7" s="20"/>
      <c r="BD7" s="20"/>
      <c r="BE7" s="20"/>
      <c r="BF7" s="20"/>
      <c r="BG7" s="20"/>
      <c r="BH7" s="20"/>
      <c r="BI7" s="20"/>
      <c r="BJ7" s="20"/>
      <c r="BK7" s="20"/>
    </row>
    <row r="8" spans="1:63" s="2" customFormat="1" ht="30" customHeight="1" thickBot="1" x14ac:dyDescent="0.35">
      <c r="A8" s="24" t="s">
        <v>12</v>
      </c>
      <c r="B8" s="32" t="s">
        <v>19</v>
      </c>
      <c r="C8" s="33"/>
      <c r="D8" s="34"/>
      <c r="E8" s="35"/>
      <c r="F8" s="14"/>
      <c r="G8" s="14" t="str">
        <f t="shared" ref="G8:G27" si="6">IF(OR(ISBLANK(task_start),ISBLANK(task_end)),"",task_end-task_start+1)</f>
        <v/>
      </c>
      <c r="H8" s="20"/>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0"/>
      <c r="BJ8" s="20"/>
      <c r="BK8" s="20"/>
    </row>
    <row r="9" spans="1:63" s="2" customFormat="1" ht="30" customHeight="1" thickBot="1" x14ac:dyDescent="0.35">
      <c r="A9" s="24" t="s">
        <v>13</v>
      </c>
      <c r="B9" s="36" t="s">
        <v>20</v>
      </c>
      <c r="C9" s="33">
        <v>1</v>
      </c>
      <c r="D9" s="37">
        <f>Project_Start</f>
        <v>44942</v>
      </c>
      <c r="E9" s="37">
        <v>44942</v>
      </c>
      <c r="F9" s="14"/>
      <c r="G9" s="14">
        <f t="shared" si="6"/>
        <v>1</v>
      </c>
      <c r="H9" s="20"/>
      <c r="I9" s="20"/>
      <c r="J9" s="20"/>
      <c r="K9" s="20"/>
      <c r="L9" s="20"/>
      <c r="M9" s="20"/>
      <c r="N9" s="20"/>
      <c r="O9" s="20"/>
      <c r="P9" s="20"/>
      <c r="Q9" s="20"/>
      <c r="R9" s="20"/>
      <c r="S9" s="20"/>
      <c r="T9" s="20"/>
      <c r="U9" s="20"/>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c r="BF9" s="20"/>
      <c r="BG9" s="20"/>
      <c r="BH9" s="20"/>
      <c r="BI9" s="20"/>
      <c r="BJ9" s="20"/>
      <c r="BK9" s="20"/>
    </row>
    <row r="10" spans="1:63" s="2" customFormat="1" ht="30" customHeight="1" thickBot="1" x14ac:dyDescent="0.35">
      <c r="A10" s="24" t="s">
        <v>14</v>
      </c>
      <c r="B10" s="36" t="s">
        <v>21</v>
      </c>
      <c r="C10" s="33">
        <v>1</v>
      </c>
      <c r="D10" s="37">
        <v>44943</v>
      </c>
      <c r="E10" s="37">
        <v>44944</v>
      </c>
      <c r="F10" s="14"/>
      <c r="G10" s="14">
        <f t="shared" si="6"/>
        <v>2</v>
      </c>
      <c r="H10" s="20"/>
      <c r="I10" s="20"/>
      <c r="J10" s="20"/>
      <c r="K10" s="20"/>
      <c r="L10" s="20"/>
      <c r="M10" s="20"/>
      <c r="N10" s="20"/>
      <c r="O10" s="20"/>
      <c r="P10" s="20"/>
      <c r="Q10" s="20"/>
      <c r="R10" s="20"/>
      <c r="S10" s="20"/>
      <c r="T10" s="21"/>
      <c r="U10" s="21"/>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row>
    <row r="11" spans="1:63" s="2" customFormat="1" ht="30" customHeight="1" thickBot="1" x14ac:dyDescent="0.35">
      <c r="A11" s="23"/>
      <c r="B11" s="36" t="s">
        <v>22</v>
      </c>
      <c r="C11" s="33">
        <v>1</v>
      </c>
      <c r="D11" s="37">
        <v>44945</v>
      </c>
      <c r="E11" s="37">
        <v>44947</v>
      </c>
      <c r="F11" s="14"/>
      <c r="G11" s="14">
        <f t="shared" si="6"/>
        <v>3</v>
      </c>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0"/>
      <c r="BE11" s="20"/>
      <c r="BF11" s="20"/>
      <c r="BG11" s="20"/>
      <c r="BH11" s="20"/>
      <c r="BI11" s="20"/>
      <c r="BJ11" s="20"/>
      <c r="BK11" s="20"/>
    </row>
    <row r="12" spans="1:63" s="2" customFormat="1" ht="30" customHeight="1" thickBot="1" x14ac:dyDescent="0.35">
      <c r="A12" s="24" t="s">
        <v>15</v>
      </c>
      <c r="B12" s="32" t="s">
        <v>23</v>
      </c>
      <c r="C12" s="33">
        <v>1</v>
      </c>
      <c r="D12" s="38">
        <v>44948</v>
      </c>
      <c r="E12" s="39">
        <v>44954</v>
      </c>
      <c r="F12" s="14"/>
      <c r="G12" s="14">
        <f t="shared" si="6"/>
        <v>7</v>
      </c>
      <c r="H12" s="20"/>
      <c r="I12" s="20"/>
      <c r="J12" s="20"/>
      <c r="K12" s="20"/>
      <c r="L12" s="20"/>
      <c r="M12" s="20"/>
      <c r="N12" s="20"/>
      <c r="O12" s="20"/>
      <c r="P12" s="20"/>
      <c r="Q12" s="20"/>
      <c r="R12" s="20"/>
      <c r="S12" s="20"/>
      <c r="T12" s="20"/>
      <c r="U12" s="20"/>
      <c r="V12" s="20"/>
      <c r="W12" s="20"/>
      <c r="X12" s="20"/>
      <c r="Y12" s="20"/>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row>
    <row r="13" spans="1:63" s="2" customFormat="1" ht="30" customHeight="1" thickBot="1" x14ac:dyDescent="0.35">
      <c r="A13" s="23" t="s">
        <v>16</v>
      </c>
      <c r="B13" s="32" t="s">
        <v>24</v>
      </c>
      <c r="C13" s="33"/>
      <c r="D13" s="38"/>
      <c r="E13" s="39"/>
      <c r="F13" s="14"/>
      <c r="G13" s="14" t="str">
        <f t="shared" si="6"/>
        <v/>
      </c>
      <c r="H13" s="20"/>
      <c r="I13" s="20"/>
      <c r="J13" s="20"/>
      <c r="K13" s="20"/>
      <c r="L13" s="20"/>
      <c r="M13" s="20"/>
      <c r="N13" s="20"/>
      <c r="O13" s="20"/>
      <c r="P13" s="20"/>
      <c r="Q13" s="20"/>
      <c r="R13" s="20"/>
      <c r="S13" s="20"/>
      <c r="T13" s="20"/>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c r="AY13" s="20"/>
      <c r="AZ13" s="20"/>
      <c r="BA13" s="20"/>
      <c r="BB13" s="20"/>
      <c r="BC13" s="20"/>
      <c r="BD13" s="20"/>
      <c r="BE13" s="20"/>
      <c r="BF13" s="20"/>
      <c r="BG13" s="20"/>
      <c r="BH13" s="20"/>
      <c r="BI13" s="20"/>
      <c r="BJ13" s="20"/>
      <c r="BK13" s="20"/>
    </row>
    <row r="14" spans="1:63" s="2" customFormat="1" ht="30" customHeight="1" thickBot="1" x14ac:dyDescent="0.35">
      <c r="A14" s="23"/>
      <c r="B14" s="36" t="s">
        <v>25</v>
      </c>
      <c r="C14" s="33">
        <v>1</v>
      </c>
      <c r="D14" s="37">
        <v>44955</v>
      </c>
      <c r="E14" s="37">
        <v>44957</v>
      </c>
      <c r="F14" s="14"/>
      <c r="G14" s="14">
        <f t="shared" si="6"/>
        <v>3</v>
      </c>
      <c r="H14" s="20"/>
      <c r="I14" s="20"/>
      <c r="J14" s="20"/>
      <c r="K14" s="20"/>
      <c r="L14" s="20"/>
      <c r="M14" s="20"/>
      <c r="N14" s="20"/>
      <c r="O14" s="20"/>
      <c r="P14" s="20"/>
      <c r="Q14" s="20"/>
      <c r="R14" s="20"/>
      <c r="S14" s="20"/>
      <c r="T14" s="20"/>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row>
    <row r="15" spans="1:63" s="2" customFormat="1" ht="30" customHeight="1" thickBot="1" x14ac:dyDescent="0.35">
      <c r="A15" s="23"/>
      <c r="B15" s="36" t="s">
        <v>26</v>
      </c>
      <c r="C15" s="33">
        <v>1</v>
      </c>
      <c r="D15" s="37">
        <v>44958</v>
      </c>
      <c r="E15" s="37">
        <v>44961</v>
      </c>
      <c r="F15" s="14"/>
      <c r="G15" s="14">
        <f t="shared" si="6"/>
        <v>4</v>
      </c>
      <c r="H15" s="20"/>
      <c r="I15" s="20"/>
      <c r="J15" s="20"/>
      <c r="K15" s="20"/>
      <c r="L15" s="20"/>
      <c r="M15" s="20"/>
      <c r="N15" s="20"/>
      <c r="O15" s="20"/>
      <c r="P15" s="20"/>
      <c r="Q15" s="20"/>
      <c r="R15" s="20"/>
      <c r="S15" s="20"/>
      <c r="T15" s="20"/>
      <c r="U15" s="20"/>
      <c r="V15" s="20"/>
      <c r="W15" s="20"/>
      <c r="X15" s="20"/>
      <c r="Y15" s="20"/>
      <c r="Z15" s="20"/>
      <c r="AA15" s="20"/>
      <c r="AB15" s="20"/>
      <c r="AC15" s="20"/>
      <c r="AD15" s="20"/>
      <c r="AE15" s="20"/>
      <c r="AF15" s="20"/>
      <c r="AG15" s="20"/>
      <c r="AH15" s="20"/>
      <c r="AI15" s="20"/>
      <c r="AJ15" s="20"/>
      <c r="AK15" s="20"/>
      <c r="AL15" s="20"/>
      <c r="AM15" s="20"/>
      <c r="AN15" s="20"/>
      <c r="AO15" s="20"/>
      <c r="AP15" s="20"/>
      <c r="AQ15" s="20"/>
      <c r="AR15" s="20"/>
      <c r="AS15" s="20"/>
      <c r="AT15" s="20"/>
      <c r="AU15" s="20"/>
      <c r="AV15" s="20"/>
      <c r="AW15" s="20"/>
      <c r="AX15" s="20"/>
      <c r="AY15" s="20"/>
      <c r="AZ15" s="20"/>
      <c r="BA15" s="20"/>
      <c r="BB15" s="20"/>
      <c r="BC15" s="20"/>
      <c r="BD15" s="20"/>
      <c r="BE15" s="20"/>
      <c r="BF15" s="20"/>
      <c r="BG15" s="20"/>
      <c r="BH15" s="20"/>
      <c r="BI15" s="20"/>
      <c r="BJ15" s="20"/>
      <c r="BK15" s="20"/>
    </row>
    <row r="16" spans="1:63" s="2" customFormat="1" ht="30" customHeight="1" thickBot="1" x14ac:dyDescent="0.35">
      <c r="A16" s="23" t="s">
        <v>16</v>
      </c>
      <c r="B16" s="32" t="s">
        <v>27</v>
      </c>
      <c r="C16" s="33"/>
      <c r="D16" s="38"/>
      <c r="E16" s="39"/>
      <c r="F16" s="14"/>
      <c r="G16" s="14" t="str">
        <f t="shared" si="6"/>
        <v/>
      </c>
      <c r="H16" s="20"/>
      <c r="I16" s="20"/>
      <c r="J16" s="20"/>
      <c r="K16" s="20"/>
      <c r="L16" s="20"/>
      <c r="M16" s="20"/>
      <c r="N16" s="20"/>
      <c r="O16" s="20"/>
      <c r="P16" s="20"/>
      <c r="Q16" s="20"/>
      <c r="R16" s="20"/>
      <c r="S16" s="20"/>
      <c r="T16" s="20"/>
      <c r="U16" s="20"/>
      <c r="V16" s="20"/>
      <c r="W16" s="20"/>
      <c r="X16" s="20"/>
      <c r="Y16" s="20"/>
      <c r="Z16" s="20"/>
      <c r="AA16" s="20"/>
      <c r="AB16" s="20"/>
      <c r="AC16" s="20"/>
      <c r="AD16" s="20"/>
      <c r="AE16" s="20"/>
      <c r="AF16" s="20"/>
      <c r="AG16" s="20"/>
      <c r="AH16" s="20"/>
      <c r="AI16" s="20"/>
      <c r="AJ16" s="20"/>
      <c r="AK16" s="20"/>
      <c r="AL16" s="20"/>
      <c r="AM16" s="20"/>
      <c r="AN16" s="20"/>
      <c r="AO16" s="20"/>
      <c r="AP16" s="20"/>
      <c r="AQ16" s="20"/>
      <c r="AR16" s="20"/>
      <c r="AS16" s="20"/>
      <c r="AT16" s="20"/>
      <c r="AU16" s="20"/>
      <c r="AV16" s="20"/>
      <c r="AW16" s="20"/>
      <c r="AX16" s="20"/>
      <c r="AY16" s="20"/>
      <c r="AZ16" s="20"/>
      <c r="BA16" s="20"/>
      <c r="BB16" s="20"/>
      <c r="BC16" s="20"/>
      <c r="BD16" s="20"/>
      <c r="BE16" s="20"/>
      <c r="BF16" s="20"/>
      <c r="BG16" s="20"/>
      <c r="BH16" s="20"/>
      <c r="BI16" s="20"/>
      <c r="BJ16" s="20"/>
      <c r="BK16" s="20"/>
    </row>
    <row r="17" spans="1:63" s="2" customFormat="1" ht="30" customHeight="1" thickBot="1" x14ac:dyDescent="0.35">
      <c r="A17" s="23"/>
      <c r="B17" s="36" t="s">
        <v>28</v>
      </c>
      <c r="C17" s="33">
        <v>1</v>
      </c>
      <c r="D17" s="37">
        <v>44962</v>
      </c>
      <c r="E17" s="37">
        <v>44964</v>
      </c>
      <c r="F17" s="14"/>
      <c r="G17" s="14">
        <f t="shared" si="6"/>
        <v>3</v>
      </c>
      <c r="H17" s="20"/>
      <c r="I17" s="20"/>
      <c r="J17" s="20"/>
      <c r="K17" s="20"/>
      <c r="L17" s="20"/>
      <c r="M17" s="20"/>
      <c r="N17" s="20"/>
      <c r="O17" s="20"/>
      <c r="P17" s="20"/>
      <c r="Q17" s="20"/>
      <c r="R17" s="20"/>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c r="AU17" s="20"/>
      <c r="AV17" s="20"/>
      <c r="AW17" s="20"/>
      <c r="AX17" s="20"/>
      <c r="AY17" s="20"/>
      <c r="AZ17" s="20"/>
      <c r="BA17" s="20"/>
      <c r="BB17" s="20"/>
      <c r="BC17" s="20"/>
      <c r="BD17" s="20"/>
      <c r="BE17" s="20"/>
      <c r="BF17" s="20"/>
      <c r="BG17" s="20"/>
      <c r="BH17" s="20"/>
      <c r="BI17" s="20"/>
      <c r="BJ17" s="20"/>
      <c r="BK17" s="20"/>
    </row>
    <row r="18" spans="1:63" s="2" customFormat="1" ht="30" customHeight="1" thickBot="1" x14ac:dyDescent="0.35">
      <c r="A18" s="23"/>
      <c r="B18" s="36" t="s">
        <v>29</v>
      </c>
      <c r="C18" s="33">
        <v>1</v>
      </c>
      <c r="D18" s="37">
        <v>44965</v>
      </c>
      <c r="E18" s="37">
        <v>44966</v>
      </c>
      <c r="F18" s="14"/>
      <c r="G18" s="14">
        <f t="shared" si="6"/>
        <v>2</v>
      </c>
      <c r="H18" s="20"/>
      <c r="I18" s="20"/>
      <c r="J18" s="20"/>
      <c r="K18" s="20"/>
      <c r="L18" s="20"/>
      <c r="M18" s="20"/>
      <c r="N18" s="20"/>
      <c r="O18" s="20"/>
      <c r="P18" s="20"/>
      <c r="Q18" s="20"/>
      <c r="R18" s="20"/>
      <c r="S18" s="20"/>
      <c r="T18" s="20"/>
      <c r="U18" s="20"/>
      <c r="V18" s="20"/>
      <c r="W18" s="20"/>
      <c r="X18" s="20"/>
      <c r="Y18" s="20"/>
      <c r="Z18" s="20"/>
      <c r="AA18" s="20"/>
      <c r="AB18" s="20"/>
      <c r="AC18" s="20"/>
      <c r="AD18" s="20"/>
      <c r="AE18" s="20"/>
      <c r="AF18" s="20"/>
      <c r="AG18" s="20"/>
      <c r="AH18" s="20"/>
      <c r="AI18" s="20"/>
      <c r="AJ18" s="20"/>
      <c r="AK18" s="20"/>
      <c r="AL18" s="20"/>
      <c r="AM18" s="20"/>
      <c r="AN18" s="20"/>
      <c r="AO18" s="20"/>
      <c r="AP18" s="20"/>
      <c r="AQ18" s="20"/>
      <c r="AR18" s="20"/>
      <c r="AS18" s="20"/>
      <c r="AT18" s="20"/>
      <c r="AU18" s="20"/>
      <c r="AV18" s="20"/>
      <c r="AW18" s="20"/>
      <c r="AX18" s="20"/>
      <c r="AY18" s="20"/>
      <c r="AZ18" s="20"/>
      <c r="BA18" s="20"/>
      <c r="BB18" s="20"/>
      <c r="BC18" s="20"/>
      <c r="BD18" s="20"/>
      <c r="BE18" s="20"/>
      <c r="BF18" s="20"/>
      <c r="BG18" s="20"/>
      <c r="BH18" s="20"/>
      <c r="BI18" s="20"/>
      <c r="BJ18" s="20"/>
      <c r="BK18" s="20"/>
    </row>
    <row r="19" spans="1:63" s="2" customFormat="1" ht="30" customHeight="1" thickBot="1" x14ac:dyDescent="0.35">
      <c r="A19" s="23"/>
      <c r="B19" s="36" t="s">
        <v>30</v>
      </c>
      <c r="C19" s="33">
        <v>0.75</v>
      </c>
      <c r="D19" s="37">
        <v>44967</v>
      </c>
      <c r="E19" s="37">
        <v>44974</v>
      </c>
      <c r="F19" s="14"/>
      <c r="G19" s="14">
        <f t="shared" si="6"/>
        <v>8</v>
      </c>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c r="AG19" s="20"/>
      <c r="AH19" s="20"/>
      <c r="AI19" s="20"/>
      <c r="AJ19" s="20"/>
      <c r="AK19" s="20"/>
      <c r="AL19" s="20"/>
      <c r="AM19" s="20"/>
      <c r="AN19" s="20"/>
      <c r="AO19" s="20"/>
      <c r="AP19" s="20"/>
      <c r="AQ19" s="20"/>
      <c r="AR19" s="20"/>
      <c r="AS19" s="20"/>
      <c r="AT19" s="20"/>
      <c r="AU19" s="20"/>
      <c r="AV19" s="20"/>
      <c r="AW19" s="20"/>
      <c r="AX19" s="20"/>
      <c r="AY19" s="20"/>
      <c r="AZ19" s="20"/>
      <c r="BA19" s="20"/>
      <c r="BB19" s="20"/>
      <c r="BC19" s="20"/>
      <c r="BD19" s="20"/>
      <c r="BE19" s="20"/>
      <c r="BF19" s="20"/>
      <c r="BG19" s="20"/>
      <c r="BH19" s="20"/>
      <c r="BI19" s="20"/>
      <c r="BJ19" s="20"/>
      <c r="BK19" s="20"/>
    </row>
    <row r="20" spans="1:63" s="2" customFormat="1" ht="30" customHeight="1" thickBot="1" x14ac:dyDescent="0.35">
      <c r="A20" s="23" t="s">
        <v>17</v>
      </c>
      <c r="B20" s="40" t="s">
        <v>31</v>
      </c>
      <c r="C20" s="13"/>
      <c r="D20" s="43"/>
      <c r="E20" s="43"/>
      <c r="F20" s="14"/>
      <c r="G20" s="14" t="str">
        <f t="shared" si="6"/>
        <v/>
      </c>
      <c r="H20" s="20"/>
      <c r="I20" s="20"/>
      <c r="J20" s="20"/>
      <c r="K20" s="20"/>
      <c r="L20" s="20"/>
      <c r="M20" s="20"/>
      <c r="N20" s="20"/>
      <c r="O20" s="20"/>
      <c r="P20" s="20"/>
      <c r="Q20" s="20"/>
      <c r="R20" s="20"/>
      <c r="S20" s="20"/>
      <c r="T20" s="20"/>
      <c r="U20" s="20"/>
      <c r="V20" s="20"/>
      <c r="W20" s="20"/>
      <c r="X20" s="20"/>
      <c r="Y20" s="20"/>
      <c r="Z20" s="20"/>
      <c r="AA20" s="20"/>
      <c r="AB20" s="20"/>
      <c r="AC20" s="20"/>
      <c r="AD20" s="20"/>
      <c r="AE20" s="20"/>
      <c r="AF20" s="20"/>
      <c r="AG20" s="20"/>
      <c r="AH20" s="20"/>
      <c r="AI20" s="20"/>
      <c r="AJ20" s="20"/>
      <c r="AK20" s="20"/>
      <c r="AL20" s="20"/>
      <c r="AM20" s="20"/>
      <c r="AN20" s="20"/>
      <c r="AO20" s="20"/>
      <c r="AP20" s="20"/>
      <c r="AQ20" s="20"/>
      <c r="AR20" s="20"/>
      <c r="AS20" s="20"/>
      <c r="AT20" s="20"/>
      <c r="AU20" s="20"/>
      <c r="AV20" s="20"/>
      <c r="AW20" s="20"/>
      <c r="AX20" s="20"/>
      <c r="AY20" s="20"/>
      <c r="AZ20" s="20"/>
      <c r="BA20" s="20"/>
      <c r="BB20" s="20"/>
      <c r="BC20" s="20"/>
      <c r="BD20" s="20"/>
      <c r="BE20" s="20"/>
      <c r="BF20" s="20"/>
      <c r="BG20" s="20"/>
      <c r="BH20" s="20"/>
      <c r="BI20" s="20"/>
      <c r="BJ20" s="20"/>
      <c r="BK20" s="20"/>
    </row>
    <row r="21" spans="1:63" s="2" customFormat="1" ht="30" customHeight="1" thickBot="1" x14ac:dyDescent="0.35">
      <c r="A21" s="23"/>
      <c r="B21" s="41" t="s">
        <v>32</v>
      </c>
      <c r="C21" s="13"/>
      <c r="D21" s="43">
        <v>44975</v>
      </c>
      <c r="E21" s="43">
        <v>44984</v>
      </c>
      <c r="F21" s="14"/>
      <c r="G21" s="14"/>
      <c r="H21" s="20"/>
      <c r="I21" s="20"/>
      <c r="J21" s="20"/>
      <c r="K21" s="20"/>
      <c r="L21" s="20"/>
      <c r="M21" s="20"/>
      <c r="N21" s="20"/>
      <c r="O21" s="20"/>
      <c r="P21" s="20"/>
      <c r="Q21" s="20"/>
      <c r="R21" s="20"/>
      <c r="S21" s="20"/>
      <c r="T21" s="20"/>
      <c r="U21" s="20"/>
      <c r="V21" s="20"/>
      <c r="W21" s="20"/>
      <c r="X21" s="20"/>
      <c r="Y21" s="20"/>
      <c r="Z21" s="20"/>
      <c r="AA21" s="20"/>
      <c r="AB21" s="20"/>
      <c r="AC21" s="20"/>
      <c r="AD21" s="20"/>
      <c r="AE21" s="20"/>
      <c r="AF21" s="20"/>
      <c r="AG21" s="20"/>
      <c r="AH21" s="20"/>
      <c r="AI21" s="20"/>
      <c r="AJ21" s="20"/>
      <c r="AK21" s="20"/>
      <c r="AL21" s="20"/>
      <c r="AM21" s="20"/>
      <c r="AN21" s="20"/>
      <c r="AO21" s="20"/>
      <c r="AP21" s="20"/>
      <c r="AQ21" s="20"/>
      <c r="AR21" s="20"/>
      <c r="AS21" s="20"/>
      <c r="AT21" s="20"/>
      <c r="AU21" s="20"/>
      <c r="AV21" s="20"/>
      <c r="AW21" s="20"/>
      <c r="AX21" s="20"/>
      <c r="AY21" s="20"/>
      <c r="AZ21" s="20"/>
      <c r="BA21" s="20"/>
      <c r="BB21" s="20"/>
      <c r="BC21" s="20"/>
      <c r="BD21" s="20"/>
      <c r="BE21" s="20"/>
      <c r="BF21" s="20"/>
      <c r="BG21" s="20"/>
      <c r="BH21" s="20"/>
      <c r="BI21" s="20"/>
      <c r="BJ21" s="20"/>
      <c r="BK21" s="20"/>
    </row>
    <row r="22" spans="1:63" s="2" customFormat="1" ht="30" customHeight="1" thickBot="1" x14ac:dyDescent="0.35">
      <c r="A22" s="23"/>
      <c r="B22" s="41" t="s">
        <v>33</v>
      </c>
      <c r="C22" s="13"/>
      <c r="D22" s="43">
        <v>44985</v>
      </c>
      <c r="E22" s="43">
        <v>44992</v>
      </c>
      <c r="F22" s="14"/>
      <c r="G22" s="14"/>
      <c r="H22" s="20"/>
      <c r="I22" s="20"/>
      <c r="J22" s="20"/>
      <c r="K22" s="20"/>
      <c r="L22" s="20"/>
      <c r="M22" s="20"/>
      <c r="N22" s="20"/>
      <c r="O22" s="20"/>
      <c r="P22" s="20"/>
      <c r="Q22" s="20"/>
      <c r="R22" s="20"/>
      <c r="S22" s="20"/>
      <c r="T22" s="20"/>
      <c r="U22" s="20"/>
      <c r="V22" s="20"/>
      <c r="W22" s="20"/>
      <c r="X22" s="20"/>
      <c r="Y22" s="20"/>
      <c r="Z22" s="20"/>
      <c r="AA22" s="20"/>
      <c r="AB22" s="20"/>
      <c r="AC22" s="20"/>
      <c r="AD22" s="20"/>
      <c r="AE22" s="20"/>
      <c r="AF22" s="20"/>
      <c r="AG22" s="20"/>
      <c r="AH22" s="20"/>
      <c r="AI22" s="20"/>
      <c r="AJ22" s="20"/>
      <c r="AK22" s="20"/>
      <c r="AL22" s="20"/>
      <c r="AM22" s="20"/>
      <c r="AN22" s="20"/>
      <c r="AO22" s="20"/>
      <c r="AP22" s="20"/>
      <c r="AQ22" s="20"/>
      <c r="AR22" s="20"/>
      <c r="AS22" s="20"/>
      <c r="AT22" s="20"/>
      <c r="AU22" s="20"/>
      <c r="AV22" s="20"/>
      <c r="AW22" s="20"/>
      <c r="AX22" s="20"/>
      <c r="AY22" s="20"/>
      <c r="AZ22" s="20"/>
      <c r="BA22" s="20"/>
      <c r="BB22" s="20"/>
      <c r="BC22" s="20"/>
      <c r="BD22" s="20"/>
      <c r="BE22" s="20"/>
      <c r="BF22" s="20"/>
      <c r="BG22" s="20"/>
      <c r="BH22" s="20"/>
      <c r="BI22" s="20"/>
      <c r="BJ22" s="20"/>
      <c r="BK22" s="20"/>
    </row>
    <row r="23" spans="1:63" s="2" customFormat="1" ht="30" customHeight="1" thickBot="1" x14ac:dyDescent="0.35">
      <c r="A23" s="23"/>
      <c r="B23" s="40" t="s">
        <v>34</v>
      </c>
      <c r="C23" s="13"/>
      <c r="D23" s="43">
        <v>44993</v>
      </c>
      <c r="E23" s="43">
        <v>45008</v>
      </c>
      <c r="F23" s="14"/>
      <c r="G23" s="14"/>
      <c r="H23" s="20"/>
      <c r="I23" s="20"/>
      <c r="J23" s="20"/>
      <c r="K23" s="20"/>
      <c r="L23" s="20"/>
      <c r="M23" s="20"/>
      <c r="N23" s="20"/>
      <c r="O23" s="20"/>
      <c r="P23" s="20"/>
      <c r="Q23" s="20"/>
      <c r="R23" s="20"/>
      <c r="S23" s="20"/>
      <c r="T23" s="20"/>
      <c r="U23" s="20"/>
      <c r="V23" s="20"/>
      <c r="W23" s="20"/>
      <c r="X23" s="20"/>
      <c r="Y23" s="20"/>
      <c r="Z23" s="20"/>
      <c r="AA23" s="20"/>
      <c r="AB23" s="20"/>
      <c r="AC23" s="20"/>
      <c r="AD23" s="20"/>
      <c r="AE23" s="20"/>
      <c r="AF23" s="20"/>
      <c r="AG23" s="20"/>
      <c r="AH23" s="20"/>
      <c r="AI23" s="20"/>
      <c r="AJ23" s="20"/>
      <c r="AK23" s="20"/>
      <c r="AL23" s="20"/>
      <c r="AM23" s="20"/>
      <c r="AN23" s="20"/>
      <c r="AO23" s="20"/>
      <c r="AP23" s="20"/>
      <c r="AQ23" s="20"/>
      <c r="AR23" s="20"/>
      <c r="AS23" s="20"/>
      <c r="AT23" s="20"/>
      <c r="AU23" s="20"/>
      <c r="AV23" s="20"/>
      <c r="AW23" s="20"/>
      <c r="AX23" s="20"/>
      <c r="AY23" s="20"/>
      <c r="AZ23" s="20"/>
      <c r="BA23" s="20"/>
      <c r="BB23" s="20"/>
      <c r="BC23" s="20"/>
      <c r="BD23" s="20"/>
      <c r="BE23" s="20"/>
      <c r="BF23" s="20"/>
      <c r="BG23" s="20"/>
      <c r="BH23" s="20"/>
      <c r="BI23" s="20"/>
      <c r="BJ23" s="20"/>
      <c r="BK23" s="20"/>
    </row>
    <row r="24" spans="1:63" s="2" customFormat="1" ht="30" customHeight="1" thickBot="1" x14ac:dyDescent="0.35">
      <c r="A24" s="23"/>
      <c r="B24" s="40" t="s">
        <v>35</v>
      </c>
      <c r="C24" s="13"/>
      <c r="D24" s="43"/>
      <c r="E24" s="43"/>
      <c r="F24" s="14"/>
      <c r="G24" s="14"/>
      <c r="H24" s="20"/>
      <c r="I24" s="20"/>
      <c r="J24" s="20"/>
      <c r="K24" s="20"/>
      <c r="L24" s="20"/>
      <c r="M24" s="20"/>
      <c r="N24" s="20"/>
      <c r="O24" s="20"/>
      <c r="P24" s="20"/>
      <c r="Q24" s="20"/>
      <c r="R24" s="20"/>
      <c r="S24" s="20"/>
      <c r="T24" s="20"/>
      <c r="U24" s="20"/>
      <c r="V24" s="20"/>
      <c r="W24" s="20"/>
      <c r="X24" s="20"/>
      <c r="Y24" s="20"/>
      <c r="Z24" s="20"/>
      <c r="AA24" s="20"/>
      <c r="AB24" s="20"/>
      <c r="AC24" s="20"/>
      <c r="AD24" s="20"/>
      <c r="AE24" s="20"/>
      <c r="AF24" s="20"/>
      <c r="AG24" s="20"/>
      <c r="AH24" s="20"/>
      <c r="AI24" s="20"/>
      <c r="AJ24" s="20"/>
      <c r="AK24" s="20"/>
      <c r="AL24" s="20"/>
      <c r="AM24" s="20"/>
      <c r="AN24" s="20"/>
      <c r="AO24" s="20"/>
      <c r="AP24" s="20"/>
      <c r="AQ24" s="20"/>
      <c r="AR24" s="20"/>
      <c r="AS24" s="20"/>
      <c r="AT24" s="20"/>
      <c r="AU24" s="20"/>
      <c r="AV24" s="20"/>
      <c r="AW24" s="20"/>
      <c r="AX24" s="20"/>
      <c r="AY24" s="20"/>
      <c r="AZ24" s="20"/>
      <c r="BA24" s="20"/>
      <c r="BB24" s="20"/>
      <c r="BC24" s="20"/>
      <c r="BD24" s="20"/>
      <c r="BE24" s="20"/>
      <c r="BF24" s="20"/>
      <c r="BG24" s="20"/>
      <c r="BH24" s="20"/>
      <c r="BI24" s="20"/>
      <c r="BJ24" s="20"/>
      <c r="BK24" s="20"/>
    </row>
    <row r="25" spans="1:63" s="2" customFormat="1" ht="30" customHeight="1" thickBot="1" x14ac:dyDescent="0.35">
      <c r="A25" s="23"/>
      <c r="B25" s="42" t="s">
        <v>36</v>
      </c>
      <c r="C25" s="13"/>
      <c r="D25" s="43">
        <v>45009</v>
      </c>
      <c r="E25" s="43">
        <v>45019</v>
      </c>
      <c r="F25" s="14"/>
      <c r="G25" s="14"/>
      <c r="H25" s="20"/>
      <c r="I25" s="20"/>
      <c r="J25" s="20"/>
      <c r="K25" s="20"/>
      <c r="L25" s="20"/>
      <c r="M25" s="20"/>
      <c r="N25" s="20"/>
      <c r="O25" s="20"/>
      <c r="P25" s="20"/>
      <c r="Q25" s="20"/>
      <c r="R25" s="20"/>
      <c r="S25" s="20"/>
      <c r="T25" s="20"/>
      <c r="U25" s="20"/>
      <c r="V25" s="20"/>
      <c r="W25" s="20"/>
      <c r="X25" s="20"/>
      <c r="Y25" s="20"/>
      <c r="Z25" s="20"/>
      <c r="AA25" s="20"/>
      <c r="AB25" s="20"/>
      <c r="AC25" s="20"/>
      <c r="AD25" s="20"/>
      <c r="AE25" s="20"/>
      <c r="AF25" s="20"/>
      <c r="AG25" s="20"/>
      <c r="AH25" s="20"/>
      <c r="AI25" s="20"/>
      <c r="AJ25" s="20"/>
      <c r="AK25" s="20"/>
      <c r="AL25" s="20"/>
      <c r="AM25" s="20"/>
      <c r="AN25" s="20"/>
      <c r="AO25" s="20"/>
      <c r="AP25" s="20"/>
      <c r="AQ25" s="20"/>
      <c r="AR25" s="20"/>
      <c r="AS25" s="20"/>
      <c r="AT25" s="20"/>
      <c r="AU25" s="20"/>
      <c r="AV25" s="20"/>
      <c r="AW25" s="20"/>
      <c r="AX25" s="20"/>
      <c r="AY25" s="20"/>
      <c r="AZ25" s="20"/>
      <c r="BA25" s="20"/>
      <c r="BB25" s="20"/>
      <c r="BC25" s="20"/>
      <c r="BD25" s="20"/>
      <c r="BE25" s="20"/>
      <c r="BF25" s="20"/>
      <c r="BG25" s="20"/>
      <c r="BH25" s="20"/>
      <c r="BI25" s="20"/>
      <c r="BJ25" s="20"/>
      <c r="BK25" s="20"/>
    </row>
    <row r="26" spans="1:63" s="2" customFormat="1" ht="30" customHeight="1" thickBot="1" x14ac:dyDescent="0.35">
      <c r="A26" s="23"/>
      <c r="B26" s="41" t="s">
        <v>37</v>
      </c>
      <c r="C26" s="13"/>
      <c r="D26" s="43">
        <v>45020</v>
      </c>
      <c r="E26" s="43">
        <v>45022</v>
      </c>
      <c r="F26" s="14"/>
      <c r="G26" s="14"/>
      <c r="H26" s="20"/>
      <c r="I26" s="20"/>
      <c r="J26" s="20"/>
      <c r="K26" s="20"/>
      <c r="L26" s="20"/>
      <c r="M26" s="20"/>
      <c r="N26" s="20"/>
      <c r="O26" s="20"/>
      <c r="P26" s="20"/>
      <c r="Q26" s="20"/>
      <c r="R26" s="20"/>
      <c r="S26" s="20"/>
      <c r="T26" s="20"/>
      <c r="U26" s="20"/>
      <c r="V26" s="20"/>
      <c r="W26" s="20"/>
      <c r="X26" s="20"/>
      <c r="Y26" s="20"/>
      <c r="Z26" s="20"/>
      <c r="AA26" s="20"/>
      <c r="AB26" s="20"/>
      <c r="AC26" s="20"/>
      <c r="AD26" s="20"/>
      <c r="AE26" s="20"/>
      <c r="AF26" s="20"/>
      <c r="AG26" s="20"/>
      <c r="AH26" s="20"/>
      <c r="AI26" s="20"/>
      <c r="AJ26" s="20"/>
      <c r="AK26" s="20"/>
      <c r="AL26" s="20"/>
      <c r="AM26" s="20"/>
      <c r="AN26" s="20"/>
      <c r="AO26" s="20"/>
      <c r="AP26" s="20"/>
      <c r="AQ26" s="20"/>
      <c r="AR26" s="20"/>
      <c r="AS26" s="20"/>
      <c r="AT26" s="20"/>
      <c r="AU26" s="20"/>
      <c r="AV26" s="20"/>
      <c r="AW26" s="20"/>
      <c r="AX26" s="20"/>
      <c r="AY26" s="20"/>
      <c r="AZ26" s="20"/>
      <c r="BA26" s="20"/>
      <c r="BB26" s="20"/>
      <c r="BC26" s="20"/>
      <c r="BD26" s="20"/>
      <c r="BE26" s="20"/>
      <c r="BF26" s="20"/>
      <c r="BG26" s="20"/>
      <c r="BH26" s="20"/>
      <c r="BI26" s="20"/>
      <c r="BJ26" s="20"/>
      <c r="BK26" s="20"/>
    </row>
    <row r="27" spans="1:63" s="2" customFormat="1" ht="30" customHeight="1" thickBot="1" x14ac:dyDescent="0.35">
      <c r="A27" s="24" t="s">
        <v>18</v>
      </c>
      <c r="B27" s="15"/>
      <c r="C27" s="16"/>
      <c r="D27" s="17"/>
      <c r="E27" s="18"/>
      <c r="F27" s="19"/>
      <c r="G27" s="19" t="str">
        <f t="shared" si="6"/>
        <v/>
      </c>
      <c r="H27" s="22"/>
      <c r="I27" s="22"/>
      <c r="J27" s="22"/>
      <c r="K27" s="22"/>
      <c r="L27" s="22"/>
      <c r="M27" s="22"/>
      <c r="N27" s="22"/>
      <c r="O27" s="22"/>
      <c r="P27" s="22"/>
      <c r="Q27" s="22"/>
      <c r="R27" s="22"/>
      <c r="S27" s="22"/>
      <c r="T27" s="22"/>
      <c r="U27" s="22"/>
      <c r="V27" s="22"/>
      <c r="W27" s="22"/>
      <c r="X27" s="22"/>
      <c r="Y27" s="22"/>
      <c r="Z27" s="22"/>
      <c r="AA27" s="22"/>
      <c r="AB27" s="22"/>
      <c r="AC27" s="22"/>
      <c r="AD27" s="22"/>
      <c r="AE27" s="22"/>
      <c r="AF27" s="22"/>
      <c r="AG27" s="22"/>
      <c r="AH27" s="22"/>
      <c r="AI27" s="22"/>
      <c r="AJ27" s="22"/>
      <c r="AK27" s="22"/>
      <c r="AL27" s="22"/>
      <c r="AM27" s="22"/>
      <c r="AN27" s="22"/>
      <c r="AO27" s="22"/>
      <c r="AP27" s="22"/>
      <c r="AQ27" s="22"/>
      <c r="AR27" s="22"/>
      <c r="AS27" s="22"/>
      <c r="AT27" s="22"/>
      <c r="AU27" s="22"/>
      <c r="AV27" s="22"/>
      <c r="AW27" s="22"/>
      <c r="AX27" s="22"/>
      <c r="AY27" s="22"/>
      <c r="AZ27" s="22"/>
      <c r="BA27" s="22"/>
      <c r="BB27" s="22"/>
      <c r="BC27" s="22"/>
      <c r="BD27" s="22"/>
      <c r="BE27" s="22"/>
      <c r="BF27" s="22"/>
      <c r="BG27" s="22"/>
      <c r="BH27" s="22"/>
      <c r="BI27" s="22"/>
      <c r="BJ27" s="22"/>
      <c r="BK27" s="22"/>
    </row>
    <row r="28" spans="1:63" ht="30" customHeight="1" x14ac:dyDescent="0.3">
      <c r="F28" s="5"/>
    </row>
    <row r="29" spans="1:63" ht="30" customHeight="1" x14ac:dyDescent="0.3">
      <c r="E29" s="25"/>
    </row>
  </sheetData>
  <mergeCells count="9">
    <mergeCell ref="AJ4:AP4"/>
    <mergeCell ref="AQ4:AW4"/>
    <mergeCell ref="AX4:BD4"/>
    <mergeCell ref="BE4:BK4"/>
    <mergeCell ref="D3:E3"/>
    <mergeCell ref="H4:N4"/>
    <mergeCell ref="O4:U4"/>
    <mergeCell ref="V4:AB4"/>
    <mergeCell ref="AC4:AI4"/>
  </mergeCells>
  <conditionalFormatting sqref="C7:C27">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5:BK27">
    <cfRule type="expression" dxfId="2" priority="33">
      <formula>AND(TODAY()&gt;=H$5,TODAY()&lt;I$5)</formula>
    </cfRule>
  </conditionalFormatting>
  <conditionalFormatting sqref="H7:BK27">
    <cfRule type="expression" dxfId="1" priority="27">
      <formula>AND(task_start&lt;=H$5,ROUNDDOWN((task_end-task_start+1)*task_progress,0)+task_start-1&gt;=H$5)</formula>
    </cfRule>
    <cfRule type="expression" dxfId="0" priority="28" stopIfTrue="1">
      <formula>AND(task_end&gt;=H$5,task_start&lt;I$5)</formula>
    </cfRule>
  </conditionalFormatting>
  <dataValidations count="1">
    <dataValidation type="whole" operator="greaterThanOrEqual" allowBlank="1" showInputMessage="1" promptTitle="Display Week" prompt="Changing this number will scroll the Gantt Chart view." sqref="D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C7:C27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ProjectSchedule</vt:lpstr>
      <vt:lpstr>Display_Week</vt:lpstr>
      <vt:lpstr>ProjectSchedule!Print_Titles</vt:lpstr>
      <vt:lpstr>Project_Start</vt:lpstr>
      <vt:lpstr>ProjectSchedule!task_end</vt:lpstr>
      <vt:lpstr>ProjectSchedule!task_progress</vt:lpstr>
      <vt:lpstr>ProjectSchedule!task_start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2022-03-11T22:40:12Z</dcterms:created>
  <dcterms:modified xsi:type="dcterms:W3CDTF">2023-02-13T20:04:30Z</dcterms:modified>
  <cp:category/>
  <cp:contentStatus/>
</cp:coreProperties>
</file>