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works\"/>
    </mc:Choice>
  </mc:AlternateContent>
  <xr:revisionPtr revIDLastSave="0" documentId="13_ncr:1_{FCD3D3A0-3CC3-4401-B114-0350D6108E6B}" xr6:coauthVersionLast="47" xr6:coauthVersionMax="47" xr10:uidLastSave="{00000000-0000-0000-0000-000000000000}"/>
  <bookViews>
    <workbookView xWindow="-110" yWindow="-110" windowWidth="19420" windowHeight="10420" xr2:uid="{DD62DC81-D9DE-45B4-BCAF-AD6FC1547188}"/>
  </bookViews>
  <sheets>
    <sheet name="Overview" sheetId="1" r:id="rId1"/>
    <sheet name="Traffic" sheetId="2" r:id="rId2"/>
    <sheet name="Affiliate-Marketing" sheetId="3" r:id="rId3"/>
    <sheet name="Installation-Service-Comission" sheetId="4" r:id="rId4"/>
    <sheet name="Training-Content" sheetId="5" r:id="rId5"/>
    <sheet name="Refabrished-Used AC" sheetId="7" r:id="rId6"/>
    <sheet name="Retail-Store" sheetId="8" r:id="rId7"/>
    <sheet name="Manufacturing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  <c r="A3" i="1"/>
  <c r="A4" i="1"/>
  <c r="A5" i="1"/>
  <c r="A6" i="1"/>
  <c r="A7" i="1"/>
  <c r="A8" i="1"/>
  <c r="A9" i="1"/>
  <c r="A2" i="1"/>
  <c r="C4" i="4"/>
  <c r="C5" i="4"/>
  <c r="C6" i="4"/>
  <c r="C7" i="4" s="1"/>
  <c r="C8" i="4" s="1"/>
  <c r="C9" i="4" s="1"/>
  <c r="C3" i="4"/>
  <c r="F9" i="4"/>
  <c r="F8" i="4"/>
  <c r="F7" i="4"/>
  <c r="F6" i="4"/>
  <c r="F5" i="4"/>
  <c r="F4" i="4"/>
  <c r="F3" i="4"/>
  <c r="F2" i="4"/>
  <c r="J3" i="3"/>
  <c r="J4" i="3"/>
  <c r="J5" i="3"/>
  <c r="J6" i="3"/>
  <c r="J7" i="3"/>
  <c r="J8" i="3"/>
  <c r="J9" i="3"/>
  <c r="J2" i="3"/>
  <c r="C3" i="3"/>
  <c r="E3" i="3" s="1"/>
  <c r="G3" i="3" s="1"/>
  <c r="K3" i="3" s="1"/>
  <c r="E2" i="3"/>
  <c r="G2" i="3" s="1"/>
  <c r="I6" i="2"/>
  <c r="B6" i="1" s="1"/>
  <c r="I6" i="1" s="1"/>
  <c r="G7" i="2"/>
  <c r="I7" i="2" s="1"/>
  <c r="B7" i="1" s="1"/>
  <c r="I7" i="1" s="1"/>
  <c r="G8" i="2"/>
  <c r="I8" i="2" s="1"/>
  <c r="B8" i="1" s="1"/>
  <c r="I8" i="1" s="1"/>
  <c r="G9" i="2"/>
  <c r="I9" i="2" s="1"/>
  <c r="B9" i="1" s="1"/>
  <c r="I9" i="1" s="1"/>
  <c r="G6" i="2"/>
  <c r="E9" i="2"/>
  <c r="E8" i="2"/>
  <c r="E7" i="2"/>
  <c r="E6" i="2"/>
  <c r="C6" i="2"/>
  <c r="C7" i="2"/>
  <c r="C8" i="2"/>
  <c r="C9" i="2"/>
  <c r="C3" i="2"/>
  <c r="E3" i="2" s="1"/>
  <c r="G3" i="2" s="1"/>
  <c r="I3" i="2" s="1"/>
  <c r="B3" i="1" s="1"/>
  <c r="I3" i="1" s="1"/>
  <c r="E2" i="2"/>
  <c r="G2" i="2" s="1"/>
  <c r="I2" i="2" s="1"/>
  <c r="B2" i="1" s="1"/>
  <c r="I2" i="1" s="1"/>
  <c r="G2" i="4" l="1"/>
  <c r="G4" i="4"/>
  <c r="G3" i="4"/>
  <c r="K2" i="3"/>
  <c r="C4" i="3"/>
  <c r="C4" i="2"/>
  <c r="G5" i="4" l="1"/>
  <c r="C5" i="3"/>
  <c r="E4" i="3"/>
  <c r="G4" i="3" s="1"/>
  <c r="K4" i="3" s="1"/>
  <c r="E4" i="2"/>
  <c r="G4" i="2" s="1"/>
  <c r="I4" i="2" s="1"/>
  <c r="B4" i="1" s="1"/>
  <c r="I4" i="1" s="1"/>
  <c r="C5" i="2"/>
  <c r="E5" i="2" s="1"/>
  <c r="G5" i="2" s="1"/>
  <c r="I5" i="2" s="1"/>
  <c r="B5" i="1" s="1"/>
  <c r="I5" i="1" s="1"/>
  <c r="G6" i="4" l="1"/>
  <c r="C6" i="3"/>
  <c r="E5" i="3"/>
  <c r="G5" i="3" s="1"/>
  <c r="K5" i="3" s="1"/>
  <c r="G7" i="4" l="1"/>
  <c r="E6" i="3"/>
  <c r="G6" i="3" s="1"/>
  <c r="K6" i="3" s="1"/>
  <c r="C7" i="3"/>
  <c r="G9" i="4" l="1"/>
  <c r="G8" i="4"/>
  <c r="C8" i="3"/>
  <c r="E7" i="3"/>
  <c r="G7" i="3" s="1"/>
  <c r="K7" i="3" s="1"/>
  <c r="C9" i="3" l="1"/>
  <c r="E9" i="3" s="1"/>
  <c r="G9" i="3" s="1"/>
  <c r="K9" i="3" s="1"/>
  <c r="E8" i="3"/>
  <c r="G8" i="3" s="1"/>
  <c r="K8" i="3" s="1"/>
</calcChain>
</file>

<file path=xl/sharedStrings.xml><?xml version="1.0" encoding="utf-8"?>
<sst xmlns="http://schemas.openxmlformats.org/spreadsheetml/2006/main" count="67" uniqueCount="35">
  <si>
    <t>Quarter</t>
  </si>
  <si>
    <t>Monthly Vistors</t>
  </si>
  <si>
    <t>Monthly Page View</t>
  </si>
  <si>
    <t>CTR</t>
  </si>
  <si>
    <t>Per Click Charge</t>
  </si>
  <si>
    <t>Total Revenue</t>
  </si>
  <si>
    <t>Total Clicks</t>
  </si>
  <si>
    <t>Per Visit Page View</t>
  </si>
  <si>
    <t>QoQ Growth</t>
  </si>
  <si>
    <t>NA</t>
  </si>
  <si>
    <t>Q1-2023-24</t>
  </si>
  <si>
    <t>Q2-2023-24</t>
  </si>
  <si>
    <t>Q3-2023-24</t>
  </si>
  <si>
    <t>Q4-2023-24</t>
  </si>
  <si>
    <t>Q1-2024-25</t>
  </si>
  <si>
    <t>Q2-2024-25</t>
  </si>
  <si>
    <t>Q3-2024-25</t>
  </si>
  <si>
    <t>Q4-2024-25</t>
  </si>
  <si>
    <t>Affiliate Conversion</t>
  </si>
  <si>
    <t>Total Sales</t>
  </si>
  <si>
    <t>Income Per Conversion</t>
  </si>
  <si>
    <t>Sum</t>
  </si>
  <si>
    <t>Average</t>
  </si>
  <si>
    <t>Running Total</t>
  </si>
  <si>
    <t>Count</t>
  </si>
  <si>
    <t>Ticket Size</t>
  </si>
  <si>
    <t>Percentage</t>
  </si>
  <si>
    <t>Total</t>
  </si>
  <si>
    <t>Traffic</t>
  </si>
  <si>
    <t>Affiliate</t>
  </si>
  <si>
    <t>Installation Service Comision</t>
  </si>
  <si>
    <t>Manufacturing</t>
  </si>
  <si>
    <t>Refabrished Used Item Sales</t>
  </si>
  <si>
    <t>Retail Dark Stores</t>
  </si>
  <si>
    <t>Training &amp;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</si>
</sst>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D645-6001-4ADF-97D7-815A9DBB6A42}">
  <dimension ref="A1:I9"/>
  <sheetViews>
    <sheetView tabSelected="1" workbookViewId="0">
      <selection activeCell="C13" sqref="C13"/>
    </sheetView>
  </sheetViews>
  <sheetFormatPr defaultRowHeight="14.5" x14ac:dyDescent="0.35"/>
  <cols>
    <col min="1" max="1" width="10.453125" bestFit="1" customWidth="1"/>
    <col min="2" max="2" width="8.08984375" customWidth="1"/>
    <col min="4" max="4" width="24.81640625" bestFit="1" customWidth="1"/>
    <col min="5" max="5" width="18.453125" bestFit="1" customWidth="1"/>
    <col min="6" max="6" width="24.6328125" bestFit="1" customWidth="1"/>
    <col min="7" max="7" width="15.54296875" bestFit="1" customWidth="1"/>
    <col min="8" max="8" width="13.1796875" bestFit="1" customWidth="1"/>
  </cols>
  <sheetData>
    <row r="1" spans="1:9" x14ac:dyDescent="0.35">
      <c r="A1" s="1" t="s">
        <v>0</v>
      </c>
      <c r="B1" s="1" t="s">
        <v>28</v>
      </c>
      <c r="C1" s="1" t="s">
        <v>29</v>
      </c>
      <c r="D1" s="1" t="s">
        <v>30</v>
      </c>
      <c r="E1" s="1" t="s">
        <v>34</v>
      </c>
      <c r="F1" s="1" t="s">
        <v>32</v>
      </c>
      <c r="G1" s="1" t="s">
        <v>33</v>
      </c>
      <c r="H1" s="1" t="s">
        <v>31</v>
      </c>
      <c r="I1" s="1" t="s">
        <v>27</v>
      </c>
    </row>
    <row r="2" spans="1:9" x14ac:dyDescent="0.35">
      <c r="A2" s="1" t="str">
        <f>Traffic!A2</f>
        <v>Q1-2023-24</v>
      </c>
      <c r="B2" s="3">
        <f>Traffic!I2</f>
        <v>175</v>
      </c>
      <c r="C2" s="3">
        <f>'Affiliate-Marketing'!K2</f>
        <v>1200</v>
      </c>
      <c r="D2" s="3">
        <f>'Installation-Service-Comission'!G2</f>
        <v>1800</v>
      </c>
      <c r="E2" s="1"/>
      <c r="F2" s="1"/>
      <c r="G2" s="1"/>
      <c r="H2" s="1"/>
      <c r="I2" s="4">
        <f>SUM(B2:H2)</f>
        <v>3175</v>
      </c>
    </row>
    <row r="3" spans="1:9" x14ac:dyDescent="0.35">
      <c r="A3" s="1" t="str">
        <f>Traffic!A3</f>
        <v>Q2-2023-24</v>
      </c>
      <c r="B3" s="3">
        <f>Traffic!I3</f>
        <v>350</v>
      </c>
      <c r="C3" s="3">
        <f>'Affiliate-Marketing'!K3</f>
        <v>2400</v>
      </c>
      <c r="D3" s="3">
        <f>'Installation-Service-Comission'!G3</f>
        <v>3600</v>
      </c>
      <c r="E3" s="1"/>
      <c r="F3" s="1"/>
      <c r="G3" s="1"/>
      <c r="H3" s="1"/>
      <c r="I3" s="4">
        <f t="shared" ref="I3:I9" si="0">SUM(B3:H3)</f>
        <v>6350</v>
      </c>
    </row>
    <row r="4" spans="1:9" x14ac:dyDescent="0.35">
      <c r="A4" s="1" t="str">
        <f>Traffic!A4</f>
        <v>Q3-2023-24</v>
      </c>
      <c r="B4" s="3">
        <f>Traffic!I4</f>
        <v>700</v>
      </c>
      <c r="C4" s="3">
        <f>'Affiliate-Marketing'!K4</f>
        <v>4800</v>
      </c>
      <c r="D4" s="3">
        <f>'Installation-Service-Comission'!G4</f>
        <v>7200</v>
      </c>
      <c r="E4" s="1"/>
      <c r="F4" s="1"/>
      <c r="G4" s="1"/>
      <c r="H4" s="1"/>
      <c r="I4" s="4">
        <f t="shared" si="0"/>
        <v>12700</v>
      </c>
    </row>
    <row r="5" spans="1:9" x14ac:dyDescent="0.35">
      <c r="A5" s="1" t="str">
        <f>Traffic!A5</f>
        <v>Q4-2023-24</v>
      </c>
      <c r="B5" s="3">
        <f>Traffic!I5</f>
        <v>1400</v>
      </c>
      <c r="C5" s="3">
        <f>'Affiliate-Marketing'!K5</f>
        <v>9600</v>
      </c>
      <c r="D5" s="3">
        <f>'Installation-Service-Comission'!G5</f>
        <v>14400</v>
      </c>
      <c r="E5" s="1"/>
      <c r="F5" s="1"/>
      <c r="G5" s="1"/>
      <c r="H5" s="1"/>
      <c r="I5" s="4">
        <f t="shared" si="0"/>
        <v>25400</v>
      </c>
    </row>
    <row r="6" spans="1:9" x14ac:dyDescent="0.35">
      <c r="A6" s="1" t="str">
        <f>Traffic!A6</f>
        <v>Q1-2024-25</v>
      </c>
      <c r="B6" s="3">
        <f>Traffic!I6</f>
        <v>5760</v>
      </c>
      <c r="C6" s="3">
        <f>'Affiliate-Marketing'!K6</f>
        <v>76800</v>
      </c>
      <c r="D6" s="3">
        <f>'Installation-Service-Comission'!G6</f>
        <v>36864</v>
      </c>
      <c r="E6" s="1"/>
      <c r="F6" s="1"/>
      <c r="G6" s="1"/>
      <c r="H6" s="1"/>
      <c r="I6" s="4">
        <f t="shared" si="0"/>
        <v>119424</v>
      </c>
    </row>
    <row r="7" spans="1:9" x14ac:dyDescent="0.35">
      <c r="A7" s="1" t="str">
        <f>Traffic!A7</f>
        <v>Q2-2024-25</v>
      </c>
      <c r="B7" s="3">
        <f>Traffic!I7</f>
        <v>11520</v>
      </c>
      <c r="C7" s="3">
        <f>'Affiliate-Marketing'!K7</f>
        <v>153600</v>
      </c>
      <c r="D7" s="3">
        <f>'Installation-Service-Comission'!G7</f>
        <v>73728</v>
      </c>
      <c r="E7" s="1"/>
      <c r="F7" s="1"/>
      <c r="G7" s="1"/>
      <c r="H7" s="1"/>
      <c r="I7" s="4">
        <f t="shared" si="0"/>
        <v>238848</v>
      </c>
    </row>
    <row r="8" spans="1:9" x14ac:dyDescent="0.35">
      <c r="A8" s="1" t="str">
        <f>Traffic!A8</f>
        <v>Q3-2024-25</v>
      </c>
      <c r="B8" s="3">
        <f>Traffic!I8</f>
        <v>23040</v>
      </c>
      <c r="C8" s="3">
        <f>'Affiliate-Marketing'!K8</f>
        <v>307200</v>
      </c>
      <c r="D8" s="3">
        <f>'Installation-Service-Comission'!G8</f>
        <v>147456</v>
      </c>
      <c r="E8" s="1"/>
      <c r="F8" s="1"/>
      <c r="G8" s="1"/>
      <c r="H8" s="1"/>
      <c r="I8" s="4">
        <f t="shared" si="0"/>
        <v>477696</v>
      </c>
    </row>
    <row r="9" spans="1:9" x14ac:dyDescent="0.35">
      <c r="A9" s="1" t="str">
        <f>Traffic!A9</f>
        <v>Q4-2024-25</v>
      </c>
      <c r="B9" s="3">
        <f>Traffic!I9</f>
        <v>36172.800000000003</v>
      </c>
      <c r="C9" s="3">
        <f>'Affiliate-Marketing'!K9</f>
        <v>482304</v>
      </c>
      <c r="D9" s="3">
        <f>'Installation-Service-Comission'!G9</f>
        <v>231505.92000000001</v>
      </c>
      <c r="E9" s="1"/>
      <c r="F9" s="1"/>
      <c r="G9" s="1"/>
      <c r="H9" s="1"/>
      <c r="I9" s="4">
        <f t="shared" si="0"/>
        <v>749982.71999999997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CCCA1-68D7-4E3E-AB2F-9B75ADA1A1C0}">
  <dimension ref="A1:I9"/>
  <sheetViews>
    <sheetView workbookViewId="0">
      <selection activeCell="F12" sqref="F12"/>
    </sheetView>
  </sheetViews>
  <sheetFormatPr defaultRowHeight="14.5" x14ac:dyDescent="0.35"/>
  <cols>
    <col min="1" max="1" width="10.453125" bestFit="1" customWidth="1"/>
    <col min="2" max="2" width="16" bestFit="1" customWidth="1"/>
    <col min="3" max="5" width="16.7265625" bestFit="1" customWidth="1"/>
    <col min="6" max="6" width="14.08984375" bestFit="1" customWidth="1"/>
    <col min="7" max="7" width="12.6328125" bestFit="1" customWidth="1"/>
    <col min="8" max="8" width="14.08984375" bestFit="1" customWidth="1"/>
    <col min="9" max="9" width="12.6328125" bestFit="1" customWidth="1"/>
  </cols>
  <sheetData>
    <row r="1" spans="1:9" x14ac:dyDescent="0.35">
      <c r="A1" s="1" t="s">
        <v>0</v>
      </c>
      <c r="B1" s="1" t="s">
        <v>8</v>
      </c>
      <c r="C1" s="1" t="s">
        <v>1</v>
      </c>
      <c r="D1" s="1" t="s">
        <v>7</v>
      </c>
      <c r="E1" s="1" t="s">
        <v>2</v>
      </c>
      <c r="F1" s="1" t="s">
        <v>3</v>
      </c>
      <c r="G1" s="1" t="s">
        <v>6</v>
      </c>
      <c r="H1" s="1" t="s">
        <v>4</v>
      </c>
      <c r="I1" s="1" t="s">
        <v>5</v>
      </c>
    </row>
    <row r="2" spans="1:9" x14ac:dyDescent="0.35">
      <c r="A2" s="1" t="s">
        <v>10</v>
      </c>
      <c r="B2" s="2" t="s">
        <v>9</v>
      </c>
      <c r="C2" s="1">
        <v>1000</v>
      </c>
      <c r="D2" s="1">
        <v>2</v>
      </c>
      <c r="E2" s="1">
        <f>C2*D2</f>
        <v>2000</v>
      </c>
      <c r="F2" s="2">
        <v>1.7500000000000002E-2</v>
      </c>
      <c r="G2" s="1">
        <f>E2*F2</f>
        <v>35</v>
      </c>
      <c r="H2" s="1">
        <v>5</v>
      </c>
      <c r="I2" s="1">
        <f>G2*H2</f>
        <v>175</v>
      </c>
    </row>
    <row r="3" spans="1:9" x14ac:dyDescent="0.35">
      <c r="A3" s="1" t="s">
        <v>11</v>
      </c>
      <c r="B3" s="2">
        <v>2</v>
      </c>
      <c r="C3" s="1">
        <f>C2*B3</f>
        <v>2000</v>
      </c>
      <c r="D3" s="1">
        <v>2</v>
      </c>
      <c r="E3" s="1">
        <f>C3*D3</f>
        <v>4000</v>
      </c>
      <c r="F3" s="2">
        <v>1.7500000000000002E-2</v>
      </c>
      <c r="G3" s="1">
        <f>E3*F3</f>
        <v>70</v>
      </c>
      <c r="H3" s="1">
        <v>5</v>
      </c>
      <c r="I3" s="1">
        <f>G3*H3</f>
        <v>350</v>
      </c>
    </row>
    <row r="4" spans="1:9" x14ac:dyDescent="0.35">
      <c r="A4" s="1" t="s">
        <v>12</v>
      </c>
      <c r="B4" s="2">
        <v>2</v>
      </c>
      <c r="C4" s="1">
        <f t="shared" ref="C4:C9" si="0">C3*B4</f>
        <v>4000</v>
      </c>
      <c r="D4" s="1">
        <v>2</v>
      </c>
      <c r="E4" s="1">
        <f t="shared" ref="E4:E9" si="1">C4*D4</f>
        <v>8000</v>
      </c>
      <c r="F4" s="2">
        <v>1.7500000000000002E-2</v>
      </c>
      <c r="G4" s="1">
        <f t="shared" ref="G4:G9" si="2">E4*F4</f>
        <v>140</v>
      </c>
      <c r="H4" s="1">
        <v>5</v>
      </c>
      <c r="I4" s="1">
        <f t="shared" ref="I4:I9" si="3">G4*H4</f>
        <v>700</v>
      </c>
    </row>
    <row r="5" spans="1:9" x14ac:dyDescent="0.35">
      <c r="A5" s="1" t="s">
        <v>13</v>
      </c>
      <c r="B5" s="2">
        <v>2</v>
      </c>
      <c r="C5" s="1">
        <f t="shared" si="0"/>
        <v>8000</v>
      </c>
      <c r="D5" s="1">
        <v>2</v>
      </c>
      <c r="E5" s="1">
        <f t="shared" si="1"/>
        <v>16000</v>
      </c>
      <c r="F5" s="2">
        <v>1.7500000000000002E-2</v>
      </c>
      <c r="G5" s="1">
        <f t="shared" si="2"/>
        <v>280</v>
      </c>
      <c r="H5" s="1">
        <v>5</v>
      </c>
      <c r="I5" s="1">
        <f t="shared" si="3"/>
        <v>1400</v>
      </c>
    </row>
    <row r="6" spans="1:9" x14ac:dyDescent="0.35">
      <c r="A6" s="1" t="s">
        <v>14</v>
      </c>
      <c r="B6" s="2">
        <v>2</v>
      </c>
      <c r="C6" s="1">
        <f t="shared" si="0"/>
        <v>16000</v>
      </c>
      <c r="D6" s="1">
        <v>3</v>
      </c>
      <c r="E6" s="1">
        <f t="shared" si="1"/>
        <v>48000</v>
      </c>
      <c r="F6" s="2">
        <v>0.02</v>
      </c>
      <c r="G6" s="1">
        <f t="shared" si="2"/>
        <v>960</v>
      </c>
      <c r="H6" s="1">
        <v>6</v>
      </c>
      <c r="I6" s="1">
        <f t="shared" si="3"/>
        <v>5760</v>
      </c>
    </row>
    <row r="7" spans="1:9" x14ac:dyDescent="0.35">
      <c r="A7" s="1" t="s">
        <v>15</v>
      </c>
      <c r="B7" s="2">
        <v>2</v>
      </c>
      <c r="C7" s="1">
        <f t="shared" si="0"/>
        <v>32000</v>
      </c>
      <c r="D7" s="1">
        <v>3</v>
      </c>
      <c r="E7" s="1">
        <f t="shared" si="1"/>
        <v>96000</v>
      </c>
      <c r="F7" s="2">
        <v>0.02</v>
      </c>
      <c r="G7" s="1">
        <f t="shared" si="2"/>
        <v>1920</v>
      </c>
      <c r="H7" s="1">
        <v>6</v>
      </c>
      <c r="I7" s="1">
        <f t="shared" si="3"/>
        <v>11520</v>
      </c>
    </row>
    <row r="8" spans="1:9" x14ac:dyDescent="0.35">
      <c r="A8" s="1" t="s">
        <v>16</v>
      </c>
      <c r="B8" s="2">
        <v>2</v>
      </c>
      <c r="C8" s="1">
        <f t="shared" si="0"/>
        <v>64000</v>
      </c>
      <c r="D8" s="1">
        <v>3</v>
      </c>
      <c r="E8" s="1">
        <f t="shared" si="1"/>
        <v>192000</v>
      </c>
      <c r="F8" s="2">
        <v>0.02</v>
      </c>
      <c r="G8" s="1">
        <f t="shared" si="2"/>
        <v>3840</v>
      </c>
      <c r="H8" s="1">
        <v>6</v>
      </c>
      <c r="I8" s="1">
        <f t="shared" si="3"/>
        <v>23040</v>
      </c>
    </row>
    <row r="9" spans="1:9" x14ac:dyDescent="0.35">
      <c r="A9" s="1" t="s">
        <v>17</v>
      </c>
      <c r="B9" s="2">
        <v>1.57</v>
      </c>
      <c r="C9" s="1">
        <f t="shared" si="0"/>
        <v>100480</v>
      </c>
      <c r="D9" s="1">
        <v>3</v>
      </c>
      <c r="E9" s="1">
        <f t="shared" si="1"/>
        <v>301440</v>
      </c>
      <c r="F9" s="2">
        <v>0.02</v>
      </c>
      <c r="G9" s="1">
        <f t="shared" si="2"/>
        <v>6028.8</v>
      </c>
      <c r="H9" s="1">
        <v>6</v>
      </c>
      <c r="I9" s="1">
        <f t="shared" si="3"/>
        <v>36172.800000000003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A992-8195-4A27-8A12-735E7BE8297A}">
  <dimension ref="A1:K9"/>
  <sheetViews>
    <sheetView workbookViewId="0">
      <selection activeCell="G3" sqref="G3"/>
    </sheetView>
  </sheetViews>
  <sheetFormatPr defaultRowHeight="14.5" x14ac:dyDescent="0.35"/>
  <cols>
    <col min="1" max="1" width="10.453125" style="1" bestFit="1" customWidth="1"/>
    <col min="2" max="2" width="11.36328125" style="1" bestFit="1" customWidth="1"/>
    <col min="3" max="3" width="14" style="1" bestFit="1" customWidth="1"/>
    <col min="4" max="4" width="16.36328125" style="1" bestFit="1" customWidth="1"/>
    <col min="5" max="5" width="16.7265625" style="1" bestFit="1" customWidth="1"/>
    <col min="6" max="6" width="17.26953125" style="1" bestFit="1" customWidth="1"/>
    <col min="7" max="7" width="10" style="1" bestFit="1" customWidth="1"/>
    <col min="8" max="8" width="12.26953125" style="1" customWidth="1"/>
    <col min="9" max="9" width="12.6328125" style="1" bestFit="1" customWidth="1"/>
    <col min="10" max="10" width="20.1796875" style="1" bestFit="1" customWidth="1"/>
    <col min="11" max="16384" width="8.7265625" style="1"/>
  </cols>
  <sheetData>
    <row r="1" spans="1:11" x14ac:dyDescent="0.35">
      <c r="A1" s="1" t="s">
        <v>0</v>
      </c>
      <c r="B1" s="1" t="s">
        <v>8</v>
      </c>
      <c r="C1" s="1" t="s">
        <v>1</v>
      </c>
      <c r="D1" s="1" t="s">
        <v>7</v>
      </c>
      <c r="E1" s="1" t="s">
        <v>2</v>
      </c>
      <c r="F1" s="1" t="s">
        <v>18</v>
      </c>
      <c r="G1" s="1" t="s">
        <v>19</v>
      </c>
      <c r="H1" s="1" t="s">
        <v>25</v>
      </c>
      <c r="I1" s="1" t="s">
        <v>26</v>
      </c>
      <c r="J1" s="1" t="s">
        <v>20</v>
      </c>
      <c r="K1" s="1" t="s">
        <v>5</v>
      </c>
    </row>
    <row r="2" spans="1:11" x14ac:dyDescent="0.35">
      <c r="A2" s="1" t="s">
        <v>10</v>
      </c>
      <c r="B2" s="2" t="s">
        <v>9</v>
      </c>
      <c r="C2" s="1">
        <v>1000</v>
      </c>
      <c r="D2" s="1">
        <v>2</v>
      </c>
      <c r="E2" s="1">
        <f>C2*D2</f>
        <v>2000</v>
      </c>
      <c r="F2" s="2">
        <v>1E-3</v>
      </c>
      <c r="G2" s="3">
        <f>E2*F2</f>
        <v>2</v>
      </c>
      <c r="H2" s="1">
        <v>30000</v>
      </c>
      <c r="I2" s="2">
        <v>0.02</v>
      </c>
      <c r="J2" s="1">
        <f>H2*I2</f>
        <v>600</v>
      </c>
      <c r="K2" s="1">
        <f>G2*J2</f>
        <v>1200</v>
      </c>
    </row>
    <row r="3" spans="1:11" x14ac:dyDescent="0.35">
      <c r="A3" s="1" t="s">
        <v>11</v>
      </c>
      <c r="B3" s="2">
        <v>2</v>
      </c>
      <c r="C3" s="1">
        <f>C2*B3</f>
        <v>2000</v>
      </c>
      <c r="D3" s="1">
        <v>2</v>
      </c>
      <c r="E3" s="1">
        <f>C3*D3</f>
        <v>4000</v>
      </c>
      <c r="F3" s="2">
        <v>1E-3</v>
      </c>
      <c r="G3" s="3">
        <f>E3*F3</f>
        <v>4</v>
      </c>
      <c r="H3" s="1">
        <v>30000</v>
      </c>
      <c r="I3" s="2">
        <v>0.02</v>
      </c>
      <c r="J3" s="1">
        <f t="shared" ref="J3:J9" si="0">H3*I3</f>
        <v>600</v>
      </c>
      <c r="K3" s="1">
        <f>G3*J3</f>
        <v>2400</v>
      </c>
    </row>
    <row r="4" spans="1:11" x14ac:dyDescent="0.35">
      <c r="A4" s="1" t="s">
        <v>12</v>
      </c>
      <c r="B4" s="2">
        <v>2</v>
      </c>
      <c r="C4" s="1">
        <f t="shared" ref="C4:C9" si="1">C3*B4</f>
        <v>4000</v>
      </c>
      <c r="D4" s="1">
        <v>2</v>
      </c>
      <c r="E4" s="1">
        <f t="shared" ref="E4:E9" si="2">C4*D4</f>
        <v>8000</v>
      </c>
      <c r="F4" s="2">
        <v>1E-3</v>
      </c>
      <c r="G4" s="3">
        <f t="shared" ref="G4:G9" si="3">E4*F4</f>
        <v>8</v>
      </c>
      <c r="H4" s="1">
        <v>30000</v>
      </c>
      <c r="I4" s="2">
        <v>0.02</v>
      </c>
      <c r="J4" s="1">
        <f t="shared" si="0"/>
        <v>600</v>
      </c>
      <c r="K4" s="1">
        <f>G4*J4</f>
        <v>4800</v>
      </c>
    </row>
    <row r="5" spans="1:11" x14ac:dyDescent="0.35">
      <c r="A5" s="1" t="s">
        <v>13</v>
      </c>
      <c r="B5" s="2">
        <v>2</v>
      </c>
      <c r="C5" s="1">
        <f t="shared" si="1"/>
        <v>8000</v>
      </c>
      <c r="D5" s="1">
        <v>2</v>
      </c>
      <c r="E5" s="1">
        <f t="shared" si="2"/>
        <v>16000</v>
      </c>
      <c r="F5" s="2">
        <v>1E-3</v>
      </c>
      <c r="G5" s="3">
        <f t="shared" si="3"/>
        <v>16</v>
      </c>
      <c r="H5" s="1">
        <v>30000</v>
      </c>
      <c r="I5" s="2">
        <v>0.02</v>
      </c>
      <c r="J5" s="1">
        <f t="shared" si="0"/>
        <v>600</v>
      </c>
      <c r="K5" s="1">
        <f>G5*J5</f>
        <v>9600</v>
      </c>
    </row>
    <row r="6" spans="1:11" x14ac:dyDescent="0.35">
      <c r="A6" s="1" t="s">
        <v>14</v>
      </c>
      <c r="B6" s="2">
        <v>2</v>
      </c>
      <c r="C6" s="1">
        <f t="shared" si="1"/>
        <v>16000</v>
      </c>
      <c r="D6" s="1">
        <v>3</v>
      </c>
      <c r="E6" s="1">
        <f t="shared" si="2"/>
        <v>48000</v>
      </c>
      <c r="F6" s="2">
        <v>2E-3</v>
      </c>
      <c r="G6" s="3">
        <f t="shared" si="3"/>
        <v>96</v>
      </c>
      <c r="H6" s="1">
        <v>32000</v>
      </c>
      <c r="I6" s="2">
        <v>2.5000000000000001E-2</v>
      </c>
      <c r="J6" s="1">
        <f t="shared" si="0"/>
        <v>800</v>
      </c>
      <c r="K6" s="1">
        <f>G6*J6</f>
        <v>76800</v>
      </c>
    </row>
    <row r="7" spans="1:11" x14ac:dyDescent="0.35">
      <c r="A7" s="1" t="s">
        <v>15</v>
      </c>
      <c r="B7" s="2">
        <v>2</v>
      </c>
      <c r="C7" s="1">
        <f t="shared" si="1"/>
        <v>32000</v>
      </c>
      <c r="D7" s="1">
        <v>3</v>
      </c>
      <c r="E7" s="1">
        <f t="shared" si="2"/>
        <v>96000</v>
      </c>
      <c r="F7" s="2">
        <v>2E-3</v>
      </c>
      <c r="G7" s="3">
        <f t="shared" si="3"/>
        <v>192</v>
      </c>
      <c r="H7" s="1">
        <v>32000</v>
      </c>
      <c r="I7" s="2">
        <v>2.5000000000000001E-2</v>
      </c>
      <c r="J7" s="1">
        <f t="shared" si="0"/>
        <v>800</v>
      </c>
      <c r="K7" s="1">
        <f>G7*J7</f>
        <v>153600</v>
      </c>
    </row>
    <row r="8" spans="1:11" x14ac:dyDescent="0.35">
      <c r="A8" s="1" t="s">
        <v>16</v>
      </c>
      <c r="B8" s="2">
        <v>2</v>
      </c>
      <c r="C8" s="1">
        <f t="shared" si="1"/>
        <v>64000</v>
      </c>
      <c r="D8" s="1">
        <v>3</v>
      </c>
      <c r="E8" s="1">
        <f t="shared" si="2"/>
        <v>192000</v>
      </c>
      <c r="F8" s="2">
        <v>2E-3</v>
      </c>
      <c r="G8" s="3">
        <f t="shared" si="3"/>
        <v>384</v>
      </c>
      <c r="H8" s="1">
        <v>32000</v>
      </c>
      <c r="I8" s="2">
        <v>2.5000000000000001E-2</v>
      </c>
      <c r="J8" s="1">
        <f t="shared" si="0"/>
        <v>800</v>
      </c>
      <c r="K8" s="1">
        <f>G8*J8</f>
        <v>307200</v>
      </c>
    </row>
    <row r="9" spans="1:11" x14ac:dyDescent="0.35">
      <c r="A9" s="1" t="s">
        <v>17</v>
      </c>
      <c r="B9" s="2">
        <v>1.57</v>
      </c>
      <c r="C9" s="1">
        <f t="shared" si="1"/>
        <v>100480</v>
      </c>
      <c r="D9" s="1">
        <v>3</v>
      </c>
      <c r="E9" s="1">
        <f t="shared" si="2"/>
        <v>301440</v>
      </c>
      <c r="F9" s="2">
        <v>2E-3</v>
      </c>
      <c r="G9" s="3">
        <f t="shared" si="3"/>
        <v>602.88</v>
      </c>
      <c r="H9" s="1">
        <v>32000</v>
      </c>
      <c r="I9" s="2">
        <v>2.5000000000000001E-2</v>
      </c>
      <c r="J9" s="1">
        <f t="shared" si="0"/>
        <v>800</v>
      </c>
      <c r="K9" s="1">
        <f>G9*J9</f>
        <v>482304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E0F9-3B41-492F-A2E0-9E21DB9C66DF}">
  <dimension ref="A1:G9"/>
  <sheetViews>
    <sheetView topLeftCell="B1" workbookViewId="0">
      <selection activeCell="G9" sqref="G9"/>
    </sheetView>
  </sheetViews>
  <sheetFormatPr defaultRowHeight="14.5" x14ac:dyDescent="0.35"/>
  <cols>
    <col min="1" max="1" width="10.453125" bestFit="1" customWidth="1"/>
    <col min="2" max="2" width="11.36328125" bestFit="1" customWidth="1"/>
    <col min="3" max="3" width="9.6328125" bestFit="1" customWidth="1"/>
    <col min="4" max="4" width="9.26953125" bestFit="1" customWidth="1"/>
    <col min="5" max="5" width="10" bestFit="1" customWidth="1"/>
    <col min="6" max="6" width="20.1796875" bestFit="1" customWidth="1"/>
    <col min="7" max="7" width="12.6328125" bestFit="1" customWidth="1"/>
    <col min="9" max="9" width="10" bestFit="1" customWidth="1"/>
    <col min="10" max="10" width="20.1796875" bestFit="1" customWidth="1"/>
    <col min="11" max="11" width="12.6328125" bestFit="1" customWidth="1"/>
  </cols>
  <sheetData>
    <row r="1" spans="1:7" x14ac:dyDescent="0.35">
      <c r="A1" s="1" t="s">
        <v>0</v>
      </c>
      <c r="B1" s="1" t="s">
        <v>8</v>
      </c>
      <c r="C1" s="1" t="s">
        <v>19</v>
      </c>
      <c r="D1" s="1" t="s">
        <v>25</v>
      </c>
      <c r="E1" s="1" t="s">
        <v>26</v>
      </c>
      <c r="F1" s="1" t="s">
        <v>20</v>
      </c>
      <c r="G1" s="1" t="s">
        <v>5</v>
      </c>
    </row>
    <row r="2" spans="1:7" x14ac:dyDescent="0.35">
      <c r="A2" s="1" t="s">
        <v>10</v>
      </c>
      <c r="B2" s="2" t="s">
        <v>9</v>
      </c>
      <c r="C2" s="3">
        <v>4</v>
      </c>
      <c r="D2" s="1">
        <v>3000</v>
      </c>
      <c r="E2" s="2">
        <v>0.15</v>
      </c>
      <c r="F2" s="1">
        <f>D2*E2</f>
        <v>450</v>
      </c>
      <c r="G2" s="1">
        <f>C2*F2</f>
        <v>1800</v>
      </c>
    </row>
    <row r="3" spans="1:7" x14ac:dyDescent="0.35">
      <c r="A3" s="1" t="s">
        <v>11</v>
      </c>
      <c r="B3" s="2">
        <v>2</v>
      </c>
      <c r="C3" s="3">
        <f>C2*B3</f>
        <v>8</v>
      </c>
      <c r="D3" s="1">
        <v>3000</v>
      </c>
      <c r="E3" s="2">
        <v>0.15</v>
      </c>
      <c r="F3" s="1">
        <f t="shared" ref="F3:F9" si="0">D3*E3</f>
        <v>450</v>
      </c>
      <c r="G3" s="1">
        <f>C3*F3</f>
        <v>3600</v>
      </c>
    </row>
    <row r="4" spans="1:7" x14ac:dyDescent="0.35">
      <c r="A4" s="1" t="s">
        <v>12</v>
      </c>
      <c r="B4" s="2">
        <v>2</v>
      </c>
      <c r="C4" s="3">
        <f t="shared" ref="C4:C9" si="1">C3*B4</f>
        <v>16</v>
      </c>
      <c r="D4" s="1">
        <v>3000</v>
      </c>
      <c r="E4" s="2">
        <v>0.15</v>
      </c>
      <c r="F4" s="1">
        <f t="shared" si="0"/>
        <v>450</v>
      </c>
      <c r="G4" s="1">
        <f>C4*F4</f>
        <v>7200</v>
      </c>
    </row>
    <row r="5" spans="1:7" x14ac:dyDescent="0.35">
      <c r="A5" s="1" t="s">
        <v>13</v>
      </c>
      <c r="B5" s="2">
        <v>2</v>
      </c>
      <c r="C5" s="3">
        <f t="shared" si="1"/>
        <v>32</v>
      </c>
      <c r="D5" s="1">
        <v>3000</v>
      </c>
      <c r="E5" s="2">
        <v>0.15</v>
      </c>
      <c r="F5" s="1">
        <f t="shared" si="0"/>
        <v>450</v>
      </c>
      <c r="G5" s="1">
        <f>C5*F5</f>
        <v>14400</v>
      </c>
    </row>
    <row r="6" spans="1:7" x14ac:dyDescent="0.35">
      <c r="A6" s="1" t="s">
        <v>14</v>
      </c>
      <c r="B6" s="2">
        <v>2</v>
      </c>
      <c r="C6" s="3">
        <f t="shared" si="1"/>
        <v>64</v>
      </c>
      <c r="D6" s="1">
        <v>3200</v>
      </c>
      <c r="E6" s="2">
        <v>0.18</v>
      </c>
      <c r="F6" s="1">
        <f t="shared" si="0"/>
        <v>576</v>
      </c>
      <c r="G6" s="1">
        <f>C6*F6</f>
        <v>36864</v>
      </c>
    </row>
    <row r="7" spans="1:7" x14ac:dyDescent="0.35">
      <c r="A7" s="1" t="s">
        <v>15</v>
      </c>
      <c r="B7" s="2">
        <v>2</v>
      </c>
      <c r="C7" s="3">
        <f t="shared" si="1"/>
        <v>128</v>
      </c>
      <c r="D7" s="1">
        <v>3200</v>
      </c>
      <c r="E7" s="2">
        <v>0.18</v>
      </c>
      <c r="F7" s="1">
        <f t="shared" si="0"/>
        <v>576</v>
      </c>
      <c r="G7" s="1">
        <f>C7*F7</f>
        <v>73728</v>
      </c>
    </row>
    <row r="8" spans="1:7" x14ac:dyDescent="0.35">
      <c r="A8" s="1" t="s">
        <v>16</v>
      </c>
      <c r="B8" s="2">
        <v>2</v>
      </c>
      <c r="C8" s="3">
        <f t="shared" si="1"/>
        <v>256</v>
      </c>
      <c r="D8" s="1">
        <v>3200</v>
      </c>
      <c r="E8" s="2">
        <v>0.18</v>
      </c>
      <c r="F8" s="1">
        <f t="shared" si="0"/>
        <v>576</v>
      </c>
      <c r="G8" s="1">
        <f>C8*F8</f>
        <v>147456</v>
      </c>
    </row>
    <row r="9" spans="1:7" x14ac:dyDescent="0.35">
      <c r="A9" s="1" t="s">
        <v>17</v>
      </c>
      <c r="B9" s="2">
        <v>1.57</v>
      </c>
      <c r="C9" s="3">
        <f t="shared" si="1"/>
        <v>401.92</v>
      </c>
      <c r="D9" s="1">
        <v>3200</v>
      </c>
      <c r="E9" s="2">
        <v>0.18</v>
      </c>
      <c r="F9" s="1">
        <f t="shared" si="0"/>
        <v>576</v>
      </c>
      <c r="G9" s="1">
        <f>C9*F9</f>
        <v>231505.92000000001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E154-F940-4236-A9D1-28E2EB27065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2892-9DF9-4290-8B11-CC400AC432F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7754-BB3C-4FA0-B4FA-8E8AD000193D}">
  <dimension ref="A1"/>
  <sheetViews>
    <sheetView topLeftCell="V1"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528B-E4DD-4994-87FB-CD78D707260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Traffic</vt:lpstr>
      <vt:lpstr>Affiliate-Marketing</vt:lpstr>
      <vt:lpstr>Installation-Service-Comission</vt:lpstr>
      <vt:lpstr>Training-Content</vt:lpstr>
      <vt:lpstr>Refabrished-Used AC</vt:lpstr>
      <vt:lpstr>Retail-Store</vt:lpstr>
      <vt:lpstr>Manufacturing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Kumar Verma</dc:creator>
  <cp:lastModifiedBy>Pradeep Kumar Verma</cp:lastModifiedBy>
  <dcterms:created xsi:type="dcterms:W3CDTF">2022-11-10T07:34:32Z</dcterms:created>
  <dcterms:modified xsi:type="dcterms:W3CDTF">2022-11-11T07:28:48Z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dbb398c3-ab92-4d20-a6bf-f901d5cc7d6b</vt:lpwstr>
  </property>
  <property fmtid="{D5CDD505-2E9C-101B-9397-08002B2CF9AE}" pid="3" name="HCLClassification">
    <vt:lpwstr>HCL_Cla5s_Publ1c</vt:lpwstr>
  </property>
</Properties>
</file>