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ESIS\toolkit\"/>
    </mc:Choice>
  </mc:AlternateContent>
  <xr:revisionPtr revIDLastSave="0" documentId="13_ncr:1_{038D7A34-EBB1-45EB-AF8F-6D4E4F073091}" xr6:coauthVersionLast="47" xr6:coauthVersionMax="47" xr10:uidLastSave="{00000000-0000-0000-0000-000000000000}"/>
  <bookViews>
    <workbookView xWindow="-108" yWindow="-108" windowWidth="23256" windowHeight="12456" tabRatio="730" activeTab="5" xr2:uid="{00000000-000D-0000-FFFF-FFFF00000000}"/>
  </bookViews>
  <sheets>
    <sheet name="Index" sheetId="13" r:id="rId1"/>
    <sheet name="Digital Asset" sheetId="1" r:id="rId2"/>
    <sheet name="Software" sheetId="7" r:id="rId3"/>
    <sheet name="People Asets" sheetId="4" r:id="rId4"/>
    <sheet name="Servers" sheetId="5" r:id="rId5"/>
    <sheet name="Network Devices" sheetId="6" r:id="rId6"/>
  </sheets>
  <definedNames>
    <definedName name="Backup">Index!$IT$17:$IT$19</definedName>
    <definedName name="lmh">Index!$IT$1:$IV$3</definedName>
    <definedName name="opts1">'Digital Asset'!$IS$15:$IV$20</definedName>
    <definedName name="OS">Index!$IT$13:$IV$15</definedName>
    <definedName name="_xlnm.Print_Titles" localSheetId="1">'Digital Asset'!$1:$8</definedName>
    <definedName name="_xlnm.Print_Titles" localSheetId="3">'People Asets'!$1:$7</definedName>
    <definedName name="PROCESS">Index!$A$7</definedName>
    <definedName name="Validopts">#REF!</definedName>
    <definedName name="Yesno">Index!$IT$25:$IT$26</definedName>
    <definedName name="Z_D3358BA1_25B9_4657_A847_3AA89D3F2D0F_.wvu.Cols" localSheetId="1" hidden="1">'Digital Asset'!#REF!</definedName>
    <definedName name="Z_D3358BA1_25B9_4657_A847_3AA89D3F2D0F_.wvu.PrintTitles" localSheetId="1" hidden="1">'Digital Asset'!$1:$8</definedName>
    <definedName name="Z_D3358BA1_25B9_4657_A847_3AA89D3F2D0F_.wvu.Rows" localSheetId="1" hidden="1">'Digital Asset'!$5:$5</definedName>
  </definedNames>
  <calcPr calcId="191029"/>
  <customWorkbookViews>
    <customWorkbookView name="MOHAN KAMAT - Personal View" guid="{D3358BA1-25B9-4657-A847-3AA89D3F2D0F}" mergeInterval="0" personalView="1" maximized="1" windowWidth="1020" windowHeight="547" tabRatio="730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6" l="1"/>
  <c r="A5" i="5"/>
  <c r="A5" i="4"/>
  <c r="A5" i="7"/>
  <c r="A6" i="1"/>
  <c r="E8" i="7"/>
  <c r="E8" i="6"/>
  <c r="E8" i="5"/>
  <c r="E8" i="4"/>
  <c r="E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MOHAN KAMAT</author>
  </authors>
  <commentList>
    <comment ref="A6" authorId="0" shapeId="0" xr:uid="{00000000-0006-0000-0100-000001000000}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Click for Index Page
</t>
        </r>
      </text>
    </comment>
    <comment ref="D9" authorId="0" shapeId="0" xr:uid="{00000000-0006-0000-0100-000002000000}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Asset Identification Number, if any.
</t>
        </r>
      </text>
    </comment>
    <comment ref="D10" authorId="0" shapeId="0" xr:uid="{00000000-0006-0000-0100-000003000000}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Owner - Role in Org Chart 
</t>
        </r>
      </text>
    </comment>
    <comment ref="D11" authorId="0" shapeId="0" xr:uid="{00000000-0006-0000-0100-000004000000}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Custodian - Role in Org Chart
</t>
        </r>
      </text>
    </comment>
    <comment ref="D12" authorId="0" shapeId="0" xr:uid="{00000000-0006-0000-0100-000005000000}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Users - Roles in Org Chart
</t>
        </r>
      </text>
    </comment>
    <comment ref="D13" authorId="0" shapeId="0" xr:uid="{00000000-0006-0000-0100-000006000000}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Server IP Address &amp; name &amp; specific deirectory
</t>
        </r>
      </text>
    </comment>
    <comment ref="D14" authorId="0" shapeId="0" xr:uid="{00000000-0006-0000-0100-000007000000}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format of the information asset e.g. database record, doc / xls / jpg file
</t>
        </r>
      </text>
    </comment>
    <comment ref="D16" authorId="0" shapeId="0" xr:uid="{00000000-0006-0000-0100-000008000000}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Backup Freqency and media</t>
        </r>
      </text>
    </comment>
    <comment ref="D19" authorId="0" shapeId="0" xr:uid="{00000000-0006-0000-0100-000009000000}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Backup / Backup Media Location including offsite backup</t>
        </r>
      </text>
    </comment>
    <comment ref="D20" authorId="0" shapeId="0" xr:uid="{00000000-0006-0000-0100-00000A000000}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confidetiality requirements for the asset</t>
        </r>
      </text>
    </comment>
    <comment ref="D21" authorId="0" shapeId="0" xr:uid="{00000000-0006-0000-0100-00000B000000}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Integrity requirements for the asset</t>
        </r>
      </text>
    </comment>
    <comment ref="D22" authorId="0" shapeId="0" xr:uid="{00000000-0006-0000-0100-00000C000000}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Enteravailability requirements for the asset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MOHAN KAMAT</author>
  </authors>
  <commentList>
    <comment ref="A5" authorId="0" shapeId="0" xr:uid="{00000000-0006-0000-0400-000001000000}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Click for Index Page</t>
        </r>
      </text>
    </comment>
    <comment ref="D28" authorId="0" shapeId="0" xr:uid="{00000000-0006-0000-0400-000002000000}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confidentiality requiment from the person carrying the role.</t>
        </r>
      </text>
    </comment>
    <comment ref="D29" authorId="0" shapeId="0" xr:uid="{00000000-0006-0000-0400-000003000000}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integrity requirement of a person carying the role</t>
        </r>
      </text>
    </comment>
    <comment ref="D30" authorId="0" shapeId="0" xr:uid="{00000000-0006-0000-0400-000004000000}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availability requirement of a person carryingthe role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MOHAN KAMAT</author>
  </authors>
  <commentList>
    <comment ref="A5" authorId="0" shapeId="0" xr:uid="{00000000-0006-0000-0600-000001000000}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Click for Index Page</t>
        </r>
      </text>
    </comment>
    <comment ref="D8" authorId="0" shapeId="0" xr:uid="{00000000-0006-0000-0600-000002000000}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department / function Name</t>
        </r>
      </text>
    </comment>
    <comment ref="D9" authorId="0" shapeId="0" xr:uid="{00000000-0006-0000-0600-000003000000}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name of the reporting authority to which the role reports</t>
        </r>
      </text>
    </comment>
    <comment ref="D10" authorId="0" shapeId="0" xr:uid="{00000000-0006-0000-0600-000004000000}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access rights of the role to high value Information assets</t>
        </r>
      </text>
    </comment>
    <comment ref="D11" authorId="0" shapeId="0" xr:uid="{00000000-0006-0000-0600-000005000000}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role which can be used as substitute in case of necessity</t>
        </r>
      </text>
    </comment>
    <comment ref="D12" authorId="0" shapeId="0" xr:uid="{00000000-0006-0000-0600-000006000000}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specific NDA clause requirements, if any as per the business requirement</t>
        </r>
      </text>
    </comment>
    <comment ref="D13" authorId="0" shapeId="0" xr:uid="{00000000-0006-0000-0600-000007000000}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KRA for the role.</t>
        </r>
      </text>
    </comment>
    <comment ref="D14" authorId="0" shapeId="0" xr:uid="{00000000-0006-0000-0600-000008000000}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min.capabilities as per business requirements, of a person carrying the role
</t>
        </r>
      </text>
    </comment>
    <comment ref="D15" authorId="0" shapeId="0" xr:uid="{00000000-0006-0000-0600-000009000000}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confidentiality requiment from the person carrying the role.</t>
        </r>
      </text>
    </comment>
    <comment ref="D16" authorId="0" shapeId="0" xr:uid="{00000000-0006-0000-0600-00000A000000}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integrity requirement of a person carying the role</t>
        </r>
      </text>
    </comment>
    <comment ref="D17" authorId="0" shapeId="0" xr:uid="{00000000-0006-0000-0600-00000B000000}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availability requirement of a person carryingthe role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MOHAN KAMAT</author>
  </authors>
  <commentList>
    <comment ref="A5" authorId="0" shapeId="0" xr:uid="{00000000-0006-0000-0700-000001000000}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Click for Index Page
</t>
        </r>
      </text>
    </comment>
    <comment ref="D38" authorId="0" shapeId="0" xr:uid="{00000000-0006-0000-0700-000002000000}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confidentiality requiment from the person carrying the role.</t>
        </r>
      </text>
    </comment>
    <comment ref="D39" authorId="0" shapeId="0" xr:uid="{00000000-0006-0000-0700-000003000000}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integrity requirement of a person carying the role</t>
        </r>
      </text>
    </comment>
    <comment ref="D40" authorId="0" shapeId="0" xr:uid="{00000000-0006-0000-0700-000004000000}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availability requirement of a person carryingthe role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MOHAN KAMAT</author>
  </authors>
  <commentList>
    <comment ref="A5" authorId="0" shapeId="0" xr:uid="{00000000-0006-0000-0800-000001000000}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Click for Index Page</t>
        </r>
      </text>
    </comment>
    <comment ref="D38" authorId="0" shapeId="0" xr:uid="{00000000-0006-0000-0800-000002000000}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confidentiality requiment from the person carrying the role.</t>
        </r>
      </text>
    </comment>
    <comment ref="D39" authorId="0" shapeId="0" xr:uid="{00000000-0006-0000-0800-000003000000}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integrity requirement of a person carying the role</t>
        </r>
      </text>
    </comment>
    <comment ref="D40" authorId="0" shapeId="0" xr:uid="{00000000-0006-0000-0800-000004000000}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availability requirement of a person carryingthe role</t>
        </r>
      </text>
    </comment>
  </commentList>
</comments>
</file>

<file path=xl/sharedStrings.xml><?xml version="1.0" encoding="utf-8"?>
<sst xmlns="http://schemas.openxmlformats.org/spreadsheetml/2006/main" count="231" uniqueCount="147">
  <si>
    <t>Asset Title</t>
  </si>
  <si>
    <t>Role</t>
  </si>
  <si>
    <t>Users</t>
  </si>
  <si>
    <t>Owner</t>
  </si>
  <si>
    <t>Custodian</t>
  </si>
  <si>
    <t>#</t>
  </si>
  <si>
    <t>Storage Details</t>
  </si>
  <si>
    <t>L</t>
  </si>
  <si>
    <t>Location</t>
  </si>
  <si>
    <t>Asset Details</t>
  </si>
  <si>
    <t xml:space="preserve">Value </t>
  </si>
  <si>
    <t>Asset ID</t>
  </si>
  <si>
    <t>Integrity Requirements</t>
  </si>
  <si>
    <t>Availability Requirements</t>
  </si>
  <si>
    <t xml:space="preserve"> Confidentiality Requirements</t>
  </si>
  <si>
    <t>Classification</t>
  </si>
  <si>
    <t>Department</t>
  </si>
  <si>
    <t>Reporting to</t>
  </si>
  <si>
    <t>Role Details</t>
  </si>
  <si>
    <t>Alternate Role</t>
  </si>
  <si>
    <t>NDA Requirements</t>
  </si>
  <si>
    <t>Min. Required Capabilites</t>
  </si>
  <si>
    <t>Access to High Value Info. Assets</t>
  </si>
  <si>
    <t>Confidential</t>
  </si>
  <si>
    <t>Internal</t>
  </si>
  <si>
    <t>Public</t>
  </si>
  <si>
    <t>Backup Location</t>
  </si>
  <si>
    <t>KRA</t>
  </si>
  <si>
    <t>Server Name</t>
  </si>
  <si>
    <t>Server Details</t>
  </si>
  <si>
    <t>IP Address</t>
  </si>
  <si>
    <t>Rack Number</t>
  </si>
  <si>
    <t>Slot Number</t>
  </si>
  <si>
    <t>Vendor</t>
  </si>
  <si>
    <t>Make / Model</t>
  </si>
  <si>
    <t>CPU</t>
  </si>
  <si>
    <t>RAM</t>
  </si>
  <si>
    <t>HDD</t>
  </si>
  <si>
    <t>Stored Information Assets</t>
  </si>
  <si>
    <t>Expected Life</t>
  </si>
  <si>
    <t>Expired Life</t>
  </si>
  <si>
    <t>Maintenance Status</t>
  </si>
  <si>
    <t xml:space="preserve"> Confidentiality Requirements for data stored</t>
  </si>
  <si>
    <t>Integrity Requirements for data stored</t>
  </si>
  <si>
    <t>Availability Requirements for data stored</t>
  </si>
  <si>
    <t>Classification as per IT Dept.</t>
  </si>
  <si>
    <t>Device Name</t>
  </si>
  <si>
    <t>Device Details</t>
  </si>
  <si>
    <t>Life Cycle</t>
  </si>
  <si>
    <t>Disposal Method</t>
  </si>
  <si>
    <t>Host Name</t>
  </si>
  <si>
    <t>OS</t>
  </si>
  <si>
    <t>Purpose / Service / Role</t>
  </si>
  <si>
    <t>Hostname</t>
  </si>
  <si>
    <t>IOS</t>
  </si>
  <si>
    <t>Features</t>
  </si>
  <si>
    <t>Dependency</t>
  </si>
  <si>
    <t>Redundency Requirenebts</t>
  </si>
  <si>
    <t>Description</t>
  </si>
  <si>
    <t>Details</t>
  </si>
  <si>
    <t>Type</t>
  </si>
  <si>
    <t>Low</t>
  </si>
  <si>
    <t>Medium</t>
  </si>
  <si>
    <t>High</t>
  </si>
  <si>
    <t>Opts</t>
  </si>
  <si>
    <t>M</t>
  </si>
  <si>
    <t>H</t>
  </si>
  <si>
    <t>Utility</t>
  </si>
  <si>
    <t>Application</t>
  </si>
  <si>
    <t>Location [Server / Desktop ID]</t>
  </si>
  <si>
    <t>Version</t>
  </si>
  <si>
    <t xml:space="preserve"> Confidentiality Requirements for data Processed</t>
  </si>
  <si>
    <t>Integrity Requirements for data Processed</t>
  </si>
  <si>
    <t>Availability Requirements for data Processed</t>
  </si>
  <si>
    <t>Asset Register</t>
  </si>
  <si>
    <t>Document Owner:</t>
  </si>
  <si>
    <t>Periodic Review:</t>
  </si>
  <si>
    <t>Six Monthly</t>
  </si>
  <si>
    <t>Last Review Date:</t>
  </si>
  <si>
    <t>Document Prepared by:</t>
  </si>
  <si>
    <t>Scope:</t>
  </si>
  <si>
    <t>ISMS PROJECT</t>
  </si>
  <si>
    <t>Audience:</t>
  </si>
  <si>
    <t>Index</t>
  </si>
  <si>
    <t>Digital Assets</t>
  </si>
  <si>
    <t>People Assets</t>
  </si>
  <si>
    <t>Servers</t>
  </si>
  <si>
    <t>Network Devices</t>
  </si>
  <si>
    <t>Softwares</t>
  </si>
  <si>
    <t>Document Number</t>
  </si>
  <si>
    <t>Backup Schedule</t>
  </si>
  <si>
    <t>Weekly</t>
  </si>
  <si>
    <t>Fortnightly</t>
  </si>
  <si>
    <t>Monthly</t>
  </si>
  <si>
    <t>Configuration Backup</t>
  </si>
  <si>
    <t>Yes</t>
  </si>
  <si>
    <t>No</t>
  </si>
  <si>
    <t>Serial Number</t>
  </si>
  <si>
    <t>Software/Application Details</t>
  </si>
  <si>
    <t>Service Packs Required</t>
  </si>
  <si>
    <t>Application / Business Specific requirements</t>
  </si>
  <si>
    <t>Technical Contact [SA / NA]</t>
  </si>
  <si>
    <t>Technical Contact [SA/NA]</t>
  </si>
  <si>
    <t>Technical Contact [SA/NA/DBA]</t>
  </si>
  <si>
    <t xml:space="preserve">SLA </t>
  </si>
  <si>
    <t>OLA</t>
  </si>
  <si>
    <t>SLA</t>
  </si>
  <si>
    <t xml:space="preserve"> Confidentiality Requirements </t>
  </si>
  <si>
    <t>Netted IP</t>
  </si>
  <si>
    <t>No. Of Licenses</t>
  </si>
  <si>
    <t>License Details</t>
  </si>
  <si>
    <t xml:space="preserve">
                                                                                     List of Digital assets and Valuation of Digital Assets</t>
  </si>
  <si>
    <t xml:space="preserve">                                                                                                         List of Softwares and Valuation of Softwares</t>
  </si>
  <si>
    <t xml:space="preserve">                                                                                                                        
                                                                                            List of People assets and Valuation of People Assets</t>
  </si>
  <si>
    <t xml:space="preserve">                                                                                                               
                                                                                                              List of Servers and Valuation of Servers</t>
  </si>
  <si>
    <t xml:space="preserve">                                                                                                                  
                                                                              List of Network Devices and Valuation of Network Devices</t>
  </si>
  <si>
    <t>Version Number 1.0                                                                                                                    Dt. 01.10.2024</t>
  </si>
  <si>
    <t>Pradhap R /It22337108</t>
  </si>
  <si>
    <t>TechCorp Solutions</t>
  </si>
  <si>
    <t>P001_TC</t>
  </si>
  <si>
    <t>Board Members,Internal and extranal stakholders</t>
  </si>
  <si>
    <t>AS-001</t>
  </si>
  <si>
    <t>IT Department</t>
  </si>
  <si>
    <t>Niroshan (System Administrator)</t>
  </si>
  <si>
    <t>All Employees in the Finance Department</t>
  </si>
  <si>
    <t>database records</t>
  </si>
  <si>
    <t>daily</t>
  </si>
  <si>
    <t>Google Cloud</t>
  </si>
  <si>
    <t>Network Security Engineer</t>
  </si>
  <si>
    <t>Cybersecurity Department</t>
  </si>
  <si>
    <t>Chief Information Security Officer (CISO)</t>
  </si>
  <si>
    <t>Access to firewalls, VPNs, and sensitive network configuration settings</t>
  </si>
  <si>
    <t>Security Analyst</t>
  </si>
  <si>
    <t>Must not disclose network configurations or vulnerabilities to unauthorized individuals or organizations.</t>
  </si>
  <si>
    <t>Design and implement security protocols, monitor network traffic, and respond to security incidents.</t>
  </si>
  <si>
    <t>Must hold relevant certifications (e.g., CISSP, CCNP Security) and have experience with network security tools.</t>
  </si>
  <si>
    <t>WebServer01</t>
  </si>
  <si>
    <t>Jane Smith (System Administrator)</t>
  </si>
  <si>
    <t>Web Development Team</t>
  </si>
  <si>
    <t>AS-002</t>
  </si>
  <si>
    <t>192.168.1.10</t>
  </si>
  <si>
    <t>Rack 3</t>
  </si>
  <si>
    <t>Slot 5</t>
  </si>
  <si>
    <t>webserver01.company.com</t>
  </si>
  <si>
    <t>32 GB DDR4</t>
  </si>
  <si>
    <t>1 TB SSD</t>
  </si>
  <si>
    <t>Intel Xeon Silver 4210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</si>
</sst>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sz val="10"/>
      <name val="Arial"/>
    </font>
    <font>
      <sz val="8"/>
      <name val="Arial"/>
    </font>
    <font>
      <b/>
      <sz val="10"/>
      <name val="Tahoma"/>
      <family val="2"/>
    </font>
    <font>
      <sz val="10"/>
      <name val="Tahoma"/>
      <family val="2"/>
    </font>
    <font>
      <b/>
      <sz val="10"/>
      <color indexed="16"/>
      <name val="Tahoma"/>
      <family val="2"/>
    </font>
    <font>
      <u/>
      <sz val="10"/>
      <color indexed="12"/>
      <name val="Arial"/>
    </font>
    <font>
      <b/>
      <sz val="10"/>
      <name val="Arial"/>
      <family val="2"/>
    </font>
    <font>
      <sz val="10"/>
      <color indexed="16"/>
      <name val="Arial"/>
    </font>
    <font>
      <sz val="8"/>
      <color indexed="81"/>
      <name val="Tahoma"/>
    </font>
    <font>
      <b/>
      <sz val="8"/>
      <color indexed="81"/>
      <name val="Tahoma"/>
    </font>
    <font>
      <b/>
      <sz val="9"/>
      <name val="Tahoma"/>
      <family val="2"/>
    </font>
    <font>
      <sz val="9"/>
      <name val="Tahoma"/>
      <family val="2"/>
    </font>
    <font>
      <b/>
      <sz val="9"/>
      <color indexed="9"/>
      <name val="Verdana"/>
      <family val="2"/>
    </font>
    <font>
      <b/>
      <sz val="12"/>
      <name val="Verdana"/>
      <family val="2"/>
    </font>
    <font>
      <b/>
      <sz val="12"/>
      <color indexed="58"/>
      <name val="Tahoma"/>
      <family val="2"/>
    </font>
    <font>
      <sz val="12"/>
      <color indexed="58"/>
      <name val="Arial"/>
    </font>
    <font>
      <sz val="9"/>
      <color indexed="18"/>
      <name val="Verdana"/>
      <family val="2"/>
    </font>
    <font>
      <sz val="10"/>
      <color indexed="18"/>
      <name val="Arial"/>
    </font>
    <font>
      <b/>
      <u/>
      <sz val="10"/>
      <color indexed="12"/>
      <name val="Arial"/>
      <family val="2"/>
    </font>
    <font>
      <b/>
      <u/>
      <sz val="11"/>
      <color indexed="12"/>
      <name val="Tahoma"/>
      <family val="2"/>
    </font>
    <font>
      <b/>
      <u/>
      <sz val="11"/>
      <color indexed="12"/>
      <name val="Arial"/>
      <family val="2"/>
    </font>
    <font>
      <b/>
      <sz val="9"/>
      <name val="Verdana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9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20">
    <xf numFmtId="0" fontId="0" fillId="0" borderId="0" xfId="0"/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vertical="center" wrapText="1"/>
    </xf>
    <xf numFmtId="2" fontId="0" fillId="0" borderId="0" xfId="0" applyNumberFormat="1"/>
    <xf numFmtId="0" fontId="3" fillId="0" borderId="0" xfId="0" applyFont="1" applyAlignment="1">
      <alignment horizontal="right"/>
    </xf>
    <xf numFmtId="0" fontId="3" fillId="0" borderId="2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right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textRotation="90" wrapText="1"/>
    </xf>
    <xf numFmtId="0" fontId="11" fillId="0" borderId="1" xfId="0" applyFont="1" applyBorder="1" applyAlignment="1">
      <alignment horizontal="right" vertical="center" wrapText="1"/>
    </xf>
    <xf numFmtId="0" fontId="11" fillId="0" borderId="0" xfId="0" applyFont="1" applyAlignment="1">
      <alignment horizontal="right"/>
    </xf>
    <xf numFmtId="0" fontId="11" fillId="0" borderId="1" xfId="0" applyFont="1" applyBorder="1" applyAlignment="1">
      <alignment horizontal="right" wrapText="1"/>
    </xf>
    <xf numFmtId="0" fontId="11" fillId="2" borderId="3" xfId="0" applyFont="1" applyFill="1" applyBorder="1" applyAlignment="1">
      <alignment horizontal="right" wrapText="1"/>
    </xf>
    <xf numFmtId="0" fontId="0" fillId="0" borderId="7" xfId="0" applyBorder="1"/>
    <xf numFmtId="0" fontId="7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right" vertical="center" wrapText="1"/>
    </xf>
    <xf numFmtId="0" fontId="11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right" vertical="center" wrapText="1"/>
    </xf>
    <xf numFmtId="0" fontId="7" fillId="0" borderId="0" xfId="0" applyFont="1" applyAlignment="1">
      <alignment horizontal="center"/>
    </xf>
    <xf numFmtId="0" fontId="13" fillId="4" borderId="9" xfId="0" applyFont="1" applyFill="1" applyBorder="1" applyAlignment="1">
      <alignment horizontal="center" wrapText="1"/>
    </xf>
    <xf numFmtId="0" fontId="0" fillId="0" borderId="10" xfId="0" applyBorder="1"/>
    <xf numFmtId="0" fontId="1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right"/>
    </xf>
    <xf numFmtId="0" fontId="3" fillId="0" borderId="3" xfId="0" applyFont="1" applyBorder="1" applyAlignment="1">
      <alignment horizontal="right" wrapText="1"/>
    </xf>
    <xf numFmtId="14" fontId="3" fillId="0" borderId="0" xfId="0" applyNumberFormat="1" applyFont="1" applyAlignment="1">
      <alignment horizontal="center" vertical="center"/>
    </xf>
    <xf numFmtId="0" fontId="17" fillId="0" borderId="12" xfId="0" applyFont="1" applyBorder="1" applyAlignment="1">
      <alignment horizontal="center" wrapText="1"/>
    </xf>
    <xf numFmtId="0" fontId="17" fillId="0" borderId="13" xfId="0" applyFont="1" applyBorder="1" applyAlignment="1">
      <alignment horizontal="center" wrapText="1"/>
    </xf>
    <xf numFmtId="0" fontId="17" fillId="0" borderId="14" xfId="0" applyFont="1" applyBorder="1" applyAlignment="1">
      <alignment horizontal="center" wrapText="1"/>
    </xf>
    <xf numFmtId="0" fontId="18" fillId="0" borderId="0" xfId="0" applyFont="1"/>
    <xf numFmtId="0" fontId="4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right"/>
    </xf>
    <xf numFmtId="0" fontId="4" fillId="0" borderId="0" xfId="0" applyFont="1"/>
    <xf numFmtId="0" fontId="0" fillId="0" borderId="0" xfId="0" applyAlignment="1">
      <alignment horizontal="center" vertical="center"/>
    </xf>
    <xf numFmtId="0" fontId="19" fillId="0" borderId="2" xfId="1" applyFont="1" applyBorder="1" applyAlignment="1" applyProtection="1">
      <alignment horizontal="left" indent="3"/>
    </xf>
    <xf numFmtId="0" fontId="22" fillId="5" borderId="9" xfId="0" applyFont="1" applyFill="1" applyBorder="1" applyAlignment="1">
      <alignment horizontal="center" wrapText="1"/>
    </xf>
    <xf numFmtId="0" fontId="22" fillId="5" borderId="4" xfId="0" applyFont="1" applyFill="1" applyBorder="1" applyAlignment="1">
      <alignment horizontal="center" wrapText="1"/>
    </xf>
    <xf numFmtId="0" fontId="22" fillId="5" borderId="15" xfId="0" applyFont="1" applyFill="1" applyBorder="1" applyAlignment="1">
      <alignment horizontal="center" wrapText="1"/>
    </xf>
    <xf numFmtId="0" fontId="0" fillId="7" borderId="10" xfId="0" applyFill="1" applyBorder="1"/>
    <xf numFmtId="0" fontId="0" fillId="7" borderId="17" xfId="0" applyFill="1" applyBorder="1"/>
    <xf numFmtId="0" fontId="14" fillId="6" borderId="20" xfId="0" applyFont="1" applyFill="1" applyBorder="1" applyAlignment="1">
      <alignment horizontal="center"/>
    </xf>
    <xf numFmtId="0" fontId="0" fillId="6" borderId="24" xfId="0" applyFill="1" applyBorder="1"/>
    <xf numFmtId="0" fontId="0" fillId="6" borderId="10" xfId="0" applyFill="1" applyBorder="1"/>
    <xf numFmtId="0" fontId="0" fillId="0" borderId="10" xfId="0" applyBorder="1"/>
    <xf numFmtId="0" fontId="0" fillId="0" borderId="16" xfId="0" applyBorder="1"/>
    <xf numFmtId="0" fontId="15" fillId="8" borderId="18" xfId="0" applyFont="1" applyFill="1" applyBorder="1" applyAlignment="1">
      <alignment horizontal="center" vertical="center" wrapText="1"/>
    </xf>
    <xf numFmtId="0" fontId="16" fillId="8" borderId="19" xfId="0" applyFont="1" applyFill="1" applyBorder="1" applyAlignment="1">
      <alignment horizontal="center" vertical="center" wrapText="1"/>
    </xf>
    <xf numFmtId="0" fontId="7" fillId="6" borderId="20" xfId="0" applyFont="1" applyFill="1" applyBorder="1" applyAlignment="1">
      <alignment wrapText="1"/>
    </xf>
    <xf numFmtId="0" fontId="7" fillId="6" borderId="7" xfId="0" applyFont="1" applyFill="1" applyBorder="1"/>
    <xf numFmtId="0" fontId="7" fillId="6" borderId="10" xfId="0" applyFont="1" applyFill="1" applyBorder="1"/>
    <xf numFmtId="0" fontId="7" fillId="6" borderId="0" xfId="0" applyFont="1" applyFill="1"/>
    <xf numFmtId="0" fontId="7" fillId="6" borderId="21" xfId="0" applyFont="1" applyFill="1" applyBorder="1"/>
    <xf numFmtId="0" fontId="7" fillId="6" borderId="11" xfId="0" applyFont="1" applyFill="1" applyBorder="1"/>
    <xf numFmtId="0" fontId="3" fillId="5" borderId="22" xfId="0" applyFont="1" applyFill="1" applyBorder="1" applyAlignment="1">
      <alignment horizontal="center" vertical="center" wrapText="1"/>
    </xf>
    <xf numFmtId="0" fontId="3" fillId="5" borderId="23" xfId="0" applyFont="1" applyFill="1" applyBorder="1" applyAlignment="1">
      <alignment horizontal="center" vertical="center" wrapText="1"/>
    </xf>
    <xf numFmtId="14" fontId="3" fillId="9" borderId="18" xfId="0" applyNumberFormat="1" applyFont="1" applyFill="1" applyBorder="1" applyAlignment="1">
      <alignment horizontal="center" vertical="center"/>
    </xf>
    <xf numFmtId="14" fontId="3" fillId="9" borderId="19" xfId="0" applyNumberFormat="1" applyFont="1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7" fillId="6" borderId="24" xfId="0" applyFont="1" applyFill="1" applyBorder="1"/>
    <xf numFmtId="0" fontId="7" fillId="6" borderId="17" xfId="0" applyFont="1" applyFill="1" applyBorder="1"/>
    <xf numFmtId="0" fontId="7" fillId="6" borderId="13" xfId="0" applyFont="1" applyFill="1" applyBorder="1"/>
    <xf numFmtId="0" fontId="21" fillId="5" borderId="22" xfId="1" applyFont="1" applyFill="1" applyBorder="1" applyAlignment="1" applyProtection="1">
      <alignment horizontal="center" vertical="center" wrapText="1"/>
    </xf>
    <xf numFmtId="0" fontId="21" fillId="5" borderId="23" xfId="1" applyFont="1" applyFill="1" applyBorder="1" applyAlignment="1" applyProtection="1">
      <alignment horizontal="center" vertical="center" wrapText="1"/>
    </xf>
    <xf numFmtId="0" fontId="21" fillId="5" borderId="25" xfId="1" applyFont="1" applyFill="1" applyBorder="1" applyAlignment="1" applyProtection="1">
      <alignment horizontal="center" vertical="center" wrapText="1"/>
    </xf>
    <xf numFmtId="0" fontId="0" fillId="9" borderId="26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8" fillId="3" borderId="19" xfId="0" applyFont="1" applyFill="1" applyBorder="1" applyAlignment="1">
      <alignment horizontal="center" vertical="center" wrapText="1"/>
    </xf>
    <xf numFmtId="0" fontId="3" fillId="10" borderId="27" xfId="0" applyFont="1" applyFill="1" applyBorder="1" applyAlignment="1">
      <alignment horizontal="center" vertical="center" wrapText="1"/>
    </xf>
    <xf numFmtId="0" fontId="0" fillId="10" borderId="28" xfId="0" applyFill="1" applyBorder="1" applyAlignment="1">
      <alignment vertical="center" wrapText="1"/>
    </xf>
    <xf numFmtId="0" fontId="0" fillId="10" borderId="29" xfId="0" applyFill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11" borderId="31" xfId="0" applyFont="1" applyFill="1" applyBorder="1" applyAlignment="1">
      <alignment horizontal="center" vertical="center" wrapText="1"/>
    </xf>
    <xf numFmtId="0" fontId="3" fillId="11" borderId="32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4" fillId="0" borderId="33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11" fillId="10" borderId="27" xfId="0" applyFont="1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34" xfId="0" applyFont="1" applyBorder="1"/>
    <xf numFmtId="0" fontId="4" fillId="0" borderId="35" xfId="0" applyFont="1" applyBorder="1"/>
    <xf numFmtId="0" fontId="4" fillId="0" borderId="36" xfId="0" applyFont="1" applyBorder="1"/>
    <xf numFmtId="0" fontId="7" fillId="6" borderId="3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20" fillId="5" borderId="3" xfId="1" applyFont="1" applyFill="1" applyBorder="1" applyAlignment="1" applyProtection="1">
      <alignment horizontal="center" vertical="center" wrapText="1"/>
    </xf>
    <xf numFmtId="0" fontId="20" fillId="0" borderId="3" xfId="1" applyFont="1" applyBorder="1" applyAlignment="1" applyProtection="1">
      <alignment horizontal="center" vertical="center"/>
    </xf>
    <xf numFmtId="14" fontId="3" fillId="9" borderId="1" xfId="0" applyNumberFormat="1" applyFont="1" applyFill="1" applyBorder="1" applyAlignment="1">
      <alignment horizontal="center" vertical="center"/>
    </xf>
    <xf numFmtId="14" fontId="3" fillId="9" borderId="37" xfId="0" applyNumberFormat="1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>
      <alignment wrapText="1"/>
    </xf>
    <xf numFmtId="0" fontId="0" fillId="0" borderId="21" xfId="0" applyBorder="1" applyAlignment="1">
      <alignment wrapText="1"/>
    </xf>
    <xf numFmtId="0" fontId="0" fillId="0" borderId="11" xfId="0" applyBorder="1" applyAlignment="1">
      <alignment wrapText="1"/>
    </xf>
    <xf numFmtId="0" fontId="11" fillId="11" borderId="33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12" fillId="0" borderId="33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9" xfId="0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9" borderId="19" xfId="0" applyFont="1" applyFill="1" applyBorder="1" applyAlignment="1">
      <alignment horizontal="center" vertical="center"/>
    </xf>
    <xf numFmtId="0" fontId="4" fillId="9" borderId="26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4" fillId="0" borderId="3" xfId="0" applyFont="1" applyBorder="1"/>
  </cellXfs>
  <cellStyles count="2">
    <cellStyle name="Hyperlink" xfId="1" builtinId="8"/>
    <cellStyle name="Normal" xfId="0" builtinId="0"/>
  </cellStyles>
  <dxfs count="15"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400050</xdr:colOff>
      <xdr:row>4</xdr:row>
      <xdr:rowOff>0</xdr:rowOff>
    </xdr:to>
    <xdr:pic>
      <xdr:nvPicPr>
        <xdr:cNvPr id="10259" name="Picture 2" descr="logoDA-JPEG.JPG">
          <a:extLst>
            <a:ext uri="{FF2B5EF4-FFF2-40B4-BE49-F238E27FC236}">
              <a16:creationId xmlns:a16="http://schemas.microsoft.com/office/drawing/2014/main" id="{00000000-0008-0000-0000-0000132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91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400050</xdr:colOff>
      <xdr:row>5</xdr:row>
      <xdr:rowOff>9525</xdr:rowOff>
    </xdr:to>
    <xdr:pic>
      <xdr:nvPicPr>
        <xdr:cNvPr id="3146" name="Picture 3" descr="logoDA-JPEG.JPG">
          <a:extLst>
            <a:ext uri="{FF2B5EF4-FFF2-40B4-BE49-F238E27FC236}">
              <a16:creationId xmlns:a16="http://schemas.microsoft.com/office/drawing/2014/main" id="{00000000-0008-0000-0100-00004A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91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400050</xdr:colOff>
      <xdr:row>4</xdr:row>
      <xdr:rowOff>19050</xdr:rowOff>
    </xdr:to>
    <xdr:pic>
      <xdr:nvPicPr>
        <xdr:cNvPr id="9242" name="Picture 2" descr="logoDA-JPEG.JPG">
          <a:extLst>
            <a:ext uri="{FF2B5EF4-FFF2-40B4-BE49-F238E27FC236}">
              <a16:creationId xmlns:a16="http://schemas.microsoft.com/office/drawing/2014/main" id="{00000000-0008-0000-0400-00001A2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91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400050</xdr:colOff>
      <xdr:row>3</xdr:row>
      <xdr:rowOff>133350</xdr:rowOff>
    </xdr:to>
    <xdr:pic>
      <xdr:nvPicPr>
        <xdr:cNvPr id="6214" name="Picture 2" descr="logoDA-JPEG.JPG">
          <a:extLst>
            <a:ext uri="{FF2B5EF4-FFF2-40B4-BE49-F238E27FC236}">
              <a16:creationId xmlns:a16="http://schemas.microsoft.com/office/drawing/2014/main" id="{00000000-0008-0000-0600-000046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91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400050</xdr:colOff>
      <xdr:row>4</xdr:row>
      <xdr:rowOff>19050</xdr:rowOff>
    </xdr:to>
    <xdr:pic>
      <xdr:nvPicPr>
        <xdr:cNvPr id="7195" name="Picture 2" descr="logoDA-JPEG.JPG">
          <a:extLst>
            <a:ext uri="{FF2B5EF4-FFF2-40B4-BE49-F238E27FC236}">
              <a16:creationId xmlns:a16="http://schemas.microsoft.com/office/drawing/2014/main" id="{00000000-0008-0000-0700-00001B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91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400050</xdr:colOff>
      <xdr:row>4</xdr:row>
      <xdr:rowOff>9525</xdr:rowOff>
    </xdr:to>
    <xdr:pic>
      <xdr:nvPicPr>
        <xdr:cNvPr id="8217" name="Picture 2" descr="logoDA-JPEG.JPG">
          <a:extLst>
            <a:ext uri="{FF2B5EF4-FFF2-40B4-BE49-F238E27FC236}">
              <a16:creationId xmlns:a16="http://schemas.microsoft.com/office/drawing/2014/main" id="{00000000-0008-0000-0800-0000192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91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31"/>
  <sheetViews>
    <sheetView showGridLines="0" zoomScale="80" zoomScaleNormal="80" workbookViewId="0">
      <pane ySplit="8" topLeftCell="A12" activePane="bottomLeft" state="frozen"/>
      <selection pane="bottomLeft" activeCell="C26" sqref="C26"/>
    </sheetView>
  </sheetViews>
  <sheetFormatPr defaultColWidth="10.5546875" defaultRowHeight="13.2" x14ac:dyDescent="0.25"/>
  <cols>
    <col min="1" max="1" width="3.33203125" customWidth="1"/>
    <col min="2" max="2" width="30.6640625" customWidth="1"/>
    <col min="3" max="3" width="78.33203125" customWidth="1"/>
    <col min="4" max="253" width="9.109375" customWidth="1"/>
  </cols>
  <sheetData>
    <row r="1" spans="1:254" ht="12.75" customHeight="1" x14ac:dyDescent="0.25">
      <c r="A1" s="54"/>
      <c r="B1" s="55"/>
      <c r="C1" s="55"/>
      <c r="IT1" s="26" t="s">
        <v>7</v>
      </c>
    </row>
    <row r="2" spans="1:254" x14ac:dyDescent="0.25">
      <c r="A2" s="56"/>
      <c r="B2" s="57"/>
      <c r="C2" s="57"/>
      <c r="IQ2" t="s">
        <v>61</v>
      </c>
      <c r="IT2" s="26" t="s">
        <v>65</v>
      </c>
    </row>
    <row r="3" spans="1:254" x14ac:dyDescent="0.25">
      <c r="A3" s="56"/>
      <c r="B3" s="57"/>
      <c r="C3" s="57"/>
      <c r="IQ3" t="s">
        <v>62</v>
      </c>
      <c r="IT3" s="26" t="s">
        <v>66</v>
      </c>
    </row>
    <row r="4" spans="1:254" ht="10.5" customHeight="1" x14ac:dyDescent="0.25">
      <c r="A4" s="56"/>
      <c r="B4" s="57"/>
      <c r="C4" s="57"/>
      <c r="IQ4" t="s">
        <v>64</v>
      </c>
    </row>
    <row r="5" spans="1:254" hidden="1" x14ac:dyDescent="0.25">
      <c r="A5" s="58"/>
      <c r="B5" s="59"/>
      <c r="C5" s="59"/>
    </row>
    <row r="6" spans="1:254" x14ac:dyDescent="0.25">
      <c r="A6" s="60" t="s">
        <v>74</v>
      </c>
      <c r="B6" s="61"/>
      <c r="C6" s="61"/>
    </row>
    <row r="7" spans="1:254" ht="15" x14ac:dyDescent="0.25">
      <c r="A7" s="52" t="s">
        <v>118</v>
      </c>
      <c r="B7" s="53"/>
      <c r="C7" s="53"/>
    </row>
    <row r="8" spans="1:254" ht="13.8" thickBot="1" x14ac:dyDescent="0.3">
      <c r="A8" s="62" t="s">
        <v>116</v>
      </c>
      <c r="B8" s="63"/>
      <c r="C8" s="64"/>
      <c r="IT8" s="26" t="s">
        <v>61</v>
      </c>
    </row>
    <row r="9" spans="1:254" ht="13.8" thickBot="1" x14ac:dyDescent="0.3">
      <c r="A9" s="32"/>
      <c r="B9" s="42" t="s">
        <v>89</v>
      </c>
      <c r="C9" s="29" t="s">
        <v>119</v>
      </c>
      <c r="IT9" s="26"/>
    </row>
    <row r="10" spans="1:254" x14ac:dyDescent="0.25">
      <c r="B10" s="42" t="s">
        <v>75</v>
      </c>
      <c r="C10" s="33"/>
      <c r="IT10" s="26" t="s">
        <v>63</v>
      </c>
    </row>
    <row r="11" spans="1:254" x14ac:dyDescent="0.25">
      <c r="B11" s="43" t="s">
        <v>76</v>
      </c>
      <c r="C11" s="34" t="s">
        <v>77</v>
      </c>
    </row>
    <row r="12" spans="1:254" ht="13.8" thickBot="1" x14ac:dyDescent="0.3">
      <c r="B12" s="43" t="s">
        <v>78</v>
      </c>
      <c r="C12" s="35"/>
    </row>
    <row r="13" spans="1:254" ht="13.8" thickBot="1" x14ac:dyDescent="0.3">
      <c r="B13" s="44" t="s">
        <v>79</v>
      </c>
      <c r="C13" s="36" t="s">
        <v>117</v>
      </c>
      <c r="IT13" s="26" t="s">
        <v>51</v>
      </c>
    </row>
    <row r="14" spans="1:254" ht="13.8" thickBot="1" x14ac:dyDescent="0.3">
      <c r="B14" s="28"/>
      <c r="C14" s="33" t="s">
        <v>81</v>
      </c>
      <c r="IT14" s="26" t="s">
        <v>68</v>
      </c>
    </row>
    <row r="15" spans="1:254" ht="13.8" thickBot="1" x14ac:dyDescent="0.3">
      <c r="B15" s="27" t="s">
        <v>80</v>
      </c>
      <c r="C15" s="35" t="s">
        <v>120</v>
      </c>
      <c r="IT15" s="26" t="s">
        <v>67</v>
      </c>
    </row>
    <row r="16" spans="1:254" ht="13.8" thickBot="1" x14ac:dyDescent="0.3">
      <c r="B16" s="44" t="s">
        <v>82</v>
      </c>
    </row>
    <row r="17" spans="2:254" ht="13.8" thickBot="1" x14ac:dyDescent="0.3">
      <c r="C17" s="48"/>
      <c r="IT17" s="26" t="s">
        <v>91</v>
      </c>
    </row>
    <row r="18" spans="2:254" ht="16.2" x14ac:dyDescent="0.3">
      <c r="B18" s="47" t="s">
        <v>83</v>
      </c>
      <c r="C18" s="46"/>
      <c r="IT18" s="26" t="s">
        <v>92</v>
      </c>
    </row>
    <row r="19" spans="2:254" x14ac:dyDescent="0.25">
      <c r="B19" s="45"/>
      <c r="C19" s="41" t="s">
        <v>84</v>
      </c>
      <c r="IT19" s="26" t="s">
        <v>93</v>
      </c>
    </row>
    <row r="20" spans="2:254" x14ac:dyDescent="0.25">
      <c r="B20" s="49"/>
      <c r="C20" s="41" t="s">
        <v>88</v>
      </c>
    </row>
    <row r="21" spans="2:254" x14ac:dyDescent="0.25">
      <c r="B21" s="50"/>
      <c r="C21" s="41" t="s">
        <v>85</v>
      </c>
    </row>
    <row r="22" spans="2:254" x14ac:dyDescent="0.25">
      <c r="B22" s="50"/>
      <c r="C22" s="41" t="s">
        <v>86</v>
      </c>
    </row>
    <row r="23" spans="2:254" x14ac:dyDescent="0.25">
      <c r="B23" s="50"/>
      <c r="C23" s="41" t="s">
        <v>87</v>
      </c>
    </row>
    <row r="24" spans="2:254" x14ac:dyDescent="0.25">
      <c r="B24" s="50"/>
    </row>
    <row r="25" spans="2:254" x14ac:dyDescent="0.25">
      <c r="B25" s="50"/>
      <c r="IT25" s="26" t="s">
        <v>95</v>
      </c>
    </row>
    <row r="26" spans="2:254" x14ac:dyDescent="0.25">
      <c r="B26" s="50"/>
      <c r="IT26" s="26" t="s">
        <v>96</v>
      </c>
    </row>
    <row r="27" spans="2:254" x14ac:dyDescent="0.25">
      <c r="B27" s="50"/>
    </row>
    <row r="28" spans="2:254" x14ac:dyDescent="0.25">
      <c r="B28" s="50"/>
    </row>
    <row r="29" spans="2:254" x14ac:dyDescent="0.25">
      <c r="B29" s="50"/>
    </row>
    <row r="30" spans="2:254" x14ac:dyDescent="0.25">
      <c r="B30" s="50"/>
    </row>
    <row r="31" spans="2:254" ht="13.8" thickBot="1" x14ac:dyDescent="0.3">
      <c r="B31" s="51"/>
    </row>
  </sheetData>
  <mergeCells count="5">
    <mergeCell ref="B20:B31"/>
    <mergeCell ref="A7:C7"/>
    <mergeCell ref="A1:C5"/>
    <mergeCell ref="A6:C6"/>
    <mergeCell ref="A8:C8"/>
  </mergeCells>
  <phoneticPr fontId="2" type="noConversion"/>
  <dataValidations disablePrompts="1" count="1">
    <dataValidation type="list" allowBlank="1" showInputMessage="1" showErrorMessage="1" sqref="IQ2:IQ4" xr:uid="{00000000-0002-0000-0000-000000000000}">
      <formula1>$IQ$2:$IQ$4</formula1>
    </dataValidation>
  </dataValidations>
  <hyperlinks>
    <hyperlink ref="C19" location="'Digital Asset'!B9" display="Digital Assets" xr:uid="{00000000-0004-0000-0000-000000000000}"/>
    <hyperlink ref="C21" location="'People Asets'!B9" display="People Assets" xr:uid="{00000000-0004-0000-0000-000002000000}"/>
    <hyperlink ref="C22" location="Servers!B9" display="Servers" xr:uid="{00000000-0004-0000-0000-000003000000}"/>
    <hyperlink ref="C23" location="'Network Devices'!B9" display="Network Devices" xr:uid="{00000000-0004-0000-0000-000004000000}"/>
    <hyperlink ref="C20" location="Software!B9" display="Softwares" xr:uid="{00000000-0004-0000-0000-000007000000}"/>
  </hyperlinks>
  <pageMargins left="0.75" right="0.75" top="1" bottom="1" header="0.5" footer="0.5"/>
  <pageSetup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3"/>
  <sheetViews>
    <sheetView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A7" sqref="A7:E7"/>
    </sheetView>
  </sheetViews>
  <sheetFormatPr defaultRowHeight="13.2" x14ac:dyDescent="0.25"/>
  <cols>
    <col min="1" max="1" width="3.33203125" customWidth="1"/>
    <col min="2" max="2" width="25.6640625" customWidth="1"/>
    <col min="3" max="3" width="28.6640625" customWidth="1"/>
    <col min="4" max="4" width="40.6640625" customWidth="1"/>
    <col min="5" max="5" width="3.6640625" customWidth="1"/>
  </cols>
  <sheetData>
    <row r="1" spans="1:256" x14ac:dyDescent="0.25">
      <c r="A1" s="54" t="s">
        <v>111</v>
      </c>
      <c r="B1" s="55"/>
      <c r="C1" s="55"/>
      <c r="D1" s="55"/>
      <c r="E1" s="65"/>
    </row>
    <row r="2" spans="1:256" x14ac:dyDescent="0.25">
      <c r="A2" s="56"/>
      <c r="B2" s="57"/>
      <c r="C2" s="57"/>
      <c r="D2" s="57"/>
      <c r="E2" s="66"/>
    </row>
    <row r="3" spans="1:256" x14ac:dyDescent="0.25">
      <c r="A3" s="56"/>
      <c r="B3" s="57"/>
      <c r="C3" s="57"/>
      <c r="D3" s="57"/>
      <c r="E3" s="66"/>
    </row>
    <row r="4" spans="1:256" ht="9.75" customHeight="1" x14ac:dyDescent="0.25">
      <c r="A4" s="56"/>
      <c r="B4" s="57"/>
      <c r="C4" s="57"/>
      <c r="D4" s="57"/>
      <c r="E4" s="66"/>
    </row>
    <row r="5" spans="1:256" ht="3.75" hidden="1" customHeight="1" x14ac:dyDescent="0.25">
      <c r="A5" s="58"/>
      <c r="B5" s="59"/>
      <c r="C5" s="59"/>
      <c r="D5" s="59"/>
      <c r="E5" s="67"/>
    </row>
    <row r="6" spans="1:256" ht="12.75" customHeight="1" x14ac:dyDescent="0.25">
      <c r="A6" s="68" t="str">
        <f>PROCESS</f>
        <v>TechCorp Solutions</v>
      </c>
      <c r="B6" s="69"/>
      <c r="C6" s="69"/>
      <c r="D6" s="69"/>
      <c r="E6" s="70"/>
    </row>
    <row r="7" spans="1:256" x14ac:dyDescent="0.25">
      <c r="A7" s="62" t="s">
        <v>116</v>
      </c>
      <c r="B7" s="63"/>
      <c r="C7" s="64"/>
      <c r="D7" s="64"/>
      <c r="E7" s="71"/>
    </row>
    <row r="8" spans="1:256" ht="39" customHeight="1" x14ac:dyDescent="0.25">
      <c r="A8" s="7" t="s">
        <v>5</v>
      </c>
      <c r="B8" s="8" t="s">
        <v>0</v>
      </c>
      <c r="C8" s="72" t="s">
        <v>9</v>
      </c>
      <c r="D8" s="73"/>
      <c r="E8" s="9" t="s">
        <v>10</v>
      </c>
    </row>
    <row r="9" spans="1:256" x14ac:dyDescent="0.25">
      <c r="A9" s="80">
        <v>1</v>
      </c>
      <c r="B9" s="83"/>
      <c r="C9" s="2" t="s">
        <v>11</v>
      </c>
      <c r="D9" s="22" t="s">
        <v>121</v>
      </c>
      <c r="E9" s="77">
        <f>COUNTIF($E20:$E22,"H")*3+COUNTIF($E20:$E22,"M")*2+COUNTIF($E20:$E22,"L")*1</f>
        <v>3</v>
      </c>
    </row>
    <row r="10" spans="1:256" x14ac:dyDescent="0.25">
      <c r="A10" s="81"/>
      <c r="B10" s="84"/>
      <c r="C10" s="4" t="s">
        <v>3</v>
      </c>
      <c r="D10" s="22" t="s">
        <v>122</v>
      </c>
      <c r="E10" s="78"/>
    </row>
    <row r="11" spans="1:256" x14ac:dyDescent="0.25">
      <c r="A11" s="81"/>
      <c r="B11" s="84"/>
      <c r="C11" s="1" t="s">
        <v>4</v>
      </c>
      <c r="D11" s="22" t="s">
        <v>123</v>
      </c>
      <c r="E11" s="79"/>
    </row>
    <row r="12" spans="1:256" x14ac:dyDescent="0.25">
      <c r="A12" s="81"/>
      <c r="B12" s="84"/>
      <c r="C12" s="1" t="s">
        <v>2</v>
      </c>
      <c r="D12" s="22" t="s">
        <v>124</v>
      </c>
      <c r="E12" s="79"/>
    </row>
    <row r="13" spans="1:256" x14ac:dyDescent="0.25">
      <c r="A13" s="81"/>
      <c r="B13" s="84"/>
      <c r="C13" s="1" t="s">
        <v>8</v>
      </c>
      <c r="D13" s="22"/>
      <c r="E13" s="79"/>
    </row>
    <row r="14" spans="1:256" x14ac:dyDescent="0.25">
      <c r="A14" s="81"/>
      <c r="B14" s="84"/>
      <c r="C14" s="2" t="s">
        <v>6</v>
      </c>
      <c r="D14" s="22" t="s">
        <v>125</v>
      </c>
      <c r="E14" s="79"/>
    </row>
    <row r="15" spans="1:256" x14ac:dyDescent="0.25">
      <c r="A15" s="81"/>
      <c r="B15" s="84"/>
      <c r="C15" s="2" t="s">
        <v>15</v>
      </c>
      <c r="D15" s="22" t="s">
        <v>23</v>
      </c>
      <c r="E15" s="79"/>
      <c r="IS15" t="s">
        <v>23</v>
      </c>
      <c r="IV15" s="26" t="s">
        <v>7</v>
      </c>
    </row>
    <row r="16" spans="1:256" x14ac:dyDescent="0.25">
      <c r="A16" s="81"/>
      <c r="B16" s="84"/>
      <c r="C16" s="1" t="s">
        <v>48</v>
      </c>
      <c r="D16" s="21" t="s">
        <v>126</v>
      </c>
      <c r="E16" s="79"/>
      <c r="IS16" t="s">
        <v>24</v>
      </c>
      <c r="IV16" s="26" t="s">
        <v>65</v>
      </c>
    </row>
    <row r="17" spans="1:256" x14ac:dyDescent="0.25">
      <c r="A17" s="81"/>
      <c r="B17" s="84"/>
      <c r="C17" s="1" t="s">
        <v>49</v>
      </c>
      <c r="D17" s="21"/>
      <c r="E17" s="79"/>
      <c r="IS17" t="s">
        <v>25</v>
      </c>
      <c r="IV17" s="26" t="s">
        <v>66</v>
      </c>
    </row>
    <row r="18" spans="1:256" x14ac:dyDescent="0.25">
      <c r="A18" s="81"/>
      <c r="B18" s="84"/>
      <c r="C18" s="1" t="s">
        <v>90</v>
      </c>
      <c r="D18" s="21" t="s">
        <v>93</v>
      </c>
      <c r="E18" s="79"/>
    </row>
    <row r="19" spans="1:256" x14ac:dyDescent="0.25">
      <c r="A19" s="81"/>
      <c r="B19" s="84"/>
      <c r="C19" s="1" t="s">
        <v>26</v>
      </c>
      <c r="D19" s="22" t="s">
        <v>127</v>
      </c>
      <c r="E19" s="79"/>
    </row>
    <row r="20" spans="1:256" ht="26.4" x14ac:dyDescent="0.25">
      <c r="A20" s="81"/>
      <c r="B20" s="84"/>
      <c r="C20" s="6" t="s">
        <v>14</v>
      </c>
      <c r="D20" s="22"/>
      <c r="E20" s="5" t="s">
        <v>7</v>
      </c>
      <c r="G20" s="3"/>
    </row>
    <row r="21" spans="1:256" x14ac:dyDescent="0.25">
      <c r="A21" s="81"/>
      <c r="B21" s="84"/>
      <c r="C21" s="6" t="s">
        <v>12</v>
      </c>
      <c r="D21" s="22"/>
      <c r="E21" s="5" t="s">
        <v>7</v>
      </c>
    </row>
    <row r="22" spans="1:256" x14ac:dyDescent="0.25">
      <c r="A22" s="82"/>
      <c r="B22" s="85"/>
      <c r="C22" s="6" t="s">
        <v>13</v>
      </c>
      <c r="D22" s="22"/>
      <c r="E22" s="5" t="s">
        <v>7</v>
      </c>
    </row>
    <row r="23" spans="1:256" ht="13.8" thickBot="1" x14ac:dyDescent="0.3">
      <c r="A23" s="74"/>
      <c r="B23" s="75"/>
      <c r="C23" s="75"/>
      <c r="D23" s="75"/>
      <c r="E23" s="76"/>
    </row>
  </sheetData>
  <customSheetViews>
    <customSheetView guid="{D3358BA1-25B9-4657-A847-3AA89D3F2D0F}" showPageBreaks="1" hiddenRows="1" hiddenColumns="1" showRuler="0">
      <pane ySplit="8" topLeftCell="A9" activePane="bottomLeft" state="frozen"/>
      <selection pane="bottomLeft" activeCell="D15" sqref="D15:G15"/>
      <rowBreaks count="1" manualBreakCount="1">
        <brk id="47" max="16383" man="1"/>
      </rowBreaks>
      <pageMargins left="0.34" right="0.19685039370078741" top="0.32" bottom="0.15" header="0.3" footer="0.18"/>
      <printOptions horizontalCentered="1"/>
      <pageSetup orientation="portrait" horizontalDpi="1200" verticalDpi="1200" r:id="rId1"/>
      <headerFooter alignWithMargins="0"/>
    </customSheetView>
  </customSheetViews>
  <mergeCells count="8">
    <mergeCell ref="A1:E5"/>
    <mergeCell ref="A6:E6"/>
    <mergeCell ref="A7:E7"/>
    <mergeCell ref="C8:D8"/>
    <mergeCell ref="A23:E23"/>
    <mergeCell ref="E9:E19"/>
    <mergeCell ref="A9:A22"/>
    <mergeCell ref="B9:B22"/>
  </mergeCells>
  <phoneticPr fontId="2" type="noConversion"/>
  <conditionalFormatting sqref="E20:E22">
    <cfRule type="cellIs" dxfId="14" priority="1" stopIfTrue="1" operator="equal">
      <formula>"H"</formula>
    </cfRule>
    <cfRule type="cellIs" dxfId="13" priority="2" stopIfTrue="1" operator="equal">
      <formula>"M"</formula>
    </cfRule>
    <cfRule type="cellIs" dxfId="12" priority="3" stopIfTrue="1" operator="equal">
      <formula>"L"</formula>
    </cfRule>
  </conditionalFormatting>
  <dataValidations count="3">
    <dataValidation type="list" showInputMessage="1" showErrorMessage="1" sqref="D15" xr:uid="{00000000-0002-0000-0100-000000000000}">
      <formula1>opts1</formula1>
    </dataValidation>
    <dataValidation type="list" allowBlank="1" showInputMessage="1" showErrorMessage="1" sqref="E20:E22" xr:uid="{00000000-0002-0000-0100-000001000000}">
      <formula1>lmh</formula1>
    </dataValidation>
    <dataValidation type="list" allowBlank="1" showInputMessage="1" showErrorMessage="1" sqref="D18" xr:uid="{00000000-0002-0000-0100-000002000000}">
      <formula1>Backup</formula1>
    </dataValidation>
  </dataValidations>
  <hyperlinks>
    <hyperlink ref="A6:E6" location="Index!B20" display="Index!B20" xr:uid="{00000000-0004-0000-0100-000000000000}"/>
  </hyperlinks>
  <printOptions horizontalCentered="1"/>
  <pageMargins left="0.34" right="0.19685039370078741" top="0.32" bottom="0.15" header="0.3" footer="0.18"/>
  <pageSetup orientation="portrait" horizontalDpi="1200" verticalDpi="1200" r:id="rId2"/>
  <headerFooter alignWithMargins="0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"/>
  <sheetViews>
    <sheetView workbookViewId="0">
      <pane xSplit="1" ySplit="7" topLeftCell="B24" activePane="bottomRight" state="frozen"/>
      <selection activeCell="B9" sqref="B9:B28"/>
      <selection pane="topRight" activeCell="B9" sqref="B9:B28"/>
      <selection pane="bottomLeft" activeCell="B9" sqref="B9:B28"/>
      <selection pane="bottomRight" activeCell="A6" sqref="A6:E6"/>
    </sheetView>
  </sheetViews>
  <sheetFormatPr defaultRowHeight="13.2" x14ac:dyDescent="0.25"/>
  <cols>
    <col min="1" max="1" width="3.33203125" customWidth="1"/>
    <col min="2" max="2" width="25.6640625" customWidth="1"/>
    <col min="3" max="3" width="28.6640625" customWidth="1"/>
    <col min="4" max="4" width="40.6640625" customWidth="1"/>
    <col min="5" max="5" width="4.33203125" customWidth="1"/>
  </cols>
  <sheetData>
    <row r="1" spans="1:5" x14ac:dyDescent="0.25">
      <c r="A1" s="94" t="s">
        <v>112</v>
      </c>
      <c r="B1" s="95"/>
      <c r="C1" s="95"/>
      <c r="D1" s="95"/>
      <c r="E1" s="95"/>
    </row>
    <row r="2" spans="1:5" x14ac:dyDescent="0.25">
      <c r="A2" s="95"/>
      <c r="B2" s="95"/>
      <c r="C2" s="95"/>
      <c r="D2" s="95"/>
      <c r="E2" s="95"/>
    </row>
    <row r="3" spans="1:5" x14ac:dyDescent="0.25">
      <c r="A3" s="95"/>
      <c r="B3" s="95"/>
      <c r="C3" s="95"/>
      <c r="D3" s="95"/>
      <c r="E3" s="95"/>
    </row>
    <row r="4" spans="1:5" ht="9" customHeight="1" x14ac:dyDescent="0.25">
      <c r="A4" s="95"/>
      <c r="B4" s="95"/>
      <c r="C4" s="95"/>
      <c r="D4" s="95"/>
      <c r="E4" s="95"/>
    </row>
    <row r="5" spans="1:5" ht="13.8" x14ac:dyDescent="0.25">
      <c r="A5" s="96" t="str">
        <f>PROCESS</f>
        <v>TechCorp Solutions</v>
      </c>
      <c r="B5" s="97"/>
      <c r="C5" s="97"/>
      <c r="D5" s="97"/>
      <c r="E5" s="97"/>
    </row>
    <row r="6" spans="1:5" x14ac:dyDescent="0.25">
      <c r="A6" s="98" t="s">
        <v>116</v>
      </c>
      <c r="B6" s="63"/>
      <c r="C6" s="63"/>
      <c r="D6" s="63"/>
      <c r="E6" s="99"/>
    </row>
    <row r="7" spans="1:5" ht="33.6" x14ac:dyDescent="0.25">
      <c r="A7" s="17" t="s">
        <v>5</v>
      </c>
      <c r="B7" s="17" t="s">
        <v>58</v>
      </c>
      <c r="C7" s="72" t="s">
        <v>59</v>
      </c>
      <c r="D7" s="100"/>
      <c r="E7" s="18" t="s">
        <v>10</v>
      </c>
    </row>
    <row r="8" spans="1:5" x14ac:dyDescent="0.25">
      <c r="A8" s="91"/>
      <c r="B8" s="91"/>
      <c r="C8" s="19" t="s">
        <v>3</v>
      </c>
      <c r="D8" s="37"/>
      <c r="E8" s="88">
        <f>COUNTIF($E28:$E30,"H")*3+COUNTIF($E28:$E30,"M")*2+COUNTIF($E28:$E30,"L")*1</f>
        <v>3</v>
      </c>
    </row>
    <row r="9" spans="1:5" x14ac:dyDescent="0.25">
      <c r="A9" s="92"/>
      <c r="B9" s="92"/>
      <c r="C9" s="19" t="s">
        <v>4</v>
      </c>
      <c r="D9" s="37"/>
      <c r="E9" s="89"/>
    </row>
    <row r="10" spans="1:5" x14ac:dyDescent="0.25">
      <c r="A10" s="92"/>
      <c r="B10" s="92"/>
      <c r="C10" s="19" t="s">
        <v>2</v>
      </c>
      <c r="D10" s="37"/>
      <c r="E10" s="89"/>
    </row>
    <row r="11" spans="1:5" x14ac:dyDescent="0.25">
      <c r="A11" s="92"/>
      <c r="B11" s="92"/>
      <c r="C11" s="19" t="s">
        <v>45</v>
      </c>
      <c r="D11" s="37"/>
      <c r="E11" s="89"/>
    </row>
    <row r="12" spans="1:5" x14ac:dyDescent="0.25">
      <c r="A12" s="92"/>
      <c r="B12" s="92"/>
      <c r="C12" s="30" t="s">
        <v>11</v>
      </c>
      <c r="D12" s="37"/>
      <c r="E12" s="89"/>
    </row>
    <row r="13" spans="1:5" x14ac:dyDescent="0.25">
      <c r="A13" s="92"/>
      <c r="B13" s="92"/>
      <c r="C13" s="30" t="s">
        <v>97</v>
      </c>
      <c r="D13" s="37"/>
      <c r="E13" s="89"/>
    </row>
    <row r="14" spans="1:5" x14ac:dyDescent="0.25">
      <c r="A14" s="92"/>
      <c r="B14" s="92"/>
      <c r="C14" s="30" t="s">
        <v>60</v>
      </c>
      <c r="D14" s="37"/>
      <c r="E14" s="89"/>
    </row>
    <row r="15" spans="1:5" ht="26.4" x14ac:dyDescent="0.25">
      <c r="A15" s="92"/>
      <c r="B15" s="92"/>
      <c r="C15" s="25" t="s">
        <v>69</v>
      </c>
      <c r="D15" s="37"/>
      <c r="E15" s="89"/>
    </row>
    <row r="16" spans="1:5" x14ac:dyDescent="0.25">
      <c r="A16" s="92"/>
      <c r="B16" s="92"/>
      <c r="C16" s="19" t="s">
        <v>70</v>
      </c>
      <c r="D16" s="37"/>
      <c r="E16" s="89"/>
    </row>
    <row r="17" spans="1:5" x14ac:dyDescent="0.25">
      <c r="A17" s="92"/>
      <c r="B17" s="92"/>
      <c r="C17" s="19" t="s">
        <v>110</v>
      </c>
      <c r="D17" s="37"/>
      <c r="E17" s="89"/>
    </row>
    <row r="18" spans="1:5" x14ac:dyDescent="0.25">
      <c r="A18" s="92"/>
      <c r="B18" s="92"/>
      <c r="C18" s="19" t="s">
        <v>109</v>
      </c>
      <c r="D18" s="37"/>
      <c r="E18" s="89"/>
    </row>
    <row r="19" spans="1:5" ht="26.4" x14ac:dyDescent="0.25">
      <c r="A19" s="92"/>
      <c r="B19" s="92"/>
      <c r="C19" s="31" t="s">
        <v>100</v>
      </c>
      <c r="D19" s="37"/>
      <c r="E19" s="89"/>
    </row>
    <row r="20" spans="1:5" ht="26.4" x14ac:dyDescent="0.25">
      <c r="A20" s="92"/>
      <c r="B20" s="92"/>
      <c r="C20" s="19" t="s">
        <v>103</v>
      </c>
      <c r="D20" s="37"/>
      <c r="E20" s="89"/>
    </row>
    <row r="21" spans="1:5" x14ac:dyDescent="0.25">
      <c r="A21" s="92"/>
      <c r="B21" s="92"/>
      <c r="C21" s="30" t="s">
        <v>33</v>
      </c>
      <c r="D21" s="37"/>
      <c r="E21" s="89"/>
    </row>
    <row r="22" spans="1:5" x14ac:dyDescent="0.25">
      <c r="A22" s="92"/>
      <c r="B22" s="92"/>
      <c r="C22" s="30" t="s">
        <v>39</v>
      </c>
      <c r="D22" s="37"/>
      <c r="E22" s="89"/>
    </row>
    <row r="23" spans="1:5" x14ac:dyDescent="0.25">
      <c r="A23" s="92"/>
      <c r="B23" s="92"/>
      <c r="C23" s="30" t="s">
        <v>40</v>
      </c>
      <c r="D23" s="37"/>
      <c r="E23" s="89"/>
    </row>
    <row r="24" spans="1:5" x14ac:dyDescent="0.25">
      <c r="A24" s="92"/>
      <c r="B24" s="92"/>
      <c r="C24" s="30" t="s">
        <v>41</v>
      </c>
      <c r="D24" s="37"/>
      <c r="E24" s="89"/>
    </row>
    <row r="25" spans="1:5" x14ac:dyDescent="0.25">
      <c r="A25" s="92"/>
      <c r="B25" s="92"/>
      <c r="C25" s="30" t="s">
        <v>52</v>
      </c>
      <c r="D25" s="37"/>
      <c r="E25" s="89"/>
    </row>
    <row r="26" spans="1:5" x14ac:dyDescent="0.25">
      <c r="A26" s="92"/>
      <c r="B26" s="92"/>
      <c r="C26" s="38" t="s">
        <v>56</v>
      </c>
      <c r="D26" s="37"/>
      <c r="E26" s="89"/>
    </row>
    <row r="27" spans="1:5" x14ac:dyDescent="0.25">
      <c r="A27" s="92"/>
      <c r="B27" s="92"/>
      <c r="C27" s="30" t="s">
        <v>57</v>
      </c>
      <c r="D27" s="37"/>
      <c r="E27" s="90"/>
    </row>
    <row r="28" spans="1:5" ht="23.4" x14ac:dyDescent="0.25">
      <c r="A28" s="92"/>
      <c r="B28" s="92"/>
      <c r="C28" s="13" t="s">
        <v>71</v>
      </c>
      <c r="D28" s="23"/>
      <c r="E28" s="20" t="s">
        <v>7</v>
      </c>
    </row>
    <row r="29" spans="1:5" ht="23.4" x14ac:dyDescent="0.25">
      <c r="A29" s="92"/>
      <c r="B29" s="92"/>
      <c r="C29" s="13" t="s">
        <v>72</v>
      </c>
      <c r="D29" s="23"/>
      <c r="E29" s="20" t="s">
        <v>7</v>
      </c>
    </row>
    <row r="30" spans="1:5" ht="23.4" x14ac:dyDescent="0.25">
      <c r="A30" s="93"/>
      <c r="B30" s="93"/>
      <c r="C30" s="13" t="s">
        <v>73</v>
      </c>
      <c r="D30" s="23"/>
      <c r="E30" s="20" t="s">
        <v>7</v>
      </c>
    </row>
    <row r="31" spans="1:5" ht="13.8" thickBot="1" x14ac:dyDescent="0.3">
      <c r="A31" s="86"/>
      <c r="B31" s="87"/>
      <c r="C31" s="87"/>
      <c r="D31" s="87"/>
      <c r="E31" s="87"/>
    </row>
  </sheetData>
  <mergeCells count="8">
    <mergeCell ref="A31:E31"/>
    <mergeCell ref="E8:E27"/>
    <mergeCell ref="A8:A30"/>
    <mergeCell ref="B8:B30"/>
    <mergeCell ref="A1:E4"/>
    <mergeCell ref="A5:E5"/>
    <mergeCell ref="A6:E6"/>
    <mergeCell ref="C7:D7"/>
  </mergeCells>
  <phoneticPr fontId="2" type="noConversion"/>
  <conditionalFormatting sqref="E28:E30">
    <cfRule type="cellIs" dxfId="11" priority="1" stopIfTrue="1" operator="equal">
      <formula>"H"</formula>
    </cfRule>
    <cfRule type="cellIs" dxfId="10" priority="2" stopIfTrue="1" operator="equal">
      <formula>"M"</formula>
    </cfRule>
    <cfRule type="cellIs" dxfId="9" priority="3" stopIfTrue="1" operator="equal">
      <formula>"L"</formula>
    </cfRule>
  </conditionalFormatting>
  <dataValidations count="2">
    <dataValidation type="list" allowBlank="1" showInputMessage="1" showErrorMessage="1" sqref="D14" xr:uid="{00000000-0002-0000-0400-000000000000}">
      <formula1>OS</formula1>
    </dataValidation>
    <dataValidation type="list" showInputMessage="1" showErrorMessage="1" sqref="E28:E30" xr:uid="{00000000-0002-0000-0400-000001000000}">
      <formula1>lmh</formula1>
    </dataValidation>
  </dataValidations>
  <hyperlinks>
    <hyperlink ref="A5:E5" location="Index!B20" display="Index!B20" xr:uid="{00000000-0004-0000-0400-000000000000}"/>
  </hyperlinks>
  <printOptions horizontalCentered="1"/>
  <pageMargins left="0.35433070866141736" right="0.15748031496062992" top="0.19685039370078741" bottom="0.15748031496062992" header="0.21" footer="0.19685039370078741"/>
  <pageSetup orientation="portrait" horizontalDpi="1200" verticalDpi="1200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8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6" sqref="A6:E6"/>
    </sheetView>
  </sheetViews>
  <sheetFormatPr defaultRowHeight="13.2" x14ac:dyDescent="0.25"/>
  <cols>
    <col min="1" max="1" width="3.33203125" customWidth="1"/>
    <col min="2" max="2" width="25.6640625" customWidth="1"/>
    <col min="3" max="3" width="28.6640625" customWidth="1"/>
    <col min="4" max="4" width="40.6640625" customWidth="1"/>
    <col min="5" max="5" width="3.6640625" customWidth="1"/>
    <col min="7" max="7" width="5.88671875" customWidth="1"/>
  </cols>
  <sheetData>
    <row r="1" spans="1:6" ht="12.75" customHeight="1" x14ac:dyDescent="0.25">
      <c r="A1" s="54" t="s">
        <v>113</v>
      </c>
      <c r="B1" s="101"/>
      <c r="C1" s="101"/>
      <c r="D1" s="101"/>
      <c r="E1" s="101"/>
      <c r="F1" s="14"/>
    </row>
    <row r="2" spans="1:6" x14ac:dyDescent="0.25">
      <c r="A2" s="102"/>
      <c r="B2" s="103"/>
      <c r="C2" s="103"/>
      <c r="D2" s="103"/>
      <c r="E2" s="103"/>
    </row>
    <row r="3" spans="1:6" x14ac:dyDescent="0.25">
      <c r="A3" s="102"/>
      <c r="B3" s="103"/>
      <c r="C3" s="103"/>
      <c r="D3" s="103"/>
      <c r="E3" s="103"/>
    </row>
    <row r="4" spans="1:6" x14ac:dyDescent="0.25">
      <c r="A4" s="104"/>
      <c r="B4" s="105"/>
      <c r="C4" s="105"/>
      <c r="D4" s="105"/>
      <c r="E4" s="105"/>
    </row>
    <row r="5" spans="1:6" ht="12.75" customHeight="1" x14ac:dyDescent="0.25">
      <c r="A5" s="96" t="str">
        <f>PROCESS</f>
        <v>TechCorp Solutions</v>
      </c>
      <c r="B5" s="97"/>
      <c r="C5" s="97"/>
      <c r="D5" s="97"/>
      <c r="E5" s="97"/>
      <c r="F5" s="40"/>
    </row>
    <row r="6" spans="1:6" x14ac:dyDescent="0.25">
      <c r="A6" s="62" t="s">
        <v>116</v>
      </c>
      <c r="B6" s="63"/>
      <c r="C6" s="64"/>
      <c r="D6" s="64"/>
      <c r="E6" s="71"/>
      <c r="F6" s="40"/>
    </row>
    <row r="7" spans="1:6" ht="32.25" customHeight="1" x14ac:dyDescent="0.25">
      <c r="A7" s="7" t="s">
        <v>5</v>
      </c>
      <c r="B7" s="8" t="s">
        <v>1</v>
      </c>
      <c r="C7" s="72" t="s">
        <v>18</v>
      </c>
      <c r="D7" s="114"/>
      <c r="E7" s="18" t="s">
        <v>10</v>
      </c>
    </row>
    <row r="8" spans="1:6" x14ac:dyDescent="0.25">
      <c r="A8" s="106">
        <v>1</v>
      </c>
      <c r="B8" s="111" t="s">
        <v>128</v>
      </c>
      <c r="C8" s="10" t="s">
        <v>16</v>
      </c>
      <c r="D8" s="24" t="s">
        <v>129</v>
      </c>
      <c r="E8" s="109">
        <f>COUNTIF($E15:$E17,"H")*3+COUNTIF($E15:$E17,"M")*2+COUNTIF($E15:$E17,"L")*1</f>
        <v>3</v>
      </c>
    </row>
    <row r="9" spans="1:6" x14ac:dyDescent="0.25">
      <c r="A9" s="107"/>
      <c r="B9" s="112"/>
      <c r="C9" s="11" t="s">
        <v>17</v>
      </c>
      <c r="D9" s="24" t="s">
        <v>130</v>
      </c>
      <c r="E9" s="79"/>
    </row>
    <row r="10" spans="1:6" ht="23.4" x14ac:dyDescent="0.25">
      <c r="A10" s="107"/>
      <c r="B10" s="112"/>
      <c r="C10" s="12" t="s">
        <v>22</v>
      </c>
      <c r="D10" s="24" t="s">
        <v>131</v>
      </c>
      <c r="E10" s="79"/>
    </row>
    <row r="11" spans="1:6" x14ac:dyDescent="0.25">
      <c r="A11" s="107"/>
      <c r="B11" s="112"/>
      <c r="C11" s="12" t="s">
        <v>19</v>
      </c>
      <c r="D11" s="24" t="s">
        <v>132</v>
      </c>
      <c r="E11" s="79"/>
    </row>
    <row r="12" spans="1:6" ht="34.200000000000003" x14ac:dyDescent="0.25">
      <c r="A12" s="107"/>
      <c r="B12" s="112"/>
      <c r="C12" s="12" t="s">
        <v>20</v>
      </c>
      <c r="D12" s="24" t="s">
        <v>133</v>
      </c>
      <c r="E12" s="79"/>
    </row>
    <row r="13" spans="1:6" ht="22.8" x14ac:dyDescent="0.25">
      <c r="A13" s="107"/>
      <c r="B13" s="112"/>
      <c r="C13" s="10" t="s">
        <v>27</v>
      </c>
      <c r="D13" s="24" t="s">
        <v>134</v>
      </c>
      <c r="E13" s="79"/>
    </row>
    <row r="14" spans="1:6" ht="34.200000000000003" x14ac:dyDescent="0.25">
      <c r="A14" s="107"/>
      <c r="B14" s="112"/>
      <c r="C14" s="12" t="s">
        <v>21</v>
      </c>
      <c r="D14" s="24" t="s">
        <v>135</v>
      </c>
      <c r="E14" s="110"/>
    </row>
    <row r="15" spans="1:6" x14ac:dyDescent="0.25">
      <c r="A15" s="107"/>
      <c r="B15" s="112"/>
      <c r="C15" s="13" t="s">
        <v>14</v>
      </c>
      <c r="D15" s="24"/>
      <c r="E15" s="5" t="s">
        <v>7</v>
      </c>
    </row>
    <row r="16" spans="1:6" x14ac:dyDescent="0.25">
      <c r="A16" s="107"/>
      <c r="B16" s="112"/>
      <c r="C16" s="13" t="s">
        <v>12</v>
      </c>
      <c r="D16" s="24"/>
      <c r="E16" s="5" t="s">
        <v>7</v>
      </c>
    </row>
    <row r="17" spans="1:5" x14ac:dyDescent="0.25">
      <c r="A17" s="108"/>
      <c r="B17" s="113"/>
      <c r="C17" s="13" t="s">
        <v>13</v>
      </c>
      <c r="D17" s="24"/>
      <c r="E17" s="5" t="s">
        <v>7</v>
      </c>
    </row>
    <row r="18" spans="1:5" ht="13.8" thickBot="1" x14ac:dyDescent="0.3">
      <c r="A18" s="86"/>
      <c r="B18" s="87"/>
      <c r="C18" s="87"/>
      <c r="D18" s="87"/>
      <c r="E18" s="87"/>
    </row>
  </sheetData>
  <mergeCells count="8">
    <mergeCell ref="A1:E4"/>
    <mergeCell ref="A18:E18"/>
    <mergeCell ref="A8:A17"/>
    <mergeCell ref="E8:E14"/>
    <mergeCell ref="B8:B17"/>
    <mergeCell ref="C7:D7"/>
    <mergeCell ref="A5:E5"/>
    <mergeCell ref="A6:E6"/>
  </mergeCells>
  <phoneticPr fontId="2" type="noConversion"/>
  <conditionalFormatting sqref="E15:E17">
    <cfRule type="cellIs" dxfId="8" priority="1" stopIfTrue="1" operator="equal">
      <formula>"H"</formula>
    </cfRule>
    <cfRule type="cellIs" dxfId="7" priority="2" stopIfTrue="1" operator="equal">
      <formula>"M"</formula>
    </cfRule>
    <cfRule type="cellIs" dxfId="6" priority="3" stopIfTrue="1" operator="equal">
      <formula>"L"</formula>
    </cfRule>
  </conditionalFormatting>
  <dataValidations count="1">
    <dataValidation type="list" allowBlank="1" showInputMessage="1" showErrorMessage="1" sqref="E15:E17" xr:uid="{00000000-0002-0000-0600-000000000000}">
      <formula1>lmh</formula1>
    </dataValidation>
  </dataValidations>
  <hyperlinks>
    <hyperlink ref="A5:E5" location="Index!B20" display="Index!B20" xr:uid="{00000000-0004-0000-0600-000000000000}"/>
  </hyperlinks>
  <pageMargins left="0.35" right="0.22" top="0.35" bottom="0.22" header="0.32" footer="0.26"/>
  <pageSetup orientation="portrait" horizontalDpi="1200" verticalDpi="1200" r:id="rId1"/>
  <headerFooter alignWithMargins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95"/>
  <sheetViews>
    <sheetView zoomScale="61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6" sqref="A6:E6"/>
    </sheetView>
  </sheetViews>
  <sheetFormatPr defaultRowHeight="13.2" x14ac:dyDescent="0.25"/>
  <cols>
    <col min="1" max="1" width="3.33203125" customWidth="1"/>
    <col min="2" max="2" width="25.6640625" customWidth="1"/>
    <col min="3" max="3" width="28.6640625" customWidth="1"/>
    <col min="4" max="4" width="40.6640625" customWidth="1"/>
    <col min="5" max="5" width="3.6640625" customWidth="1"/>
  </cols>
  <sheetData>
    <row r="1" spans="1:5" x14ac:dyDescent="0.25">
      <c r="A1" s="94" t="s">
        <v>114</v>
      </c>
      <c r="B1" s="95"/>
      <c r="C1" s="95"/>
      <c r="D1" s="95"/>
      <c r="E1" s="95"/>
    </row>
    <row r="2" spans="1:5" x14ac:dyDescent="0.25">
      <c r="A2" s="95"/>
      <c r="B2" s="95"/>
      <c r="C2" s="95"/>
      <c r="D2" s="95"/>
      <c r="E2" s="95"/>
    </row>
    <row r="3" spans="1:5" x14ac:dyDescent="0.25">
      <c r="A3" s="95"/>
      <c r="B3" s="95"/>
      <c r="C3" s="95"/>
      <c r="D3" s="95"/>
      <c r="E3" s="95"/>
    </row>
    <row r="4" spans="1:5" ht="9" customHeight="1" x14ac:dyDescent="0.25">
      <c r="A4" s="95"/>
      <c r="B4" s="95"/>
      <c r="C4" s="95"/>
      <c r="D4" s="95"/>
      <c r="E4" s="95"/>
    </row>
    <row r="5" spans="1:5" ht="13.8" x14ac:dyDescent="0.25">
      <c r="A5" s="96" t="str">
        <f>PROCESS</f>
        <v>TechCorp Solutions</v>
      </c>
      <c r="B5" s="97"/>
      <c r="C5" s="97"/>
      <c r="D5" s="97"/>
      <c r="E5" s="97"/>
    </row>
    <row r="6" spans="1:5" x14ac:dyDescent="0.25">
      <c r="A6" s="62" t="s">
        <v>116</v>
      </c>
      <c r="B6" s="63"/>
      <c r="C6" s="116"/>
      <c r="D6" s="116"/>
      <c r="E6" s="117"/>
    </row>
    <row r="7" spans="1:5" ht="33.6" x14ac:dyDescent="0.25">
      <c r="A7" s="17" t="s">
        <v>5</v>
      </c>
      <c r="B7" s="17" t="s">
        <v>28</v>
      </c>
      <c r="C7" s="72" t="s">
        <v>29</v>
      </c>
      <c r="D7" s="100"/>
      <c r="E7" s="18" t="s">
        <v>10</v>
      </c>
    </row>
    <row r="8" spans="1:5" x14ac:dyDescent="0.25">
      <c r="A8" s="118"/>
      <c r="B8" s="118" t="s">
        <v>136</v>
      </c>
      <c r="C8" s="19" t="s">
        <v>3</v>
      </c>
      <c r="D8" t="s">
        <v>122</v>
      </c>
      <c r="E8" s="88">
        <f>COUNTIF($E38:$E40,"H")*3+COUNTIF($E38:$E40,"M")*2+COUNTIF($E38:$E40,"L")*1</f>
        <v>3</v>
      </c>
    </row>
    <row r="9" spans="1:5" x14ac:dyDescent="0.25">
      <c r="A9" s="119"/>
      <c r="B9" s="119"/>
      <c r="C9" s="19" t="s">
        <v>4</v>
      </c>
      <c r="D9" s="37" t="s">
        <v>137</v>
      </c>
      <c r="E9" s="89"/>
    </row>
    <row r="10" spans="1:5" x14ac:dyDescent="0.25">
      <c r="A10" s="119"/>
      <c r="B10" s="119"/>
      <c r="C10" s="19" t="s">
        <v>2</v>
      </c>
      <c r="D10" s="37" t="s">
        <v>138</v>
      </c>
      <c r="E10" s="89"/>
    </row>
    <row r="11" spans="1:5" x14ac:dyDescent="0.25">
      <c r="A11" s="119"/>
      <c r="B11" s="119"/>
      <c r="C11" s="19" t="s">
        <v>45</v>
      </c>
      <c r="D11" s="37" t="s">
        <v>23</v>
      </c>
      <c r="E11" s="89"/>
    </row>
    <row r="12" spans="1:5" x14ac:dyDescent="0.25">
      <c r="A12" s="119"/>
      <c r="B12" s="119"/>
      <c r="C12" s="30" t="s">
        <v>11</v>
      </c>
      <c r="D12" s="37" t="s">
        <v>139</v>
      </c>
      <c r="E12" s="89"/>
    </row>
    <row r="13" spans="1:5" x14ac:dyDescent="0.25">
      <c r="A13" s="119"/>
      <c r="B13" s="119"/>
      <c r="C13" s="30" t="s">
        <v>97</v>
      </c>
      <c r="D13" s="37">
        <v>1234567890</v>
      </c>
      <c r="E13" s="89"/>
    </row>
    <row r="14" spans="1:5" x14ac:dyDescent="0.25">
      <c r="A14" s="119"/>
      <c r="B14" s="119"/>
      <c r="C14" s="30" t="s">
        <v>30</v>
      </c>
      <c r="D14" t="s">
        <v>140</v>
      </c>
      <c r="E14" s="89"/>
    </row>
    <row r="15" spans="1:5" x14ac:dyDescent="0.25">
      <c r="A15" s="119"/>
      <c r="B15" s="119"/>
      <c r="C15" s="30" t="s">
        <v>31</v>
      </c>
      <c r="D15" s="37" t="s">
        <v>141</v>
      </c>
      <c r="E15" s="89"/>
    </row>
    <row r="16" spans="1:5" x14ac:dyDescent="0.25">
      <c r="A16" s="119"/>
      <c r="B16" s="119"/>
      <c r="C16" s="30" t="s">
        <v>32</v>
      </c>
      <c r="D16" s="37" t="s">
        <v>142</v>
      </c>
      <c r="E16" s="89"/>
    </row>
    <row r="17" spans="1:5" x14ac:dyDescent="0.25">
      <c r="A17" s="119"/>
      <c r="B17" s="119"/>
      <c r="C17" s="30" t="s">
        <v>50</v>
      </c>
      <c r="D17" s="37" t="s">
        <v>143</v>
      </c>
      <c r="E17" s="89"/>
    </row>
    <row r="18" spans="1:5" x14ac:dyDescent="0.25">
      <c r="A18" s="119"/>
      <c r="B18" s="119"/>
      <c r="C18" s="30" t="s">
        <v>51</v>
      </c>
      <c r="D18" s="37"/>
      <c r="E18" s="89"/>
    </row>
    <row r="19" spans="1:5" x14ac:dyDescent="0.25">
      <c r="A19" s="119"/>
      <c r="B19" s="119"/>
      <c r="C19" s="30" t="s">
        <v>99</v>
      </c>
      <c r="D19" s="37"/>
      <c r="E19" s="89"/>
    </row>
    <row r="20" spans="1:5" x14ac:dyDescent="0.25">
      <c r="A20" s="119"/>
      <c r="B20" s="119"/>
      <c r="C20" s="30" t="s">
        <v>98</v>
      </c>
      <c r="D20" s="37"/>
      <c r="E20" s="89"/>
    </row>
    <row r="21" spans="1:5" ht="26.4" x14ac:dyDescent="0.25">
      <c r="A21" s="119"/>
      <c r="B21" s="119"/>
      <c r="C21" s="31" t="s">
        <v>100</v>
      </c>
      <c r="D21" s="37"/>
      <c r="E21" s="89"/>
    </row>
    <row r="22" spans="1:5" x14ac:dyDescent="0.25">
      <c r="A22" s="119"/>
      <c r="B22" s="119"/>
      <c r="C22" s="31" t="s">
        <v>101</v>
      </c>
      <c r="D22" s="37"/>
      <c r="E22" s="89"/>
    </row>
    <row r="23" spans="1:5" x14ac:dyDescent="0.25">
      <c r="A23" s="119"/>
      <c r="B23" s="119"/>
      <c r="C23" s="30" t="s">
        <v>33</v>
      </c>
      <c r="D23" s="37"/>
      <c r="E23" s="89"/>
    </row>
    <row r="24" spans="1:5" x14ac:dyDescent="0.25">
      <c r="A24" s="119"/>
      <c r="B24" s="119"/>
      <c r="C24" s="30" t="s">
        <v>39</v>
      </c>
      <c r="D24" s="37"/>
      <c r="E24" s="89"/>
    </row>
    <row r="25" spans="1:5" x14ac:dyDescent="0.25">
      <c r="A25" s="119"/>
      <c r="B25" s="119"/>
      <c r="C25" s="30" t="s">
        <v>40</v>
      </c>
      <c r="D25" s="37"/>
      <c r="E25" s="89"/>
    </row>
    <row r="26" spans="1:5" x14ac:dyDescent="0.25">
      <c r="A26" s="119"/>
      <c r="B26" s="119"/>
      <c r="C26" s="30" t="s">
        <v>41</v>
      </c>
      <c r="D26" s="37"/>
      <c r="E26" s="89"/>
    </row>
    <row r="27" spans="1:5" x14ac:dyDescent="0.25">
      <c r="A27" s="119"/>
      <c r="B27" s="119"/>
      <c r="C27" s="30" t="s">
        <v>104</v>
      </c>
      <c r="D27" s="37"/>
      <c r="E27" s="89"/>
    </row>
    <row r="28" spans="1:5" x14ac:dyDescent="0.25">
      <c r="A28" s="119"/>
      <c r="B28" s="119"/>
      <c r="C28" s="30" t="s">
        <v>105</v>
      </c>
      <c r="D28" s="37"/>
      <c r="E28" s="89"/>
    </row>
    <row r="29" spans="1:5" x14ac:dyDescent="0.25">
      <c r="A29" s="119"/>
      <c r="B29" s="119"/>
      <c r="C29" s="30" t="s">
        <v>34</v>
      </c>
      <c r="D29" s="37"/>
      <c r="E29" s="89"/>
    </row>
    <row r="30" spans="1:5" x14ac:dyDescent="0.25">
      <c r="A30" s="119"/>
      <c r="B30" s="119"/>
      <c r="C30" s="31" t="s">
        <v>35</v>
      </c>
      <c r="D30" s="37" t="s">
        <v>146</v>
      </c>
      <c r="E30" s="89"/>
    </row>
    <row r="31" spans="1:5" x14ac:dyDescent="0.25">
      <c r="A31" s="119"/>
      <c r="B31" s="119"/>
      <c r="C31" s="30" t="s">
        <v>36</v>
      </c>
      <c r="D31" s="37" t="s">
        <v>144</v>
      </c>
      <c r="E31" s="89"/>
    </row>
    <row r="32" spans="1:5" x14ac:dyDescent="0.25">
      <c r="A32" s="119"/>
      <c r="B32" s="119"/>
      <c r="C32" s="30" t="s">
        <v>37</v>
      </c>
      <c r="D32" s="37" t="s">
        <v>145</v>
      </c>
      <c r="E32" s="89"/>
    </row>
    <row r="33" spans="1:5" x14ac:dyDescent="0.25">
      <c r="A33" s="119"/>
      <c r="B33" s="119"/>
      <c r="C33" s="30" t="s">
        <v>52</v>
      </c>
      <c r="D33" s="37"/>
      <c r="E33" s="89"/>
    </row>
    <row r="34" spans="1:5" x14ac:dyDescent="0.25">
      <c r="A34" s="119"/>
      <c r="B34" s="119"/>
      <c r="C34" s="38" t="s">
        <v>56</v>
      </c>
      <c r="D34" s="37"/>
      <c r="E34" s="89"/>
    </row>
    <row r="35" spans="1:5" x14ac:dyDescent="0.25">
      <c r="A35" s="119"/>
      <c r="B35" s="119"/>
      <c r="C35" s="30" t="s">
        <v>57</v>
      </c>
      <c r="D35" s="37"/>
      <c r="E35" s="89"/>
    </row>
    <row r="36" spans="1:5" x14ac:dyDescent="0.25">
      <c r="A36" s="119"/>
      <c r="B36" s="119"/>
      <c r="C36" s="30" t="s">
        <v>38</v>
      </c>
      <c r="D36" s="37"/>
      <c r="E36" s="89"/>
    </row>
    <row r="37" spans="1:5" x14ac:dyDescent="0.25">
      <c r="A37" s="119"/>
      <c r="B37" s="119"/>
      <c r="C37" s="30" t="s">
        <v>90</v>
      </c>
      <c r="D37" s="37"/>
      <c r="E37" s="90"/>
    </row>
    <row r="38" spans="1:5" ht="23.4" x14ac:dyDescent="0.25">
      <c r="A38" s="119"/>
      <c r="B38" s="119"/>
      <c r="C38" s="13" t="s">
        <v>42</v>
      </c>
      <c r="D38" s="23"/>
      <c r="E38" s="5" t="s">
        <v>7</v>
      </c>
    </row>
    <row r="39" spans="1:5" ht="23.4" x14ac:dyDescent="0.25">
      <c r="A39" s="119"/>
      <c r="B39" s="119"/>
      <c r="C39" s="13" t="s">
        <v>43</v>
      </c>
      <c r="D39" s="23"/>
      <c r="E39" s="5" t="s">
        <v>7</v>
      </c>
    </row>
    <row r="40" spans="1:5" ht="23.4" x14ac:dyDescent="0.25">
      <c r="A40" s="119"/>
      <c r="B40" s="119"/>
      <c r="C40" s="13" t="s">
        <v>44</v>
      </c>
      <c r="D40" s="23"/>
      <c r="E40" s="5" t="s">
        <v>7</v>
      </c>
    </row>
    <row r="41" spans="1:5" ht="13.8" thickBot="1" x14ac:dyDescent="0.3">
      <c r="A41" s="86"/>
      <c r="B41" s="115"/>
      <c r="C41" s="115"/>
      <c r="D41" s="115"/>
      <c r="E41" s="115"/>
    </row>
    <row r="42" spans="1:5" x14ac:dyDescent="0.25">
      <c r="A42" s="39"/>
      <c r="B42" s="39"/>
      <c r="C42" s="4"/>
      <c r="D42" s="39"/>
      <c r="E42" s="39"/>
    </row>
    <row r="43" spans="1:5" x14ac:dyDescent="0.25">
      <c r="C43" s="15"/>
    </row>
    <row r="44" spans="1:5" x14ac:dyDescent="0.25">
      <c r="C44" s="15"/>
    </row>
    <row r="45" spans="1:5" x14ac:dyDescent="0.25">
      <c r="C45" s="15"/>
    </row>
    <row r="46" spans="1:5" x14ac:dyDescent="0.25">
      <c r="C46" s="15"/>
    </row>
    <row r="47" spans="1:5" x14ac:dyDescent="0.25">
      <c r="C47" s="15"/>
    </row>
    <row r="48" spans="1:5" x14ac:dyDescent="0.25">
      <c r="C48" s="15"/>
    </row>
    <row r="49" spans="3:3" x14ac:dyDescent="0.25">
      <c r="C49" s="15"/>
    </row>
    <row r="50" spans="3:3" x14ac:dyDescent="0.25">
      <c r="C50" s="15"/>
    </row>
    <row r="51" spans="3:3" x14ac:dyDescent="0.25">
      <c r="C51" s="15"/>
    </row>
    <row r="52" spans="3:3" x14ac:dyDescent="0.25">
      <c r="C52" s="15"/>
    </row>
    <row r="53" spans="3:3" x14ac:dyDescent="0.25">
      <c r="C53" s="15"/>
    </row>
    <row r="54" spans="3:3" x14ac:dyDescent="0.25">
      <c r="C54" s="15"/>
    </row>
    <row r="55" spans="3:3" x14ac:dyDescent="0.25">
      <c r="C55" s="15"/>
    </row>
    <row r="56" spans="3:3" x14ac:dyDescent="0.25">
      <c r="C56" s="15"/>
    </row>
    <row r="57" spans="3:3" x14ac:dyDescent="0.25">
      <c r="C57" s="16"/>
    </row>
    <row r="58" spans="3:3" x14ac:dyDescent="0.25">
      <c r="C58" s="16"/>
    </row>
    <row r="59" spans="3:3" x14ac:dyDescent="0.25">
      <c r="C59" s="16"/>
    </row>
    <row r="60" spans="3:3" x14ac:dyDescent="0.25">
      <c r="C60" s="16"/>
    </row>
    <row r="61" spans="3:3" x14ac:dyDescent="0.25">
      <c r="C61" s="16"/>
    </row>
    <row r="62" spans="3:3" x14ac:dyDescent="0.25">
      <c r="C62" s="16"/>
    </row>
    <row r="63" spans="3:3" x14ac:dyDescent="0.25">
      <c r="C63" s="16"/>
    </row>
    <row r="64" spans="3:3" x14ac:dyDescent="0.25">
      <c r="C64" s="16"/>
    </row>
    <row r="65" spans="3:3" x14ac:dyDescent="0.25">
      <c r="C65" s="16"/>
    </row>
    <row r="66" spans="3:3" x14ac:dyDescent="0.25">
      <c r="C66" s="16"/>
    </row>
    <row r="67" spans="3:3" x14ac:dyDescent="0.25">
      <c r="C67" s="16"/>
    </row>
    <row r="68" spans="3:3" x14ac:dyDescent="0.25">
      <c r="C68" s="16"/>
    </row>
    <row r="69" spans="3:3" x14ac:dyDescent="0.25">
      <c r="C69" s="16"/>
    </row>
    <row r="70" spans="3:3" x14ac:dyDescent="0.25">
      <c r="C70" s="16"/>
    </row>
    <row r="71" spans="3:3" x14ac:dyDescent="0.25">
      <c r="C71" s="16"/>
    </row>
    <row r="72" spans="3:3" x14ac:dyDescent="0.25">
      <c r="C72" s="16"/>
    </row>
    <row r="73" spans="3:3" x14ac:dyDescent="0.25">
      <c r="C73" s="16"/>
    </row>
    <row r="74" spans="3:3" x14ac:dyDescent="0.25">
      <c r="C74" s="16"/>
    </row>
    <row r="75" spans="3:3" x14ac:dyDescent="0.25">
      <c r="C75" s="16"/>
    </row>
    <row r="76" spans="3:3" x14ac:dyDescent="0.25">
      <c r="C76" s="16"/>
    </row>
    <row r="77" spans="3:3" x14ac:dyDescent="0.25">
      <c r="C77" s="16"/>
    </row>
    <row r="78" spans="3:3" x14ac:dyDescent="0.25">
      <c r="C78" s="16"/>
    </row>
    <row r="79" spans="3:3" x14ac:dyDescent="0.25">
      <c r="C79" s="16"/>
    </row>
    <row r="80" spans="3:3" x14ac:dyDescent="0.25">
      <c r="C80" s="16"/>
    </row>
    <row r="81" spans="3:3" x14ac:dyDescent="0.25">
      <c r="C81" s="16"/>
    </row>
    <row r="82" spans="3:3" x14ac:dyDescent="0.25">
      <c r="C82" s="16"/>
    </row>
    <row r="83" spans="3:3" x14ac:dyDescent="0.25">
      <c r="C83" s="16"/>
    </row>
    <row r="84" spans="3:3" x14ac:dyDescent="0.25">
      <c r="C84" s="16"/>
    </row>
    <row r="85" spans="3:3" x14ac:dyDescent="0.25">
      <c r="C85" s="16"/>
    </row>
    <row r="86" spans="3:3" x14ac:dyDescent="0.25">
      <c r="C86" s="16"/>
    </row>
    <row r="87" spans="3:3" x14ac:dyDescent="0.25">
      <c r="C87" s="16"/>
    </row>
    <row r="88" spans="3:3" x14ac:dyDescent="0.25">
      <c r="C88" s="16"/>
    </row>
    <row r="89" spans="3:3" x14ac:dyDescent="0.25">
      <c r="C89" s="16"/>
    </row>
    <row r="90" spans="3:3" x14ac:dyDescent="0.25">
      <c r="C90" s="16"/>
    </row>
    <row r="91" spans="3:3" x14ac:dyDescent="0.25">
      <c r="C91" s="16"/>
    </row>
    <row r="92" spans="3:3" x14ac:dyDescent="0.25">
      <c r="C92" s="16"/>
    </row>
    <row r="93" spans="3:3" x14ac:dyDescent="0.25">
      <c r="C93" s="16"/>
    </row>
    <row r="94" spans="3:3" x14ac:dyDescent="0.25">
      <c r="C94" s="16"/>
    </row>
    <row r="95" spans="3:3" x14ac:dyDescent="0.25">
      <c r="C95" s="16"/>
    </row>
  </sheetData>
  <mergeCells count="8">
    <mergeCell ref="C7:D7"/>
    <mergeCell ref="A41:E41"/>
    <mergeCell ref="E8:E37"/>
    <mergeCell ref="A1:E4"/>
    <mergeCell ref="A5:E5"/>
    <mergeCell ref="A6:E6"/>
    <mergeCell ref="A8:A40"/>
    <mergeCell ref="B8:B40"/>
  </mergeCells>
  <phoneticPr fontId="2" type="noConversion"/>
  <conditionalFormatting sqref="E38:E40">
    <cfRule type="cellIs" dxfId="5" priority="1" stopIfTrue="1" operator="equal">
      <formula>"H"</formula>
    </cfRule>
    <cfRule type="cellIs" dxfId="4" priority="2" stopIfTrue="1" operator="equal">
      <formula>"M"</formula>
    </cfRule>
    <cfRule type="cellIs" dxfId="3" priority="3" stopIfTrue="1" operator="equal">
      <formula>"L"</formula>
    </cfRule>
  </conditionalFormatting>
  <dataValidations count="2">
    <dataValidation type="list" allowBlank="1" showInputMessage="1" showErrorMessage="1" sqref="E38:E40" xr:uid="{00000000-0002-0000-0700-000000000000}">
      <formula1>lmh</formula1>
    </dataValidation>
    <dataValidation type="list" allowBlank="1" showInputMessage="1" showErrorMessage="1" sqref="D37" xr:uid="{00000000-0002-0000-0700-000001000000}">
      <formula1>Backup</formula1>
    </dataValidation>
  </dataValidations>
  <hyperlinks>
    <hyperlink ref="A5:E5" location="Index!B20" display="Index!B20" xr:uid="{00000000-0004-0000-0700-000000000000}"/>
  </hyperlinks>
  <printOptions horizontalCentered="1" verticalCentered="1"/>
  <pageMargins left="0.39370078740157483" right="0.15748031496062992" top="0.31496062992125984" bottom="0.47244094488188981" header="0.23622047244094491" footer="0.39370078740157483"/>
  <pageSetup orientation="portrait" horizontalDpi="1200" verticalDpi="1200" r:id="rId1"/>
  <headerFooter alignWithMargins="0"/>
  <rowBreaks count="1" manualBreakCount="1">
    <brk id="41" max="16383" man="1"/>
  </rowBreak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1"/>
  <sheetViews>
    <sheetView tabSelected="1" zoomScale="63" workbookViewId="0">
      <pane xSplit="1" ySplit="7" topLeftCell="B8" activePane="bottomRight" state="frozen"/>
      <selection activeCell="B9" sqref="B9:B28"/>
      <selection pane="topRight" activeCell="B9" sqref="B9:B28"/>
      <selection pane="bottomLeft" activeCell="B9" sqref="B9:B28"/>
      <selection pane="bottomRight" activeCell="A7" sqref="A7"/>
    </sheetView>
  </sheetViews>
  <sheetFormatPr defaultRowHeight="13.2" x14ac:dyDescent="0.25"/>
  <cols>
    <col min="1" max="1" width="3.33203125" customWidth="1"/>
    <col min="2" max="2" width="25.6640625" customWidth="1"/>
    <col min="3" max="3" width="28.6640625" customWidth="1"/>
    <col min="4" max="4" width="40.6640625" customWidth="1"/>
    <col min="5" max="5" width="3.6640625" customWidth="1"/>
  </cols>
  <sheetData>
    <row r="1" spans="1:5" x14ac:dyDescent="0.25">
      <c r="A1" s="94" t="s">
        <v>115</v>
      </c>
      <c r="B1" s="95"/>
      <c r="C1" s="95"/>
      <c r="D1" s="95"/>
      <c r="E1" s="95"/>
    </row>
    <row r="2" spans="1:5" x14ac:dyDescent="0.25">
      <c r="A2" s="95"/>
      <c r="B2" s="95"/>
      <c r="C2" s="95"/>
      <c r="D2" s="95"/>
      <c r="E2" s="95"/>
    </row>
    <row r="3" spans="1:5" x14ac:dyDescent="0.25">
      <c r="A3" s="95"/>
      <c r="B3" s="95"/>
      <c r="C3" s="95"/>
      <c r="D3" s="95"/>
      <c r="E3" s="95"/>
    </row>
    <row r="4" spans="1:5" ht="9.75" customHeight="1" x14ac:dyDescent="0.25">
      <c r="A4" s="95"/>
      <c r="B4" s="95"/>
      <c r="C4" s="95"/>
      <c r="D4" s="95"/>
      <c r="E4" s="95"/>
    </row>
    <row r="5" spans="1:5" ht="13.8" x14ac:dyDescent="0.25">
      <c r="A5" s="96" t="str">
        <f>PROCESS</f>
        <v>TechCorp Solutions</v>
      </c>
      <c r="B5" s="97"/>
      <c r="C5" s="97"/>
      <c r="D5" s="97"/>
      <c r="E5" s="97"/>
    </row>
    <row r="6" spans="1:5" x14ac:dyDescent="0.25">
      <c r="A6" s="98" t="s">
        <v>116</v>
      </c>
      <c r="B6" s="63"/>
      <c r="C6" s="63"/>
      <c r="D6" s="63"/>
      <c r="E6" s="99"/>
    </row>
    <row r="7" spans="1:5" ht="33.6" x14ac:dyDescent="0.25">
      <c r="A7" s="17" t="s">
        <v>5</v>
      </c>
      <c r="B7" s="17" t="s">
        <v>46</v>
      </c>
      <c r="C7" s="72" t="s">
        <v>47</v>
      </c>
      <c r="D7" s="100"/>
      <c r="E7" s="18" t="s">
        <v>10</v>
      </c>
    </row>
    <row r="8" spans="1:5" x14ac:dyDescent="0.25">
      <c r="A8" s="91"/>
      <c r="B8" s="91"/>
      <c r="C8" s="19" t="s">
        <v>3</v>
      </c>
      <c r="D8" s="37"/>
      <c r="E8" s="88">
        <f>COUNTIF($E38:$E40,"H")*3+COUNTIF($E38:$E40,"M")*2+COUNTIF($E38:$E40,"L")*1</f>
        <v>3</v>
      </c>
    </row>
    <row r="9" spans="1:5" x14ac:dyDescent="0.25">
      <c r="A9" s="92"/>
      <c r="B9" s="92"/>
      <c r="C9" s="19" t="s">
        <v>4</v>
      </c>
      <c r="D9" s="37"/>
      <c r="E9" s="89"/>
    </row>
    <row r="10" spans="1:5" x14ac:dyDescent="0.25">
      <c r="A10" s="92"/>
      <c r="B10" s="92"/>
      <c r="C10" s="19" t="s">
        <v>2</v>
      </c>
      <c r="D10" s="37"/>
      <c r="E10" s="89"/>
    </row>
    <row r="11" spans="1:5" x14ac:dyDescent="0.25">
      <c r="A11" s="92"/>
      <c r="B11" s="92"/>
      <c r="C11" s="19" t="s">
        <v>45</v>
      </c>
      <c r="D11" s="37"/>
      <c r="E11" s="89"/>
    </row>
    <row r="12" spans="1:5" x14ac:dyDescent="0.25">
      <c r="A12" s="92"/>
      <c r="B12" s="92"/>
      <c r="C12" s="30" t="s">
        <v>11</v>
      </c>
      <c r="D12" s="37"/>
      <c r="E12" s="89"/>
    </row>
    <row r="13" spans="1:5" x14ac:dyDescent="0.25">
      <c r="A13" s="92"/>
      <c r="B13" s="92"/>
      <c r="C13" s="30" t="s">
        <v>97</v>
      </c>
      <c r="D13" s="37"/>
      <c r="E13" s="89"/>
    </row>
    <row r="14" spans="1:5" x14ac:dyDescent="0.25">
      <c r="A14" s="92"/>
      <c r="B14" s="92"/>
      <c r="C14" s="30" t="s">
        <v>30</v>
      </c>
      <c r="D14" s="37"/>
      <c r="E14" s="89"/>
    </row>
    <row r="15" spans="1:5" x14ac:dyDescent="0.25">
      <c r="A15" s="92"/>
      <c r="B15" s="92"/>
      <c r="C15" s="38" t="s">
        <v>108</v>
      </c>
      <c r="D15" s="37"/>
      <c r="E15" s="89"/>
    </row>
    <row r="16" spans="1:5" x14ac:dyDescent="0.25">
      <c r="A16" s="92"/>
      <c r="B16" s="92"/>
      <c r="C16" s="25" t="s">
        <v>53</v>
      </c>
      <c r="D16" s="37"/>
      <c r="E16" s="89"/>
    </row>
    <row r="17" spans="1:5" x14ac:dyDescent="0.25">
      <c r="A17" s="92"/>
      <c r="B17" s="92"/>
      <c r="C17" s="25" t="s">
        <v>54</v>
      </c>
      <c r="D17" s="37"/>
      <c r="E17" s="89"/>
    </row>
    <row r="18" spans="1:5" x14ac:dyDescent="0.25">
      <c r="A18" s="92"/>
      <c r="B18" s="92"/>
      <c r="C18" s="25" t="s">
        <v>8</v>
      </c>
      <c r="D18" s="37"/>
      <c r="E18" s="89"/>
    </row>
    <row r="19" spans="1:5" ht="26.4" x14ac:dyDescent="0.25">
      <c r="A19" s="92"/>
      <c r="B19" s="92"/>
      <c r="C19" s="31" t="s">
        <v>100</v>
      </c>
      <c r="D19" s="37"/>
      <c r="E19" s="89"/>
    </row>
    <row r="20" spans="1:5" x14ac:dyDescent="0.25">
      <c r="A20" s="92"/>
      <c r="B20" s="92"/>
      <c r="C20" s="25" t="s">
        <v>102</v>
      </c>
      <c r="D20" s="37"/>
      <c r="E20" s="89"/>
    </row>
    <row r="21" spans="1:5" x14ac:dyDescent="0.25">
      <c r="A21" s="92"/>
      <c r="B21" s="92"/>
      <c r="C21" s="30" t="s">
        <v>33</v>
      </c>
      <c r="D21" s="37"/>
      <c r="E21" s="89"/>
    </row>
    <row r="22" spans="1:5" x14ac:dyDescent="0.25">
      <c r="A22" s="92"/>
      <c r="B22" s="92"/>
      <c r="C22" s="30" t="s">
        <v>39</v>
      </c>
      <c r="D22" s="37"/>
      <c r="E22" s="89"/>
    </row>
    <row r="23" spans="1:5" x14ac:dyDescent="0.25">
      <c r="A23" s="92"/>
      <c r="B23" s="92"/>
      <c r="C23" s="30" t="s">
        <v>40</v>
      </c>
      <c r="D23" s="37"/>
      <c r="E23" s="89"/>
    </row>
    <row r="24" spans="1:5" x14ac:dyDescent="0.25">
      <c r="A24" s="92"/>
      <c r="B24" s="92"/>
      <c r="C24" s="30" t="s">
        <v>41</v>
      </c>
      <c r="D24" s="37"/>
      <c r="E24" s="89"/>
    </row>
    <row r="25" spans="1:5" x14ac:dyDescent="0.25">
      <c r="A25" s="92"/>
      <c r="B25" s="92"/>
      <c r="C25" s="30" t="s">
        <v>106</v>
      </c>
      <c r="D25" s="37"/>
      <c r="E25" s="89"/>
    </row>
    <row r="26" spans="1:5" x14ac:dyDescent="0.25">
      <c r="A26" s="92"/>
      <c r="B26" s="92"/>
      <c r="C26" s="30" t="s">
        <v>105</v>
      </c>
      <c r="D26" s="37"/>
      <c r="E26" s="89"/>
    </row>
    <row r="27" spans="1:5" x14ac:dyDescent="0.25">
      <c r="A27" s="92"/>
      <c r="B27" s="92"/>
      <c r="C27" s="30" t="s">
        <v>34</v>
      </c>
      <c r="D27" s="37"/>
      <c r="E27" s="89"/>
    </row>
    <row r="28" spans="1:5" x14ac:dyDescent="0.25">
      <c r="A28" s="92"/>
      <c r="B28" s="92"/>
      <c r="C28" s="31" t="s">
        <v>35</v>
      </c>
      <c r="D28" s="37"/>
      <c r="E28" s="89"/>
    </row>
    <row r="29" spans="1:5" x14ac:dyDescent="0.25">
      <c r="A29" s="92"/>
      <c r="B29" s="92"/>
      <c r="C29" s="30" t="s">
        <v>36</v>
      </c>
      <c r="D29" s="37"/>
      <c r="E29" s="89"/>
    </row>
    <row r="30" spans="1:5" x14ac:dyDescent="0.25">
      <c r="A30" s="92"/>
      <c r="B30" s="92"/>
      <c r="C30" s="30" t="s">
        <v>37</v>
      </c>
      <c r="D30" s="37"/>
      <c r="E30" s="89"/>
    </row>
    <row r="31" spans="1:5" x14ac:dyDescent="0.25">
      <c r="A31" s="92"/>
      <c r="B31" s="92"/>
      <c r="C31" s="30" t="s">
        <v>52</v>
      </c>
      <c r="D31" s="37"/>
      <c r="E31" s="89"/>
    </row>
    <row r="32" spans="1:5" x14ac:dyDescent="0.25">
      <c r="A32" s="92"/>
      <c r="B32" s="92"/>
      <c r="C32" s="30" t="s">
        <v>55</v>
      </c>
      <c r="D32" s="37"/>
      <c r="E32" s="89"/>
    </row>
    <row r="33" spans="1:5" x14ac:dyDescent="0.25">
      <c r="A33" s="92"/>
      <c r="B33" s="92"/>
      <c r="C33" s="30" t="s">
        <v>94</v>
      </c>
      <c r="D33" s="37"/>
      <c r="E33" s="89"/>
    </row>
    <row r="34" spans="1:5" x14ac:dyDescent="0.25">
      <c r="A34" s="92"/>
      <c r="B34" s="92"/>
      <c r="C34" s="30" t="s">
        <v>90</v>
      </c>
      <c r="D34" s="37"/>
      <c r="E34" s="89"/>
    </row>
    <row r="35" spans="1:5" x14ac:dyDescent="0.25">
      <c r="A35" s="92"/>
      <c r="B35" s="92"/>
      <c r="C35" s="30" t="s">
        <v>26</v>
      </c>
      <c r="D35" s="37"/>
      <c r="E35" s="89"/>
    </row>
    <row r="36" spans="1:5" x14ac:dyDescent="0.25">
      <c r="A36" s="92"/>
      <c r="B36" s="92"/>
      <c r="C36" s="30" t="s">
        <v>56</v>
      </c>
      <c r="D36" s="37"/>
      <c r="E36" s="89"/>
    </row>
    <row r="37" spans="1:5" x14ac:dyDescent="0.25">
      <c r="A37" s="92"/>
      <c r="B37" s="92"/>
      <c r="C37" s="30" t="s">
        <v>57</v>
      </c>
      <c r="D37" s="37"/>
      <c r="E37" s="89"/>
    </row>
    <row r="38" spans="1:5" x14ac:dyDescent="0.25">
      <c r="A38" s="92"/>
      <c r="B38" s="92"/>
      <c r="C38" s="13" t="s">
        <v>107</v>
      </c>
      <c r="D38" s="24"/>
      <c r="E38" s="5" t="s">
        <v>7</v>
      </c>
    </row>
    <row r="39" spans="1:5" x14ac:dyDescent="0.25">
      <c r="A39" s="92"/>
      <c r="B39" s="92"/>
      <c r="C39" s="13" t="s">
        <v>12</v>
      </c>
      <c r="D39" s="24"/>
      <c r="E39" s="5" t="s">
        <v>7</v>
      </c>
    </row>
    <row r="40" spans="1:5" x14ac:dyDescent="0.25">
      <c r="A40" s="93"/>
      <c r="B40" s="93"/>
      <c r="C40" s="13" t="s">
        <v>13</v>
      </c>
      <c r="D40" s="24"/>
      <c r="E40" s="5" t="s">
        <v>7</v>
      </c>
    </row>
    <row r="41" spans="1:5" ht="13.8" thickBot="1" x14ac:dyDescent="0.3">
      <c r="A41" s="86"/>
      <c r="B41" s="115"/>
      <c r="C41" s="115"/>
      <c r="D41" s="115"/>
      <c r="E41" s="115"/>
    </row>
  </sheetData>
  <mergeCells count="8">
    <mergeCell ref="B8:B40"/>
    <mergeCell ref="A8:A40"/>
    <mergeCell ref="E8:E37"/>
    <mergeCell ref="A41:E41"/>
    <mergeCell ref="A1:E4"/>
    <mergeCell ref="A5:E5"/>
    <mergeCell ref="A6:E6"/>
    <mergeCell ref="C7:D7"/>
  </mergeCells>
  <phoneticPr fontId="2" type="noConversion"/>
  <conditionalFormatting sqref="E38:E40">
    <cfRule type="cellIs" dxfId="2" priority="1" stopIfTrue="1" operator="equal">
      <formula>"H"</formula>
    </cfRule>
    <cfRule type="cellIs" dxfId="1" priority="2" stopIfTrue="1" operator="equal">
      <formula>"M"</formula>
    </cfRule>
    <cfRule type="cellIs" dxfId="0" priority="3" stopIfTrue="1" operator="equal">
      <formula>"L"</formula>
    </cfRule>
  </conditionalFormatting>
  <dataValidations disablePrompts="1" count="3">
    <dataValidation type="list" allowBlank="1" showInputMessage="1" showErrorMessage="1" sqref="E38:E40" xr:uid="{00000000-0002-0000-0800-000000000000}">
      <formula1>lmh</formula1>
    </dataValidation>
    <dataValidation type="list" allowBlank="1" showInputMessage="1" showErrorMessage="1" sqref="D33" xr:uid="{00000000-0002-0000-0800-000001000000}">
      <formula1>Yesno</formula1>
    </dataValidation>
    <dataValidation type="list" allowBlank="1" showInputMessage="1" showErrorMessage="1" sqref="D34" xr:uid="{00000000-0002-0000-0800-000002000000}">
      <formula1>Backup</formula1>
    </dataValidation>
  </dataValidations>
  <hyperlinks>
    <hyperlink ref="A5:E5" location="Index!B20" display="Index!B20" xr:uid="{00000000-0004-0000-0800-000000000000}"/>
  </hyperlinks>
  <printOptions horizontalCentered="1" verticalCentered="1"/>
  <pageMargins left="0.35433070866141736" right="0.19685039370078741" top="0.19685039370078741" bottom="0.15748031496062992" header="0.31496062992125984" footer="0.19685039370078741"/>
  <pageSetup orientation="portrait" horizontalDpi="1200" verticalDpi="1200" r:id="rId1"/>
  <headerFooter alignWithMargins="0"/>
  <rowBreaks count="1" manualBreakCount="1">
    <brk id="41" max="16383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8</vt:i4>
      </vt:variant>
    </vt:vector>
  </HeadingPairs>
  <TitlesOfParts>
    <vt:vector size="14" baseType="lpstr">
      <vt:lpstr>Index</vt:lpstr>
      <vt:lpstr>Digital Asset</vt:lpstr>
      <vt:lpstr>Software</vt:lpstr>
      <vt:lpstr>People Asets</vt:lpstr>
      <vt:lpstr>Servers</vt:lpstr>
      <vt:lpstr>Network Devices</vt:lpstr>
      <vt:lpstr>Backup</vt:lpstr>
      <vt:lpstr>lmh</vt:lpstr>
      <vt:lpstr>opts1</vt:lpstr>
      <vt:lpstr>OS</vt:lpstr>
      <vt:lpstr>'Digital Asset'!Print_Titles</vt:lpstr>
      <vt:lpstr>'People Asets'!Print_Titles</vt:lpstr>
      <vt:lpstr>PROCESS</vt:lpstr>
      <vt:lpstr>Yesno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Asset Register, COE, Agility</dc:title>
  <dc:creator>Mohan Kamat</dc:creator>
  <cp:keywords>ISO27k; ISMS; asset register</cp:keywords>
  <dc:description>Copoyright © 2009 ISO27k Forum.  Covered by a Creative Commons license</dc:description>
  <cp:lastModifiedBy>PRADHAP R it22337108</cp:lastModifiedBy>
  <cp:lastPrinted>2008-08-16T05:18:11Z</cp:lastPrinted>
  <dcterms:created xsi:type="dcterms:W3CDTF">1996-10-14T23:33:28Z</dcterms:created>
  <dcterms:modified xsi:type="dcterms:W3CDTF">2024-10-13T23:47:30Z</dcterms:modified>
</cp:coreProperties>
</file>