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020"/>
  </bookViews>
  <sheets>
    <sheet name="Sheet1" sheetId="1" r:id="rId1"/>
  </sheets>
  <calcPr calcId="144525"/>
</workbook>
</file>

<file path=xl/sharedStrings.xml><?xml version="1.0" encoding="utf-8"?>
<sst xmlns="http://schemas.openxmlformats.org/spreadsheetml/2006/main" count="88" uniqueCount="73">
  <si>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</si>
  <si>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</si>
  <si>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</si>
  <si>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</si>
  <si>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</si>
  <si>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</si>
  <si>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</si>
  <si>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</si>
  <si>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</si>
  <si>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</si>
  <si>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</si>
  <si>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</si>
  <si>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</si>
  <si>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</si>
  <si>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</si>
  <si>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</si>
  <si>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</si>
  <si>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</si>
  <si>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</si>
  <si>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</si>
  <si>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</si>
  <si>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</si>
  <si>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</si>
  <si>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</si>
  <si>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</si>
  <si>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</si>
  <si>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</si>
  <si>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</si>
  <si>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</si>
  <si>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</si>
  <si>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</si>
  <si>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</si>
  <si>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</si>
  <si>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</si>
  <si>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</si>
  <si>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</si>
  <si>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</si>
  <si>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</si>
  <si>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</si>
  <si>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</si>
  <si>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</si>
  <si>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</si>
  <si>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</si>
  <si>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</si>
  <si>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</si>
  <si>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</si>
  <si>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</si>
  <si>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</si>
  <si>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</si>
  <si>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</si>
  <si>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Code for few Use cases.</t>
  </si>
  <si>
    <t>Created code for user account creation and login fuction.</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</si>
  <si>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</si>
  <si>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</si>
  <si>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</si>
  <si>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</si>
  <si>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</si>
  <si>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</si>
  <si>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</si>
  <si>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</si>
  <si>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</si>
  <si>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</si>
  <si>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</si>
  <si>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</si>
  <si>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</si>
  <si>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</si>
  <si>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Milestone 3</t>
  </si>
  <si>
    <t>Milestone 4</t>
  </si>
  <si>
    <t>Total Team hours</t>
  </si>
  <si>
    <t>Milestone 5</t>
  </si>
  <si>
    <t>total team hours</t>
  </si>
  <si>
    <t>Total hour over project</t>
  </si>
  <si>
    <t>Total team hours over project</t>
  </si>
</sst>
</file>

<file path=xl/styles.xml><?xml version="1.0" encoding="utf-8"?>
<styleSheet xmlns="http://schemas.openxmlformats.org/spreadsheetml/2006/main" xmlns:xr9="http://schemas.microsoft.com/office/spreadsheetml/2016/revision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20">
    <font>
      <sz val="11"/>
      <color theme="1"/>
      <name val="Calibri"/>
      <charset val="134"/>
      <scheme val="minor"/>
    </font>
    <font>
      <sz val="11"/>
      <color rgb="FF0061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5"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6" applyNumberFormat="0" applyFill="0" applyAlignment="0" applyProtection="0">
      <alignment vertical="center"/>
    </xf>
    <xf numFmtId="0" fontId="8" fillId="0" borderId="26" applyNumberFormat="0" applyFill="0" applyAlignment="0" applyProtection="0">
      <alignment vertical="center"/>
    </xf>
    <xf numFmtId="0" fontId="9" fillId="0" borderId="27" applyNumberFormat="0" applyFill="0" applyAlignment="0" applyProtection="0">
      <alignment vertical="center"/>
    </xf>
    <xf numFmtId="0" fontId="9" fillId="0" borderId="0" applyNumberFormat="0" applyFill="0" applyBorder="0" applyAlignment="0" applyProtection="0">
      <alignment vertical="center"/>
    </xf>
    <xf numFmtId="0" fontId="10" fillId="4" borderId="28" applyNumberFormat="0" applyAlignment="0" applyProtection="0">
      <alignment vertical="center"/>
    </xf>
    <xf numFmtId="0" fontId="11" fillId="5" borderId="29" applyNumberFormat="0" applyAlignment="0" applyProtection="0">
      <alignment vertical="center"/>
    </xf>
    <xf numFmtId="0" fontId="12" fillId="5" borderId="28" applyNumberFormat="0" applyAlignment="0" applyProtection="0">
      <alignment vertical="center"/>
    </xf>
    <xf numFmtId="0" fontId="13" fillId="6" borderId="30" applyNumberFormat="0" applyAlignment="0" applyProtection="0">
      <alignment vertical="center"/>
    </xf>
    <xf numFmtId="0" fontId="14" fillId="0" borderId="31" applyNumberFormat="0" applyFill="0" applyAlignment="0" applyProtection="0">
      <alignment vertical="center"/>
    </xf>
    <xf numFmtId="0" fontId="15" fillId="0" borderId="32" applyNumberFormat="0" applyFill="0" applyAlignment="0" applyProtection="0">
      <alignment vertical="center"/>
    </xf>
    <xf numFmtId="0" fontId="1" fillId="2" borderId="0" applyNumberFormat="0" applyBorder="0" applyAlignment="0" applyProtection="0"/>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53">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1" fillId="2" borderId="4" xfId="22" applyBorder="1"/>
    <xf numFmtId="0" fontId="1" fillId="2" borderId="5" xfId="22" applyBorder="1"/>
    <xf numFmtId="0" fontId="0" fillId="0" borderId="6" xfId="0" applyBorder="1" applyAlignment="1">
      <alignment horizontal="center" vertical="top"/>
    </xf>
    <xf numFmtId="0" fontId="0" fillId="0" borderId="6" xfId="0" applyBorder="1" applyAlignment="1">
      <alignment horizontal="center"/>
    </xf>
    <xf numFmtId="0" fontId="0" fillId="0" borderId="6" xfId="0" applyBorder="1" applyAlignment="1">
      <alignment horizontal="center" vertical="center"/>
    </xf>
    <xf numFmtId="0" fontId="0" fillId="0" borderId="6" xfId="0" applyBorder="1" applyAlignment="1">
      <alignment vertical="top" wrapText="1"/>
    </xf>
    <xf numFmtId="0" fontId="0" fillId="0" borderId="7" xfId="0" applyBorder="1" applyAlignment="1">
      <alignment horizontal="center" vertical="top"/>
    </xf>
    <xf numFmtId="0" fontId="0" fillId="0" borderId="8" xfId="0" applyBorder="1" applyAlignment="1">
      <alignment vertical="top" wrapText="1"/>
    </xf>
    <xf numFmtId="0" fontId="0" fillId="0" borderId="8" xfId="0" applyBorder="1" applyAlignment="1">
      <alignment horizontal="center" vertical="center"/>
    </xf>
    <xf numFmtId="15" fontId="1" fillId="2" borderId="6" xfId="22" applyNumberFormat="1" applyBorder="1" applyAlignment="1">
      <alignment vertical="top" wrapText="1"/>
    </xf>
    <xf numFmtId="0" fontId="1" fillId="2" borderId="6" xfId="22" applyBorder="1" applyAlignment="1">
      <alignment vertical="top" wrapText="1"/>
    </xf>
    <xf numFmtId="0" fontId="0" fillId="0" borderId="4" xfId="0" applyBorder="1"/>
    <xf numFmtId="15" fontId="1" fillId="2" borderId="4" xfId="22" applyNumberFormat="1" applyBorder="1" applyAlignment="1">
      <alignment vertical="top" wrapText="1"/>
    </xf>
    <xf numFmtId="0" fontId="1" fillId="2" borderId="0" xfId="22" applyBorder="1" applyAlignment="1">
      <alignment vertical="top" wrapText="1"/>
    </xf>
    <xf numFmtId="0" fontId="0" fillId="0" borderId="0" xfId="0" applyAlignment="1">
      <alignment vertical="top" wrapText="1"/>
    </xf>
    <xf numFmtId="0" fontId="0" fillId="0" borderId="5" xfId="0" applyBorder="1"/>
    <xf numFmtId="0" fontId="0" fillId="0" borderId="9" xfId="0"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vertical="center" wrapText="1"/>
    </xf>
    <xf numFmtId="0" fontId="0" fillId="0" borderId="16" xfId="0" applyBorder="1"/>
    <xf numFmtId="0" fontId="0" fillId="0" borderId="17" xfId="0" applyBorder="1" applyAlignment="1">
      <alignment wrapText="1"/>
    </xf>
    <xf numFmtId="0" fontId="1" fillId="2" borderId="0" xfId="22" applyBorder="1"/>
    <xf numFmtId="0" fontId="0" fillId="0" borderId="15" xfId="0" applyBorder="1"/>
    <xf numFmtId="0" fontId="1" fillId="2" borderId="9" xfId="22" applyBorder="1"/>
    <xf numFmtId="0" fontId="0" fillId="0" borderId="18" xfId="0" applyBorder="1"/>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9" xfId="0" applyBorder="1" applyAlignment="1">
      <alignment horizontal="center" vertical="center"/>
    </xf>
    <xf numFmtId="0" fontId="0" fillId="0" borderId="7" xfId="0" applyBorder="1" applyAlignment="1">
      <alignment vertical="top" wrapText="1"/>
    </xf>
    <xf numFmtId="0" fontId="0" fillId="0" borderId="19" xfId="0" applyBorder="1" applyAlignment="1">
      <alignment vertical="top" wrapText="1"/>
    </xf>
    <xf numFmtId="0" fontId="1" fillId="2" borderId="6" xfId="22" applyBorder="1" applyAlignment="1">
      <alignment horizontal="center" vertical="center" wrapText="1"/>
    </xf>
    <xf numFmtId="0" fontId="0" fillId="0" borderId="20" xfId="0" applyBorder="1" applyAlignment="1">
      <alignment vertical="top" wrapText="1"/>
    </xf>
    <xf numFmtId="0" fontId="0" fillId="0" borderId="20" xfId="0" applyBorder="1"/>
    <xf numFmtId="0" fontId="1" fillId="2" borderId="0" xfId="22" applyBorder="1" applyAlignment="1">
      <alignment horizontal="center" vertical="center" wrapText="1"/>
    </xf>
    <xf numFmtId="0" fontId="1" fillId="2" borderId="20" xfId="22"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0" xfId="0" applyAlignment="1">
      <alignment wrapText="1"/>
    </xf>
    <xf numFmtId="0" fontId="0" fillId="0" borderId="9" xfId="0" applyBorder="1" applyAlignment="1">
      <alignment horizontal="center" wrapText="1"/>
    </xf>
    <xf numFmtId="0" fontId="0" fillId="0" borderId="24" xfId="0" applyBorder="1"/>
    <xf numFmtId="0" fontId="0" fillId="0" borderId="0" xfId="0" applyAlignment="1">
      <alignment horizontal="left" vertical="top" wrapText="1"/>
    </xf>
    <xf numFmtId="0" fontId="0" fillId="0" borderId="19" xfId="0" applyBorder="1" applyAlignment="1">
      <alignment horizontal="center"/>
    </xf>
    <xf numFmtId="0" fontId="0" fillId="0" borderId="19" xfId="0" applyBorder="1"/>
    <xf numFmtId="0" fontId="0" fillId="0" borderId="24" xfId="0" applyNumberForma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S64"/>
  <sheetViews>
    <sheetView tabSelected="1" zoomScale="115" zoomScaleNormal="115" topLeftCell="A26" workbookViewId="0">
      <selection activeCell="J33" sqref="J33:J34"/>
    </sheetView>
  </sheetViews>
  <sheetFormatPr defaultColWidth="9" defaultRowHeight="14.4"/>
  <cols>
    <col min="1" max="1" width="11.8333333333333" customWidth="1"/>
    <col min="2" max="2" width="3.33333333333333" customWidth="1"/>
    <col min="3" max="3" width="3.83333333333333" customWidth="1"/>
    <col min="4" max="4" width="5.66666666666667" customWidth="1"/>
    <col min="5" max="5" width="2.66666666666667" customWidth="1"/>
    <col min="6" max="6" width="3.83333333333333" customWidth="1"/>
    <col min="7" max="7" width="3" customWidth="1"/>
    <col min="8" max="8" width="15.5" customWidth="1"/>
    <col min="9" max="9" width="15.3333333333333" customWidth="1"/>
    <col min="10" max="10" width="21.8333333333333" customWidth="1"/>
    <col min="11" max="11" width="25.5" customWidth="1"/>
    <col min="19" max="19" width="35.6666666666667" customWidth="1"/>
    <col min="23" max="23" width="11" customWidth="1"/>
    <col min="24" max="24" width="10.1666666666667" customWidth="1"/>
    <col min="25" max="25" width="9.83333333333333" customWidth="1"/>
  </cols>
  <sheetData>
    <row r="3" ht="16.5" customHeight="1" spans="8:19">
      <c r="H3" s="1" t="s">
        <v>0</v>
      </c>
      <c r="I3" s="21"/>
      <c r="J3" s="22"/>
      <c r="K3" s="23"/>
      <c r="S3" s="49" t="s">
        <v>1</v>
      </c>
    </row>
    <row r="4" ht="15.9" spans="8:19">
      <c r="H4" s="2"/>
      <c r="I4" s="24"/>
      <c r="J4" s="25"/>
      <c r="K4" s="26"/>
      <c r="S4" s="49"/>
    </row>
    <row r="5" ht="29.55" spans="8:19">
      <c r="H5" s="3" t="s">
        <v>2</v>
      </c>
      <c r="I5" s="27" t="s">
        <v>3</v>
      </c>
      <c r="J5" s="28" t="s">
        <v>4</v>
      </c>
      <c r="K5" s="26"/>
      <c r="S5" s="49"/>
    </row>
    <row r="6" spans="8:19">
      <c r="H6" s="4" t="s">
        <v>5</v>
      </c>
      <c r="I6" s="29" t="s">
        <v>6</v>
      </c>
      <c r="J6" s="29" t="s">
        <v>7</v>
      </c>
      <c r="K6" s="30"/>
      <c r="S6" s="49"/>
    </row>
    <row r="7" spans="8:19">
      <c r="H7" s="4" t="s">
        <v>8</v>
      </c>
      <c r="I7" s="29" t="s">
        <v>9</v>
      </c>
      <c r="J7" s="29" t="s">
        <v>10</v>
      </c>
      <c r="K7" s="30"/>
      <c r="S7" s="49"/>
    </row>
    <row r="8" spans="8:19">
      <c r="H8" s="4" t="s">
        <v>11</v>
      </c>
      <c r="I8" s="29" t="s">
        <v>12</v>
      </c>
      <c r="J8" s="29" t="s">
        <v>11</v>
      </c>
      <c r="K8" s="30"/>
      <c r="S8" s="49"/>
    </row>
    <row r="9" spans="8:19">
      <c r="H9" s="4" t="s">
        <v>13</v>
      </c>
      <c r="I9" s="29" t="s">
        <v>14</v>
      </c>
      <c r="J9" s="29" t="s">
        <v>15</v>
      </c>
      <c r="K9" s="30"/>
      <c r="S9" s="49"/>
    </row>
    <row r="10" spans="8:19">
      <c r="H10" s="4" t="s">
        <v>16</v>
      </c>
      <c r="I10" s="29" t="s">
        <v>17</v>
      </c>
      <c r="J10" s="29" t="s">
        <v>18</v>
      </c>
      <c r="K10" s="30"/>
      <c r="S10" s="49"/>
    </row>
    <row r="11" spans="8:19">
      <c r="H11" s="5" t="s">
        <v>19</v>
      </c>
      <c r="I11" s="31" t="s">
        <v>20</v>
      </c>
      <c r="J11" s="31" t="s">
        <v>21</v>
      </c>
      <c r="K11" s="32"/>
      <c r="S11" s="49"/>
    </row>
    <row r="12" spans="19:19">
      <c r="S12" t="s">
        <v>22</v>
      </c>
    </row>
    <row r="14" spans="1:1">
      <c r="A14" t="s">
        <v>23</v>
      </c>
    </row>
    <row r="15" spans="1:18">
      <c r="A15" s="6" t="s">
        <v>24</v>
      </c>
      <c r="B15" s="7" t="s">
        <v>25</v>
      </c>
      <c r="C15" s="7"/>
      <c r="D15" s="7"/>
      <c r="E15" s="7"/>
      <c r="F15" s="7"/>
      <c r="G15" s="7"/>
      <c r="H15" s="8" t="s">
        <v>26</v>
      </c>
      <c r="I15" s="33" t="s">
        <v>27</v>
      </c>
      <c r="J15" s="8" t="s">
        <v>28</v>
      </c>
      <c r="K15" s="8" t="s">
        <v>29</v>
      </c>
      <c r="L15" s="7" t="s">
        <v>30</v>
      </c>
      <c r="M15" s="7"/>
      <c r="N15" s="7"/>
      <c r="O15" s="7"/>
      <c r="P15" s="7"/>
      <c r="Q15" s="50"/>
      <c r="R15" s="51"/>
    </row>
    <row r="16" spans="1:18">
      <c r="A16" s="6"/>
      <c r="B16" s="9" t="str">
        <f>$J$6</f>
        <v>Sai</v>
      </c>
      <c r="C16" s="9" t="str">
        <f>$J$7</f>
        <v>SV</v>
      </c>
      <c r="D16" s="9" t="str">
        <f>$J$8</f>
        <v>Kavya</v>
      </c>
      <c r="E16" s="9" t="str">
        <f>$J$9</f>
        <v>PS</v>
      </c>
      <c r="F16" s="9" t="str">
        <f>$J$10</f>
        <v>Het</v>
      </c>
      <c r="G16" s="9" t="str">
        <f>$J$11</f>
        <v>AS</v>
      </c>
      <c r="H16" s="8"/>
      <c r="I16" s="33"/>
      <c r="J16" s="8"/>
      <c r="K16" s="8"/>
      <c r="L16" s="9" t="str">
        <f>$J$6</f>
        <v>Sai</v>
      </c>
      <c r="M16" s="9" t="str">
        <f>$J$7</f>
        <v>SV</v>
      </c>
      <c r="N16" s="9" t="str">
        <f>$J$8</f>
        <v>Kavya</v>
      </c>
      <c r="O16" s="9" t="str">
        <f>$J$9</f>
        <v>PS</v>
      </c>
      <c r="P16" s="9" t="str">
        <f>$J$10</f>
        <v>Het</v>
      </c>
      <c r="Q16" s="9" t="str">
        <f>$J$11</f>
        <v>AS</v>
      </c>
      <c r="R16" s="40"/>
    </row>
    <row r="17" spans="1:18">
      <c r="A17" s="10" t="s">
        <v>31</v>
      </c>
      <c r="B17" s="11"/>
      <c r="C17" s="11"/>
      <c r="D17" s="11"/>
      <c r="E17" s="11"/>
      <c r="F17" s="11"/>
      <c r="G17" s="11"/>
      <c r="H17" s="12"/>
      <c r="I17" s="34"/>
      <c r="J17" s="12"/>
      <c r="K17" s="35"/>
      <c r="L17" s="36"/>
      <c r="M17" s="11"/>
      <c r="N17" s="11"/>
      <c r="O17" s="11"/>
      <c r="P17" s="37"/>
      <c r="Q17" s="39"/>
      <c r="R17" s="40"/>
    </row>
    <row r="18" ht="54" customHeight="1" spans="1:18">
      <c r="A18" s="13">
        <v>45321</v>
      </c>
      <c r="B18" s="14">
        <v>1</v>
      </c>
      <c r="C18" s="14">
        <v>1</v>
      </c>
      <c r="D18" s="14">
        <v>1</v>
      </c>
      <c r="E18" s="14">
        <v>1</v>
      </c>
      <c r="F18" s="14">
        <v>1</v>
      </c>
      <c r="G18" s="14">
        <v>1</v>
      </c>
      <c r="H18" s="14" t="s">
        <v>32</v>
      </c>
      <c r="I18" s="38">
        <v>2</v>
      </c>
      <c r="J18" s="14" t="s">
        <v>33</v>
      </c>
      <c r="K18" s="14" t="s">
        <v>34</v>
      </c>
      <c r="L18" s="9">
        <f t="shared" ref="L18:Q18" si="0">B18*$I18</f>
        <v>2</v>
      </c>
      <c r="M18" s="9">
        <f t="shared" si="0"/>
        <v>2</v>
      </c>
      <c r="N18" s="9">
        <f t="shared" si="0"/>
        <v>2</v>
      </c>
      <c r="O18" s="9">
        <f t="shared" si="0"/>
        <v>2</v>
      </c>
      <c r="P18" s="9">
        <f t="shared" si="0"/>
        <v>2</v>
      </c>
      <c r="Q18" s="9">
        <f t="shared" si="0"/>
        <v>2</v>
      </c>
      <c r="R18" s="40"/>
    </row>
    <row r="19" ht="54" customHeight="1" spans="1:18">
      <c r="A19" s="13">
        <v>45322</v>
      </c>
      <c r="B19" s="14"/>
      <c r="C19" s="14"/>
      <c r="D19" s="14">
        <v>1</v>
      </c>
      <c r="E19" s="14"/>
      <c r="F19" s="14"/>
      <c r="G19" s="14"/>
      <c r="H19" s="14"/>
      <c r="I19" s="38">
        <v>3</v>
      </c>
      <c r="J19" s="14" t="s">
        <v>35</v>
      </c>
      <c r="K19" s="14" t="s">
        <v>36</v>
      </c>
      <c r="L19" s="9">
        <f t="shared" ref="L19:L37" si="1">B19*$I19</f>
        <v>0</v>
      </c>
      <c r="M19" s="9">
        <f t="shared" ref="M19:M37" si="2">C19*$I19</f>
        <v>0</v>
      </c>
      <c r="N19" s="9">
        <f t="shared" ref="N19:N37" si="3">D19*$I19</f>
        <v>3</v>
      </c>
      <c r="O19" s="9">
        <f t="shared" ref="O19:O37" si="4">E19*$I19</f>
        <v>0</v>
      </c>
      <c r="P19" s="9">
        <f t="shared" ref="P19:P37" si="5">F19*$I19</f>
        <v>0</v>
      </c>
      <c r="Q19" s="9">
        <f t="shared" ref="Q19:Q37" si="6">G19*$I19</f>
        <v>0</v>
      </c>
      <c r="R19" s="40"/>
    </row>
    <row r="20" ht="54" customHeight="1" spans="1:18">
      <c r="A20" s="13">
        <v>45323</v>
      </c>
      <c r="B20" s="14"/>
      <c r="C20" s="14"/>
      <c r="D20" s="14"/>
      <c r="E20" s="14">
        <v>1</v>
      </c>
      <c r="F20" s="14"/>
      <c r="G20" s="14"/>
      <c r="H20" s="14"/>
      <c r="I20" s="38">
        <v>2</v>
      </c>
      <c r="J20" s="14" t="s">
        <v>35</v>
      </c>
      <c r="K20" s="14" t="s">
        <v>37</v>
      </c>
      <c r="L20" s="9">
        <f t="shared" si="1"/>
        <v>0</v>
      </c>
      <c r="M20" s="9">
        <f t="shared" si="2"/>
        <v>0</v>
      </c>
      <c r="N20" s="9">
        <f t="shared" si="3"/>
        <v>0</v>
      </c>
      <c r="O20" s="9">
        <f t="shared" si="4"/>
        <v>2</v>
      </c>
      <c r="P20" s="9">
        <f t="shared" si="5"/>
        <v>0</v>
      </c>
      <c r="Q20" s="9">
        <f t="shared" si="6"/>
        <v>0</v>
      </c>
      <c r="R20" s="40"/>
    </row>
    <row r="21" ht="54" customHeight="1" spans="1:18">
      <c r="A21" s="13">
        <v>45323</v>
      </c>
      <c r="B21" s="14"/>
      <c r="C21" s="14">
        <v>1</v>
      </c>
      <c r="D21" s="14"/>
      <c r="E21" s="14"/>
      <c r="F21" s="14"/>
      <c r="G21" s="14"/>
      <c r="H21" s="14"/>
      <c r="I21" s="38">
        <v>3</v>
      </c>
      <c r="J21" s="14" t="s">
        <v>35</v>
      </c>
      <c r="K21" s="14" t="s">
        <v>38</v>
      </c>
      <c r="L21" s="9">
        <f t="shared" si="1"/>
        <v>0</v>
      </c>
      <c r="M21" s="9">
        <f t="shared" si="2"/>
        <v>3</v>
      </c>
      <c r="N21" s="9">
        <f t="shared" si="3"/>
        <v>0</v>
      </c>
      <c r="O21" s="9">
        <f t="shared" si="4"/>
        <v>0</v>
      </c>
      <c r="P21" s="9">
        <f t="shared" si="5"/>
        <v>0</v>
      </c>
      <c r="Q21" s="9">
        <f t="shared" si="6"/>
        <v>0</v>
      </c>
      <c r="R21" s="40"/>
    </row>
    <row r="22" ht="54" customHeight="1" spans="1:18">
      <c r="A22" s="13">
        <v>45324</v>
      </c>
      <c r="B22" s="14"/>
      <c r="C22" s="14"/>
      <c r="D22" s="14"/>
      <c r="E22" s="14"/>
      <c r="F22" s="14">
        <v>1</v>
      </c>
      <c r="G22" s="14"/>
      <c r="H22" s="14"/>
      <c r="I22" s="38">
        <v>2</v>
      </c>
      <c r="J22" s="14" t="s">
        <v>35</v>
      </c>
      <c r="K22" s="14" t="s">
        <v>39</v>
      </c>
      <c r="L22" s="9">
        <f t="shared" si="1"/>
        <v>0</v>
      </c>
      <c r="M22" s="9">
        <f t="shared" si="2"/>
        <v>0</v>
      </c>
      <c r="N22" s="9">
        <f t="shared" si="3"/>
        <v>0</v>
      </c>
      <c r="O22" s="9">
        <f t="shared" si="4"/>
        <v>0</v>
      </c>
      <c r="P22" s="9">
        <f t="shared" si="5"/>
        <v>2</v>
      </c>
      <c r="Q22" s="9">
        <f t="shared" si="6"/>
        <v>0</v>
      </c>
      <c r="R22" s="40"/>
    </row>
    <row r="23" ht="54" customHeight="1" spans="1:18">
      <c r="A23" s="13"/>
      <c r="B23" s="14"/>
      <c r="C23" s="14"/>
      <c r="D23" s="14"/>
      <c r="E23" s="14"/>
      <c r="F23" s="14"/>
      <c r="G23" s="14">
        <v>1</v>
      </c>
      <c r="H23" s="14"/>
      <c r="I23" s="38">
        <v>3</v>
      </c>
      <c r="J23" s="14" t="s">
        <v>35</v>
      </c>
      <c r="K23" s="14" t="s">
        <v>40</v>
      </c>
      <c r="L23" s="9">
        <f t="shared" si="1"/>
        <v>0</v>
      </c>
      <c r="M23" s="9">
        <f t="shared" si="2"/>
        <v>0</v>
      </c>
      <c r="N23" s="9">
        <f t="shared" si="3"/>
        <v>0</v>
      </c>
      <c r="O23" s="9">
        <f t="shared" si="4"/>
        <v>0</v>
      </c>
      <c r="P23" s="9">
        <f t="shared" si="5"/>
        <v>0</v>
      </c>
      <c r="Q23" s="9">
        <f t="shared" si="6"/>
        <v>3</v>
      </c>
      <c r="R23" s="40"/>
    </row>
    <row r="24" ht="54" customHeight="1" spans="1:18">
      <c r="A24" s="13">
        <v>45325</v>
      </c>
      <c r="B24" s="14">
        <v>1</v>
      </c>
      <c r="C24" s="14"/>
      <c r="D24" s="14"/>
      <c r="E24" s="14"/>
      <c r="F24" s="14"/>
      <c r="G24" s="14"/>
      <c r="H24" s="14"/>
      <c r="I24" s="38">
        <v>2</v>
      </c>
      <c r="J24" s="14"/>
      <c r="K24" s="14"/>
      <c r="L24" s="9">
        <f t="shared" si="1"/>
        <v>2</v>
      </c>
      <c r="M24" s="9">
        <f t="shared" si="2"/>
        <v>0</v>
      </c>
      <c r="N24" s="9">
        <f t="shared" si="3"/>
        <v>0</v>
      </c>
      <c r="O24" s="9">
        <f t="shared" si="4"/>
        <v>0</v>
      </c>
      <c r="P24" s="9">
        <f t="shared" si="5"/>
        <v>0</v>
      </c>
      <c r="Q24" s="9">
        <f t="shared" si="6"/>
        <v>0</v>
      </c>
      <c r="R24" s="40"/>
    </row>
    <row r="25" ht="43.2" spans="1:18">
      <c r="A25" s="13">
        <v>45326</v>
      </c>
      <c r="B25" s="14">
        <v>1</v>
      </c>
      <c r="C25" s="14">
        <v>1</v>
      </c>
      <c r="D25" s="14">
        <v>1</v>
      </c>
      <c r="E25" s="14">
        <v>1</v>
      </c>
      <c r="F25" s="14">
        <v>1</v>
      </c>
      <c r="G25" s="14">
        <v>1</v>
      </c>
      <c r="H25" s="14" t="s">
        <v>32</v>
      </c>
      <c r="I25" s="38">
        <v>3</v>
      </c>
      <c r="J25" s="14" t="s">
        <v>41</v>
      </c>
      <c r="K25" s="14" t="s">
        <v>42</v>
      </c>
      <c r="L25" s="9">
        <f t="shared" si="1"/>
        <v>3</v>
      </c>
      <c r="M25" s="9">
        <f t="shared" si="2"/>
        <v>3</v>
      </c>
      <c r="N25" s="9">
        <f t="shared" si="3"/>
        <v>3</v>
      </c>
      <c r="O25" s="9">
        <f t="shared" si="4"/>
        <v>3</v>
      </c>
      <c r="P25" s="9">
        <f t="shared" si="5"/>
        <v>3</v>
      </c>
      <c r="Q25" s="9">
        <f t="shared" si="6"/>
        <v>3</v>
      </c>
      <c r="R25" s="40"/>
    </row>
    <row r="26" ht="86.4" spans="1:18">
      <c r="A26" s="13">
        <v>45330</v>
      </c>
      <c r="B26" s="14"/>
      <c r="C26" s="14">
        <v>1</v>
      </c>
      <c r="D26" s="14">
        <v>1</v>
      </c>
      <c r="E26" s="14"/>
      <c r="F26" s="14"/>
      <c r="G26" s="14"/>
      <c r="H26" s="14"/>
      <c r="I26" s="38">
        <v>1.5</v>
      </c>
      <c r="J26" s="14"/>
      <c r="K26" s="14" t="s">
        <v>43</v>
      </c>
      <c r="L26" s="9">
        <f t="shared" si="1"/>
        <v>0</v>
      </c>
      <c r="M26" s="9">
        <f t="shared" si="2"/>
        <v>1.5</v>
      </c>
      <c r="N26" s="9">
        <f t="shared" si="3"/>
        <v>1.5</v>
      </c>
      <c r="O26" s="9">
        <f t="shared" si="4"/>
        <v>0</v>
      </c>
      <c r="P26" s="9">
        <f t="shared" si="5"/>
        <v>0</v>
      </c>
      <c r="Q26" s="9">
        <f t="shared" si="6"/>
        <v>0</v>
      </c>
      <c r="R26" s="40"/>
    </row>
    <row r="27" spans="1:18">
      <c r="A27" s="13">
        <v>45331</v>
      </c>
      <c r="B27" s="14"/>
      <c r="C27" s="14"/>
      <c r="D27" s="14"/>
      <c r="E27" s="14"/>
      <c r="F27" s="14"/>
      <c r="G27" s="14">
        <v>1</v>
      </c>
      <c r="H27" s="14"/>
      <c r="I27" s="38">
        <v>2</v>
      </c>
      <c r="J27" s="14" t="s">
        <v>44</v>
      </c>
      <c r="K27" s="14" t="s">
        <v>45</v>
      </c>
      <c r="L27" s="9">
        <f t="shared" si="1"/>
        <v>0</v>
      </c>
      <c r="M27" s="9">
        <f t="shared" si="2"/>
        <v>0</v>
      </c>
      <c r="N27" s="9">
        <f t="shared" si="3"/>
        <v>0</v>
      </c>
      <c r="O27" s="9">
        <f t="shared" si="4"/>
        <v>0</v>
      </c>
      <c r="P27" s="9">
        <f t="shared" si="5"/>
        <v>0</v>
      </c>
      <c r="Q27" s="9">
        <f t="shared" si="6"/>
        <v>2</v>
      </c>
      <c r="R27" s="40"/>
    </row>
    <row r="28" ht="28.8" spans="1:18">
      <c r="A28" s="13">
        <v>45333</v>
      </c>
      <c r="B28" s="14">
        <v>1</v>
      </c>
      <c r="C28" s="14">
        <v>1</v>
      </c>
      <c r="D28" s="14">
        <v>1</v>
      </c>
      <c r="E28" s="14">
        <v>0</v>
      </c>
      <c r="F28" s="14">
        <v>1</v>
      </c>
      <c r="G28" s="14">
        <v>0</v>
      </c>
      <c r="H28" s="14" t="s">
        <v>32</v>
      </c>
      <c r="I28" s="38">
        <v>3</v>
      </c>
      <c r="J28" s="14" t="s">
        <v>46</v>
      </c>
      <c r="K28" s="14" t="s">
        <v>47</v>
      </c>
      <c r="L28" s="9">
        <f t="shared" si="1"/>
        <v>3</v>
      </c>
      <c r="M28" s="9">
        <f t="shared" si="2"/>
        <v>3</v>
      </c>
      <c r="N28" s="9">
        <f t="shared" si="3"/>
        <v>3</v>
      </c>
      <c r="O28" s="9">
        <f t="shared" si="4"/>
        <v>0</v>
      </c>
      <c r="P28" s="9">
        <f t="shared" si="5"/>
        <v>3</v>
      </c>
      <c r="Q28" s="9">
        <f t="shared" si="6"/>
        <v>0</v>
      </c>
      <c r="R28" s="40"/>
    </row>
    <row r="29" ht="57.6" spans="1:18">
      <c r="A29" s="13">
        <v>45335</v>
      </c>
      <c r="B29" s="14">
        <v>1</v>
      </c>
      <c r="C29" s="14">
        <v>1</v>
      </c>
      <c r="D29" s="14">
        <v>1</v>
      </c>
      <c r="E29" s="14">
        <v>1</v>
      </c>
      <c r="F29" s="14">
        <v>1</v>
      </c>
      <c r="G29" s="14">
        <v>0</v>
      </c>
      <c r="H29" s="14" t="s">
        <v>32</v>
      </c>
      <c r="I29" s="38">
        <v>2</v>
      </c>
      <c r="J29" s="14" t="s">
        <v>48</v>
      </c>
      <c r="K29" s="14" t="s">
        <v>49</v>
      </c>
      <c r="L29" s="9">
        <f t="shared" si="1"/>
        <v>2</v>
      </c>
      <c r="M29" s="9">
        <f t="shared" si="2"/>
        <v>2</v>
      </c>
      <c r="N29" s="9">
        <f t="shared" si="3"/>
        <v>2</v>
      </c>
      <c r="O29" s="9">
        <f t="shared" si="4"/>
        <v>2</v>
      </c>
      <c r="P29" s="9">
        <f t="shared" si="5"/>
        <v>2</v>
      </c>
      <c r="Q29" s="9">
        <f t="shared" si="6"/>
        <v>0</v>
      </c>
      <c r="R29" s="40"/>
    </row>
    <row r="30" ht="28.8" spans="1:18">
      <c r="A30" s="13">
        <v>45335</v>
      </c>
      <c r="B30" s="14"/>
      <c r="C30" s="14"/>
      <c r="D30" s="14"/>
      <c r="E30" s="14"/>
      <c r="F30" s="14"/>
      <c r="G30" s="14">
        <v>1</v>
      </c>
      <c r="H30" s="14"/>
      <c r="I30" s="38">
        <v>3</v>
      </c>
      <c r="J30" s="14" t="s">
        <v>50</v>
      </c>
      <c r="K30" s="14" t="s">
        <v>51</v>
      </c>
      <c r="L30" s="9">
        <f t="shared" si="1"/>
        <v>0</v>
      </c>
      <c r="M30" s="9">
        <f t="shared" si="2"/>
        <v>0</v>
      </c>
      <c r="N30" s="9">
        <f t="shared" si="3"/>
        <v>0</v>
      </c>
      <c r="O30" s="9">
        <f t="shared" si="4"/>
        <v>0</v>
      </c>
      <c r="P30" s="9">
        <f t="shared" si="5"/>
        <v>0</v>
      </c>
      <c r="Q30" s="9">
        <f t="shared" si="6"/>
        <v>3</v>
      </c>
      <c r="R30" s="40"/>
    </row>
    <row r="31" spans="1:18">
      <c r="A31" s="13"/>
      <c r="B31" s="14"/>
      <c r="C31" s="14"/>
      <c r="D31" s="14"/>
      <c r="E31" s="14"/>
      <c r="F31" s="14"/>
      <c r="G31" s="14"/>
      <c r="H31" s="14"/>
      <c r="I31" s="38"/>
      <c r="J31" s="14"/>
      <c r="K31" s="14"/>
      <c r="L31" s="9">
        <f t="shared" si="1"/>
        <v>0</v>
      </c>
      <c r="M31" s="9">
        <f t="shared" si="2"/>
        <v>0</v>
      </c>
      <c r="N31" s="9">
        <f t="shared" si="3"/>
        <v>0</v>
      </c>
      <c r="O31" s="9">
        <f t="shared" si="4"/>
        <v>0</v>
      </c>
      <c r="P31" s="9">
        <f t="shared" si="5"/>
        <v>0</v>
      </c>
      <c r="Q31" s="9">
        <f t="shared" si="6"/>
        <v>0</v>
      </c>
      <c r="R31" s="40"/>
    </row>
    <row r="32" ht="28.8" spans="1:18">
      <c r="A32" s="13">
        <v>45338</v>
      </c>
      <c r="B32" s="14"/>
      <c r="C32" s="14"/>
      <c r="D32" s="14"/>
      <c r="E32" s="14"/>
      <c r="F32" s="14">
        <v>1</v>
      </c>
      <c r="G32" s="14"/>
      <c r="H32" s="14" t="s">
        <v>52</v>
      </c>
      <c r="I32" s="38">
        <v>1.5</v>
      </c>
      <c r="J32" s="14" t="s">
        <v>53</v>
      </c>
      <c r="K32" s="14" t="s">
        <v>54</v>
      </c>
      <c r="L32" s="9">
        <f t="shared" si="1"/>
        <v>0</v>
      </c>
      <c r="M32" s="9">
        <f t="shared" si="2"/>
        <v>0</v>
      </c>
      <c r="N32" s="9">
        <f t="shared" si="3"/>
        <v>0</v>
      </c>
      <c r="O32" s="9">
        <f t="shared" si="4"/>
        <v>0</v>
      </c>
      <c r="P32" s="9">
        <f t="shared" si="5"/>
        <v>1.5</v>
      </c>
      <c r="Q32" s="9">
        <f t="shared" si="6"/>
        <v>0</v>
      </c>
      <c r="R32" s="40"/>
    </row>
    <row r="33" spans="1:18">
      <c r="A33" s="13"/>
      <c r="B33" s="14"/>
      <c r="C33" s="14"/>
      <c r="D33" s="14"/>
      <c r="E33" s="14"/>
      <c r="F33" s="14"/>
      <c r="G33" s="14"/>
      <c r="H33" s="14"/>
      <c r="I33" s="38"/>
      <c r="J33" s="14"/>
      <c r="K33" s="14"/>
      <c r="L33" s="9">
        <f t="shared" si="1"/>
        <v>0</v>
      </c>
      <c r="M33" s="9">
        <f t="shared" si="2"/>
        <v>0</v>
      </c>
      <c r="N33" s="9">
        <f t="shared" si="3"/>
        <v>0</v>
      </c>
      <c r="O33" s="9">
        <f t="shared" si="4"/>
        <v>0</v>
      </c>
      <c r="P33" s="9">
        <f t="shared" si="5"/>
        <v>0</v>
      </c>
      <c r="Q33" s="9">
        <f t="shared" si="6"/>
        <v>0</v>
      </c>
      <c r="R33" s="40"/>
    </row>
    <row r="34" spans="1:18">
      <c r="A34" s="13"/>
      <c r="B34" s="14"/>
      <c r="C34" s="14"/>
      <c r="D34" s="14"/>
      <c r="E34" s="14"/>
      <c r="F34" s="14"/>
      <c r="G34" s="14"/>
      <c r="H34" s="14"/>
      <c r="I34" s="38"/>
      <c r="J34" s="14"/>
      <c r="K34" s="14"/>
      <c r="L34" s="9">
        <f t="shared" si="1"/>
        <v>0</v>
      </c>
      <c r="M34" s="9">
        <f t="shared" si="2"/>
        <v>0</v>
      </c>
      <c r="N34" s="9">
        <f t="shared" si="3"/>
        <v>0</v>
      </c>
      <c r="O34" s="9">
        <f t="shared" si="4"/>
        <v>0</v>
      </c>
      <c r="P34" s="9">
        <f t="shared" si="5"/>
        <v>0</v>
      </c>
      <c r="Q34" s="9">
        <f t="shared" si="6"/>
        <v>0</v>
      </c>
      <c r="R34" s="40"/>
    </row>
    <row r="35" ht="43.2" spans="1:18">
      <c r="A35" s="13">
        <v>45340</v>
      </c>
      <c r="B35" s="14"/>
      <c r="C35" s="14"/>
      <c r="D35" s="14"/>
      <c r="E35" s="14"/>
      <c r="F35" s="14">
        <v>1</v>
      </c>
      <c r="G35" s="14"/>
      <c r="H35" s="14" t="s">
        <v>55</v>
      </c>
      <c r="I35" s="38">
        <v>1</v>
      </c>
      <c r="J35" s="14" t="s">
        <v>56</v>
      </c>
      <c r="K35" s="14" t="s">
        <v>57</v>
      </c>
      <c r="L35" s="9">
        <f t="shared" si="1"/>
        <v>0</v>
      </c>
      <c r="M35" s="9">
        <f t="shared" si="2"/>
        <v>0</v>
      </c>
      <c r="N35" s="9">
        <f t="shared" si="3"/>
        <v>0</v>
      </c>
      <c r="O35" s="9">
        <f t="shared" si="4"/>
        <v>0</v>
      </c>
      <c r="P35" s="9">
        <f t="shared" si="5"/>
        <v>1</v>
      </c>
      <c r="Q35" s="9">
        <f t="shared" si="6"/>
        <v>0</v>
      </c>
      <c r="R35" s="40"/>
    </row>
    <row r="36" ht="43.2" spans="1:18">
      <c r="A36" s="13">
        <v>45340</v>
      </c>
      <c r="B36" s="14">
        <v>1</v>
      </c>
      <c r="C36" s="14">
        <v>1</v>
      </c>
      <c r="D36" s="14">
        <v>1</v>
      </c>
      <c r="E36" s="14">
        <v>1</v>
      </c>
      <c r="F36" s="14">
        <v>1</v>
      </c>
      <c r="G36" s="14">
        <v>1</v>
      </c>
      <c r="H36" s="14" t="s">
        <v>58</v>
      </c>
      <c r="I36" s="38">
        <v>2</v>
      </c>
      <c r="J36" s="14" t="s">
        <v>59</v>
      </c>
      <c r="K36" s="14" t="s">
        <v>60</v>
      </c>
      <c r="L36" s="9">
        <f t="shared" si="1"/>
        <v>2</v>
      </c>
      <c r="M36" s="9">
        <f t="shared" si="2"/>
        <v>2</v>
      </c>
      <c r="N36" s="9">
        <f t="shared" si="3"/>
        <v>2</v>
      </c>
      <c r="O36" s="9">
        <f t="shared" si="4"/>
        <v>2</v>
      </c>
      <c r="P36" s="9">
        <f t="shared" si="5"/>
        <v>2</v>
      </c>
      <c r="Q36" s="9">
        <f t="shared" si="6"/>
        <v>2</v>
      </c>
      <c r="R36" s="40"/>
    </row>
    <row r="37" spans="1:18">
      <c r="A37" s="13">
        <v>45340</v>
      </c>
      <c r="B37" s="14">
        <v>1</v>
      </c>
      <c r="C37" s="14"/>
      <c r="D37" s="14"/>
      <c r="E37" s="14">
        <v>1</v>
      </c>
      <c r="F37" s="14"/>
      <c r="G37" s="14">
        <v>1</v>
      </c>
      <c r="H37" s="14" t="s">
        <v>58</v>
      </c>
      <c r="I37" s="38">
        <v>2</v>
      </c>
      <c r="J37" s="14" t="s">
        <v>61</v>
      </c>
      <c r="K37" s="14" t="s">
        <v>62</v>
      </c>
      <c r="L37" s="9">
        <f t="shared" si="1"/>
        <v>2</v>
      </c>
      <c r="M37" s="9">
        <f t="shared" si="2"/>
        <v>0</v>
      </c>
      <c r="N37" s="9">
        <f t="shared" si="3"/>
        <v>0</v>
      </c>
      <c r="O37" s="9">
        <f t="shared" si="4"/>
        <v>2</v>
      </c>
      <c r="P37" s="9">
        <f t="shared" si="5"/>
        <v>0</v>
      </c>
      <c r="Q37" s="9">
        <f t="shared" si="6"/>
        <v>2</v>
      </c>
      <c r="R37" s="40"/>
    </row>
    <row r="38" ht="18" customHeight="1" spans="1:18">
      <c r="A38" s="15"/>
      <c r="K38" s="39" t="s">
        <v>63</v>
      </c>
      <c r="L38">
        <f t="shared" ref="L38:Q38" si="7">SUM(L18:L36)</f>
        <v>14</v>
      </c>
      <c r="M38">
        <f t="shared" si="7"/>
        <v>16.5</v>
      </c>
      <c r="N38">
        <f t="shared" si="7"/>
        <v>16.5</v>
      </c>
      <c r="O38">
        <f t="shared" si="7"/>
        <v>11</v>
      </c>
      <c r="P38">
        <f t="shared" si="7"/>
        <v>16.5</v>
      </c>
      <c r="Q38">
        <f t="shared" si="7"/>
        <v>15</v>
      </c>
      <c r="R38" s="40"/>
    </row>
    <row r="39" ht="16.5" customHeight="1" spans="1:18">
      <c r="A39" s="15"/>
      <c r="K39" s="18" t="s">
        <v>64</v>
      </c>
      <c r="P39" s="40"/>
      <c r="Q39" s="48"/>
      <c r="R39" s="40">
        <f>SUM(L38:Q38)</f>
        <v>89.5</v>
      </c>
    </row>
    <row r="40" ht="19.5" customHeight="1" spans="1:18">
      <c r="A40" s="15" t="s">
        <v>65</v>
      </c>
      <c r="L40" s="36"/>
      <c r="M40" s="11"/>
      <c r="N40" s="11"/>
      <c r="O40" s="11"/>
      <c r="P40" s="37"/>
      <c r="Q40" s="39"/>
      <c r="R40" s="40"/>
    </row>
    <row r="41" ht="51" customHeight="1" spans="1:18">
      <c r="A41" s="16"/>
      <c r="B41" s="17"/>
      <c r="C41" s="17"/>
      <c r="D41" s="17"/>
      <c r="E41" s="17"/>
      <c r="F41" s="17"/>
      <c r="G41" s="17"/>
      <c r="H41" s="17"/>
      <c r="I41" s="41"/>
      <c r="J41" s="17"/>
      <c r="K41" s="42"/>
      <c r="L41" s="43">
        <f t="shared" ref="L41" si="8">B41*$I41</f>
        <v>0</v>
      </c>
      <c r="M41" s="44">
        <f t="shared" ref="M36:P41" si="9">C41*$I41</f>
        <v>0</v>
      </c>
      <c r="N41" s="44">
        <f t="shared" si="9"/>
        <v>0</v>
      </c>
      <c r="O41" s="44">
        <f t="shared" si="9"/>
        <v>0</v>
      </c>
      <c r="P41" s="45">
        <f t="shared" si="9"/>
        <v>0</v>
      </c>
      <c r="Q41" s="45">
        <f>G41*$I41</f>
        <v>0</v>
      </c>
      <c r="R41" s="40"/>
    </row>
    <row r="42" ht="51" customHeight="1" spans="1:18">
      <c r="A42" s="16"/>
      <c r="B42" s="17"/>
      <c r="C42" s="17"/>
      <c r="D42" s="17"/>
      <c r="E42" s="17"/>
      <c r="F42" s="17"/>
      <c r="G42" s="17"/>
      <c r="H42" s="17"/>
      <c r="I42" s="41"/>
      <c r="J42" s="17"/>
      <c r="K42" s="42"/>
      <c r="L42" s="18"/>
      <c r="M42" s="18"/>
      <c r="N42" s="18"/>
      <c r="O42" s="18"/>
      <c r="P42" s="39"/>
      <c r="Q42" s="39"/>
      <c r="R42" s="40"/>
    </row>
    <row r="43" spans="1:18">
      <c r="A43" s="15"/>
      <c r="H43" s="18"/>
      <c r="K43" s="39" t="s">
        <v>63</v>
      </c>
      <c r="L43">
        <f>SUM(L41:L42)</f>
        <v>0</v>
      </c>
      <c r="M43">
        <f t="shared" ref="M43:Q43" si="10">SUM(M41:M42)</f>
        <v>0</v>
      </c>
      <c r="N43">
        <f t="shared" si="10"/>
        <v>0</v>
      </c>
      <c r="O43">
        <f t="shared" si="10"/>
        <v>0</v>
      </c>
      <c r="P43" s="40">
        <f t="shared" si="10"/>
        <v>0</v>
      </c>
      <c r="Q43" s="40">
        <f t="shared" si="10"/>
        <v>0</v>
      </c>
      <c r="R43" s="40"/>
    </row>
    <row r="44" spans="1:18">
      <c r="A44" s="15"/>
      <c r="K44" s="18" t="s">
        <v>64</v>
      </c>
      <c r="P44" s="40"/>
      <c r="Q44" s="40"/>
      <c r="R44" s="40">
        <f>SUM(L43:Q43)</f>
        <v>0</v>
      </c>
    </row>
    <row r="45" spans="1:18">
      <c r="A45" s="15"/>
      <c r="P45" s="40"/>
      <c r="Q45" s="48"/>
      <c r="R45" s="40"/>
    </row>
    <row r="46" spans="1:18">
      <c r="A46" s="15" t="s">
        <v>66</v>
      </c>
      <c r="L46" s="36"/>
      <c r="M46" s="11"/>
      <c r="N46" s="11"/>
      <c r="O46" s="11"/>
      <c r="P46" s="37"/>
      <c r="Q46" s="39"/>
      <c r="R46" s="40"/>
    </row>
    <row r="47" spans="1:18">
      <c r="A47" s="16"/>
      <c r="B47" s="17"/>
      <c r="C47" s="17"/>
      <c r="D47" s="17"/>
      <c r="E47" s="17"/>
      <c r="F47" s="17"/>
      <c r="G47" s="17"/>
      <c r="H47" s="17"/>
      <c r="I47" s="41"/>
      <c r="J47" s="17"/>
      <c r="K47" s="42"/>
      <c r="L47" s="43">
        <f t="shared" ref="L47" si="11">B47*$I47</f>
        <v>0</v>
      </c>
      <c r="M47" s="44">
        <f t="shared" ref="M47" si="12">C47*$I47</f>
        <v>0</v>
      </c>
      <c r="N47" s="44">
        <f t="shared" ref="N47" si="13">D47*$I47</f>
        <v>0</v>
      </c>
      <c r="O47" s="44">
        <f t="shared" ref="O47" si="14">E47*$I47</f>
        <v>0</v>
      </c>
      <c r="P47" s="45">
        <f t="shared" ref="P47:Q47" si="15">F47*$I47</f>
        <v>0</v>
      </c>
      <c r="Q47" s="45">
        <f t="shared" si="15"/>
        <v>0</v>
      </c>
      <c r="R47" s="40"/>
    </row>
    <row r="48" spans="1:18">
      <c r="A48" s="16"/>
      <c r="B48" s="17"/>
      <c r="C48" s="17"/>
      <c r="D48" s="17"/>
      <c r="E48" s="17"/>
      <c r="F48" s="17"/>
      <c r="G48" s="17"/>
      <c r="H48" s="17"/>
      <c r="I48" s="41"/>
      <c r="J48" s="17"/>
      <c r="K48" s="42"/>
      <c r="L48" s="18"/>
      <c r="M48" s="18"/>
      <c r="N48" s="18"/>
      <c r="O48" s="18"/>
      <c r="P48" s="39"/>
      <c r="Q48" s="39"/>
      <c r="R48" s="40"/>
    </row>
    <row r="49" spans="1:18">
      <c r="A49" s="15"/>
      <c r="H49" s="18"/>
      <c r="K49" s="39" t="s">
        <v>63</v>
      </c>
      <c r="L49">
        <f>SUM(L47:L48)</f>
        <v>0</v>
      </c>
      <c r="M49">
        <f t="shared" ref="M49" si="16">SUM(M47:M48)</f>
        <v>0</v>
      </c>
      <c r="N49">
        <f t="shared" ref="N49" si="17">SUM(N47:N48)</f>
        <v>0</v>
      </c>
      <c r="O49">
        <f t="shared" ref="O49" si="18">SUM(O47:O48)</f>
        <v>0</v>
      </c>
      <c r="P49" s="40">
        <f t="shared" ref="P49:Q49" si="19">SUM(P47:P48)</f>
        <v>0</v>
      </c>
      <c r="Q49" s="40">
        <f t="shared" si="19"/>
        <v>0</v>
      </c>
      <c r="R49" s="40"/>
    </row>
    <row r="50" spans="1:18">
      <c r="A50" s="15"/>
      <c r="K50" s="18" t="s">
        <v>64</v>
      </c>
      <c r="P50" s="40"/>
      <c r="Q50" s="40"/>
      <c r="R50" s="40">
        <f>SUM(L49:Q49)</f>
        <v>0</v>
      </c>
    </row>
    <row r="51" spans="1:18">
      <c r="A51" s="15"/>
      <c r="K51" s="18"/>
      <c r="P51" s="40"/>
      <c r="Q51" s="48"/>
      <c r="R51" s="40"/>
    </row>
    <row r="52" spans="1:18">
      <c r="A52" s="15" t="s">
        <v>67</v>
      </c>
      <c r="L52" s="36"/>
      <c r="M52" s="11"/>
      <c r="N52" s="11"/>
      <c r="O52" s="11"/>
      <c r="P52" s="37"/>
      <c r="Q52" s="39"/>
      <c r="R52" s="40"/>
    </row>
    <row r="53" spans="1:18">
      <c r="A53" s="16"/>
      <c r="B53" s="17"/>
      <c r="C53" s="17"/>
      <c r="D53" s="17"/>
      <c r="E53" s="17"/>
      <c r="F53" s="17"/>
      <c r="G53" s="17"/>
      <c r="H53" s="17"/>
      <c r="I53" s="41"/>
      <c r="J53" s="17"/>
      <c r="K53" s="42"/>
      <c r="L53" s="43">
        <f t="shared" ref="L53" si="20">B53*$I53</f>
        <v>0</v>
      </c>
      <c r="M53" s="44">
        <f t="shared" ref="M53" si="21">C53*$I53</f>
        <v>0</v>
      </c>
      <c r="N53" s="44">
        <f t="shared" ref="N53" si="22">D53*$I53</f>
        <v>0</v>
      </c>
      <c r="O53" s="44">
        <f t="shared" ref="O53" si="23">E53*$I53</f>
        <v>0</v>
      </c>
      <c r="P53" s="45">
        <f t="shared" ref="P53:Q53" si="24">F53*$I53</f>
        <v>0</v>
      </c>
      <c r="Q53" s="45">
        <f t="shared" si="24"/>
        <v>0</v>
      </c>
      <c r="R53" s="40"/>
    </row>
    <row r="54" spans="1:18">
      <c r="A54" s="16"/>
      <c r="B54" s="17"/>
      <c r="C54" s="17"/>
      <c r="D54" s="17"/>
      <c r="E54" s="17"/>
      <c r="F54" s="17"/>
      <c r="G54" s="17"/>
      <c r="H54" s="17"/>
      <c r="I54" s="41"/>
      <c r="J54" s="17"/>
      <c r="K54" s="42"/>
      <c r="L54" s="18"/>
      <c r="M54" s="18"/>
      <c r="N54" s="18"/>
      <c r="O54" s="18"/>
      <c r="P54" s="39"/>
      <c r="Q54" s="39"/>
      <c r="R54" s="40"/>
    </row>
    <row r="55" spans="1:18">
      <c r="A55" s="15"/>
      <c r="H55" s="18"/>
      <c r="K55" s="39" t="s">
        <v>63</v>
      </c>
      <c r="L55">
        <f>SUM(L53:L54)</f>
        <v>0</v>
      </c>
      <c r="M55">
        <f t="shared" ref="M55" si="25">SUM(M53:M54)</f>
        <v>0</v>
      </c>
      <c r="N55">
        <f t="shared" ref="N55" si="26">SUM(N53:N54)</f>
        <v>0</v>
      </c>
      <c r="O55">
        <f t="shared" ref="O55" si="27">SUM(O53:O54)</f>
        <v>0</v>
      </c>
      <c r="P55" s="40">
        <f t="shared" ref="P55:Q55" si="28">SUM(P53:P54)</f>
        <v>0</v>
      </c>
      <c r="Q55" s="40">
        <f t="shared" si="28"/>
        <v>0</v>
      </c>
      <c r="R55" s="40"/>
    </row>
    <row r="56" spans="1:18">
      <c r="A56" s="15"/>
      <c r="K56" t="s">
        <v>68</v>
      </c>
      <c r="P56" s="40"/>
      <c r="Q56" s="48"/>
      <c r="R56" s="40">
        <f>SUM(L55:P55)</f>
        <v>0</v>
      </c>
    </row>
    <row r="57" spans="1:18">
      <c r="A57" s="15" t="s">
        <v>69</v>
      </c>
      <c r="L57" s="36"/>
      <c r="M57" s="11"/>
      <c r="N57" s="11"/>
      <c r="O57" s="11"/>
      <c r="P57" s="37"/>
      <c r="Q57" s="39"/>
      <c r="R57" s="40"/>
    </row>
    <row r="58" spans="1:18">
      <c r="A58" s="16"/>
      <c r="B58" s="17"/>
      <c r="C58" s="17"/>
      <c r="D58" s="17"/>
      <c r="E58" s="17"/>
      <c r="F58" s="17"/>
      <c r="G58" s="17"/>
      <c r="H58" s="17"/>
      <c r="I58" s="41"/>
      <c r="J58" s="17"/>
      <c r="K58" s="42"/>
      <c r="L58" s="43">
        <f t="shared" ref="L58" si="29">B58*$I58</f>
        <v>0</v>
      </c>
      <c r="M58" s="44">
        <f t="shared" ref="M58" si="30">C58*$I58</f>
        <v>0</v>
      </c>
      <c r="N58" s="44">
        <f t="shared" ref="N58" si="31">D58*$I58</f>
        <v>0</v>
      </c>
      <c r="O58" s="44">
        <f t="shared" ref="O58" si="32">E58*$I58</f>
        <v>0</v>
      </c>
      <c r="P58" s="45">
        <f t="shared" ref="P58:Q58" si="33">F58*$I58</f>
        <v>0</v>
      </c>
      <c r="Q58" s="45">
        <f t="shared" si="33"/>
        <v>0</v>
      </c>
      <c r="R58" s="40"/>
    </row>
    <row r="59" spans="1:18">
      <c r="A59" s="16"/>
      <c r="B59" s="17"/>
      <c r="C59" s="17"/>
      <c r="D59" s="17"/>
      <c r="E59" s="17"/>
      <c r="F59" s="17"/>
      <c r="G59" s="17"/>
      <c r="H59" s="17"/>
      <c r="I59" s="41"/>
      <c r="J59" s="17"/>
      <c r="K59" s="42"/>
      <c r="L59" s="18"/>
      <c r="M59" s="18"/>
      <c r="N59" s="18"/>
      <c r="O59" s="18"/>
      <c r="P59" s="39"/>
      <c r="Q59" s="39"/>
      <c r="R59" s="40"/>
    </row>
    <row r="60" spans="1:18">
      <c r="A60" s="15"/>
      <c r="H60" s="18"/>
      <c r="K60" s="39" t="s">
        <v>63</v>
      </c>
      <c r="L60">
        <f>SUM(L58:L59)</f>
        <v>0</v>
      </c>
      <c r="M60">
        <f t="shared" ref="M60" si="34">SUM(M58:M59)</f>
        <v>0</v>
      </c>
      <c r="N60">
        <f t="shared" ref="N60" si="35">SUM(N58:N59)</f>
        <v>0</v>
      </c>
      <c r="O60">
        <f t="shared" ref="O60" si="36">SUM(O58:O59)</f>
        <v>0</v>
      </c>
      <c r="P60" s="40">
        <f t="shared" ref="P60:Q60" si="37">SUM(P58:P59)</f>
        <v>0</v>
      </c>
      <c r="Q60" s="40">
        <f t="shared" si="37"/>
        <v>0</v>
      </c>
      <c r="R60" s="40"/>
    </row>
    <row r="61" spans="1:18">
      <c r="A61" s="15"/>
      <c r="K61" t="s">
        <v>70</v>
      </c>
      <c r="P61" s="40"/>
      <c r="Q61" s="40"/>
      <c r="R61" s="40">
        <f>SUM(L60:P60)</f>
        <v>0</v>
      </c>
    </row>
    <row r="62" spans="1:18">
      <c r="A62" s="15"/>
      <c r="P62" s="40"/>
      <c r="Q62" s="40"/>
      <c r="R62" s="40"/>
    </row>
    <row r="63" spans="1:18">
      <c r="A63" s="15"/>
      <c r="K63" s="46" t="s">
        <v>71</v>
      </c>
      <c r="L63">
        <f>L38+L43+L49+L55+L60</f>
        <v>14</v>
      </c>
      <c r="M63">
        <f t="shared" ref="M63:Q63" si="38">M38+M43+M49+M55+M60</f>
        <v>16.5</v>
      </c>
      <c r="N63">
        <f t="shared" si="38"/>
        <v>16.5</v>
      </c>
      <c r="O63">
        <f t="shared" si="38"/>
        <v>11</v>
      </c>
      <c r="P63" s="40">
        <f t="shared" si="38"/>
        <v>16.5</v>
      </c>
      <c r="Q63" s="40">
        <f t="shared" si="38"/>
        <v>15</v>
      </c>
      <c r="R63" s="40"/>
    </row>
    <row r="64" spans="1:18">
      <c r="A64" s="19"/>
      <c r="B64" s="20"/>
      <c r="C64" s="20"/>
      <c r="D64" s="20"/>
      <c r="E64" s="20"/>
      <c r="F64" s="20"/>
      <c r="G64" s="20"/>
      <c r="H64" s="20"/>
      <c r="I64" s="20"/>
      <c r="J64" s="20"/>
      <c r="K64" s="47" t="s">
        <v>72</v>
      </c>
      <c r="L64" s="20"/>
      <c r="M64" s="20"/>
      <c r="N64" s="20"/>
      <c r="O64" s="20"/>
      <c r="P64" s="48"/>
      <c r="Q64" s="48"/>
      <c r="R64" s="52">
        <f>SUM(L63:Q63)</f>
        <v>89.5</v>
      </c>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2006-09-15T19:00:00Z</dcterms:created>
  <dcterms:modified xsi:type="dcterms:W3CDTF">2024-02-19T17:42:55Z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1033-12.2.0.13431</vt:lpwstr>
  </property>
  <property fmtid="{D5CDD505-2E9C-101B-9397-08002B2CF9AE}" pid="3" name="ICV">
    <vt:lpwstr>DF546B189BEE4853837021D00380B18D_12</vt:lpwstr>
  </property>
</Properties>
</file>