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athi\New folder\"/>
    </mc:Choice>
  </mc:AlternateContent>
  <xr:revisionPtr revIDLastSave="0" documentId="8_{A68FB2BA-EE75-43E2-841E-871EA300A4B6}" xr6:coauthVersionLast="47" xr6:coauthVersionMax="47" xr10:uidLastSave="{00000000-0000-0000-0000-000000000000}"/>
  <bookViews>
    <workbookView xWindow="-120" yWindow="-120" windowWidth="20640" windowHeight="11160" xr2:uid="{632807DE-0743-4A19-A261-6CFDA10B7E22}"/>
  </bookViews>
  <sheets>
    <sheet name=" DETAILS" sheetId="3" r:id="rId1"/>
    <sheet name="PIVOT,TABLE" sheetId="5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K7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3" i="3"/>
  <c r="K4" i="3"/>
  <c r="K5" i="3"/>
  <c r="K6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</calcChain>
</file>

<file path=xl/sharedStrings.xml><?xml version="1.0" encoding="utf-8"?>
<sst xmlns="http://schemas.openxmlformats.org/spreadsheetml/2006/main" count="345" uniqueCount="119">
  <si>
    <t>Male</t>
  </si>
  <si>
    <t>Female</t>
  </si>
  <si>
    <t>Temporary</t>
  </si>
  <si>
    <t>Row Labels</t>
  </si>
  <si>
    <t>Grand Total</t>
  </si>
  <si>
    <t>Column Labels</t>
  </si>
  <si>
    <t>EmpID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</si>
  <si>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</si>
  <si>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</si>
  <si>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</si>
  <si>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</si>
  <si>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</si>
  <si>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</si>
  <si>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</si>
  <si>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</si>
  <si>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</si>
  <si>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</si>
  <si>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</si>
  <si>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</si>
  <si>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</si>
  <si>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</si>
  <si>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</si>
  <si>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</si>
  <si>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</si>
  <si>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</si>
  <si>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</si>
  <si>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</si>
  <si>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</si>
  <si>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</si>
  <si>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</si>
  <si>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</si>
  <si>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</si>
  <si>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</si>
  <si>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</si>
  <si>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</si>
  <si>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</si>
  <si>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</si>
  <si>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</si>
  <si>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</si>
  <si>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</si>
  <si>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</si>
  <si>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</si>
  <si>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</si>
  <si>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</si>
  <si>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</si>
  <si>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CCDR</t>
  </si>
  <si>
    <t>Active</t>
  </si>
  <si>
    <t>Contract</t>
  </si>
  <si>
    <t>EW</t>
  </si>
  <si>
    <t>PL</t>
  </si>
  <si>
    <t>Full-Time</t>
  </si>
  <si>
    <t>TNS</t>
  </si>
  <si>
    <t>BPC</t>
  </si>
  <si>
    <t>WBL</t>
  </si>
  <si>
    <t>NEL</t>
  </si>
  <si>
    <t>Part-Time</t>
  </si>
  <si>
    <t>SVG</t>
  </si>
  <si>
    <t>MSC</t>
  </si>
  <si>
    <t>PYZ</t>
  </si>
  <si>
    <t>GenderCode</t>
  </si>
  <si>
    <t>Performance Score</t>
  </si>
  <si>
    <t>Current Employee Rating</t>
  </si>
  <si>
    <t>Fully Meets</t>
  </si>
  <si>
    <t>Exceeds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</si>
  <si>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</si>
  <si>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</si>
  <si>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</si>
  <si>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</si>
  <si>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</si>
  <si>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</si>
  <si>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</si>
  <si>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</si>
  <si>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</si>
  <si>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</si>
  <si>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</si>
  <si>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</si>
  <si>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</si>
  <si>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</si>
  <si>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</si>
  <si>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</si>
  <si>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</si>
  <si>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</si>
  <si>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</si>
  <si>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</si>
  <si>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</si>
  <si>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</si>
  <si>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</si>
  <si>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</si>
  <si>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</si>
  <si>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</si>
  <si>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</si>
  <si>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</si>
  <si>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</si>
  <si>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</si>
  <si>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</si>
  <si>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</si>
  <si>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</si>
  <si>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</si>
  <si>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</si>
  <si>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</si>
  <si>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</si>
  <si>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</si>
  <si>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</si>
  <si>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Future Start</t>
  </si>
  <si>
    <t>Needs Improvement</t>
  </si>
  <si>
    <t>HIGH</t>
  </si>
  <si>
    <t>low</t>
  </si>
  <si>
    <t>MED</t>
  </si>
  <si>
    <t>VERY HIGH</t>
  </si>
  <si>
    <t>(All)</t>
  </si>
  <si>
    <t>Count of FirstName</t>
  </si>
  <si>
    <t>Business Unit</t>
  </si>
  <si>
    <t>Employee Status</t>
  </si>
  <si>
    <t>Last Name</t>
  </si>
  <si>
    <t>First Name</t>
  </si>
  <si>
    <t>Employee Type</t>
  </si>
  <si>
    <t>Employee Classification Type</t>
  </si>
  <si>
    <t>Gender Code</t>
  </si>
  <si>
    <t>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</si>
</sst>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data.xlsx]PIVOT,TABLE!PivotTable2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i="1">
                <a:latin typeface="Berlin Sans FB" panose="020E0602020502020306" pitchFamily="34" charset="0"/>
              </a:rPr>
              <a:t>PERFOMANCE</a:t>
            </a:r>
            <a:r>
              <a:rPr lang="en-IN" sz="1100" i="1" baseline="0">
                <a:latin typeface="Berlin Sans FB" panose="020E0602020502020306" pitchFamily="34" charset="0"/>
              </a:rPr>
              <a:t> LEVEL ANALYSIS</a:t>
            </a:r>
            <a:endParaRPr lang="en-IN" sz="1100" i="1">
              <a:latin typeface="Berlin Sans FB" panose="020E0602020502020306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'PIVOT,TABLE'!$B$3:$B$4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'PIVOT,TABLE'!$A$5:$A$16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Future Start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'PIVOT,TABLE'!$B$5:$B$16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6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3-4393-BE27-35C88019EEC1}"/>
            </c:ext>
          </c:extLst>
        </c:ser>
        <c:ser>
          <c:idx val="1"/>
          <c:order val="1"/>
          <c:tx>
            <c:strRef>
              <c:f>'PIVOT,TABLE'!$C$3:$C$4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'PIVOT,TABLE'!$A$5:$A$16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Future Start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'PIVOT,TABLE'!$C$5:$C$16</c:f>
              <c:numCache>
                <c:formatCode>General</c:formatCode>
                <c:ptCount val="11"/>
                <c:pt idx="1">
                  <c:v>2</c:v>
                </c:pt>
                <c:pt idx="3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3-4393-BE27-35C88019EEC1}"/>
            </c:ext>
          </c:extLst>
        </c:ser>
        <c:ser>
          <c:idx val="2"/>
          <c:order val="2"/>
          <c:tx>
            <c:strRef>
              <c:f>'PIVOT,TABLE'!$D$3:$D$4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'PIVOT,TABLE'!$A$5:$A$16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Future Start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'PIVOT,TABLE'!$D$5:$D$16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3-4393-BE27-35C88019EEC1}"/>
            </c:ext>
          </c:extLst>
        </c:ser>
        <c:ser>
          <c:idx val="3"/>
          <c:order val="3"/>
          <c:tx>
            <c:strRef>
              <c:f>'PIVOT,TABLE'!$E$3:$E$4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'PIVOT,TABLE'!$A$5:$A$16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Future Start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'PIVOT,TABLE'!$E$5:$E$16</c:f>
              <c:numCache>
                <c:formatCode>General</c:formatCode>
                <c:ptCount val="11"/>
                <c:pt idx="0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E8-447D-927D-C5D04610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573567"/>
        <c:axId val="1134581727"/>
      </c:barChart>
      <c:catAx>
        <c:axId val="11345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81727"/>
        <c:crosses val="autoZero"/>
        <c:auto val="1"/>
        <c:lblAlgn val="ctr"/>
        <c:lblOffset val="100"/>
        <c:noMultiLvlLbl val="0"/>
      </c:catAx>
      <c:valAx>
        <c:axId val="11345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7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data.xlsx]PIVOT,TABLE!PivotTable2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'PIVOT,TABLE'!$B$3:$B$4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5B-47E6-B052-9DC2B28C74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5B-47E6-B052-9DC2B28C74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45B-47E6-B052-9DC2B28C74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45B-47E6-B052-9DC2B28C74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45B-47E6-B052-9DC2B28C74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45B-47E6-B052-9DC2B28C74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45B-47E6-B052-9DC2B28C74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45B-47E6-B052-9DC2B28C74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45B-47E6-B052-9DC2B28C74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45B-47E6-B052-9DC2B28C747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45B-47E6-B052-9DC2B28C7477}"/>
              </c:ext>
            </c:extLst>
          </c:dPt>
          <c:cat>
            <c:strRef>
              <c:f>'PIVOT,TABLE'!$A$5:$A$16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Future Start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'PIVOT,TABLE'!$B$5:$B$16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6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2DB-8C88-F09EFD3104E8}"/>
            </c:ext>
          </c:extLst>
        </c:ser>
        <c:ser>
          <c:idx val="1"/>
          <c:order val="1"/>
          <c:tx>
            <c:strRef>
              <c:f>'PIVOT,TABLE'!$C$3:$C$4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A45B-47E6-B052-9DC2B28C74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A45B-47E6-B052-9DC2B28C74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A45B-47E6-B052-9DC2B28C74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A45B-47E6-B052-9DC2B28C74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A45B-47E6-B052-9DC2B28C74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A45B-47E6-B052-9DC2B28C74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A45B-47E6-B052-9DC2B28C74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A45B-47E6-B052-9DC2B28C74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A45B-47E6-B052-9DC2B28C74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A45B-47E6-B052-9DC2B28C747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A45B-47E6-B052-9DC2B28C7477}"/>
              </c:ext>
            </c:extLst>
          </c:dPt>
          <c:cat>
            <c:strRef>
              <c:f>'PIVOT,TABLE'!$A$5:$A$16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Future Start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'PIVOT,TABLE'!$C$5:$C$16</c:f>
              <c:numCache>
                <c:formatCode>General</c:formatCode>
                <c:ptCount val="11"/>
                <c:pt idx="1">
                  <c:v>2</c:v>
                </c:pt>
                <c:pt idx="3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D-42DB-8C88-F09EFD3104E8}"/>
            </c:ext>
          </c:extLst>
        </c:ser>
        <c:ser>
          <c:idx val="2"/>
          <c:order val="2"/>
          <c:tx>
            <c:strRef>
              <c:f>'PIVOT,TABLE'!$D$3:$D$4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A45B-47E6-B052-9DC2B28C74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A45B-47E6-B052-9DC2B28C74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A45B-47E6-B052-9DC2B28C74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A45B-47E6-B052-9DC2B28C74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A45B-47E6-B052-9DC2B28C74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A45B-47E6-B052-9DC2B28C74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A45B-47E6-B052-9DC2B28C74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A45B-47E6-B052-9DC2B28C74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A45B-47E6-B052-9DC2B28C74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A45B-47E6-B052-9DC2B28C747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A45B-47E6-B052-9DC2B28C7477}"/>
              </c:ext>
            </c:extLst>
          </c:dPt>
          <c:cat>
            <c:strRef>
              <c:f>'PIVOT,TABLE'!$A$5:$A$16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Future Start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'PIVOT,TABLE'!$D$5:$D$16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D-42DB-8C88-F09EFD3104E8}"/>
            </c:ext>
          </c:extLst>
        </c:ser>
        <c:ser>
          <c:idx val="3"/>
          <c:order val="3"/>
          <c:tx>
            <c:strRef>
              <c:f>'PIVOT,TABLE'!$E$3:$E$4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A9C3-474B-AEBE-938B7B6078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A9C3-474B-AEBE-938B7B6078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A9C3-474B-AEBE-938B7B6078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A9C3-474B-AEBE-938B7B6078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A9C3-474B-AEBE-938B7B6078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A9C3-474B-AEBE-938B7B6078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A9C3-474B-AEBE-938B7B6078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A9C3-474B-AEBE-938B7B60783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A9C3-474B-AEBE-938B7B60783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A9C3-474B-AEBE-938B7B60783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A9C3-474B-AEBE-938B7B60783D}"/>
              </c:ext>
            </c:extLst>
          </c:dPt>
          <c:cat>
            <c:strRef>
              <c:f>'PIVOT,TABLE'!$A$5:$A$16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Future Start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'PIVOT,TABLE'!$E$5:$E$16</c:f>
              <c:numCache>
                <c:formatCode>General</c:formatCode>
                <c:ptCount val="11"/>
                <c:pt idx="0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EE6-4DB8-AC3E-DD4E07132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180975</xdr:rowOff>
    </xdr:from>
    <xdr:to>
      <xdr:col>16</xdr:col>
      <xdr:colOff>504825</xdr:colOff>
      <xdr:row>18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05250-5630-8249-3CF7-7AA3D28FF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66675</xdr:rowOff>
    </xdr:from>
    <xdr:to>
      <xdr:col>6</xdr:col>
      <xdr:colOff>333374</xdr:colOff>
      <xdr:row>32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D3CDE6-436F-A9FC-3283-22F9E5EC5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29.708869097223" createdVersion="8" refreshedVersion="8" minRefreshableVersion="3" recordCount="39" xr:uid="{A7336C7F-7006-4BA9-AA7D-3F7A6011ABA4}">
  <cacheSource type="worksheet">
    <worksheetSource ref="B1:K40" sheet=" DETAILS"/>
  </cacheSource>
  <cacheFields count="10">
    <cacheField name="FirstName" numFmtId="0">
      <sharedItems count="39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</sharedItems>
    </cacheField>
    <cacheField name="LastName" numFmtId="0">
      <sharedItems/>
    </cacheField>
    <cacheField name="BusinessUnit" numFmtId="0">
      <sharedItems count="12">
        <s v="CCDR"/>
        <s v="EW"/>
        <s v="PL"/>
        <s v="TNS"/>
        <s v="BPC"/>
        <s v="WBL"/>
        <s v="NEL"/>
        <s v="SVG"/>
        <s v="MSC"/>
        <s v="PYZ"/>
        <s v="Active"/>
        <s v="Future Start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EmployeeClassificationType" numFmtId="0">
      <sharedItems/>
    </cacheField>
    <cacheField name="GenderCode" numFmtId="0">
      <sharedItems count="2">
        <s v="Female"/>
        <s v="Male"/>
      </sharedItems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MED"/>
        <s v="low"/>
        <s v="VERY HIGH"/>
      </sharedItems>
    </cacheField>
  </cacheFields>
  <extLst>
    <ext xmlns:x14="http://schemas.microsoft.com/office/spreadsheetml/2009/9/main" uri="{725AE2AE-9491-48be-B2B4-4EB974FC3084}">
      <x14:pivotCacheDefinition pivotCacheId="19635904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Bridges"/>
    <x v="0"/>
    <s v="Active"/>
    <x v="0"/>
    <s v="Temporary"/>
    <x v="0"/>
    <s v="Fully Meets"/>
    <n v="4"/>
    <x v="0"/>
  </r>
  <r>
    <x v="1"/>
    <s v="Small"/>
    <x v="1"/>
    <s v="Active"/>
    <x v="0"/>
    <s v="Part-Time"/>
    <x v="1"/>
    <s v="Fully Meets"/>
    <n v="3"/>
    <x v="1"/>
  </r>
  <r>
    <x v="2"/>
    <s v="Buck"/>
    <x v="2"/>
    <s v="Active"/>
    <x v="1"/>
    <s v="Part-Time"/>
    <x v="1"/>
    <s v="Fully Meets"/>
    <n v="4"/>
    <x v="0"/>
  </r>
  <r>
    <x v="3"/>
    <s v="Riordan"/>
    <x v="0"/>
    <s v="Active"/>
    <x v="0"/>
    <s v="Full-Time"/>
    <x v="1"/>
    <s v="Fully Meets"/>
    <n v="2"/>
    <x v="2"/>
  </r>
  <r>
    <x v="4"/>
    <s v="Onque"/>
    <x v="3"/>
    <s v="Active"/>
    <x v="0"/>
    <s v="Temporary"/>
    <x v="0"/>
    <s v="Fully Meets"/>
    <n v="3"/>
    <x v="1"/>
  </r>
  <r>
    <x v="5"/>
    <s v="Fraval"/>
    <x v="4"/>
    <s v="Active"/>
    <x v="0"/>
    <s v="Full-Time"/>
    <x v="1"/>
    <s v="Fully Meets"/>
    <n v="3"/>
    <x v="1"/>
  </r>
  <r>
    <x v="6"/>
    <s v="Costa"/>
    <x v="5"/>
    <s v="Active"/>
    <x v="1"/>
    <s v="Temporary"/>
    <x v="0"/>
    <s v="Exceeds"/>
    <n v="4"/>
    <x v="0"/>
  </r>
  <r>
    <x v="7"/>
    <s v="Terry"/>
    <x v="0"/>
    <s v="Active"/>
    <x v="0"/>
    <s v="Full-Time"/>
    <x v="0"/>
    <s v="Fully Meets"/>
    <n v="2"/>
    <x v="2"/>
  </r>
  <r>
    <x v="8"/>
    <s v="McKinzie"/>
    <x v="6"/>
    <s v="Active"/>
    <x v="0"/>
    <s v="Part-Time"/>
    <x v="1"/>
    <s v="Exceeds"/>
    <n v="3"/>
    <x v="1"/>
  </r>
  <r>
    <x v="9"/>
    <s v="Martins"/>
    <x v="4"/>
    <s v="Active"/>
    <x v="2"/>
    <s v="Temporary"/>
    <x v="1"/>
    <s v="Fully Meets"/>
    <n v="5"/>
    <x v="3"/>
  </r>
  <r>
    <x v="10"/>
    <s v="Givens"/>
    <x v="7"/>
    <s v="Active"/>
    <x v="0"/>
    <s v="Temporary"/>
    <x v="0"/>
    <s v="Fully Meets"/>
    <n v="5"/>
    <x v="3"/>
  </r>
  <r>
    <x v="11"/>
    <s v="Nguyen"/>
    <x v="8"/>
    <s v="Active"/>
    <x v="1"/>
    <s v="Temporary"/>
    <x v="0"/>
    <s v="Fully Meets"/>
    <n v="3"/>
    <x v="1"/>
  </r>
  <r>
    <x v="12"/>
    <s v="Khemmich"/>
    <x v="1"/>
    <s v="Active"/>
    <x v="1"/>
    <s v="Temporary"/>
    <x v="1"/>
    <s v="Fully Meets"/>
    <n v="3"/>
    <x v="1"/>
  </r>
  <r>
    <x v="13"/>
    <s v="Potts"/>
    <x v="0"/>
    <s v="Active"/>
    <x v="0"/>
    <s v="Full-Time"/>
    <x v="0"/>
    <s v="Fully Meets"/>
    <n v="3"/>
    <x v="1"/>
  </r>
  <r>
    <x v="14"/>
    <s v="Jeremy"/>
    <x v="4"/>
    <s v="Active"/>
    <x v="2"/>
    <s v="Part-Time"/>
    <x v="1"/>
    <s v="Exceeds"/>
    <n v="4"/>
    <x v="0"/>
  </r>
  <r>
    <x v="15"/>
    <s v="Moon"/>
    <x v="9"/>
    <s v="Active"/>
    <x v="1"/>
    <s v="Full-Time"/>
    <x v="1"/>
    <s v="Exceeds"/>
    <n v="2"/>
    <x v="2"/>
  </r>
  <r>
    <x v="16"/>
    <s v="Tate"/>
    <x v="5"/>
    <s v="Active"/>
    <x v="1"/>
    <s v="Part-Time"/>
    <x v="1"/>
    <s v="Fully Meets"/>
    <n v="3"/>
    <x v="1"/>
  </r>
  <r>
    <x v="17"/>
    <s v="Rodgers"/>
    <x v="6"/>
    <s v="Active"/>
    <x v="0"/>
    <s v="Part-Time"/>
    <x v="1"/>
    <s v="Fully Meets"/>
    <n v="3"/>
    <x v="1"/>
  </r>
  <r>
    <x v="18"/>
    <s v="Park"/>
    <x v="2"/>
    <s v="Active"/>
    <x v="0"/>
    <s v="Full-Time"/>
    <x v="0"/>
    <s v="Exceeds"/>
    <n v="4"/>
    <x v="0"/>
  </r>
  <r>
    <x v="19"/>
    <s v="Dalton"/>
    <x v="10"/>
    <s v="Active"/>
    <x v="2"/>
    <s v="Part-Time"/>
    <x v="0"/>
    <s v="Exceeds"/>
    <n v="2"/>
    <x v="2"/>
  </r>
  <r>
    <x v="20"/>
    <s v="Schultz"/>
    <x v="11"/>
    <s v="Future Start"/>
    <x v="2"/>
    <s v="Part-Time"/>
    <x v="0"/>
    <s v="Fully Meets"/>
    <n v="3"/>
    <x v="1"/>
  </r>
  <r>
    <x v="21"/>
    <s v="Molina"/>
    <x v="11"/>
    <s v="Future Start"/>
    <x v="1"/>
    <s v="Temporary"/>
    <x v="1"/>
    <s v="Fully Meets"/>
    <n v="3"/>
    <x v="1"/>
  </r>
  <r>
    <x v="22"/>
    <s v="Preston"/>
    <x v="11"/>
    <s v="Future Start"/>
    <x v="0"/>
    <s v="Temporary"/>
    <x v="1"/>
    <s v="Fully Meets"/>
    <n v="5"/>
    <x v="3"/>
  </r>
  <r>
    <x v="23"/>
    <s v="Moyer"/>
    <x v="10"/>
    <s v="Active"/>
    <x v="0"/>
    <s v="Temporary"/>
    <x v="1"/>
    <s v="Exceeds"/>
    <n v="2"/>
    <x v="2"/>
  </r>
  <r>
    <x v="24"/>
    <s v="French"/>
    <x v="10"/>
    <s v="Active"/>
    <x v="0"/>
    <s v="Full-Time"/>
    <x v="1"/>
    <s v="Exceeds"/>
    <n v="3"/>
    <x v="1"/>
  </r>
  <r>
    <x v="25"/>
    <s v="Blackburn"/>
    <x v="10"/>
    <s v="Active"/>
    <x v="2"/>
    <s v="Part-Time"/>
    <x v="1"/>
    <s v="Fully Meets"/>
    <n v="2"/>
    <x v="2"/>
  </r>
  <r>
    <x v="26"/>
    <s v="Carter"/>
    <x v="10"/>
    <s v="Active"/>
    <x v="0"/>
    <s v="Part-Time"/>
    <x v="1"/>
    <s v="Fully Meets"/>
    <n v="4"/>
    <x v="0"/>
  </r>
  <r>
    <x v="27"/>
    <s v="Beard"/>
    <x v="10"/>
    <s v="Active"/>
    <x v="1"/>
    <s v="Full-Time"/>
    <x v="1"/>
    <s v="Needs Improvement"/>
    <n v="4"/>
    <x v="0"/>
  </r>
  <r>
    <x v="28"/>
    <s v="Miranda"/>
    <x v="10"/>
    <s v="Active"/>
    <x v="1"/>
    <s v="Temporary"/>
    <x v="1"/>
    <s v="Exceeds"/>
    <n v="4"/>
    <x v="0"/>
  </r>
  <r>
    <x v="29"/>
    <s v="Howe"/>
    <x v="10"/>
    <s v="Active"/>
    <x v="1"/>
    <s v="Temporary"/>
    <x v="0"/>
    <s v="Fully Meets"/>
    <n v="3"/>
    <x v="1"/>
  </r>
  <r>
    <x v="30"/>
    <s v="Wall"/>
    <x v="10"/>
    <s v="Active"/>
    <x v="1"/>
    <s v="Temporary"/>
    <x v="0"/>
    <s v="Needs Improvement"/>
    <n v="3"/>
    <x v="1"/>
  </r>
  <r>
    <x v="31"/>
    <s v="Robinson"/>
    <x v="11"/>
    <s v="Future Start"/>
    <x v="0"/>
    <s v="Full-Time"/>
    <x v="0"/>
    <s v="Needs Improvement"/>
    <n v="3"/>
    <x v="1"/>
  </r>
  <r>
    <x v="32"/>
    <s v="Yu"/>
    <x v="11"/>
    <s v="Future Start"/>
    <x v="2"/>
    <s v="Full-Time"/>
    <x v="1"/>
    <s v="Exceeds"/>
    <n v="2"/>
    <x v="2"/>
  </r>
  <r>
    <x v="33"/>
    <s v="James"/>
    <x v="10"/>
    <s v="Active"/>
    <x v="1"/>
    <s v="Full-Time"/>
    <x v="1"/>
    <s v="Fully Meets"/>
    <n v="3"/>
    <x v="1"/>
  </r>
  <r>
    <x v="34"/>
    <s v="Compton"/>
    <x v="11"/>
    <s v="Future Start"/>
    <x v="1"/>
    <s v="Part-Time"/>
    <x v="1"/>
    <s v="Needs Improvement"/>
    <n v="1"/>
    <x v="2"/>
  </r>
  <r>
    <x v="35"/>
    <s v="Nolan"/>
    <x v="10"/>
    <s v="Active"/>
    <x v="0"/>
    <s v="Full-Time"/>
    <x v="1"/>
    <s v="Needs Improvement"/>
    <n v="3"/>
    <x v="1"/>
  </r>
  <r>
    <x v="36"/>
    <s v="Dodson"/>
    <x v="10"/>
    <s v="Active"/>
    <x v="2"/>
    <s v="Temporary"/>
    <x v="1"/>
    <s v="Fully Meets"/>
    <n v="1"/>
    <x v="2"/>
  </r>
  <r>
    <x v="37"/>
    <s v="Duke"/>
    <x v="10"/>
    <s v="Active"/>
    <x v="0"/>
    <s v="Full-Time"/>
    <x v="1"/>
    <s v="Needs Improvement"/>
    <n v="5"/>
    <x v="3"/>
  </r>
  <r>
    <x v="38"/>
    <s v="Stuart"/>
    <x v="10"/>
    <s v="Active"/>
    <x v="1"/>
    <s v="Full-Time"/>
    <x v="1"/>
    <s v="Needs Improvement"/>
    <n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5F577-92D2-4462-A472-0E95370DA84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F16" firstHeaderRow="1" firstDataRow="2" firstDataCol="1" rowPageCount="1" colPageCount="1"/>
  <pivotFields count="10">
    <pivotField dataField="1" showAll="0"/>
    <pivotField showAll="0"/>
    <pivotField axis="axisRow" showAll="0">
      <items count="13">
        <item h="1" x="10"/>
        <item x="4"/>
        <item x="0"/>
        <item x="1"/>
        <item x="1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1">
    <field x="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FirstName" fld="0" subtotal="count" baseField="0" baseItem="0"/>
  </dataFields>
  <chartFormats count="5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0"/>
          </reference>
        </references>
      </pivotArea>
    </chartFormat>
    <chartFormat chart="8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9" count="1" selected="0">
            <x v="0"/>
          </reference>
        </references>
      </pivotArea>
    </chartFormat>
    <chartFormat chart="8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9" count="1" selected="0">
            <x v="0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9" count="1" selected="0">
            <x v="0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9" count="1" selected="0">
            <x v="0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0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9" count="1" selected="0">
            <x v="0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9" count="1" selected="0">
            <x v="0"/>
          </reference>
        </references>
      </pivotArea>
    </chartFormat>
    <chartFormat chart="8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9" count="1" selected="0">
            <x v="0"/>
          </reference>
        </references>
      </pivotArea>
    </chartFormat>
    <chartFormat chart="8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9" count="1" selected="0">
            <x v="0"/>
          </reference>
        </references>
      </pivotArea>
    </chartFormat>
    <chartFormat chart="8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9" count="1" selected="0">
            <x v="0"/>
          </reference>
        </references>
      </pivotArea>
    </chartFormat>
    <chartFormat chart="8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1"/>
          </reference>
        </references>
      </pivotArea>
    </chartFormat>
    <chartFormat chart="8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9" count="1" selected="0">
            <x v="1"/>
          </reference>
        </references>
      </pivotArea>
    </chartFormat>
    <chartFormat chart="8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9" count="1" selected="0">
            <x v="1"/>
          </reference>
        </references>
      </pivotArea>
    </chartFormat>
    <chartFormat chart="8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9" count="1" selected="0">
            <x v="1"/>
          </reference>
        </references>
      </pivotArea>
    </chartFormat>
    <chartFormat chart="8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9" count="1" selected="0">
            <x v="1"/>
          </reference>
        </references>
      </pivotArea>
    </chartFormat>
    <chartFormat chart="8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1"/>
          </reference>
        </references>
      </pivotArea>
    </chartFormat>
    <chartFormat chart="8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9" count="1" selected="0">
            <x v="1"/>
          </reference>
        </references>
      </pivotArea>
    </chartFormat>
    <chartFormat chart="8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9" count="1" selected="0">
            <x v="1"/>
          </reference>
        </references>
      </pivotArea>
    </chartFormat>
    <chartFormat chart="8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9" count="1" selected="0">
            <x v="1"/>
          </reference>
        </references>
      </pivotArea>
    </chartFormat>
    <chartFormat chart="8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9" count="1" selected="0">
            <x v="1"/>
          </reference>
        </references>
      </pivotArea>
    </chartFormat>
    <chartFormat chart="8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9" count="1" selected="0">
            <x v="1"/>
          </reference>
        </references>
      </pivotArea>
    </chartFormat>
    <chartFormat chart="8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2"/>
          </reference>
        </references>
      </pivotArea>
    </chartFormat>
    <chartFormat chart="8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9" count="1" selected="0">
            <x v="2"/>
          </reference>
        </references>
      </pivotArea>
    </chartFormat>
    <chartFormat chart="8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9" count="1" selected="0">
            <x v="2"/>
          </reference>
        </references>
      </pivotArea>
    </chartFormat>
    <chartFormat chart="8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9" count="1" selected="0">
            <x v="2"/>
          </reference>
        </references>
      </pivotArea>
    </chartFormat>
    <chartFormat chart="8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9" count="1" selected="0">
            <x v="2"/>
          </reference>
        </references>
      </pivotArea>
    </chartFormat>
    <chartFormat chart="8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2"/>
          </reference>
        </references>
      </pivotArea>
    </chartFormat>
    <chartFormat chart="8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9" count="1" selected="0">
            <x v="2"/>
          </reference>
        </references>
      </pivotArea>
    </chartFormat>
    <chartFormat chart="8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9" count="1" selected="0">
            <x v="2"/>
          </reference>
        </references>
      </pivotArea>
    </chartFormat>
    <chartFormat chart="8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9" count="1" selected="0">
            <x v="2"/>
          </reference>
        </references>
      </pivotArea>
    </chartFormat>
    <chartFormat chart="8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9" count="1" selected="0">
            <x v="2"/>
          </reference>
        </references>
      </pivotArea>
    </chartFormat>
    <chartFormat chart="8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9" count="1" selected="0">
            <x v="2"/>
          </reference>
        </references>
      </pivotArea>
    </chartFormat>
    <chartFormat chart="8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3"/>
          </reference>
        </references>
      </pivotArea>
    </chartFormat>
    <chartFormat chart="8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9" count="1" selected="0">
            <x v="3"/>
          </reference>
        </references>
      </pivotArea>
    </chartFormat>
    <chartFormat chart="8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9" count="1" selected="0">
            <x v="3"/>
          </reference>
        </references>
      </pivotArea>
    </chartFormat>
    <chartFormat chart="8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9" count="1" selected="0">
            <x v="3"/>
          </reference>
        </references>
      </pivotArea>
    </chartFormat>
    <chartFormat chart="8" format="4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9" count="1" selected="0">
            <x v="3"/>
          </reference>
        </references>
      </pivotArea>
    </chartFormat>
    <chartFormat chart="8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3"/>
          </reference>
        </references>
      </pivotArea>
    </chartFormat>
    <chartFormat chart="8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9" count="1" selected="0">
            <x v="3"/>
          </reference>
        </references>
      </pivotArea>
    </chartFormat>
    <chartFormat chart="8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9" count="1" selected="0">
            <x v="3"/>
          </reference>
        </references>
      </pivotArea>
    </chartFormat>
    <chartFormat chart="8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9" count="1" selected="0">
            <x v="3"/>
          </reference>
        </references>
      </pivotArea>
    </chartFormat>
    <chartFormat chart="8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9" count="1" selected="0">
            <x v="3"/>
          </reference>
        </references>
      </pivotArea>
    </chartFormat>
    <chartFormat chart="8" format="47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E29E-E188-4DAB-B60A-F9268005FEBA}">
  <dimension ref="A1:K40"/>
  <sheetViews>
    <sheetView tabSelected="1" topLeftCell="B1" workbookViewId="0">
      <selection activeCell="M13" sqref="M13"/>
    </sheetView>
  </sheetViews>
  <sheetFormatPr defaultRowHeight="15" x14ac:dyDescent="0.25"/>
  <cols>
    <col min="1" max="1" width="13.7109375" customWidth="1"/>
    <col min="2" max="2" width="12.5703125" customWidth="1"/>
    <col min="3" max="3" width="12" customWidth="1"/>
    <col min="4" max="4" width="12.85546875" customWidth="1"/>
    <col min="5" max="5" width="16.140625" customWidth="1"/>
    <col min="6" max="6" width="14.85546875" customWidth="1"/>
    <col min="7" max="7" width="27" customWidth="1"/>
    <col min="8" max="8" width="12.85546875" customWidth="1"/>
    <col min="9" max="9" width="19" customWidth="1"/>
    <col min="10" max="10" width="23.85546875" customWidth="1"/>
    <col min="11" max="11" width="18.28515625" customWidth="1"/>
  </cols>
  <sheetData>
    <row r="1" spans="1:11" x14ac:dyDescent="0.25">
      <c r="A1" t="s">
        <v>6</v>
      </c>
      <c r="B1" s="1" t="s">
        <v>114</v>
      </c>
      <c r="C1" s="1" t="s">
        <v>113</v>
      </c>
      <c r="D1" s="1" t="s">
        <v>111</v>
      </c>
      <c r="E1" s="1" t="s">
        <v>112</v>
      </c>
      <c r="F1" s="1" t="s">
        <v>115</v>
      </c>
      <c r="G1" s="1" t="s">
        <v>116</v>
      </c>
      <c r="H1" s="1" t="s">
        <v>117</v>
      </c>
      <c r="I1" s="1" t="s">
        <v>60</v>
      </c>
      <c r="J1" s="1" t="s">
        <v>61</v>
      </c>
      <c r="K1" s="1" t="s">
        <v>118</v>
      </c>
    </row>
    <row r="2" spans="1:11" x14ac:dyDescent="0.25">
      <c r="A2">
        <v>3427</v>
      </c>
      <c r="B2" t="s">
        <v>7</v>
      </c>
      <c r="C2" t="s">
        <v>8</v>
      </c>
      <c r="D2" t="s">
        <v>45</v>
      </c>
      <c r="E2" t="s">
        <v>46</v>
      </c>
      <c r="F2" t="s">
        <v>47</v>
      </c>
      <c r="G2" t="s">
        <v>2</v>
      </c>
      <c r="H2" t="s">
        <v>1</v>
      </c>
      <c r="I2" t="s">
        <v>62</v>
      </c>
      <c r="J2" s="4">
        <v>4</v>
      </c>
      <c r="K2" t="str">
        <f>_xlfn.IFS(J2&gt;=5,"VERY HIGH",J2&gt;=4,"HIGH",J2&gt;=3,"MED",TRUE,"low")</f>
        <v>HIGH</v>
      </c>
    </row>
    <row r="3" spans="1:11" x14ac:dyDescent="0.25">
      <c r="A3">
        <v>3428</v>
      </c>
      <c r="B3" t="s">
        <v>9</v>
      </c>
      <c r="C3" t="s">
        <v>10</v>
      </c>
      <c r="D3" t="s">
        <v>48</v>
      </c>
      <c r="E3" t="s">
        <v>46</v>
      </c>
      <c r="F3" t="s">
        <v>47</v>
      </c>
      <c r="G3" t="s">
        <v>55</v>
      </c>
      <c r="H3" t="s">
        <v>0</v>
      </c>
      <c r="I3" t="s">
        <v>62</v>
      </c>
      <c r="J3" s="4">
        <v>3</v>
      </c>
      <c r="K3" t="str">
        <f t="shared" ref="K3:K40" si="0">_xlfn.IFS(J3&gt;=5,"VERY HIGH",J3&gt;=4,"HIGH",J3&gt;=3,"MED",TRUE,"low")</f>
        <v>MED</v>
      </c>
    </row>
    <row r="4" spans="1:11" x14ac:dyDescent="0.25">
      <c r="A4">
        <v>3429</v>
      </c>
      <c r="B4" t="s">
        <v>11</v>
      </c>
      <c r="C4" t="s">
        <v>12</v>
      </c>
      <c r="D4" t="s">
        <v>49</v>
      </c>
      <c r="E4" t="s">
        <v>46</v>
      </c>
      <c r="F4" t="s">
        <v>50</v>
      </c>
      <c r="G4" t="s">
        <v>55</v>
      </c>
      <c r="H4" t="s">
        <v>0</v>
      </c>
      <c r="I4" t="s">
        <v>62</v>
      </c>
      <c r="J4" s="4">
        <v>4</v>
      </c>
      <c r="K4" t="str">
        <f t="shared" si="0"/>
        <v>HIGH</v>
      </c>
    </row>
    <row r="5" spans="1:11" x14ac:dyDescent="0.25">
      <c r="A5">
        <v>3430</v>
      </c>
      <c r="B5" t="s">
        <v>13</v>
      </c>
      <c r="C5" t="s">
        <v>14</v>
      </c>
      <c r="D5" t="s">
        <v>45</v>
      </c>
      <c r="E5" t="s">
        <v>46</v>
      </c>
      <c r="F5" t="s">
        <v>47</v>
      </c>
      <c r="G5" t="s">
        <v>50</v>
      </c>
      <c r="H5" t="s">
        <v>0</v>
      </c>
      <c r="I5" t="s">
        <v>62</v>
      </c>
      <c r="J5" s="4">
        <v>2</v>
      </c>
      <c r="K5" t="str">
        <f t="shared" si="0"/>
        <v>low</v>
      </c>
    </row>
    <row r="6" spans="1:11" x14ac:dyDescent="0.25">
      <c r="A6">
        <v>3431</v>
      </c>
      <c r="B6" t="s">
        <v>15</v>
      </c>
      <c r="C6" t="s">
        <v>16</v>
      </c>
      <c r="D6" t="s">
        <v>51</v>
      </c>
      <c r="E6" t="s">
        <v>46</v>
      </c>
      <c r="F6" t="s">
        <v>47</v>
      </c>
      <c r="G6" t="s">
        <v>2</v>
      </c>
      <c r="H6" t="s">
        <v>1</v>
      </c>
      <c r="I6" t="s">
        <v>62</v>
      </c>
      <c r="J6" s="4">
        <v>3</v>
      </c>
      <c r="K6" t="str">
        <f t="shared" si="0"/>
        <v>MED</v>
      </c>
    </row>
    <row r="7" spans="1:11" x14ac:dyDescent="0.25">
      <c r="A7">
        <v>3432</v>
      </c>
      <c r="B7" t="s">
        <v>17</v>
      </c>
      <c r="C7" t="s">
        <v>18</v>
      </c>
      <c r="D7" t="s">
        <v>52</v>
      </c>
      <c r="E7" t="s">
        <v>46</v>
      </c>
      <c r="F7" t="s">
        <v>47</v>
      </c>
      <c r="G7" t="s">
        <v>50</v>
      </c>
      <c r="H7" t="s">
        <v>0</v>
      </c>
      <c r="I7" t="s">
        <v>62</v>
      </c>
      <c r="J7" s="4">
        <v>3</v>
      </c>
      <c r="K7" t="str">
        <f t="shared" si="0"/>
        <v>MED</v>
      </c>
    </row>
    <row r="8" spans="1:11" x14ac:dyDescent="0.25">
      <c r="A8">
        <v>3433</v>
      </c>
      <c r="B8" t="s">
        <v>19</v>
      </c>
      <c r="C8" t="s">
        <v>20</v>
      </c>
      <c r="D8" t="s">
        <v>53</v>
      </c>
      <c r="E8" t="s">
        <v>46</v>
      </c>
      <c r="F8" t="s">
        <v>50</v>
      </c>
      <c r="G8" t="s">
        <v>2</v>
      </c>
      <c r="H8" t="s">
        <v>1</v>
      </c>
      <c r="I8" t="s">
        <v>63</v>
      </c>
      <c r="J8" s="4">
        <v>4</v>
      </c>
      <c r="K8" t="str">
        <f t="shared" si="0"/>
        <v>HIGH</v>
      </c>
    </row>
    <row r="9" spans="1:11" x14ac:dyDescent="0.25">
      <c r="A9">
        <v>3434</v>
      </c>
      <c r="B9" t="s">
        <v>21</v>
      </c>
      <c r="C9" t="s">
        <v>22</v>
      </c>
      <c r="D9" t="s">
        <v>45</v>
      </c>
      <c r="E9" t="s">
        <v>46</v>
      </c>
      <c r="F9" t="s">
        <v>47</v>
      </c>
      <c r="G9" t="s">
        <v>50</v>
      </c>
      <c r="H9" t="s">
        <v>1</v>
      </c>
      <c r="I9" t="s">
        <v>62</v>
      </c>
      <c r="J9" s="4">
        <v>2</v>
      </c>
      <c r="K9" t="str">
        <f t="shared" si="0"/>
        <v>low</v>
      </c>
    </row>
    <row r="10" spans="1:11" x14ac:dyDescent="0.25">
      <c r="A10">
        <v>3435</v>
      </c>
      <c r="B10" t="s">
        <v>23</v>
      </c>
      <c r="C10" t="s">
        <v>24</v>
      </c>
      <c r="D10" t="s">
        <v>54</v>
      </c>
      <c r="E10" t="s">
        <v>46</v>
      </c>
      <c r="F10" t="s">
        <v>47</v>
      </c>
      <c r="G10" t="s">
        <v>55</v>
      </c>
      <c r="H10" t="s">
        <v>0</v>
      </c>
      <c r="I10" t="s">
        <v>63</v>
      </c>
      <c r="J10" s="4">
        <v>3</v>
      </c>
      <c r="K10" t="str">
        <f t="shared" si="0"/>
        <v>MED</v>
      </c>
    </row>
    <row r="11" spans="1:11" x14ac:dyDescent="0.25">
      <c r="A11">
        <v>3436</v>
      </c>
      <c r="B11" t="s">
        <v>25</v>
      </c>
      <c r="C11" t="s">
        <v>26</v>
      </c>
      <c r="D11" t="s">
        <v>52</v>
      </c>
      <c r="E11" t="s">
        <v>46</v>
      </c>
      <c r="F11" t="s">
        <v>55</v>
      </c>
      <c r="G11" t="s">
        <v>2</v>
      </c>
      <c r="H11" t="s">
        <v>0</v>
      </c>
      <c r="I11" t="s">
        <v>62</v>
      </c>
      <c r="J11" s="4">
        <v>5</v>
      </c>
      <c r="K11" t="str">
        <f t="shared" si="0"/>
        <v>VERY HIGH</v>
      </c>
    </row>
    <row r="12" spans="1:11" x14ac:dyDescent="0.25">
      <c r="A12">
        <v>3437</v>
      </c>
      <c r="B12" t="s">
        <v>27</v>
      </c>
      <c r="C12" t="s">
        <v>28</v>
      </c>
      <c r="D12" t="s">
        <v>56</v>
      </c>
      <c r="E12" t="s">
        <v>46</v>
      </c>
      <c r="F12" t="s">
        <v>47</v>
      </c>
      <c r="G12" t="s">
        <v>2</v>
      </c>
      <c r="H12" t="s">
        <v>1</v>
      </c>
      <c r="I12" t="s">
        <v>62</v>
      </c>
      <c r="J12" s="4">
        <v>5</v>
      </c>
      <c r="K12" t="str">
        <f t="shared" si="0"/>
        <v>VERY HIGH</v>
      </c>
    </row>
    <row r="13" spans="1:11" x14ac:dyDescent="0.25">
      <c r="A13">
        <v>3438</v>
      </c>
      <c r="B13" t="s">
        <v>29</v>
      </c>
      <c r="C13" t="s">
        <v>30</v>
      </c>
      <c r="D13" t="s">
        <v>57</v>
      </c>
      <c r="E13" t="s">
        <v>46</v>
      </c>
      <c r="F13" t="s">
        <v>50</v>
      </c>
      <c r="G13" t="s">
        <v>2</v>
      </c>
      <c r="H13" t="s">
        <v>1</v>
      </c>
      <c r="I13" t="s">
        <v>62</v>
      </c>
      <c r="J13" s="4">
        <v>3</v>
      </c>
      <c r="K13" t="str">
        <f t="shared" si="0"/>
        <v>MED</v>
      </c>
    </row>
    <row r="14" spans="1:11" x14ac:dyDescent="0.25">
      <c r="A14">
        <v>3439</v>
      </c>
      <c r="B14" t="s">
        <v>31</v>
      </c>
      <c r="C14" t="s">
        <v>32</v>
      </c>
      <c r="D14" t="s">
        <v>48</v>
      </c>
      <c r="E14" t="s">
        <v>46</v>
      </c>
      <c r="F14" t="s">
        <v>50</v>
      </c>
      <c r="G14" t="s">
        <v>2</v>
      </c>
      <c r="H14" t="s">
        <v>0</v>
      </c>
      <c r="I14" t="s">
        <v>62</v>
      </c>
      <c r="J14" s="4">
        <v>3</v>
      </c>
      <c r="K14" t="str">
        <f t="shared" si="0"/>
        <v>MED</v>
      </c>
    </row>
    <row r="15" spans="1:11" x14ac:dyDescent="0.25">
      <c r="A15">
        <v>3440</v>
      </c>
      <c r="B15" t="s">
        <v>33</v>
      </c>
      <c r="C15" t="s">
        <v>34</v>
      </c>
      <c r="D15" t="s">
        <v>45</v>
      </c>
      <c r="E15" t="s">
        <v>46</v>
      </c>
      <c r="F15" t="s">
        <v>47</v>
      </c>
      <c r="G15" t="s">
        <v>50</v>
      </c>
      <c r="H15" t="s">
        <v>1</v>
      </c>
      <c r="I15" t="s">
        <v>62</v>
      </c>
      <c r="J15" s="4">
        <v>3</v>
      </c>
      <c r="K15" t="str">
        <f t="shared" si="0"/>
        <v>MED</v>
      </c>
    </row>
    <row r="16" spans="1:11" x14ac:dyDescent="0.25">
      <c r="A16">
        <v>3441</v>
      </c>
      <c r="B16" t="s">
        <v>35</v>
      </c>
      <c r="C16" t="s">
        <v>36</v>
      </c>
      <c r="D16" t="s">
        <v>52</v>
      </c>
      <c r="E16" t="s">
        <v>46</v>
      </c>
      <c r="F16" t="s">
        <v>55</v>
      </c>
      <c r="G16" t="s">
        <v>55</v>
      </c>
      <c r="H16" t="s">
        <v>0</v>
      </c>
      <c r="I16" t="s">
        <v>63</v>
      </c>
      <c r="J16" s="4">
        <v>4</v>
      </c>
      <c r="K16" t="str">
        <f t="shared" si="0"/>
        <v>HIGH</v>
      </c>
    </row>
    <row r="17" spans="1:11" x14ac:dyDescent="0.25">
      <c r="A17">
        <v>3442</v>
      </c>
      <c r="B17" t="s">
        <v>37</v>
      </c>
      <c r="C17" t="s">
        <v>38</v>
      </c>
      <c r="D17" t="s">
        <v>58</v>
      </c>
      <c r="E17" t="s">
        <v>46</v>
      </c>
      <c r="F17" t="s">
        <v>50</v>
      </c>
      <c r="G17" t="s">
        <v>50</v>
      </c>
      <c r="H17" t="s">
        <v>0</v>
      </c>
      <c r="I17" t="s">
        <v>63</v>
      </c>
      <c r="J17" s="4">
        <v>2</v>
      </c>
      <c r="K17" t="str">
        <f t="shared" si="0"/>
        <v>low</v>
      </c>
    </row>
    <row r="18" spans="1:11" x14ac:dyDescent="0.25">
      <c r="A18">
        <v>3443</v>
      </c>
      <c r="B18" t="s">
        <v>39</v>
      </c>
      <c r="C18" t="s">
        <v>40</v>
      </c>
      <c r="D18" t="s">
        <v>53</v>
      </c>
      <c r="E18" t="s">
        <v>46</v>
      </c>
      <c r="F18" t="s">
        <v>50</v>
      </c>
      <c r="G18" t="s">
        <v>55</v>
      </c>
      <c r="H18" t="s">
        <v>0</v>
      </c>
      <c r="I18" t="s">
        <v>62</v>
      </c>
      <c r="J18" s="4">
        <v>3</v>
      </c>
      <c r="K18" t="str">
        <f t="shared" si="0"/>
        <v>MED</v>
      </c>
    </row>
    <row r="19" spans="1:11" x14ac:dyDescent="0.25">
      <c r="A19">
        <v>3444</v>
      </c>
      <c r="B19" t="s">
        <v>41</v>
      </c>
      <c r="C19" t="s">
        <v>42</v>
      </c>
      <c r="D19" t="s">
        <v>54</v>
      </c>
      <c r="E19" t="s">
        <v>46</v>
      </c>
      <c r="F19" t="s">
        <v>47</v>
      </c>
      <c r="G19" t="s">
        <v>55</v>
      </c>
      <c r="H19" t="s">
        <v>0</v>
      </c>
      <c r="I19" t="s">
        <v>62</v>
      </c>
      <c r="J19" s="4">
        <v>3</v>
      </c>
      <c r="K19" t="str">
        <f t="shared" si="0"/>
        <v>MED</v>
      </c>
    </row>
    <row r="20" spans="1:11" x14ac:dyDescent="0.25">
      <c r="A20">
        <v>3445</v>
      </c>
      <c r="B20" t="s">
        <v>43</v>
      </c>
      <c r="C20" t="s">
        <v>44</v>
      </c>
      <c r="D20" t="s">
        <v>49</v>
      </c>
      <c r="E20" t="s">
        <v>46</v>
      </c>
      <c r="F20" t="s">
        <v>47</v>
      </c>
      <c r="G20" t="s">
        <v>50</v>
      </c>
      <c r="H20" t="s">
        <v>1</v>
      </c>
      <c r="I20" t="s">
        <v>63</v>
      </c>
      <c r="J20" s="4">
        <v>4</v>
      </c>
      <c r="K20" t="str">
        <f t="shared" si="0"/>
        <v>HIGH</v>
      </c>
    </row>
    <row r="21" spans="1:11" x14ac:dyDescent="0.25">
      <c r="B21" t="s">
        <v>64</v>
      </c>
      <c r="C21" t="s">
        <v>65</v>
      </c>
      <c r="D21" t="s">
        <v>46</v>
      </c>
      <c r="E21" t="s">
        <v>46</v>
      </c>
      <c r="F21" t="s">
        <v>55</v>
      </c>
      <c r="G21" t="s">
        <v>55</v>
      </c>
      <c r="H21" t="s">
        <v>1</v>
      </c>
      <c r="I21" t="s">
        <v>63</v>
      </c>
      <c r="J21" s="4">
        <v>2</v>
      </c>
      <c r="K21" t="str">
        <f t="shared" si="0"/>
        <v>low</v>
      </c>
    </row>
    <row r="22" spans="1:11" x14ac:dyDescent="0.25">
      <c r="B22" t="s">
        <v>66</v>
      </c>
      <c r="C22" t="s">
        <v>67</v>
      </c>
      <c r="D22" t="s">
        <v>103</v>
      </c>
      <c r="E22" t="s">
        <v>103</v>
      </c>
      <c r="F22" t="s">
        <v>55</v>
      </c>
      <c r="G22" t="s">
        <v>55</v>
      </c>
      <c r="H22" t="s">
        <v>1</v>
      </c>
      <c r="I22" t="s">
        <v>62</v>
      </c>
      <c r="J22" s="4">
        <v>3</v>
      </c>
      <c r="K22" t="str">
        <f t="shared" si="0"/>
        <v>MED</v>
      </c>
    </row>
    <row r="23" spans="1:11" x14ac:dyDescent="0.25">
      <c r="B23" t="s">
        <v>68</v>
      </c>
      <c r="C23" t="s">
        <v>69</v>
      </c>
      <c r="D23" t="s">
        <v>103</v>
      </c>
      <c r="E23" t="s">
        <v>103</v>
      </c>
      <c r="F23" t="s">
        <v>50</v>
      </c>
      <c r="G23" t="s">
        <v>2</v>
      </c>
      <c r="H23" t="s">
        <v>0</v>
      </c>
      <c r="I23" t="s">
        <v>62</v>
      </c>
      <c r="J23" s="4">
        <v>3</v>
      </c>
      <c r="K23" t="str">
        <f t="shared" si="0"/>
        <v>MED</v>
      </c>
    </row>
    <row r="24" spans="1:11" x14ac:dyDescent="0.25">
      <c r="B24" t="s">
        <v>70</v>
      </c>
      <c r="C24" t="s">
        <v>71</v>
      </c>
      <c r="D24" t="s">
        <v>103</v>
      </c>
      <c r="E24" t="s">
        <v>103</v>
      </c>
      <c r="F24" t="s">
        <v>47</v>
      </c>
      <c r="G24" t="s">
        <v>2</v>
      </c>
      <c r="H24" t="s">
        <v>0</v>
      </c>
      <c r="I24" t="s">
        <v>62</v>
      </c>
      <c r="J24" s="4">
        <v>5</v>
      </c>
      <c r="K24" t="str">
        <f t="shared" si="0"/>
        <v>VERY HIGH</v>
      </c>
    </row>
    <row r="25" spans="1:11" x14ac:dyDescent="0.25">
      <c r="B25" t="s">
        <v>72</v>
      </c>
      <c r="C25" t="s">
        <v>73</v>
      </c>
      <c r="D25" t="s">
        <v>46</v>
      </c>
      <c r="E25" t="s">
        <v>46</v>
      </c>
      <c r="F25" t="s">
        <v>47</v>
      </c>
      <c r="G25" t="s">
        <v>2</v>
      </c>
      <c r="H25" t="s">
        <v>0</v>
      </c>
      <c r="I25" t="s">
        <v>63</v>
      </c>
      <c r="J25" s="4">
        <v>2</v>
      </c>
      <c r="K25" t="str">
        <f t="shared" si="0"/>
        <v>low</v>
      </c>
    </row>
    <row r="26" spans="1:11" x14ac:dyDescent="0.25">
      <c r="B26" t="s">
        <v>74</v>
      </c>
      <c r="C26" t="s">
        <v>75</v>
      </c>
      <c r="D26" t="s">
        <v>46</v>
      </c>
      <c r="E26" t="s">
        <v>46</v>
      </c>
      <c r="F26" t="s">
        <v>47</v>
      </c>
      <c r="G26" t="s">
        <v>50</v>
      </c>
      <c r="H26" t="s">
        <v>0</v>
      </c>
      <c r="I26" t="s">
        <v>63</v>
      </c>
      <c r="J26" s="4">
        <v>3</v>
      </c>
      <c r="K26" t="str">
        <f t="shared" si="0"/>
        <v>MED</v>
      </c>
    </row>
    <row r="27" spans="1:11" x14ac:dyDescent="0.25">
      <c r="B27" t="s">
        <v>76</v>
      </c>
      <c r="C27" t="s">
        <v>77</v>
      </c>
      <c r="D27" t="s">
        <v>46</v>
      </c>
      <c r="E27" t="s">
        <v>46</v>
      </c>
      <c r="F27" t="s">
        <v>55</v>
      </c>
      <c r="G27" t="s">
        <v>55</v>
      </c>
      <c r="H27" t="s">
        <v>0</v>
      </c>
      <c r="I27" t="s">
        <v>62</v>
      </c>
      <c r="J27" s="4">
        <v>2</v>
      </c>
      <c r="K27" t="str">
        <f t="shared" si="0"/>
        <v>low</v>
      </c>
    </row>
    <row r="28" spans="1:11" x14ac:dyDescent="0.25">
      <c r="B28" t="s">
        <v>78</v>
      </c>
      <c r="C28" t="s">
        <v>79</v>
      </c>
      <c r="D28" t="s">
        <v>46</v>
      </c>
      <c r="E28" t="s">
        <v>46</v>
      </c>
      <c r="F28" t="s">
        <v>47</v>
      </c>
      <c r="G28" t="s">
        <v>55</v>
      </c>
      <c r="H28" t="s">
        <v>0</v>
      </c>
      <c r="I28" t="s">
        <v>62</v>
      </c>
      <c r="J28" s="4">
        <v>4</v>
      </c>
      <c r="K28" t="str">
        <f t="shared" si="0"/>
        <v>HIGH</v>
      </c>
    </row>
    <row r="29" spans="1:11" x14ac:dyDescent="0.25">
      <c r="B29" t="s">
        <v>80</v>
      </c>
      <c r="C29" t="s">
        <v>81</v>
      </c>
      <c r="D29" t="s">
        <v>46</v>
      </c>
      <c r="E29" t="s">
        <v>46</v>
      </c>
      <c r="F29" t="s">
        <v>50</v>
      </c>
      <c r="G29" t="s">
        <v>50</v>
      </c>
      <c r="H29" t="s">
        <v>0</v>
      </c>
      <c r="I29" t="s">
        <v>104</v>
      </c>
      <c r="J29" s="4">
        <v>4</v>
      </c>
      <c r="K29" t="str">
        <f t="shared" si="0"/>
        <v>HIGH</v>
      </c>
    </row>
    <row r="30" spans="1:11" x14ac:dyDescent="0.25">
      <c r="B30" t="s">
        <v>82</v>
      </c>
      <c r="C30" t="s">
        <v>83</v>
      </c>
      <c r="D30" t="s">
        <v>46</v>
      </c>
      <c r="E30" t="s">
        <v>46</v>
      </c>
      <c r="F30" t="s">
        <v>50</v>
      </c>
      <c r="G30" t="s">
        <v>2</v>
      </c>
      <c r="H30" t="s">
        <v>0</v>
      </c>
      <c r="I30" t="s">
        <v>63</v>
      </c>
      <c r="J30" s="4">
        <v>4</v>
      </c>
      <c r="K30" t="str">
        <f t="shared" si="0"/>
        <v>HIGH</v>
      </c>
    </row>
    <row r="31" spans="1:11" x14ac:dyDescent="0.25">
      <c r="B31" t="s">
        <v>84</v>
      </c>
      <c r="C31" t="s">
        <v>85</v>
      </c>
      <c r="D31" t="s">
        <v>46</v>
      </c>
      <c r="E31" t="s">
        <v>46</v>
      </c>
      <c r="F31" t="s">
        <v>50</v>
      </c>
      <c r="G31" t="s">
        <v>2</v>
      </c>
      <c r="H31" t="s">
        <v>1</v>
      </c>
      <c r="I31" t="s">
        <v>62</v>
      </c>
      <c r="J31" s="4">
        <v>3</v>
      </c>
      <c r="K31" t="str">
        <f t="shared" si="0"/>
        <v>MED</v>
      </c>
    </row>
    <row r="32" spans="1:11" x14ac:dyDescent="0.25">
      <c r="B32" t="s">
        <v>86</v>
      </c>
      <c r="C32" t="s">
        <v>87</v>
      </c>
      <c r="D32" t="s">
        <v>46</v>
      </c>
      <c r="E32" t="s">
        <v>46</v>
      </c>
      <c r="F32" t="s">
        <v>50</v>
      </c>
      <c r="G32" t="s">
        <v>2</v>
      </c>
      <c r="H32" t="s">
        <v>1</v>
      </c>
      <c r="I32" t="s">
        <v>104</v>
      </c>
      <c r="J32" s="4">
        <v>3</v>
      </c>
      <c r="K32" t="str">
        <f t="shared" si="0"/>
        <v>MED</v>
      </c>
    </row>
    <row r="33" spans="2:11" x14ac:dyDescent="0.25">
      <c r="B33" t="s">
        <v>88</v>
      </c>
      <c r="C33" t="s">
        <v>89</v>
      </c>
      <c r="D33" t="s">
        <v>103</v>
      </c>
      <c r="E33" t="s">
        <v>103</v>
      </c>
      <c r="F33" t="s">
        <v>47</v>
      </c>
      <c r="G33" t="s">
        <v>50</v>
      </c>
      <c r="H33" t="s">
        <v>1</v>
      </c>
      <c r="I33" t="s">
        <v>104</v>
      </c>
      <c r="J33" s="4">
        <v>3</v>
      </c>
      <c r="K33" t="str">
        <f t="shared" si="0"/>
        <v>MED</v>
      </c>
    </row>
    <row r="34" spans="2:11" x14ac:dyDescent="0.25">
      <c r="B34" t="s">
        <v>90</v>
      </c>
      <c r="C34" t="s">
        <v>91</v>
      </c>
      <c r="D34" t="s">
        <v>103</v>
      </c>
      <c r="E34" t="s">
        <v>103</v>
      </c>
      <c r="F34" t="s">
        <v>55</v>
      </c>
      <c r="G34" t="s">
        <v>50</v>
      </c>
      <c r="H34" t="s">
        <v>0</v>
      </c>
      <c r="I34" t="s">
        <v>63</v>
      </c>
      <c r="J34" s="4">
        <v>2</v>
      </c>
      <c r="K34" t="str">
        <f t="shared" si="0"/>
        <v>low</v>
      </c>
    </row>
    <row r="35" spans="2:11" x14ac:dyDescent="0.25">
      <c r="B35" t="s">
        <v>92</v>
      </c>
      <c r="C35" t="s">
        <v>93</v>
      </c>
      <c r="D35" t="s">
        <v>46</v>
      </c>
      <c r="E35" t="s">
        <v>46</v>
      </c>
      <c r="F35" t="s">
        <v>50</v>
      </c>
      <c r="G35" t="s">
        <v>50</v>
      </c>
      <c r="H35" t="s">
        <v>0</v>
      </c>
      <c r="I35" t="s">
        <v>62</v>
      </c>
      <c r="J35" s="4">
        <v>3</v>
      </c>
      <c r="K35" t="str">
        <f t="shared" si="0"/>
        <v>MED</v>
      </c>
    </row>
    <row r="36" spans="2:11" x14ac:dyDescent="0.25">
      <c r="B36" t="s">
        <v>94</v>
      </c>
      <c r="C36" t="s">
        <v>95</v>
      </c>
      <c r="D36" t="s">
        <v>103</v>
      </c>
      <c r="E36" t="s">
        <v>103</v>
      </c>
      <c r="F36" t="s">
        <v>50</v>
      </c>
      <c r="G36" t="s">
        <v>55</v>
      </c>
      <c r="H36" t="s">
        <v>0</v>
      </c>
      <c r="I36" t="s">
        <v>104</v>
      </c>
      <c r="J36" s="4">
        <v>1</v>
      </c>
      <c r="K36" t="str">
        <f t="shared" si="0"/>
        <v>low</v>
      </c>
    </row>
    <row r="37" spans="2:11" x14ac:dyDescent="0.25">
      <c r="B37" t="s">
        <v>96</v>
      </c>
      <c r="C37" t="s">
        <v>97</v>
      </c>
      <c r="D37" t="s">
        <v>46</v>
      </c>
      <c r="E37" t="s">
        <v>46</v>
      </c>
      <c r="F37" t="s">
        <v>47</v>
      </c>
      <c r="G37" t="s">
        <v>50</v>
      </c>
      <c r="H37" t="s">
        <v>0</v>
      </c>
      <c r="I37" t="s">
        <v>104</v>
      </c>
      <c r="J37" s="4">
        <v>3</v>
      </c>
      <c r="K37" t="str">
        <f t="shared" si="0"/>
        <v>MED</v>
      </c>
    </row>
    <row r="38" spans="2:11" x14ac:dyDescent="0.25">
      <c r="B38" t="s">
        <v>98</v>
      </c>
      <c r="C38" t="s">
        <v>99</v>
      </c>
      <c r="D38" t="s">
        <v>46</v>
      </c>
      <c r="E38" t="s">
        <v>46</v>
      </c>
      <c r="F38" t="s">
        <v>55</v>
      </c>
      <c r="G38" t="s">
        <v>2</v>
      </c>
      <c r="H38" t="s">
        <v>0</v>
      </c>
      <c r="I38" t="s">
        <v>62</v>
      </c>
      <c r="J38" s="4">
        <v>1</v>
      </c>
      <c r="K38" t="str">
        <f t="shared" si="0"/>
        <v>low</v>
      </c>
    </row>
    <row r="39" spans="2:11" x14ac:dyDescent="0.25">
      <c r="B39" t="s">
        <v>93</v>
      </c>
      <c r="C39" t="s">
        <v>100</v>
      </c>
      <c r="D39" t="s">
        <v>46</v>
      </c>
      <c r="E39" t="s">
        <v>46</v>
      </c>
      <c r="F39" t="s">
        <v>47</v>
      </c>
      <c r="G39" t="s">
        <v>50</v>
      </c>
      <c r="H39" t="s">
        <v>0</v>
      </c>
      <c r="I39" t="s">
        <v>104</v>
      </c>
      <c r="J39" s="4">
        <v>5</v>
      </c>
      <c r="K39" t="str">
        <f t="shared" si="0"/>
        <v>VERY HIGH</v>
      </c>
    </row>
    <row r="40" spans="2:11" x14ac:dyDescent="0.25">
      <c r="B40" t="s">
        <v>101</v>
      </c>
      <c r="C40" t="s">
        <v>102</v>
      </c>
      <c r="D40" t="s">
        <v>46</v>
      </c>
      <c r="E40" t="s">
        <v>46</v>
      </c>
      <c r="F40" t="s">
        <v>50</v>
      </c>
      <c r="G40" t="s">
        <v>50</v>
      </c>
      <c r="H40" t="s">
        <v>0</v>
      </c>
      <c r="I40" t="s">
        <v>104</v>
      </c>
      <c r="J40" s="4">
        <v>3</v>
      </c>
      <c r="K40" t="str">
        <f t="shared" si="0"/>
        <v>MED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9AAE-E418-405D-B4FD-69B5EECB8843}">
  <dimension ref="A1:F16"/>
  <sheetViews>
    <sheetView workbookViewId="0">
      <selection activeCell="C1" sqref="C1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7" customWidth="1"/>
    <col min="4" max="4" width="5.5703125" customWidth="1"/>
    <col min="5" max="5" width="10.5703125" bestFit="1" customWidth="1"/>
    <col min="6" max="6" width="11.28515625" bestFit="1" customWidth="1"/>
  </cols>
  <sheetData>
    <row r="1" spans="1:6" x14ac:dyDescent="0.25">
      <c r="A1" s="2" t="s">
        <v>59</v>
      </c>
      <c r="B1" t="s">
        <v>109</v>
      </c>
    </row>
    <row r="3" spans="1:6" x14ac:dyDescent="0.25">
      <c r="A3" s="2" t="s">
        <v>110</v>
      </c>
      <c r="B3" s="2" t="s">
        <v>5</v>
      </c>
    </row>
    <row r="4" spans="1:6" x14ac:dyDescent="0.25">
      <c r="A4" s="2" t="s">
        <v>3</v>
      </c>
      <c r="B4" t="s">
        <v>105</v>
      </c>
      <c r="C4" t="s">
        <v>106</v>
      </c>
      <c r="D4" t="s">
        <v>107</v>
      </c>
      <c r="E4" t="s">
        <v>108</v>
      </c>
      <c r="F4" t="s">
        <v>4</v>
      </c>
    </row>
    <row r="5" spans="1:6" x14ac:dyDescent="0.25">
      <c r="A5" s="3" t="s">
        <v>52</v>
      </c>
      <c r="B5">
        <v>1</v>
      </c>
      <c r="D5">
        <v>1</v>
      </c>
      <c r="E5">
        <v>1</v>
      </c>
      <c r="F5">
        <v>3</v>
      </c>
    </row>
    <row r="6" spans="1:6" x14ac:dyDescent="0.25">
      <c r="A6" s="3" t="s">
        <v>45</v>
      </c>
      <c r="B6">
        <v>1</v>
      </c>
      <c r="C6">
        <v>2</v>
      </c>
      <c r="D6">
        <v>1</v>
      </c>
      <c r="F6">
        <v>4</v>
      </c>
    </row>
    <row r="7" spans="1:6" x14ac:dyDescent="0.25">
      <c r="A7" s="3" t="s">
        <v>48</v>
      </c>
      <c r="D7">
        <v>2</v>
      </c>
      <c r="F7">
        <v>2</v>
      </c>
    </row>
    <row r="8" spans="1:6" x14ac:dyDescent="0.25">
      <c r="A8" s="3" t="s">
        <v>103</v>
      </c>
      <c r="C8">
        <v>2</v>
      </c>
      <c r="D8">
        <v>3</v>
      </c>
      <c r="E8">
        <v>1</v>
      </c>
      <c r="F8">
        <v>6</v>
      </c>
    </row>
    <row r="9" spans="1:6" x14ac:dyDescent="0.25">
      <c r="A9" s="3" t="s">
        <v>57</v>
      </c>
      <c r="D9">
        <v>1</v>
      </c>
      <c r="F9">
        <v>1</v>
      </c>
    </row>
    <row r="10" spans="1:6" x14ac:dyDescent="0.25">
      <c r="A10" s="3" t="s">
        <v>54</v>
      </c>
      <c r="D10">
        <v>2</v>
      </c>
      <c r="F10">
        <v>2</v>
      </c>
    </row>
    <row r="11" spans="1:6" x14ac:dyDescent="0.25">
      <c r="A11" s="3" t="s">
        <v>49</v>
      </c>
      <c r="B11">
        <v>2</v>
      </c>
      <c r="F11">
        <v>2</v>
      </c>
    </row>
    <row r="12" spans="1:6" x14ac:dyDescent="0.25">
      <c r="A12" s="3" t="s">
        <v>58</v>
      </c>
      <c r="C12">
        <v>1</v>
      </c>
      <c r="F12">
        <v>1</v>
      </c>
    </row>
    <row r="13" spans="1:6" x14ac:dyDescent="0.25">
      <c r="A13" s="3" t="s">
        <v>56</v>
      </c>
      <c r="E13">
        <v>1</v>
      </c>
      <c r="F13">
        <v>1</v>
      </c>
    </row>
    <row r="14" spans="1:6" x14ac:dyDescent="0.25">
      <c r="A14" s="3" t="s">
        <v>51</v>
      </c>
      <c r="D14">
        <v>1</v>
      </c>
      <c r="F14">
        <v>1</v>
      </c>
    </row>
    <row r="15" spans="1:6" x14ac:dyDescent="0.25">
      <c r="A15" s="3" t="s">
        <v>53</v>
      </c>
      <c r="B15">
        <v>1</v>
      </c>
      <c r="D15">
        <v>1</v>
      </c>
      <c r="F15">
        <v>2</v>
      </c>
    </row>
    <row r="16" spans="1:6" x14ac:dyDescent="0.25">
      <c r="A16" s="3" t="s">
        <v>4</v>
      </c>
      <c r="B16">
        <v>5</v>
      </c>
      <c r="C16">
        <v>5</v>
      </c>
      <c r="D16">
        <v>12</v>
      </c>
      <c r="E16">
        <v>3</v>
      </c>
      <c r="F16">
        <v>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DETAILS</vt:lpstr>
      <vt:lpstr>PIVOT,TABLE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2024-08-24T16:13:36Z</dcterms:created>
  <dcterms:modified xsi:type="dcterms:W3CDTF">2024-08-26T09:28:50Z</dcterms:modified>
</cp:coreProperties>
</file>