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33FB525-3462-4EE8-83B7-224E200E2C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Logical Formula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40" i="1"/>
  <c r="L41" i="1"/>
  <c r="L42" i="1"/>
  <c r="L43" i="1"/>
  <c r="L44" i="1"/>
  <c r="L45" i="1"/>
  <c r="L46" i="1"/>
  <c r="L47" i="1"/>
  <c r="L48" i="1"/>
  <c r="L49" i="1"/>
  <c r="L50" i="1"/>
  <c r="L5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" i="1"/>
</calcChain>
</file>

<file path=xl/sharedStrings.xml><?xml version="1.0" encoding="utf-8"?>
<sst xmlns="http://schemas.openxmlformats.org/spreadsheetml/2006/main" count="2753" uniqueCount="684">
  <si>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</si>
  <si>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</si>
  <si>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</si>
  <si>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</si>
  <si>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</si>
  <si>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</si>
  <si>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</si>
  <si>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</si>
  <si>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</si>
  <si>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</si>
  <si>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</si>
  <si>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</si>
  <si>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</si>
  <si>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</si>
  <si>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</si>
  <si>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</si>
  <si>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</si>
  <si>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</si>
  <si>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</si>
  <si>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</si>
  <si>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</si>
  <si>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</si>
  <si>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</si>
  <si>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</si>
  <si>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</si>
  <si>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</si>
  <si>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</si>
  <si>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</si>
  <si>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</si>
  <si>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</si>
  <si>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</si>
  <si>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</si>
  <si>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</si>
  <si>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</si>
  <si>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</si>
  <si>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</si>
  <si>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</si>
  <si>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</si>
  <si>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</si>
  <si>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</si>
  <si>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</si>
  <si>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</si>
  <si>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</si>
  <si>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</si>
  <si>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</si>
  <si>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</si>
  <si>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</si>
  <si>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</si>
  <si>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</si>
  <si>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</si>
  <si>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</si>
  <si>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</si>
  <si>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</si>
  <si>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</si>
  <si>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</si>
  <si>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</si>
  <si>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</si>
  <si>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</si>
  <si>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</si>
  <si>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</si>
  <si>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</si>
  <si>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</si>
  <si>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</si>
  <si>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</si>
  <si>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</si>
  <si>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</si>
  <si>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</si>
  <si>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</si>
  <si>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</si>
  <si>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</si>
  <si>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</si>
  <si>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</si>
  <si>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</si>
  <si>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</si>
  <si>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</si>
  <si>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</si>
  <si>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</si>
  <si>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</si>
  <si>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</si>
  <si>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</si>
  <si>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</si>
  <si>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</si>
  <si>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</si>
  <si>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</si>
  <si>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</si>
  <si>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</si>
  <si>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</si>
  <si>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</si>
  <si>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</si>
  <si>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</si>
  <si>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</si>
  <si>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</si>
  <si>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</si>
  <si>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</si>
  <si>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</si>
  <si>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</si>
  <si>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</si>
  <si>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</si>
  <si>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</si>
  <si>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</si>
  <si>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</si>
  <si>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</si>
  <si>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</si>
  <si>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</si>
  <si>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</si>
  <si>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</si>
  <si>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</si>
  <si>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</si>
  <si>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</si>
  <si>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</si>
  <si>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</si>
  <si>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</si>
  <si>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</si>
  <si>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</si>
  <si>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</si>
  <si>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</si>
  <si>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</si>
  <si>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</si>
  <si>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</si>
  <si>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</si>
  <si>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</si>
  <si>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</si>
  <si>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</si>
  <si>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</si>
  <si>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</si>
  <si>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</si>
  <si>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</si>
  <si>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</si>
  <si>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</si>
  <si>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</si>
  <si>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</si>
  <si>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</si>
  <si>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</si>
  <si>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</si>
  <si>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</si>
  <si>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</si>
  <si>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</si>
  <si>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</si>
  <si>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</si>
  <si>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</si>
  <si>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</si>
  <si>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</si>
  <si>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</si>
  <si>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</si>
  <si>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</si>
  <si>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</si>
  <si>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</si>
  <si>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</si>
  <si>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</si>
  <si>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</si>
  <si>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</si>
  <si>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</si>
  <si>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</si>
  <si>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</si>
  <si>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</si>
  <si>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</si>
  <si>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</si>
  <si>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</si>
  <si>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</si>
  <si>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</si>
  <si>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</si>
  <si>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</si>
  <si>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</si>
  <si>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</si>
  <si>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</si>
  <si>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</si>
  <si>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</si>
  <si>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</si>
  <si>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</si>
  <si>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</si>
  <si>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</si>
  <si>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</si>
  <si>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</si>
  <si>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</si>
  <si>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</si>
  <si>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</si>
  <si>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</si>
  <si>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</si>
  <si>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</si>
  <si>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</si>
  <si>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</si>
  <si>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</si>
  <si>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</si>
  <si>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</si>
  <si>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</si>
  <si>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</si>
  <si>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</si>
  <si>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</si>
  <si>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</si>
  <si>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</si>
  <si>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</si>
  <si>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</si>
  <si>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</si>
  <si>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</si>
  <si>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</si>
  <si>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</si>
  <si>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</si>
  <si>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</si>
  <si>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</si>
  <si>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</si>
  <si>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</si>
  <si>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</si>
  <si>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</si>
  <si>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</si>
  <si>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</si>
  <si>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</si>
  <si>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</si>
  <si>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</si>
  <si>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</si>
  <si>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</si>
  <si>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</si>
  <si>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</si>
  <si>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</si>
  <si>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</si>
  <si>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</si>
  <si>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</si>
  <si>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</si>
  <si>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</si>
  <si>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</si>
  <si>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</si>
  <si>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</si>
  <si>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</si>
  <si>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</si>
  <si>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</si>
  <si>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</si>
  <si>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</si>
  <si>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</si>
  <si>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</si>
  <si>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</si>
  <si>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</si>
  <si>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</si>
  <si>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</si>
  <si>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</si>
  <si>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</si>
  <si>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</si>
  <si>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</si>
  <si>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</si>
  <si>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</si>
  <si>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</si>
  <si>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</si>
  <si>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</si>
  <si>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</si>
  <si>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</si>
  <si>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</si>
  <si>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</si>
  <si>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</si>
  <si>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</si>
  <si>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</si>
  <si>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</si>
  <si>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</si>
  <si>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</si>
  <si>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</si>
  <si>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</si>
  <si>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</si>
  <si>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</si>
  <si>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</si>
  <si>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</si>
  <si>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</si>
  <si>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</si>
  <si>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</si>
  <si>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</si>
  <si>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</si>
  <si>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</si>
  <si>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</si>
  <si>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</si>
  <si>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</si>
  <si>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</si>
  <si>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</si>
  <si>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</si>
  <si>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</si>
  <si>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</si>
  <si>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</si>
  <si>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</si>
  <si>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</si>
  <si>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</si>
  <si>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</si>
  <si>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</si>
  <si>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</si>
  <si>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</si>
  <si>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</si>
  <si>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</si>
  <si>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</si>
  <si>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</si>
  <si>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</si>
  <si>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</si>
  <si>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</si>
  <si>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</si>
  <si>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</si>
  <si>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</si>
  <si>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</si>
  <si>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</si>
  <si>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</si>
  <si>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</si>
  <si>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</si>
  <si>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</si>
  <si>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</si>
  <si>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</si>
  <si>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</si>
  <si>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</si>
  <si>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</si>
  <si>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</si>
  <si>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</si>
  <si>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</si>
  <si>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</si>
  <si>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</si>
  <si>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</si>
  <si>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</si>
  <si>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</si>
  <si>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</si>
  <si>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</si>
  <si>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</si>
  <si>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</si>
  <si>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</si>
  <si>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</si>
  <si>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</si>
  <si>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</si>
  <si>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</si>
  <si>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</si>
  <si>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</si>
  <si>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</si>
  <si>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</si>
  <si>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</si>
  <si>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</si>
  <si>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</si>
  <si>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</si>
  <si>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</si>
  <si>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</si>
  <si>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</si>
  <si>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</si>
  <si>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</si>
  <si>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</si>
  <si>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</si>
  <si>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</si>
  <si>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</si>
  <si>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</si>
  <si>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</si>
  <si>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</si>
  <si>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</si>
  <si>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</si>
  <si>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</si>
  <si>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</si>
  <si>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</si>
  <si>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</si>
  <si>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</si>
  <si>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</si>
  <si>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</si>
  <si>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</si>
  <si>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</si>
  <si>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</si>
  <si>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</si>
  <si>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</si>
  <si>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</si>
  <si>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</si>
  <si>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</si>
  <si>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</si>
  <si>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</si>
  <si>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</si>
  <si>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</si>
  <si>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</si>
  <si>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</si>
  <si>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</si>
  <si>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</si>
  <si>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</si>
  <si>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</si>
  <si>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</si>
  <si>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</si>
  <si>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</si>
  <si>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</si>
  <si>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</si>
  <si>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</si>
  <si>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</si>
  <si>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</si>
  <si>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</si>
  <si>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</si>
  <si>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</si>
  <si>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</si>
  <si>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</si>
  <si>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</si>
  <si>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</si>
  <si>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</si>
  <si>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</si>
  <si>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</si>
  <si>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</si>
  <si>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</si>
  <si>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</si>
  <si>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</si>
  <si>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</si>
  <si>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</si>
  <si>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</si>
  <si>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</si>
  <si>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</si>
  <si>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</si>
  <si>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</si>
  <si>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</si>
  <si>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</si>
  <si>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</si>
  <si>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</si>
  <si>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</si>
  <si>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</si>
  <si>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</si>
  <si>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</si>
  <si>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</si>
  <si>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</si>
  <si>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</si>
  <si>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</si>
  <si>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</si>
  <si>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</si>
  <si>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</si>
  <si>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</si>
  <si>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</si>
  <si>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</si>
  <si>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</si>
  <si>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</si>
  <si>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</si>
  <si>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</si>
  <si>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</si>
  <si>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</si>
  <si>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</si>
  <si>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</si>
  <si>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</si>
  <si>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</si>
  <si>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</si>
  <si>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</si>
  <si>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</si>
  <si>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</si>
  <si>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</si>
  <si>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</si>
  <si>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</si>
  <si>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</si>
  <si>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</si>
  <si>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</si>
  <si>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</si>
  <si>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</si>
  <si>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</si>
  <si>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</si>
  <si>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</si>
  <si>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</si>
  <si>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</si>
  <si>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</si>
  <si>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</si>
  <si>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</si>
  <si>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</si>
  <si>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</si>
  <si>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</si>
  <si>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</si>
  <si>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</si>
  <si>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</si>
  <si>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</si>
  <si>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</si>
  <si>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</si>
  <si>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</si>
  <si>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</si>
  <si>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</si>
  <si>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</si>
  <si>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</si>
  <si>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</si>
  <si>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</si>
  <si>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</si>
  <si>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</si>
  <si>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</si>
  <si>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</si>
  <si>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</si>
  <si>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</si>
  <si>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</si>
  <si>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</si>
  <si>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</si>
  <si>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</si>
  <si>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</si>
  <si>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</si>
  <si>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</si>
  <si>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</si>
  <si>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</si>
  <si>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</si>
  <si>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</si>
  <si>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</si>
  <si>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</si>
  <si>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</si>
  <si>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</si>
  <si>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</si>
  <si>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</si>
  <si>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</si>
  <si>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</si>
  <si>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</si>
  <si>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</si>
  <si>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</si>
  <si>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</si>
  <si>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</si>
  <si>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</si>
  <si>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</si>
  <si>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</si>
  <si>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</si>
  <si>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</si>
  <si>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</si>
  <si>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</si>
  <si>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</si>
  <si>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</si>
  <si>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</si>
  <si>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</si>
  <si>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</si>
  <si>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</si>
  <si>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</si>
  <si>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</si>
  <si>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</si>
  <si>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</si>
  <si>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</si>
  <si>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</si>
  <si>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</si>
  <si>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</si>
  <si>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</si>
  <si>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</si>
  <si>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</si>
  <si>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</si>
  <si>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</si>
  <si>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</si>
  <si>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</si>
  <si>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</si>
  <si>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</si>
  <si>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</si>
  <si>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</si>
  <si>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</si>
  <si>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</si>
  <si>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</si>
  <si>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</si>
  <si>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</si>
  <si>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</si>
  <si>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</si>
  <si>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</si>
  <si>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</si>
  <si>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</si>
  <si>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</si>
  <si>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</si>
  <si>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</si>
  <si>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</si>
  <si>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</si>
  <si>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</si>
  <si>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</si>
  <si>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</si>
  <si>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</si>
  <si>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</si>
  <si>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</si>
  <si>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</si>
  <si>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</si>
  <si>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</si>
  <si>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</si>
  <si>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</si>
  <si>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</si>
  <si>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</si>
  <si>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</si>
  <si>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</si>
  <si>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</si>
  <si>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</si>
  <si>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</si>
  <si>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</si>
  <si>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</si>
  <si>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</si>
  <si>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</si>
  <si>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</si>
  <si>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</si>
  <si>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</si>
  <si>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</si>
  <si>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</si>
  <si>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</si>
  <si>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</si>
  <si>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</si>
  <si>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</si>
  <si>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</si>
  <si>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</si>
  <si>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</si>
  <si>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</si>
  <si>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</si>
  <si>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</si>
  <si>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</si>
  <si>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</si>
  <si>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</si>
  <si>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</si>
  <si>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</si>
  <si>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</si>
  <si>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</si>
  <si>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</si>
  <si>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</si>
  <si>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</si>
  <si>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</si>
  <si>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</si>
  <si>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</si>
  <si>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</si>
  <si>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</si>
  <si>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</si>
  <si>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</si>
  <si>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</si>
  <si>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</si>
  <si>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</si>
  <si>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</si>
  <si>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</si>
  <si>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</si>
  <si>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</si>
  <si>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</si>
  <si>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</si>
  <si>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</si>
  <si>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</si>
  <si>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</si>
  <si>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</si>
  <si>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</si>
  <si>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</si>
  <si>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</si>
  <si>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</si>
  <si>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</si>
  <si>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</si>
  <si>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</si>
  <si>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</si>
  <si>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</si>
  <si>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</si>
  <si>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</si>
  <si>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</si>
  <si>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</si>
  <si>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</si>
  <si>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</si>
  <si>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</si>
  <si>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</si>
  <si>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</si>
  <si>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</si>
  <si>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</si>
  <si>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</si>
  <si>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</si>
  <si>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</si>
  <si>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</si>
  <si>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</si>
  <si>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</si>
  <si>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</si>
  <si>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</si>
  <si>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</si>
  <si>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</si>
  <si>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</si>
  <si>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</si>
  <si>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</si>
  <si>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</si>
  <si>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</si>
  <si>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</si>
  <si>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</si>
  <si>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</si>
  <si>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</si>
  <si>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</si>
  <si>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</si>
  <si>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</si>
  <si>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</si>
  <si>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</si>
  <si>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</si>
  <si>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</si>
  <si>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</si>
  <si>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</si>
  <si>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</si>
  <si>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</si>
  <si>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</si>
  <si>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</si>
  <si>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</si>
  <si>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</si>
  <si>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</si>
  <si>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</si>
  <si>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</si>
  <si>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</si>
  <si>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</si>
  <si>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</si>
  <si>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</si>
  <si>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</si>
  <si>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</si>
  <si>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</si>
  <si>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</si>
  <si>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</si>
  <si>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</si>
  <si>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</si>
  <si>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</si>
  <si>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Questions</t>
  </si>
  <si>
    <t>Assigment</t>
  </si>
  <si>
    <t xml:space="preserve">Categorise the players as sold and unsold in the given dataset only </t>
  </si>
  <si>
    <t>Categorise th players on the basis of weather they played previous year ipl or not ?</t>
  </si>
  <si>
    <t>Check using "AND" function for the player who is a bowler and sold for more than 5 cr . ( True or False)</t>
  </si>
  <si>
    <t>Check using "AND" function for the player who is a batsman and playing for chennai super kings and sold for more than 5 cr . (True or False )</t>
  </si>
  <si>
    <t>Check using "Or" function for the player who is a bowler sold for more than 5 cr . (True or False )</t>
  </si>
  <si>
    <t>check for the player using "ISblank" function weather they were part of previous ipl session or not ?</t>
  </si>
  <si>
    <t>ques 1</t>
  </si>
  <si>
    <t>ques 2</t>
  </si>
  <si>
    <t>ques 3</t>
  </si>
  <si>
    <t>ques 4</t>
  </si>
  <si>
    <t>ques 5</t>
  </si>
  <si>
    <t>ques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</si>
</sst>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4"/>
  <sheetViews>
    <sheetView tabSelected="1" zoomScale="81" workbookViewId="0">
      <selection activeCell="N2" sqref="N2"/>
    </sheetView>
  </sheetViews>
  <sheetFormatPr defaultRowHeight="14.4" x14ac:dyDescent="0.3"/>
  <cols>
    <col min="2" max="2" width="23.109375" bestFit="1" customWidth="1"/>
    <col min="3" max="3" width="15.88671875" customWidth="1"/>
    <col min="4" max="4" width="17.21875" customWidth="1"/>
    <col min="5" max="5" width="11.88671875" bestFit="1" customWidth="1"/>
    <col min="6" max="6" width="19.5546875" customWidth="1"/>
    <col min="7" max="7" width="11.88671875" customWidth="1"/>
    <col min="8" max="8" width="24.5546875" bestFit="1" customWidth="1"/>
    <col min="9" max="9" width="12.109375" style="9" customWidth="1"/>
    <col min="10" max="14" width="13.21875" style="9" customWidth="1"/>
  </cols>
  <sheetData>
    <row r="1" spans="1:14" ht="1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678</v>
      </c>
      <c r="J1" s="10" t="s">
        <v>679</v>
      </c>
      <c r="K1" s="10" t="s">
        <v>680</v>
      </c>
      <c r="L1" s="10" t="s">
        <v>681</v>
      </c>
      <c r="M1" s="10" t="s">
        <v>682</v>
      </c>
      <c r="N1" s="10" t="s">
        <v>683</v>
      </c>
    </row>
    <row r="2" spans="1:14" x14ac:dyDescent="0.3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  <c r="I2" s="8" t="str">
        <f>IF(E2&gt;0,"SOLD","UNSOLD")</f>
        <v>SOLD</v>
      </c>
      <c r="J2" s="8" t="str">
        <f>IF(G2&gt;0,"Played","Notplayed")</f>
        <v>Played</v>
      </c>
      <c r="K2" s="8" t="b">
        <f>AND(D2="BOWLER",E2&gt;5)</f>
        <v>1</v>
      </c>
      <c r="L2" s="8" t="b">
        <f>AND(Dataset!D2="batter",Dataset!H2="chennai super kings",Dataset!E2&gt;5)</f>
        <v>0</v>
      </c>
      <c r="M2" s="8" t="b">
        <f>OR(D2="BOWLER",E2&gt;5)</f>
        <v>1</v>
      </c>
      <c r="N2" s="8" t="str">
        <f>IF(ISBLANK(G2),"NO","YES")</f>
        <v>YES</v>
      </c>
    </row>
    <row r="3" spans="1:14" x14ac:dyDescent="0.3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  <c r="I3" s="8" t="str">
        <f t="shared" ref="I3:I66" si="0">IF(E3&gt;0,"SOLD","UNSOLD")</f>
        <v>SOLD</v>
      </c>
      <c r="J3" s="8" t="str">
        <f t="shared" ref="J3:J66" si="1">IF(G3&gt;0,"Played","Notplayed")</f>
        <v>Played</v>
      </c>
      <c r="K3" s="8" t="b">
        <f t="shared" ref="K3:K66" si="2">AND(D3="BOWLER",E3&gt;5)</f>
        <v>0</v>
      </c>
      <c r="L3" s="8" t="b">
        <f>AND(Dataset!D3="batter",Dataset!H3="chennai super kings",Dataset!E3&gt;5)</f>
        <v>0</v>
      </c>
      <c r="M3" s="8" t="b">
        <f t="shared" ref="M3:M66" si="3">OR(D3="BOWLER",E3&gt;5)</f>
        <v>1</v>
      </c>
      <c r="N3" s="8" t="str">
        <f t="shared" ref="N3:N65" si="4">IF(ISBLANK(G3),"NO","YES")</f>
        <v>YES</v>
      </c>
    </row>
    <row r="4" spans="1:14" x14ac:dyDescent="0.3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  <c r="I4" s="8" t="str">
        <f t="shared" si="0"/>
        <v>SOLD</v>
      </c>
      <c r="J4" s="8" t="str">
        <f t="shared" si="1"/>
        <v>Played</v>
      </c>
      <c r="K4" s="8" t="b">
        <f t="shared" si="2"/>
        <v>1</v>
      </c>
      <c r="L4" s="8" t="b">
        <f>AND(Dataset!D4="batter",Dataset!H4="chennai super kings",Dataset!E4&gt;5)</f>
        <v>0</v>
      </c>
      <c r="M4" s="8" t="b">
        <f t="shared" si="3"/>
        <v>1</v>
      </c>
      <c r="N4" s="8" t="str">
        <f t="shared" si="4"/>
        <v>YES</v>
      </c>
    </row>
    <row r="5" spans="1:14" x14ac:dyDescent="0.3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  <c r="I5" s="8" t="str">
        <f t="shared" si="0"/>
        <v>SOLD</v>
      </c>
      <c r="J5" s="8" t="str">
        <f t="shared" si="1"/>
        <v>Played</v>
      </c>
      <c r="K5" s="8" t="b">
        <f t="shared" si="2"/>
        <v>0</v>
      </c>
      <c r="L5" s="8" t="b">
        <f>AND(Dataset!D5="batter",Dataset!H5="chennai super kings",Dataset!E5&gt;5)</f>
        <v>0</v>
      </c>
      <c r="M5" s="8" t="b">
        <f t="shared" si="3"/>
        <v>1</v>
      </c>
      <c r="N5" s="8" t="str">
        <f t="shared" si="4"/>
        <v>YES</v>
      </c>
    </row>
    <row r="6" spans="1:14" x14ac:dyDescent="0.3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  <c r="I6" s="8" t="str">
        <f t="shared" si="0"/>
        <v>SOLD</v>
      </c>
      <c r="J6" s="8" t="str">
        <f t="shared" si="1"/>
        <v>Played</v>
      </c>
      <c r="K6" s="8" t="b">
        <f t="shared" si="2"/>
        <v>0</v>
      </c>
      <c r="L6" s="8" t="b">
        <f>AND(Dataset!D6="batter",Dataset!H6="chennai super kings",Dataset!E6&gt;5)</f>
        <v>0</v>
      </c>
      <c r="M6" s="8" t="b">
        <f t="shared" si="3"/>
        <v>1</v>
      </c>
      <c r="N6" s="8" t="str">
        <f t="shared" si="4"/>
        <v>YES</v>
      </c>
    </row>
    <row r="7" spans="1:14" x14ac:dyDescent="0.3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  <c r="I7" s="8" t="str">
        <f t="shared" si="0"/>
        <v>SOLD</v>
      </c>
      <c r="J7" s="8" t="str">
        <f t="shared" si="1"/>
        <v>Played</v>
      </c>
      <c r="K7" s="8" t="b">
        <f t="shared" si="2"/>
        <v>1</v>
      </c>
      <c r="L7" s="8" t="b">
        <f>AND(Dataset!D7="batter",Dataset!H7="chennai super kings",Dataset!E7&gt;5)</f>
        <v>0</v>
      </c>
      <c r="M7" s="8" t="b">
        <f t="shared" si="3"/>
        <v>1</v>
      </c>
      <c r="N7" s="8" t="str">
        <f t="shared" si="4"/>
        <v>YES</v>
      </c>
    </row>
    <row r="8" spans="1:14" x14ac:dyDescent="0.3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  <c r="I8" s="8" t="str">
        <f t="shared" si="0"/>
        <v>SOLD</v>
      </c>
      <c r="J8" s="8" t="str">
        <f t="shared" si="1"/>
        <v>Notplayed</v>
      </c>
      <c r="K8" s="8" t="b">
        <f t="shared" si="2"/>
        <v>0</v>
      </c>
      <c r="L8" s="8" t="b">
        <f>AND(Dataset!D8="batter",Dataset!H8="chennai super kings",Dataset!E8&gt;5)</f>
        <v>0</v>
      </c>
      <c r="M8" s="8" t="b">
        <f t="shared" si="3"/>
        <v>1</v>
      </c>
      <c r="N8" s="8" t="str">
        <f t="shared" si="4"/>
        <v>NO</v>
      </c>
    </row>
    <row r="9" spans="1:14" x14ac:dyDescent="0.3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  <c r="I9" s="8" t="str">
        <f t="shared" si="0"/>
        <v>SOLD</v>
      </c>
      <c r="J9" s="8" t="str">
        <f t="shared" si="1"/>
        <v>Played</v>
      </c>
      <c r="K9" s="8" t="b">
        <f t="shared" si="2"/>
        <v>0</v>
      </c>
      <c r="L9" s="8" t="b">
        <f>AND(Dataset!D9="batter",Dataset!H9="chennai super kings",Dataset!E9&gt;5)</f>
        <v>0</v>
      </c>
      <c r="M9" s="8" t="b">
        <f t="shared" si="3"/>
        <v>0</v>
      </c>
      <c r="N9" s="8" t="str">
        <f t="shared" si="4"/>
        <v>YES</v>
      </c>
    </row>
    <row r="10" spans="1:14" x14ac:dyDescent="0.3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  <c r="I10" s="8" t="str">
        <f t="shared" si="0"/>
        <v>SOLD</v>
      </c>
      <c r="J10" s="8" t="str">
        <f t="shared" si="1"/>
        <v>Played</v>
      </c>
      <c r="K10" s="8" t="b">
        <f t="shared" si="2"/>
        <v>0</v>
      </c>
      <c r="L10" s="8" t="b">
        <f>AND(Dataset!D10="batter",Dataset!H10="chennai super kings",Dataset!E10&gt;5)</f>
        <v>0</v>
      </c>
      <c r="M10" s="8" t="b">
        <f t="shared" si="3"/>
        <v>1</v>
      </c>
      <c r="N10" s="8" t="str">
        <f t="shared" si="4"/>
        <v>YES</v>
      </c>
    </row>
    <row r="11" spans="1:14" x14ac:dyDescent="0.3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  <c r="I11" s="8" t="str">
        <f t="shared" si="0"/>
        <v>SOLD</v>
      </c>
      <c r="J11" s="8" t="str">
        <f t="shared" si="1"/>
        <v>Notplayed</v>
      </c>
      <c r="K11" s="8" t="b">
        <f t="shared" si="2"/>
        <v>0</v>
      </c>
      <c r="L11" s="8" t="b">
        <f>AND(Dataset!D11="batter",Dataset!H11="chennai super kings",Dataset!E11&gt;5)</f>
        <v>0</v>
      </c>
      <c r="M11" s="8" t="b">
        <f t="shared" si="3"/>
        <v>0</v>
      </c>
      <c r="N11" s="8" t="str">
        <f t="shared" si="4"/>
        <v>NO</v>
      </c>
    </row>
    <row r="12" spans="1:14" x14ac:dyDescent="0.3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  <c r="I12" s="8" t="str">
        <f t="shared" si="0"/>
        <v>SOLD</v>
      </c>
      <c r="J12" s="8" t="str">
        <f t="shared" si="1"/>
        <v>Notplayed</v>
      </c>
      <c r="K12" s="8" t="b">
        <f t="shared" si="2"/>
        <v>0</v>
      </c>
      <c r="L12" s="8" t="b">
        <f>AND(Dataset!D12="batter",Dataset!H12="chennai super kings",Dataset!E12&gt;5)</f>
        <v>0</v>
      </c>
      <c r="M12" s="8" t="b">
        <f t="shared" si="3"/>
        <v>0</v>
      </c>
      <c r="N12" s="8" t="str">
        <f t="shared" si="4"/>
        <v>NO</v>
      </c>
    </row>
    <row r="13" spans="1:14" x14ac:dyDescent="0.3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  <c r="I13" s="8" t="str">
        <f t="shared" si="0"/>
        <v>SOLD</v>
      </c>
      <c r="J13" s="8" t="str">
        <f t="shared" si="1"/>
        <v>Notplayed</v>
      </c>
      <c r="K13" s="8" t="b">
        <f t="shared" si="2"/>
        <v>0</v>
      </c>
      <c r="L13" s="8" t="b">
        <f>AND(Dataset!D13="batter",Dataset!H13="chennai super kings",Dataset!E13&gt;5)</f>
        <v>0</v>
      </c>
      <c r="M13" s="8" t="b">
        <f t="shared" si="3"/>
        <v>1</v>
      </c>
      <c r="N13" s="8" t="str">
        <f t="shared" si="4"/>
        <v>NO</v>
      </c>
    </row>
    <row r="14" spans="1:14" x14ac:dyDescent="0.3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  <c r="I14" s="8" t="str">
        <f t="shared" si="0"/>
        <v>SOLD</v>
      </c>
      <c r="J14" s="8" t="str">
        <f t="shared" si="1"/>
        <v>Played</v>
      </c>
      <c r="K14" s="8" t="b">
        <f t="shared" si="2"/>
        <v>0</v>
      </c>
      <c r="L14" s="8" t="b">
        <f>AND(Dataset!D14="batter",Dataset!H14="chennai super kings",Dataset!E14&gt;5)</f>
        <v>0</v>
      </c>
      <c r="M14" s="8" t="b">
        <f t="shared" si="3"/>
        <v>0</v>
      </c>
      <c r="N14" s="8" t="str">
        <f t="shared" si="4"/>
        <v>YES</v>
      </c>
    </row>
    <row r="15" spans="1:14" x14ac:dyDescent="0.3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  <c r="I15" s="8" t="str">
        <f t="shared" si="0"/>
        <v>SOLD</v>
      </c>
      <c r="J15" s="8" t="str">
        <f t="shared" si="1"/>
        <v>Played</v>
      </c>
      <c r="K15" s="8" t="b">
        <f t="shared" si="2"/>
        <v>0</v>
      </c>
      <c r="L15" s="8" t="b">
        <f>AND(Dataset!D15="batter",Dataset!H15="chennai super kings",Dataset!E15&gt;5)</f>
        <v>0</v>
      </c>
      <c r="M15" s="8" t="b">
        <f t="shared" si="3"/>
        <v>0</v>
      </c>
      <c r="N15" s="8" t="str">
        <f t="shared" si="4"/>
        <v>YES</v>
      </c>
    </row>
    <row r="16" spans="1:14" x14ac:dyDescent="0.3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  <c r="I16" s="8" t="str">
        <f t="shared" si="0"/>
        <v>SOLD</v>
      </c>
      <c r="J16" s="8" t="str">
        <f t="shared" si="1"/>
        <v>Played</v>
      </c>
      <c r="K16" s="8" t="b">
        <f t="shared" si="2"/>
        <v>0</v>
      </c>
      <c r="L16" s="8" t="b">
        <f>AND(Dataset!D16="batter",Dataset!H16="chennai super kings",Dataset!E16&gt;5)</f>
        <v>0</v>
      </c>
      <c r="M16" s="8" t="b">
        <f t="shared" si="3"/>
        <v>0</v>
      </c>
      <c r="N16" s="8" t="str">
        <f t="shared" si="4"/>
        <v>YES</v>
      </c>
    </row>
    <row r="17" spans="1:14" x14ac:dyDescent="0.3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  <c r="I17" s="8" t="str">
        <f t="shared" si="0"/>
        <v>SOLD</v>
      </c>
      <c r="J17" s="8" t="str">
        <f t="shared" si="1"/>
        <v>Played</v>
      </c>
      <c r="K17" s="8" t="b">
        <f t="shared" si="2"/>
        <v>0</v>
      </c>
      <c r="L17" s="8" t="b">
        <f>AND(Dataset!D17="batter",Dataset!H17="chennai super kings",Dataset!E17&gt;5)</f>
        <v>0</v>
      </c>
      <c r="M17" s="8" t="b">
        <f t="shared" si="3"/>
        <v>0</v>
      </c>
      <c r="N17" s="8" t="str">
        <f t="shared" si="4"/>
        <v>YES</v>
      </c>
    </row>
    <row r="18" spans="1:14" x14ac:dyDescent="0.3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  <c r="I18" s="8" t="str">
        <f t="shared" si="0"/>
        <v>SOLD</v>
      </c>
      <c r="J18" s="8" t="str">
        <f t="shared" si="1"/>
        <v>Played</v>
      </c>
      <c r="K18" s="8" t="b">
        <f t="shared" si="2"/>
        <v>0</v>
      </c>
      <c r="L18" s="8" t="b">
        <f>AND(Dataset!D18="batter",Dataset!H18="chennai super kings",Dataset!E18&gt;5)</f>
        <v>0</v>
      </c>
      <c r="M18" s="8" t="b">
        <f t="shared" si="3"/>
        <v>0</v>
      </c>
      <c r="N18" s="8" t="str">
        <f t="shared" si="4"/>
        <v>YES</v>
      </c>
    </row>
    <row r="19" spans="1:14" x14ac:dyDescent="0.3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  <c r="I19" s="8" t="str">
        <f t="shared" si="0"/>
        <v>SOLD</v>
      </c>
      <c r="J19" s="8" t="str">
        <f t="shared" si="1"/>
        <v>Notplayed</v>
      </c>
      <c r="K19" s="8" t="b">
        <f t="shared" si="2"/>
        <v>0</v>
      </c>
      <c r="L19" s="8" t="b">
        <f>AND(Dataset!D19="batter",Dataset!H19="chennai super kings",Dataset!E19&gt;5)</f>
        <v>0</v>
      </c>
      <c r="M19" s="8" t="b">
        <f t="shared" si="3"/>
        <v>1</v>
      </c>
      <c r="N19" s="8" t="str">
        <f t="shared" si="4"/>
        <v>NO</v>
      </c>
    </row>
    <row r="20" spans="1:14" x14ac:dyDescent="0.3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  <c r="I20" s="8" t="str">
        <f t="shared" si="0"/>
        <v>SOLD</v>
      </c>
      <c r="J20" s="8" t="str">
        <f t="shared" si="1"/>
        <v>Played</v>
      </c>
      <c r="K20" s="8" t="b">
        <f t="shared" si="2"/>
        <v>0</v>
      </c>
      <c r="L20" s="8" t="b">
        <f>AND(Dataset!D20="batter",Dataset!H20="chennai super kings",Dataset!E20&gt;5)</f>
        <v>0</v>
      </c>
      <c r="M20" s="8" t="b">
        <f t="shared" si="3"/>
        <v>0</v>
      </c>
      <c r="N20" s="8" t="str">
        <f t="shared" si="4"/>
        <v>YES</v>
      </c>
    </row>
    <row r="21" spans="1:14" x14ac:dyDescent="0.3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  <c r="I21" s="8" t="str">
        <f t="shared" si="0"/>
        <v>SOLD</v>
      </c>
      <c r="J21" s="8" t="str">
        <f t="shared" si="1"/>
        <v>Notplayed</v>
      </c>
      <c r="K21" s="8" t="b">
        <f t="shared" si="2"/>
        <v>0</v>
      </c>
      <c r="L21" s="8" t="b">
        <f>AND(Dataset!D21="batter",Dataset!H21="chennai super kings",Dataset!E21&gt;5)</f>
        <v>0</v>
      </c>
      <c r="M21" s="8" t="b">
        <f t="shared" si="3"/>
        <v>1</v>
      </c>
      <c r="N21" s="8" t="str">
        <f t="shared" si="4"/>
        <v>NO</v>
      </c>
    </row>
    <row r="22" spans="1:14" x14ac:dyDescent="0.3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  <c r="I22" s="8" t="str">
        <f t="shared" si="0"/>
        <v>SOLD</v>
      </c>
      <c r="J22" s="8" t="str">
        <f t="shared" si="1"/>
        <v>Played</v>
      </c>
      <c r="K22" s="8" t="b">
        <f t="shared" si="2"/>
        <v>0</v>
      </c>
      <c r="L22" s="8" t="b">
        <f>AND(Dataset!D22="batter",Dataset!H22="chennai super kings",Dataset!E22&gt;5)</f>
        <v>0</v>
      </c>
      <c r="M22" s="8" t="b">
        <f t="shared" si="3"/>
        <v>0</v>
      </c>
      <c r="N22" s="8" t="str">
        <f t="shared" si="4"/>
        <v>YES</v>
      </c>
    </row>
    <row r="23" spans="1:14" x14ac:dyDescent="0.3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  <c r="I23" s="8" t="str">
        <f t="shared" si="0"/>
        <v>SOLD</v>
      </c>
      <c r="J23" s="8" t="str">
        <f t="shared" si="1"/>
        <v>Notplayed</v>
      </c>
      <c r="K23" s="8" t="b">
        <f t="shared" si="2"/>
        <v>0</v>
      </c>
      <c r="L23" s="8" t="b">
        <f>AND(Dataset!D23="batter",Dataset!H23="chennai super kings",Dataset!E23&gt;5)</f>
        <v>0</v>
      </c>
      <c r="M23" s="8" t="b">
        <f t="shared" si="3"/>
        <v>0</v>
      </c>
      <c r="N23" s="8" t="str">
        <f t="shared" si="4"/>
        <v>NO</v>
      </c>
    </row>
    <row r="24" spans="1:14" x14ac:dyDescent="0.3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  <c r="I24" s="8" t="str">
        <f t="shared" si="0"/>
        <v>SOLD</v>
      </c>
      <c r="J24" s="8" t="str">
        <f t="shared" si="1"/>
        <v>Played</v>
      </c>
      <c r="K24" s="8" t="b">
        <f t="shared" si="2"/>
        <v>0</v>
      </c>
      <c r="L24" s="8" t="b">
        <f>AND(Dataset!D24="batter",Dataset!H24="chennai super kings",Dataset!E24&gt;5)</f>
        <v>0</v>
      </c>
      <c r="M24" s="8" t="b">
        <f t="shared" si="3"/>
        <v>1</v>
      </c>
      <c r="N24" s="8" t="str">
        <f t="shared" si="4"/>
        <v>YES</v>
      </c>
    </row>
    <row r="25" spans="1:14" x14ac:dyDescent="0.3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  <c r="I25" s="8" t="str">
        <f t="shared" si="0"/>
        <v>SOLD</v>
      </c>
      <c r="J25" s="8" t="str">
        <f t="shared" si="1"/>
        <v>Played</v>
      </c>
      <c r="K25" s="8" t="b">
        <f t="shared" si="2"/>
        <v>1</v>
      </c>
      <c r="L25" s="8" t="b">
        <f>AND(Dataset!D25="batter",Dataset!H25="chennai super kings",Dataset!E25&gt;5)</f>
        <v>0</v>
      </c>
      <c r="M25" s="8" t="b">
        <f t="shared" si="3"/>
        <v>1</v>
      </c>
      <c r="N25" s="8" t="str">
        <f t="shared" si="4"/>
        <v>YES</v>
      </c>
    </row>
    <row r="26" spans="1:14" x14ac:dyDescent="0.3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  <c r="I26" s="8" t="str">
        <f t="shared" si="0"/>
        <v>SOLD</v>
      </c>
      <c r="J26" s="8" t="str">
        <f t="shared" si="1"/>
        <v>Played</v>
      </c>
      <c r="K26" s="8" t="b">
        <f t="shared" si="2"/>
        <v>0</v>
      </c>
      <c r="L26" s="8" t="b">
        <f>AND(Dataset!D26="batter",Dataset!H26="chennai super kings",Dataset!E26&gt;5)</f>
        <v>0</v>
      </c>
      <c r="M26" s="8" t="b">
        <f t="shared" si="3"/>
        <v>1</v>
      </c>
      <c r="N26" s="8" t="str">
        <f t="shared" si="4"/>
        <v>YES</v>
      </c>
    </row>
    <row r="27" spans="1:14" x14ac:dyDescent="0.3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  <c r="I27" s="8" t="str">
        <f t="shared" si="0"/>
        <v>SOLD</v>
      </c>
      <c r="J27" s="8" t="str">
        <f t="shared" si="1"/>
        <v>Played</v>
      </c>
      <c r="K27" s="8" t="b">
        <f t="shared" si="2"/>
        <v>0</v>
      </c>
      <c r="L27" s="8" t="b">
        <f>AND(Dataset!D27="batter",Dataset!H27="chennai super kings",Dataset!E27&gt;5)</f>
        <v>0</v>
      </c>
      <c r="M27" s="8" t="b">
        <f t="shared" si="3"/>
        <v>1</v>
      </c>
      <c r="N27" s="8" t="str">
        <f t="shared" si="4"/>
        <v>YES</v>
      </c>
    </row>
    <row r="28" spans="1:14" x14ac:dyDescent="0.3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  <c r="I28" s="8" t="str">
        <f t="shared" si="0"/>
        <v>SOLD</v>
      </c>
      <c r="J28" s="8" t="str">
        <f t="shared" si="1"/>
        <v>Played</v>
      </c>
      <c r="K28" s="8" t="b">
        <f t="shared" si="2"/>
        <v>0</v>
      </c>
      <c r="L28" s="8" t="b">
        <f>AND(Dataset!D28="batter",Dataset!H28="chennai super kings",Dataset!E28&gt;5)</f>
        <v>0</v>
      </c>
      <c r="M28" s="8" t="b">
        <f t="shared" si="3"/>
        <v>1</v>
      </c>
      <c r="N28" s="8" t="str">
        <f t="shared" si="4"/>
        <v>YES</v>
      </c>
    </row>
    <row r="29" spans="1:14" x14ac:dyDescent="0.3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  <c r="I29" s="8" t="str">
        <f t="shared" si="0"/>
        <v>SOLD</v>
      </c>
      <c r="J29" s="8" t="str">
        <f t="shared" si="1"/>
        <v>Played</v>
      </c>
      <c r="K29" s="8" t="b">
        <f t="shared" si="2"/>
        <v>0</v>
      </c>
      <c r="L29" s="8" t="b">
        <f>AND(Dataset!D29="batter",Dataset!H29="chennai super kings",Dataset!E29&gt;5)</f>
        <v>1</v>
      </c>
      <c r="M29" s="8" t="b">
        <f t="shared" si="3"/>
        <v>1</v>
      </c>
      <c r="N29" s="8" t="str">
        <f t="shared" si="4"/>
        <v>YES</v>
      </c>
    </row>
    <row r="30" spans="1:14" x14ac:dyDescent="0.3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  <c r="I30" s="8" t="str">
        <f t="shared" si="0"/>
        <v>SOLD</v>
      </c>
      <c r="J30" s="8" t="str">
        <f t="shared" si="1"/>
        <v>Played</v>
      </c>
      <c r="K30" s="8" t="b">
        <f t="shared" si="2"/>
        <v>0</v>
      </c>
      <c r="L30" s="8" t="b">
        <f>AND(Dataset!D30="batter",Dataset!H30="chennai super kings",Dataset!E30&gt;5)</f>
        <v>0</v>
      </c>
      <c r="M30" s="8" t="b">
        <f t="shared" si="3"/>
        <v>0</v>
      </c>
      <c r="N30" s="8" t="str">
        <f t="shared" si="4"/>
        <v>YES</v>
      </c>
    </row>
    <row r="31" spans="1:14" x14ac:dyDescent="0.3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  <c r="I31" s="8" t="str">
        <f t="shared" si="0"/>
        <v>SOLD</v>
      </c>
      <c r="J31" s="8" t="str">
        <f t="shared" si="1"/>
        <v>Played</v>
      </c>
      <c r="K31" s="8" t="b">
        <f t="shared" si="2"/>
        <v>0</v>
      </c>
      <c r="L31" s="8" t="b">
        <f>AND(Dataset!D31="batter",Dataset!H31="chennai super kings",Dataset!E31&gt;5)</f>
        <v>0</v>
      </c>
      <c r="M31" s="8" t="b">
        <f>OR(D31="BOWLER",E31&gt;5)</f>
        <v>0</v>
      </c>
      <c r="N31" s="8" t="str">
        <f t="shared" si="4"/>
        <v>YES</v>
      </c>
    </row>
    <row r="32" spans="1:14" x14ac:dyDescent="0.3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  <c r="I32" s="8" t="str">
        <f t="shared" si="0"/>
        <v>SOLD</v>
      </c>
      <c r="J32" s="8" t="str">
        <f t="shared" si="1"/>
        <v>Played</v>
      </c>
      <c r="K32" s="8" t="b">
        <f t="shared" si="2"/>
        <v>0</v>
      </c>
      <c r="L32" s="8" t="b">
        <f>AND(Dataset!D32="batter",Dataset!H32="chennai super kings",Dataset!E32&gt;5)</f>
        <v>0</v>
      </c>
      <c r="M32" s="8" t="b">
        <f t="shared" si="3"/>
        <v>0</v>
      </c>
      <c r="N32" s="8" t="str">
        <f t="shared" si="4"/>
        <v>YES</v>
      </c>
    </row>
    <row r="33" spans="1:14" x14ac:dyDescent="0.3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  <c r="I33" s="8" t="str">
        <f t="shared" si="0"/>
        <v>SOLD</v>
      </c>
      <c r="J33" s="8" t="str">
        <f t="shared" si="1"/>
        <v>Played</v>
      </c>
      <c r="K33" s="8" t="b">
        <f t="shared" si="2"/>
        <v>0</v>
      </c>
      <c r="L33" s="8" t="b">
        <f>AND(Dataset!D33="batter",Dataset!H33="chennai super kings",Dataset!E33&gt;5)</f>
        <v>0</v>
      </c>
      <c r="M33" s="8" t="b">
        <f t="shared" si="3"/>
        <v>0</v>
      </c>
      <c r="N33" s="8" t="str">
        <f t="shared" si="4"/>
        <v>YES</v>
      </c>
    </row>
    <row r="34" spans="1:14" x14ac:dyDescent="0.3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  <c r="I34" s="8" t="str">
        <f t="shared" si="0"/>
        <v>SOLD</v>
      </c>
      <c r="J34" s="8" t="str">
        <f t="shared" si="1"/>
        <v>Played</v>
      </c>
      <c r="K34" s="8" t="b">
        <f t="shared" si="2"/>
        <v>0</v>
      </c>
      <c r="L34" s="8" t="b">
        <f>AND(Dataset!D34="batter",Dataset!H34="chennai super kings",Dataset!E34&gt;5)</f>
        <v>0</v>
      </c>
      <c r="M34" s="8" t="b">
        <f t="shared" si="3"/>
        <v>0</v>
      </c>
      <c r="N34" s="8" t="str">
        <f t="shared" si="4"/>
        <v>YES</v>
      </c>
    </row>
    <row r="35" spans="1:14" x14ac:dyDescent="0.3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  <c r="I35" s="8" t="str">
        <f t="shared" si="0"/>
        <v>SOLD</v>
      </c>
      <c r="J35" s="8" t="str">
        <f t="shared" si="1"/>
        <v>Played</v>
      </c>
      <c r="K35" s="8" t="b">
        <f t="shared" si="2"/>
        <v>0</v>
      </c>
      <c r="L35" s="8" t="b">
        <f>AND(Dataset!D35="batter",Dataset!H35="chennai super kings",Dataset!E35&gt;5)</f>
        <v>0</v>
      </c>
      <c r="M35" s="8" t="b">
        <f t="shared" si="3"/>
        <v>1</v>
      </c>
      <c r="N35" s="8" t="str">
        <f t="shared" si="4"/>
        <v>YES</v>
      </c>
    </row>
    <row r="36" spans="1:14" x14ac:dyDescent="0.3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  <c r="I36" s="8" t="str">
        <f t="shared" si="0"/>
        <v>SOLD</v>
      </c>
      <c r="J36" s="8" t="str">
        <f t="shared" si="1"/>
        <v>Notplayed</v>
      </c>
      <c r="K36" s="8" t="b">
        <f t="shared" si="2"/>
        <v>0</v>
      </c>
      <c r="L36" s="8" t="b">
        <f>AND(Dataset!D36="batter",Dataset!H36="chennai super kings",Dataset!E36&gt;5)</f>
        <v>0</v>
      </c>
      <c r="M36" s="8" t="b">
        <f t="shared" si="3"/>
        <v>0</v>
      </c>
      <c r="N36" s="8" t="str">
        <f t="shared" si="4"/>
        <v>NO</v>
      </c>
    </row>
    <row r="37" spans="1:14" x14ac:dyDescent="0.3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  <c r="I37" s="8" t="str">
        <f t="shared" si="0"/>
        <v>SOLD</v>
      </c>
      <c r="J37" s="8" t="str">
        <f t="shared" si="1"/>
        <v>Notplayed</v>
      </c>
      <c r="K37" s="8" t="b">
        <f t="shared" si="2"/>
        <v>0</v>
      </c>
      <c r="L37" s="8" t="b">
        <f>AND(Dataset!D37="batter",Dataset!H37="chennai super kings",Dataset!E37&gt;5)</f>
        <v>0</v>
      </c>
      <c r="M37" s="8" t="b">
        <f t="shared" si="3"/>
        <v>1</v>
      </c>
      <c r="N37" s="8" t="str">
        <f t="shared" si="4"/>
        <v>NO</v>
      </c>
    </row>
    <row r="38" spans="1:14" x14ac:dyDescent="0.3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  <c r="I38" s="8" t="str">
        <f t="shared" si="0"/>
        <v>SOLD</v>
      </c>
      <c r="J38" s="8" t="str">
        <f t="shared" si="1"/>
        <v>Notplayed</v>
      </c>
      <c r="K38" s="8" t="b">
        <f t="shared" si="2"/>
        <v>0</v>
      </c>
      <c r="L38" s="8" t="b">
        <f>AND(Dataset!D38="batter",Dataset!H38="chennai super kings",Dataset!E38&gt;5)</f>
        <v>0</v>
      </c>
      <c r="M38" s="8" t="b">
        <f t="shared" si="3"/>
        <v>0</v>
      </c>
      <c r="N38" s="8" t="str">
        <f t="shared" si="4"/>
        <v>NO</v>
      </c>
    </row>
    <row r="39" spans="1:14" x14ac:dyDescent="0.3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  <c r="I39" s="8" t="str">
        <f t="shared" si="0"/>
        <v>SOLD</v>
      </c>
      <c r="J39" s="8" t="str">
        <f t="shared" si="1"/>
        <v>Notplayed</v>
      </c>
      <c r="K39" s="8" t="b">
        <f t="shared" si="2"/>
        <v>0</v>
      </c>
      <c r="L39" s="8" t="b">
        <f>AND(Dataset!D39="batter",Dataset!H39="chennai super kings",Dataset!E39&gt;5)</f>
        <v>0</v>
      </c>
      <c r="M39" s="8" t="b">
        <f t="shared" si="3"/>
        <v>1</v>
      </c>
      <c r="N39" s="8" t="str">
        <f t="shared" si="4"/>
        <v>NO</v>
      </c>
    </row>
    <row r="40" spans="1:14" x14ac:dyDescent="0.3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  <c r="I40" s="8" t="str">
        <f t="shared" si="0"/>
        <v>SOLD</v>
      </c>
      <c r="J40" s="8" t="str">
        <f t="shared" si="1"/>
        <v>Notplayed</v>
      </c>
      <c r="K40" s="8" t="b">
        <f t="shared" si="2"/>
        <v>0</v>
      </c>
      <c r="L40" s="8" t="b">
        <f>AND(Dataset!D40="batter",Dataset!H40="chennai super kings",Dataset!E40&gt;5)</f>
        <v>0</v>
      </c>
      <c r="M40" s="8" t="b">
        <f t="shared" si="3"/>
        <v>0</v>
      </c>
      <c r="N40" s="8" t="str">
        <f t="shared" si="4"/>
        <v>NO</v>
      </c>
    </row>
    <row r="41" spans="1:14" x14ac:dyDescent="0.3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  <c r="I41" s="8" t="str">
        <f t="shared" si="0"/>
        <v>SOLD</v>
      </c>
      <c r="J41" s="8" t="str">
        <f t="shared" si="1"/>
        <v>Played</v>
      </c>
      <c r="K41" s="8" t="b">
        <f t="shared" si="2"/>
        <v>0</v>
      </c>
      <c r="L41" s="8" t="b">
        <f>AND(Dataset!D41="batter",Dataset!H41="chennai super kings",Dataset!E41&gt;5)</f>
        <v>0</v>
      </c>
      <c r="M41" s="8" t="b">
        <f t="shared" si="3"/>
        <v>0</v>
      </c>
      <c r="N41" s="8" t="str">
        <f t="shared" si="4"/>
        <v>YES</v>
      </c>
    </row>
    <row r="42" spans="1:14" x14ac:dyDescent="0.3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  <c r="I42" s="8" t="str">
        <f t="shared" si="0"/>
        <v>SOLD</v>
      </c>
      <c r="J42" s="8" t="str">
        <f t="shared" si="1"/>
        <v>Played</v>
      </c>
      <c r="K42" s="8" t="b">
        <f t="shared" si="2"/>
        <v>0</v>
      </c>
      <c r="L42" s="8" t="b">
        <f>AND(Dataset!D42="batter",Dataset!H42="chennai super kings",Dataset!E42&gt;5)</f>
        <v>0</v>
      </c>
      <c r="M42" s="8" t="b">
        <f t="shared" si="3"/>
        <v>1</v>
      </c>
      <c r="N42" s="8" t="str">
        <f t="shared" si="4"/>
        <v>YES</v>
      </c>
    </row>
    <row r="43" spans="1:14" x14ac:dyDescent="0.3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  <c r="I43" s="8" t="str">
        <f t="shared" si="0"/>
        <v>SOLD</v>
      </c>
      <c r="J43" s="8" t="str">
        <f t="shared" si="1"/>
        <v>Played</v>
      </c>
      <c r="K43" s="8" t="b">
        <f t="shared" si="2"/>
        <v>0</v>
      </c>
      <c r="L43" s="8" t="b">
        <f>AND(Dataset!D43="batter",Dataset!H43="chennai super kings",Dataset!E43&gt;5)</f>
        <v>0</v>
      </c>
      <c r="M43" s="8" t="b">
        <f t="shared" si="3"/>
        <v>0</v>
      </c>
      <c r="N43" s="8" t="str">
        <f t="shared" si="4"/>
        <v>YES</v>
      </c>
    </row>
    <row r="44" spans="1:14" x14ac:dyDescent="0.3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  <c r="I44" s="8" t="str">
        <f t="shared" si="0"/>
        <v>SOLD</v>
      </c>
      <c r="J44" s="8" t="str">
        <f t="shared" si="1"/>
        <v>Played</v>
      </c>
      <c r="K44" s="8" t="b">
        <f t="shared" si="2"/>
        <v>0</v>
      </c>
      <c r="L44" s="8" t="b">
        <f>AND(Dataset!D44="batter",Dataset!H44="chennai super kings",Dataset!E44&gt;5)</f>
        <v>0</v>
      </c>
      <c r="M44" s="8" t="b">
        <f t="shared" si="3"/>
        <v>0</v>
      </c>
      <c r="N44" s="8" t="str">
        <f t="shared" si="4"/>
        <v>YES</v>
      </c>
    </row>
    <row r="45" spans="1:14" x14ac:dyDescent="0.3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  <c r="I45" s="8" t="str">
        <f t="shared" si="0"/>
        <v>SOLD</v>
      </c>
      <c r="J45" s="8" t="str">
        <f t="shared" si="1"/>
        <v>Played</v>
      </c>
      <c r="K45" s="8" t="b">
        <f t="shared" si="2"/>
        <v>0</v>
      </c>
      <c r="L45" s="8" t="b">
        <f>AND(Dataset!D45="batter",Dataset!H45="chennai super kings",Dataset!E45&gt;5)</f>
        <v>0</v>
      </c>
      <c r="M45" s="8" t="b">
        <f t="shared" si="3"/>
        <v>1</v>
      </c>
      <c r="N45" s="8" t="str">
        <f t="shared" si="4"/>
        <v>YES</v>
      </c>
    </row>
    <row r="46" spans="1:14" x14ac:dyDescent="0.3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  <c r="I46" s="8" t="str">
        <f t="shared" si="0"/>
        <v>SOLD</v>
      </c>
      <c r="J46" s="8" t="str">
        <f t="shared" si="1"/>
        <v>Notplayed</v>
      </c>
      <c r="K46" s="8" t="b">
        <f t="shared" si="2"/>
        <v>0</v>
      </c>
      <c r="L46" s="8" t="b">
        <f>AND(Dataset!D46="batter",Dataset!H46="chennai super kings",Dataset!E46&gt;5)</f>
        <v>0</v>
      </c>
      <c r="M46" s="8" t="b">
        <f t="shared" si="3"/>
        <v>1</v>
      </c>
      <c r="N46" s="8" t="str">
        <f t="shared" si="4"/>
        <v>NO</v>
      </c>
    </row>
    <row r="47" spans="1:14" x14ac:dyDescent="0.3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  <c r="I47" s="8" t="str">
        <f t="shared" si="0"/>
        <v>SOLD</v>
      </c>
      <c r="J47" s="8" t="str">
        <f t="shared" si="1"/>
        <v>Notplayed</v>
      </c>
      <c r="K47" s="8" t="b">
        <f t="shared" si="2"/>
        <v>0</v>
      </c>
      <c r="L47" s="8" t="b">
        <f>AND(Dataset!D47="batter",Dataset!H47="chennai super kings",Dataset!E47&gt;5)</f>
        <v>0</v>
      </c>
      <c r="M47" s="8" t="b">
        <f t="shared" si="3"/>
        <v>0</v>
      </c>
      <c r="N47" s="8" t="str">
        <f t="shared" si="4"/>
        <v>NO</v>
      </c>
    </row>
    <row r="48" spans="1:14" x14ac:dyDescent="0.3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  <c r="I48" s="8" t="str">
        <f t="shared" si="0"/>
        <v>SOLD</v>
      </c>
      <c r="J48" s="8" t="str">
        <f t="shared" si="1"/>
        <v>Notplayed</v>
      </c>
      <c r="K48" s="8" t="b">
        <f t="shared" si="2"/>
        <v>0</v>
      </c>
      <c r="L48" s="8" t="b">
        <f>AND(Dataset!D48="batter",Dataset!H48="chennai super kings",Dataset!E48&gt;5)</f>
        <v>0</v>
      </c>
      <c r="M48" s="8" t="b">
        <f t="shared" si="3"/>
        <v>1</v>
      </c>
      <c r="N48" s="8" t="str">
        <f t="shared" si="4"/>
        <v>NO</v>
      </c>
    </row>
    <row r="49" spans="1:14" x14ac:dyDescent="0.3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  <c r="I49" s="8" t="str">
        <f t="shared" si="0"/>
        <v>SOLD</v>
      </c>
      <c r="J49" s="8" t="str">
        <f t="shared" si="1"/>
        <v>Played</v>
      </c>
      <c r="K49" s="8" t="b">
        <f t="shared" si="2"/>
        <v>0</v>
      </c>
      <c r="L49" s="8" t="b">
        <f>AND(Dataset!D49="batter",Dataset!H49="chennai super kings",Dataset!E49&gt;5)</f>
        <v>0</v>
      </c>
      <c r="M49" s="8" t="b">
        <f t="shared" si="3"/>
        <v>1</v>
      </c>
      <c r="N49" s="8" t="str">
        <f t="shared" si="4"/>
        <v>YES</v>
      </c>
    </row>
    <row r="50" spans="1:14" x14ac:dyDescent="0.3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  <c r="I50" s="8" t="str">
        <f t="shared" si="0"/>
        <v>SOLD</v>
      </c>
      <c r="J50" s="8" t="str">
        <f t="shared" si="1"/>
        <v>Played</v>
      </c>
      <c r="K50" s="8" t="b">
        <f t="shared" si="2"/>
        <v>1</v>
      </c>
      <c r="L50" s="8" t="b">
        <f>AND(Dataset!D50="batter",Dataset!H50="chennai super kings",Dataset!E50&gt;5)</f>
        <v>0</v>
      </c>
      <c r="M50" s="8" t="b">
        <f t="shared" si="3"/>
        <v>1</v>
      </c>
      <c r="N50" s="8" t="str">
        <f t="shared" si="4"/>
        <v>YES</v>
      </c>
    </row>
    <row r="51" spans="1:14" x14ac:dyDescent="0.3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  <c r="I51" s="8" t="str">
        <f t="shared" si="0"/>
        <v>SOLD</v>
      </c>
      <c r="J51" s="8" t="str">
        <f t="shared" si="1"/>
        <v>Played</v>
      </c>
      <c r="K51" s="8" t="b">
        <f t="shared" si="2"/>
        <v>0</v>
      </c>
      <c r="L51" s="8" t="b">
        <f>AND(Dataset!D51="batter",Dataset!H51="chennai super kings",Dataset!E51&gt;5)</f>
        <v>0</v>
      </c>
      <c r="M51" s="8" t="b">
        <f t="shared" si="3"/>
        <v>1</v>
      </c>
      <c r="N51" s="8" t="str">
        <f t="shared" si="4"/>
        <v>YES</v>
      </c>
    </row>
    <row r="52" spans="1:14" x14ac:dyDescent="0.3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  <c r="I52" s="8" t="str">
        <f t="shared" si="0"/>
        <v>SOLD</v>
      </c>
      <c r="J52" s="8" t="str">
        <f t="shared" si="1"/>
        <v>Played</v>
      </c>
      <c r="K52" s="8" t="b">
        <f t="shared" si="2"/>
        <v>0</v>
      </c>
      <c r="L52" s="8" t="b">
        <f>AND(Dataset!D52="batter",Dataset!H52="chennai super kings",Dataset!E52&gt;5)</f>
        <v>0</v>
      </c>
      <c r="M52" s="8" t="b">
        <f t="shared" si="3"/>
        <v>1</v>
      </c>
      <c r="N52" s="8" t="str">
        <f t="shared" si="4"/>
        <v>YES</v>
      </c>
    </row>
    <row r="53" spans="1:14" x14ac:dyDescent="0.3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  <c r="I53" s="8" t="str">
        <f t="shared" si="0"/>
        <v>SOLD</v>
      </c>
      <c r="J53" s="8" t="str">
        <f t="shared" si="1"/>
        <v>Notplayed</v>
      </c>
      <c r="K53" s="8" t="b">
        <f t="shared" si="2"/>
        <v>0</v>
      </c>
      <c r="L53" s="8" t="b">
        <f>AND(Dataset!D53="batter",Dataset!H53="chennai super kings",Dataset!E53&gt;5)</f>
        <v>0</v>
      </c>
      <c r="M53" s="8" t="b">
        <f t="shared" si="3"/>
        <v>1</v>
      </c>
      <c r="N53" s="8" t="str">
        <f t="shared" si="4"/>
        <v>NO</v>
      </c>
    </row>
    <row r="54" spans="1:14" x14ac:dyDescent="0.3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  <c r="I54" s="8" t="str">
        <f t="shared" si="0"/>
        <v>SOLD</v>
      </c>
      <c r="J54" s="8" t="str">
        <f t="shared" si="1"/>
        <v>Played</v>
      </c>
      <c r="K54" s="8" t="b">
        <f t="shared" si="2"/>
        <v>1</v>
      </c>
      <c r="L54" s="8" t="b">
        <f>AND(Dataset!D54="batter",Dataset!H54="chennai super kings",Dataset!E54&gt;5)</f>
        <v>0</v>
      </c>
      <c r="M54" s="8" t="b">
        <f t="shared" si="3"/>
        <v>1</v>
      </c>
      <c r="N54" s="8" t="str">
        <f t="shared" si="4"/>
        <v>YES</v>
      </c>
    </row>
    <row r="55" spans="1:14" x14ac:dyDescent="0.3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  <c r="I55" s="8" t="str">
        <f t="shared" si="0"/>
        <v>SOLD</v>
      </c>
      <c r="J55" s="8" t="str">
        <f t="shared" si="1"/>
        <v>Played</v>
      </c>
      <c r="K55" s="8" t="b">
        <f t="shared" si="2"/>
        <v>0</v>
      </c>
      <c r="L55" s="8" t="b">
        <f>AND(Dataset!D55="batter",Dataset!H55="chennai super kings",Dataset!E55&gt;5)</f>
        <v>0</v>
      </c>
      <c r="M55" s="8" t="b">
        <f t="shared" si="3"/>
        <v>1</v>
      </c>
      <c r="N55" s="8" t="str">
        <f t="shared" si="4"/>
        <v>YES</v>
      </c>
    </row>
    <row r="56" spans="1:14" x14ac:dyDescent="0.3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  <c r="I56" s="8" t="str">
        <f t="shared" si="0"/>
        <v>SOLD</v>
      </c>
      <c r="J56" s="8" t="str">
        <f t="shared" si="1"/>
        <v>Played</v>
      </c>
      <c r="K56" s="8" t="b">
        <f t="shared" si="2"/>
        <v>1</v>
      </c>
      <c r="L56" s="8" t="b">
        <f>AND(Dataset!D56="batter",Dataset!H56="chennai super kings",Dataset!E56&gt;5)</f>
        <v>0</v>
      </c>
      <c r="M56" s="8" t="b">
        <f t="shared" si="3"/>
        <v>1</v>
      </c>
      <c r="N56" s="8" t="str">
        <f t="shared" si="4"/>
        <v>YES</v>
      </c>
    </row>
    <row r="57" spans="1:14" x14ac:dyDescent="0.3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  <c r="I57" s="8" t="str">
        <f t="shared" si="0"/>
        <v>SOLD</v>
      </c>
      <c r="J57" s="8" t="str">
        <f t="shared" si="1"/>
        <v>Played</v>
      </c>
      <c r="K57" s="8" t="b">
        <f t="shared" si="2"/>
        <v>0</v>
      </c>
      <c r="L57" s="8" t="b">
        <f>AND(Dataset!D57="batter",Dataset!H57="chennai super kings",Dataset!E57&gt;5)</f>
        <v>0</v>
      </c>
      <c r="M57" s="8" t="b">
        <f t="shared" si="3"/>
        <v>1</v>
      </c>
      <c r="N57" s="8" t="str">
        <f t="shared" si="4"/>
        <v>YES</v>
      </c>
    </row>
    <row r="58" spans="1:14" x14ac:dyDescent="0.3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  <c r="I58" s="8" t="str">
        <f t="shared" si="0"/>
        <v>SOLD</v>
      </c>
      <c r="J58" s="8" t="str">
        <f t="shared" si="1"/>
        <v>Notplayed</v>
      </c>
      <c r="K58" s="8" t="b">
        <f t="shared" si="2"/>
        <v>0</v>
      </c>
      <c r="L58" s="8" t="b">
        <f>AND(Dataset!D58="batter",Dataset!H58="chennai super kings",Dataset!E58&gt;5)</f>
        <v>0</v>
      </c>
      <c r="M58" s="8" t="b">
        <f t="shared" si="3"/>
        <v>0</v>
      </c>
      <c r="N58" s="8" t="str">
        <f t="shared" si="4"/>
        <v>NO</v>
      </c>
    </row>
    <row r="59" spans="1:14" x14ac:dyDescent="0.3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  <c r="I59" s="8" t="str">
        <f t="shared" si="0"/>
        <v>SOLD</v>
      </c>
      <c r="J59" s="8" t="str">
        <f t="shared" si="1"/>
        <v>Played</v>
      </c>
      <c r="K59" s="8" t="b">
        <f t="shared" si="2"/>
        <v>0</v>
      </c>
      <c r="L59" s="8" t="b">
        <f>AND(Dataset!D59="batter",Dataset!H59="chennai super kings",Dataset!E59&gt;5)</f>
        <v>0</v>
      </c>
      <c r="M59" s="8" t="b">
        <f t="shared" si="3"/>
        <v>0</v>
      </c>
      <c r="N59" s="8" t="str">
        <f t="shared" si="4"/>
        <v>YES</v>
      </c>
    </row>
    <row r="60" spans="1:14" x14ac:dyDescent="0.3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  <c r="I60" s="8" t="str">
        <f t="shared" si="0"/>
        <v>SOLD</v>
      </c>
      <c r="J60" s="8" t="str">
        <f t="shared" si="1"/>
        <v>Played</v>
      </c>
      <c r="K60" s="8" t="b">
        <f t="shared" si="2"/>
        <v>0</v>
      </c>
      <c r="L60" s="8" t="b">
        <f>AND(Dataset!D60="batter",Dataset!H60="chennai super kings",Dataset!E60&gt;5)</f>
        <v>0</v>
      </c>
      <c r="M60" s="8" t="b">
        <f t="shared" si="3"/>
        <v>1</v>
      </c>
      <c r="N60" s="8" t="str">
        <f t="shared" si="4"/>
        <v>YES</v>
      </c>
    </row>
    <row r="61" spans="1:14" x14ac:dyDescent="0.3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  <c r="I61" s="8" t="str">
        <f t="shared" si="0"/>
        <v>SOLD</v>
      </c>
      <c r="J61" s="8" t="str">
        <f t="shared" si="1"/>
        <v>Played</v>
      </c>
      <c r="K61" s="8" t="b">
        <f t="shared" si="2"/>
        <v>0</v>
      </c>
      <c r="L61" s="8" t="b">
        <f>AND(Dataset!D61="batter",Dataset!H61="chennai super kings",Dataset!E61&gt;5)</f>
        <v>0</v>
      </c>
      <c r="M61" s="8" t="b">
        <f t="shared" si="3"/>
        <v>1</v>
      </c>
      <c r="N61" s="8" t="str">
        <f t="shared" si="4"/>
        <v>YES</v>
      </c>
    </row>
    <row r="62" spans="1:14" x14ac:dyDescent="0.3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  <c r="I62" s="8" t="str">
        <f t="shared" si="0"/>
        <v>SOLD</v>
      </c>
      <c r="J62" s="8" t="str">
        <f t="shared" si="1"/>
        <v>Played</v>
      </c>
      <c r="K62" s="8" t="b">
        <f t="shared" si="2"/>
        <v>0</v>
      </c>
      <c r="L62" s="8" t="b">
        <f>AND(Dataset!D62="batter",Dataset!H62="chennai super kings",Dataset!E62&gt;5)</f>
        <v>0</v>
      </c>
      <c r="M62" s="8" t="b">
        <f t="shared" si="3"/>
        <v>0</v>
      </c>
      <c r="N62" s="8" t="str">
        <f t="shared" si="4"/>
        <v>YES</v>
      </c>
    </row>
    <row r="63" spans="1:14" x14ac:dyDescent="0.3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  <c r="I63" s="8" t="str">
        <f t="shared" si="0"/>
        <v>SOLD</v>
      </c>
      <c r="J63" s="8" t="str">
        <f t="shared" si="1"/>
        <v>Played</v>
      </c>
      <c r="K63" s="8" t="b">
        <f t="shared" si="2"/>
        <v>0</v>
      </c>
      <c r="L63" s="8" t="b">
        <f>AND(Dataset!D63="batter",Dataset!H63="chennai super kings",Dataset!E63&gt;5)</f>
        <v>0</v>
      </c>
      <c r="M63" s="8" t="b">
        <f t="shared" si="3"/>
        <v>0</v>
      </c>
      <c r="N63" s="8" t="str">
        <f t="shared" si="4"/>
        <v>YES</v>
      </c>
    </row>
    <row r="64" spans="1:14" x14ac:dyDescent="0.3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  <c r="I64" s="8" t="str">
        <f t="shared" si="0"/>
        <v>SOLD</v>
      </c>
      <c r="J64" s="8" t="str">
        <f t="shared" si="1"/>
        <v>Played</v>
      </c>
      <c r="K64" s="8" t="b">
        <f t="shared" si="2"/>
        <v>0</v>
      </c>
      <c r="L64" s="8" t="b">
        <f>AND(Dataset!D64="batter",Dataset!H64="chennai super kings",Dataset!E64&gt;5)</f>
        <v>0</v>
      </c>
      <c r="M64" s="8" t="b">
        <f t="shared" si="3"/>
        <v>0</v>
      </c>
      <c r="N64" s="8" t="str">
        <f t="shared" si="4"/>
        <v>YES</v>
      </c>
    </row>
    <row r="65" spans="1:14" x14ac:dyDescent="0.3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  <c r="I65" s="8" t="str">
        <f t="shared" si="0"/>
        <v>SOLD</v>
      </c>
      <c r="J65" s="8" t="str">
        <f t="shared" si="1"/>
        <v>Played</v>
      </c>
      <c r="K65" s="8" t="b">
        <f t="shared" si="2"/>
        <v>0</v>
      </c>
      <c r="L65" s="8" t="b">
        <f>AND(Dataset!D65="batter",Dataset!H65="chennai super kings",Dataset!E65&gt;5)</f>
        <v>0</v>
      </c>
      <c r="M65" s="8" t="b">
        <f t="shared" si="3"/>
        <v>0</v>
      </c>
      <c r="N65" s="8" t="str">
        <f t="shared" si="4"/>
        <v>YES</v>
      </c>
    </row>
    <row r="66" spans="1:14" x14ac:dyDescent="0.3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  <c r="I66" s="8" t="str">
        <f t="shared" si="0"/>
        <v>SOLD</v>
      </c>
      <c r="J66" s="8" t="str">
        <f t="shared" si="1"/>
        <v>Played</v>
      </c>
      <c r="K66" s="8" t="b">
        <f t="shared" si="2"/>
        <v>0</v>
      </c>
      <c r="L66" s="8" t="b">
        <f>AND(Dataset!D66="batter",Dataset!H66="chennai super kings",Dataset!E66&gt;5)</f>
        <v>0</v>
      </c>
      <c r="M66" s="8" t="b">
        <f t="shared" si="3"/>
        <v>0</v>
      </c>
      <c r="N66" s="8" t="str">
        <f t="shared" ref="N66:N129" si="5">IF(ISBLANK(G66),"NO","YES")</f>
        <v>YES</v>
      </c>
    </row>
    <row r="67" spans="1:14" x14ac:dyDescent="0.3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  <c r="I67" s="8" t="str">
        <f t="shared" ref="I67:I130" si="6">IF(E67&gt;0,"SOLD","UNSOLD")</f>
        <v>SOLD</v>
      </c>
      <c r="J67" s="8" t="str">
        <f t="shared" ref="J67:J130" si="7">IF(G67&gt;0,"Played","Notplayed")</f>
        <v>Played</v>
      </c>
      <c r="K67" s="8" t="b">
        <f t="shared" ref="K67:K130" si="8">AND(D67="BOWLER",E67&gt;5)</f>
        <v>0</v>
      </c>
      <c r="L67" s="8" t="b">
        <f>AND(Dataset!D67="batter",Dataset!H67="chennai super kings",Dataset!E67&gt;5)</f>
        <v>0</v>
      </c>
      <c r="M67" s="8" t="b">
        <f t="shared" ref="M67:M130" si="9">OR(D67="BOWLER",E67&gt;5)</f>
        <v>1</v>
      </c>
      <c r="N67" s="8" t="str">
        <f t="shared" si="5"/>
        <v>YES</v>
      </c>
    </row>
    <row r="68" spans="1:14" x14ac:dyDescent="0.3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  <c r="I68" s="8" t="str">
        <f t="shared" si="6"/>
        <v>SOLD</v>
      </c>
      <c r="J68" s="8" t="str">
        <f t="shared" si="7"/>
        <v>Notplayed</v>
      </c>
      <c r="K68" s="8" t="b">
        <f t="shared" si="8"/>
        <v>0</v>
      </c>
      <c r="L68" s="8" t="b">
        <f>AND(Dataset!D68="batter",Dataset!H68="chennai super kings",Dataset!E68&gt;5)</f>
        <v>0</v>
      </c>
      <c r="M68" s="8" t="b">
        <f t="shared" si="9"/>
        <v>0</v>
      </c>
      <c r="N68" s="8" t="str">
        <f t="shared" si="5"/>
        <v>NO</v>
      </c>
    </row>
    <row r="69" spans="1:14" x14ac:dyDescent="0.3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  <c r="I69" s="8" t="str">
        <f t="shared" si="6"/>
        <v>SOLD</v>
      </c>
      <c r="J69" s="8" t="str">
        <f t="shared" si="7"/>
        <v>Notplayed</v>
      </c>
      <c r="K69" s="8" t="b">
        <f t="shared" si="8"/>
        <v>0</v>
      </c>
      <c r="L69" s="8" t="b">
        <f>AND(Dataset!D69="batter",Dataset!H69="chennai super kings",Dataset!E69&gt;5)</f>
        <v>0</v>
      </c>
      <c r="M69" s="8" t="b">
        <f t="shared" si="9"/>
        <v>0</v>
      </c>
      <c r="N69" s="8" t="str">
        <f t="shared" si="5"/>
        <v>NO</v>
      </c>
    </row>
    <row r="70" spans="1:14" x14ac:dyDescent="0.3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  <c r="I70" s="8" t="str">
        <f t="shared" si="6"/>
        <v>SOLD</v>
      </c>
      <c r="J70" s="8" t="str">
        <f t="shared" si="7"/>
        <v>Played</v>
      </c>
      <c r="K70" s="8" t="b">
        <f t="shared" si="8"/>
        <v>0</v>
      </c>
      <c r="L70" s="8" t="b">
        <f>AND(Dataset!D70="batter",Dataset!H70="chennai super kings",Dataset!E70&gt;5)</f>
        <v>0</v>
      </c>
      <c r="M70" s="8" t="b">
        <f t="shared" si="9"/>
        <v>0</v>
      </c>
      <c r="N70" s="8" t="str">
        <f t="shared" si="5"/>
        <v>YES</v>
      </c>
    </row>
    <row r="71" spans="1:14" x14ac:dyDescent="0.3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  <c r="I71" s="8" t="str">
        <f t="shared" si="6"/>
        <v>SOLD</v>
      </c>
      <c r="J71" s="8" t="str">
        <f t="shared" si="7"/>
        <v>Played</v>
      </c>
      <c r="K71" s="8" t="b">
        <f t="shared" si="8"/>
        <v>0</v>
      </c>
      <c r="L71" s="8" t="b">
        <f>AND(Dataset!D71="batter",Dataset!H71="chennai super kings",Dataset!E71&gt;5)</f>
        <v>0</v>
      </c>
      <c r="M71" s="8" t="b">
        <f t="shared" si="9"/>
        <v>0</v>
      </c>
      <c r="N71" s="8" t="str">
        <f t="shared" si="5"/>
        <v>YES</v>
      </c>
    </row>
    <row r="72" spans="1:14" x14ac:dyDescent="0.3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  <c r="I72" s="8" t="str">
        <f t="shared" si="6"/>
        <v>SOLD</v>
      </c>
      <c r="J72" s="8" t="str">
        <f t="shared" si="7"/>
        <v>Notplayed</v>
      </c>
      <c r="K72" s="8" t="b">
        <f t="shared" si="8"/>
        <v>0</v>
      </c>
      <c r="L72" s="8" t="b">
        <f>AND(Dataset!D72="batter",Dataset!H72="chennai super kings",Dataset!E72&gt;5)</f>
        <v>0</v>
      </c>
      <c r="M72" s="8" t="b">
        <f t="shared" si="9"/>
        <v>0</v>
      </c>
      <c r="N72" s="8" t="str">
        <f t="shared" si="5"/>
        <v>NO</v>
      </c>
    </row>
    <row r="73" spans="1:14" x14ac:dyDescent="0.3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  <c r="I73" s="8" t="str">
        <f t="shared" si="6"/>
        <v>SOLD</v>
      </c>
      <c r="J73" s="8" t="str">
        <f t="shared" si="7"/>
        <v>Played</v>
      </c>
      <c r="K73" s="8" t="b">
        <f t="shared" si="8"/>
        <v>0</v>
      </c>
      <c r="L73" s="8" t="b">
        <f>AND(Dataset!D73="batter",Dataset!H73="chennai super kings",Dataset!E73&gt;5)</f>
        <v>0</v>
      </c>
      <c r="M73" s="8" t="b">
        <f t="shared" si="9"/>
        <v>1</v>
      </c>
      <c r="N73" s="8" t="str">
        <f t="shared" si="5"/>
        <v>YES</v>
      </c>
    </row>
    <row r="74" spans="1:14" x14ac:dyDescent="0.3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  <c r="I74" s="8" t="str">
        <f t="shared" si="6"/>
        <v>SOLD</v>
      </c>
      <c r="J74" s="8" t="str">
        <f t="shared" si="7"/>
        <v>Played</v>
      </c>
      <c r="K74" s="8" t="b">
        <f t="shared" si="8"/>
        <v>0</v>
      </c>
      <c r="L74" s="8" t="b">
        <f>AND(Dataset!D74="batter",Dataset!H74="chennai super kings",Dataset!E74&gt;5)</f>
        <v>0</v>
      </c>
      <c r="M74" s="8" t="b">
        <f t="shared" si="9"/>
        <v>1</v>
      </c>
      <c r="N74" s="8" t="str">
        <f t="shared" si="5"/>
        <v>YES</v>
      </c>
    </row>
    <row r="75" spans="1:14" x14ac:dyDescent="0.3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  <c r="I75" s="8" t="str">
        <f t="shared" si="6"/>
        <v>SOLD</v>
      </c>
      <c r="J75" s="8" t="str">
        <f t="shared" si="7"/>
        <v>Played</v>
      </c>
      <c r="K75" s="8" t="b">
        <f t="shared" si="8"/>
        <v>0</v>
      </c>
      <c r="L75" s="8" t="b">
        <f>AND(Dataset!D75="batter",Dataset!H75="chennai super kings",Dataset!E75&gt;5)</f>
        <v>0</v>
      </c>
      <c r="M75" s="8" t="b">
        <f t="shared" si="9"/>
        <v>1</v>
      </c>
      <c r="N75" s="8" t="str">
        <f t="shared" si="5"/>
        <v>YES</v>
      </c>
    </row>
    <row r="76" spans="1:14" x14ac:dyDescent="0.3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  <c r="I76" s="8" t="str">
        <f t="shared" si="6"/>
        <v>SOLD</v>
      </c>
      <c r="J76" s="8" t="str">
        <f t="shared" si="7"/>
        <v>Played</v>
      </c>
      <c r="K76" s="8" t="b">
        <f t="shared" si="8"/>
        <v>0</v>
      </c>
      <c r="L76" s="8" t="b">
        <f>AND(Dataset!D76="batter",Dataset!H76="chennai super kings",Dataset!E76&gt;5)</f>
        <v>0</v>
      </c>
      <c r="M76" s="8" t="b">
        <f t="shared" si="9"/>
        <v>1</v>
      </c>
      <c r="N76" s="8" t="str">
        <f t="shared" si="5"/>
        <v>YES</v>
      </c>
    </row>
    <row r="77" spans="1:14" x14ac:dyDescent="0.3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  <c r="I77" s="8" t="str">
        <f t="shared" si="6"/>
        <v>SOLD</v>
      </c>
      <c r="J77" s="8" t="str">
        <f t="shared" si="7"/>
        <v>Played</v>
      </c>
      <c r="K77" s="8" t="b">
        <f t="shared" si="8"/>
        <v>1</v>
      </c>
      <c r="L77" s="8" t="b">
        <f>AND(Dataset!D77="batter",Dataset!H77="chennai super kings",Dataset!E77&gt;5)</f>
        <v>0</v>
      </c>
      <c r="M77" s="8" t="b">
        <f t="shared" si="9"/>
        <v>1</v>
      </c>
      <c r="N77" s="8" t="str">
        <f t="shared" si="5"/>
        <v>YES</v>
      </c>
    </row>
    <row r="78" spans="1:14" x14ac:dyDescent="0.3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  <c r="I78" s="8" t="str">
        <f t="shared" si="6"/>
        <v>SOLD</v>
      </c>
      <c r="J78" s="8" t="str">
        <f t="shared" si="7"/>
        <v>Played</v>
      </c>
      <c r="K78" s="8" t="b">
        <f t="shared" si="8"/>
        <v>0</v>
      </c>
      <c r="L78" s="8" t="b">
        <f>AND(Dataset!D78="batter",Dataset!H78="chennai super kings",Dataset!E78&gt;5)</f>
        <v>0</v>
      </c>
      <c r="M78" s="8" t="b">
        <f t="shared" si="9"/>
        <v>1</v>
      </c>
      <c r="N78" s="8" t="str">
        <f t="shared" si="5"/>
        <v>YES</v>
      </c>
    </row>
    <row r="79" spans="1:14" x14ac:dyDescent="0.3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  <c r="I79" s="8" t="str">
        <f t="shared" si="6"/>
        <v>SOLD</v>
      </c>
      <c r="J79" s="8" t="str">
        <f t="shared" si="7"/>
        <v>Played</v>
      </c>
      <c r="K79" s="8" t="b">
        <f t="shared" si="8"/>
        <v>0</v>
      </c>
      <c r="L79" s="8" t="b">
        <f>AND(Dataset!D79="batter",Dataset!H79="chennai super kings",Dataset!E79&gt;5)</f>
        <v>0</v>
      </c>
      <c r="M79" s="8" t="b">
        <f t="shared" si="9"/>
        <v>1</v>
      </c>
      <c r="N79" s="8" t="str">
        <f t="shared" si="5"/>
        <v>YES</v>
      </c>
    </row>
    <row r="80" spans="1:14" x14ac:dyDescent="0.3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  <c r="I80" s="8" t="str">
        <f t="shared" si="6"/>
        <v>SOLD</v>
      </c>
      <c r="J80" s="8" t="str">
        <f t="shared" si="7"/>
        <v>Played</v>
      </c>
      <c r="K80" s="8" t="b">
        <f t="shared" si="8"/>
        <v>0</v>
      </c>
      <c r="L80" s="8" t="b">
        <f>AND(Dataset!D80="batter",Dataset!H80="chennai super kings",Dataset!E80&gt;5)</f>
        <v>0</v>
      </c>
      <c r="M80" s="8" t="b">
        <f t="shared" si="9"/>
        <v>1</v>
      </c>
      <c r="N80" s="8" t="str">
        <f t="shared" si="5"/>
        <v>YES</v>
      </c>
    </row>
    <row r="81" spans="1:14" x14ac:dyDescent="0.3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  <c r="I81" s="8" t="str">
        <f t="shared" si="6"/>
        <v>SOLD</v>
      </c>
      <c r="J81" s="8" t="str">
        <f t="shared" si="7"/>
        <v>Played</v>
      </c>
      <c r="K81" s="8" t="b">
        <f t="shared" si="8"/>
        <v>0</v>
      </c>
      <c r="L81" s="8" t="b">
        <f>AND(Dataset!D81="batter",Dataset!H81="chennai super kings",Dataset!E81&gt;5)</f>
        <v>0</v>
      </c>
      <c r="M81" s="8" t="b">
        <f t="shared" si="9"/>
        <v>0</v>
      </c>
      <c r="N81" s="8" t="str">
        <f t="shared" si="5"/>
        <v>YES</v>
      </c>
    </row>
    <row r="82" spans="1:14" x14ac:dyDescent="0.3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  <c r="I82" s="8" t="str">
        <f t="shared" si="6"/>
        <v>SOLD</v>
      </c>
      <c r="J82" s="8" t="str">
        <f t="shared" si="7"/>
        <v>Played</v>
      </c>
      <c r="K82" s="8" t="b">
        <f t="shared" si="8"/>
        <v>0</v>
      </c>
      <c r="L82" s="8" t="b">
        <f>AND(Dataset!D82="batter",Dataset!H82="chennai super kings",Dataset!E82&gt;5)</f>
        <v>0</v>
      </c>
      <c r="M82" s="8" t="b">
        <f t="shared" si="9"/>
        <v>1</v>
      </c>
      <c r="N82" s="8" t="str">
        <f t="shared" si="5"/>
        <v>YES</v>
      </c>
    </row>
    <row r="83" spans="1:14" x14ac:dyDescent="0.3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  <c r="I83" s="8" t="str">
        <f t="shared" si="6"/>
        <v>SOLD</v>
      </c>
      <c r="J83" s="8" t="str">
        <f t="shared" si="7"/>
        <v>Played</v>
      </c>
      <c r="K83" s="8" t="b">
        <f t="shared" si="8"/>
        <v>0</v>
      </c>
      <c r="L83" s="8" t="b">
        <f>AND(Dataset!D83="batter",Dataset!H83="chennai super kings",Dataset!E83&gt;5)</f>
        <v>0</v>
      </c>
      <c r="M83" s="8" t="b">
        <f t="shared" si="9"/>
        <v>1</v>
      </c>
      <c r="N83" s="8" t="str">
        <f t="shared" si="5"/>
        <v>YES</v>
      </c>
    </row>
    <row r="84" spans="1:14" x14ac:dyDescent="0.3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  <c r="I84" s="8" t="str">
        <f t="shared" si="6"/>
        <v>SOLD</v>
      </c>
      <c r="J84" s="8" t="str">
        <f t="shared" si="7"/>
        <v>Notplayed</v>
      </c>
      <c r="K84" s="8" t="b">
        <f t="shared" si="8"/>
        <v>0</v>
      </c>
      <c r="L84" s="8" t="b">
        <f>AND(Dataset!D84="batter",Dataset!H84="chennai super kings",Dataset!E84&gt;5)</f>
        <v>0</v>
      </c>
      <c r="M84" s="8" t="b">
        <f t="shared" si="9"/>
        <v>0</v>
      </c>
      <c r="N84" s="8" t="str">
        <f t="shared" si="5"/>
        <v>NO</v>
      </c>
    </row>
    <row r="85" spans="1:14" x14ac:dyDescent="0.3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  <c r="I85" s="8" t="str">
        <f t="shared" si="6"/>
        <v>SOLD</v>
      </c>
      <c r="J85" s="8" t="str">
        <f t="shared" si="7"/>
        <v>Played</v>
      </c>
      <c r="K85" s="8" t="b">
        <f t="shared" si="8"/>
        <v>0</v>
      </c>
      <c r="L85" s="8" t="b">
        <f>AND(Dataset!D85="batter",Dataset!H85="chennai super kings",Dataset!E85&gt;5)</f>
        <v>0</v>
      </c>
      <c r="M85" s="8" t="b">
        <f t="shared" si="9"/>
        <v>0</v>
      </c>
      <c r="N85" s="8" t="str">
        <f t="shared" si="5"/>
        <v>YES</v>
      </c>
    </row>
    <row r="86" spans="1:14" x14ac:dyDescent="0.3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  <c r="I86" s="8" t="str">
        <f t="shared" si="6"/>
        <v>SOLD</v>
      </c>
      <c r="J86" s="8" t="str">
        <f t="shared" si="7"/>
        <v>Played</v>
      </c>
      <c r="K86" s="8" t="b">
        <f t="shared" si="8"/>
        <v>0</v>
      </c>
      <c r="L86" s="8" t="b">
        <f>AND(Dataset!D86="batter",Dataset!H86="chennai super kings",Dataset!E86&gt;5)</f>
        <v>0</v>
      </c>
      <c r="M86" s="8" t="b">
        <f t="shared" si="9"/>
        <v>0</v>
      </c>
      <c r="N86" s="8" t="str">
        <f t="shared" si="5"/>
        <v>YES</v>
      </c>
    </row>
    <row r="87" spans="1:14" x14ac:dyDescent="0.3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  <c r="I87" s="8" t="str">
        <f t="shared" si="6"/>
        <v>SOLD</v>
      </c>
      <c r="J87" s="8" t="str">
        <f t="shared" si="7"/>
        <v>Played</v>
      </c>
      <c r="K87" s="8" t="b">
        <f t="shared" si="8"/>
        <v>0</v>
      </c>
      <c r="L87" s="8" t="b">
        <f>AND(Dataset!D87="batter",Dataset!H87="chennai super kings",Dataset!E87&gt;5)</f>
        <v>0</v>
      </c>
      <c r="M87" s="8" t="b">
        <f t="shared" si="9"/>
        <v>0</v>
      </c>
      <c r="N87" s="8" t="str">
        <f t="shared" si="5"/>
        <v>YES</v>
      </c>
    </row>
    <row r="88" spans="1:14" x14ac:dyDescent="0.3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  <c r="I88" s="8" t="str">
        <f t="shared" si="6"/>
        <v>SOLD</v>
      </c>
      <c r="J88" s="8" t="str">
        <f t="shared" si="7"/>
        <v>Notplayed</v>
      </c>
      <c r="K88" s="8" t="b">
        <f t="shared" si="8"/>
        <v>0</v>
      </c>
      <c r="L88" s="8" t="b">
        <f>AND(Dataset!D88="batter",Dataset!H88="chennai super kings",Dataset!E88&gt;5)</f>
        <v>0</v>
      </c>
      <c r="M88" s="8" t="b">
        <f t="shared" si="9"/>
        <v>0</v>
      </c>
      <c r="N88" s="8" t="str">
        <f t="shared" si="5"/>
        <v>NO</v>
      </c>
    </row>
    <row r="89" spans="1:14" x14ac:dyDescent="0.3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  <c r="I89" s="8" t="str">
        <f t="shared" si="6"/>
        <v>SOLD</v>
      </c>
      <c r="J89" s="8" t="str">
        <f t="shared" si="7"/>
        <v>Notplayed</v>
      </c>
      <c r="K89" s="8" t="b">
        <f t="shared" si="8"/>
        <v>0</v>
      </c>
      <c r="L89" s="8" t="b">
        <f>AND(Dataset!D89="batter",Dataset!H89="chennai super kings",Dataset!E89&gt;5)</f>
        <v>0</v>
      </c>
      <c r="M89" s="8" t="b">
        <f t="shared" si="9"/>
        <v>1</v>
      </c>
      <c r="N89" s="8" t="str">
        <f t="shared" si="5"/>
        <v>NO</v>
      </c>
    </row>
    <row r="90" spans="1:14" x14ac:dyDescent="0.3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  <c r="I90" s="8" t="str">
        <f t="shared" si="6"/>
        <v>SOLD</v>
      </c>
      <c r="J90" s="8" t="str">
        <f t="shared" si="7"/>
        <v>Notplayed</v>
      </c>
      <c r="K90" s="8" t="b">
        <f t="shared" si="8"/>
        <v>0</v>
      </c>
      <c r="L90" s="8" t="b">
        <f>AND(Dataset!D90="batter",Dataset!H90="chennai super kings",Dataset!E90&gt;5)</f>
        <v>0</v>
      </c>
      <c r="M90" s="8" t="b">
        <f t="shared" si="9"/>
        <v>0</v>
      </c>
      <c r="N90" s="8" t="str">
        <f t="shared" si="5"/>
        <v>NO</v>
      </c>
    </row>
    <row r="91" spans="1:14" x14ac:dyDescent="0.3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  <c r="I91" s="8" t="str">
        <f t="shared" si="6"/>
        <v>SOLD</v>
      </c>
      <c r="J91" s="8" t="str">
        <f t="shared" si="7"/>
        <v>Notplayed</v>
      </c>
      <c r="K91" s="8" t="b">
        <f t="shared" si="8"/>
        <v>0</v>
      </c>
      <c r="L91" s="8" t="b">
        <f>AND(Dataset!D91="batter",Dataset!H91="chennai super kings",Dataset!E91&gt;5)</f>
        <v>0</v>
      </c>
      <c r="M91" s="8" t="b">
        <f t="shared" si="9"/>
        <v>0</v>
      </c>
      <c r="N91" s="8" t="str">
        <f t="shared" si="5"/>
        <v>NO</v>
      </c>
    </row>
    <row r="92" spans="1:14" x14ac:dyDescent="0.3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  <c r="I92" s="8" t="str">
        <f t="shared" si="6"/>
        <v>SOLD</v>
      </c>
      <c r="J92" s="8" t="str">
        <f t="shared" si="7"/>
        <v>Notplayed</v>
      </c>
      <c r="K92" s="8" t="b">
        <f t="shared" si="8"/>
        <v>0</v>
      </c>
      <c r="L92" s="8" t="b">
        <f>AND(Dataset!D92="batter",Dataset!H92="chennai super kings",Dataset!E92&gt;5)</f>
        <v>0</v>
      </c>
      <c r="M92" s="8" t="b">
        <f t="shared" si="9"/>
        <v>1</v>
      </c>
      <c r="N92" s="8" t="str">
        <f t="shared" si="5"/>
        <v>NO</v>
      </c>
    </row>
    <row r="93" spans="1:14" x14ac:dyDescent="0.3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  <c r="I93" s="8" t="str">
        <f t="shared" si="6"/>
        <v>SOLD</v>
      </c>
      <c r="J93" s="8" t="str">
        <f t="shared" si="7"/>
        <v>Played</v>
      </c>
      <c r="K93" s="8" t="b">
        <f t="shared" si="8"/>
        <v>0</v>
      </c>
      <c r="L93" s="8" t="b">
        <f>AND(Dataset!D93="batter",Dataset!H93="chennai super kings",Dataset!E93&gt;5)</f>
        <v>0</v>
      </c>
      <c r="M93" s="8" t="b">
        <f t="shared" si="9"/>
        <v>0</v>
      </c>
      <c r="N93" s="8" t="str">
        <f t="shared" si="5"/>
        <v>YES</v>
      </c>
    </row>
    <row r="94" spans="1:14" x14ac:dyDescent="0.3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  <c r="I94" s="8" t="str">
        <f t="shared" si="6"/>
        <v>SOLD</v>
      </c>
      <c r="J94" s="8" t="str">
        <f t="shared" si="7"/>
        <v>Notplayed</v>
      </c>
      <c r="K94" s="8" t="b">
        <f t="shared" si="8"/>
        <v>0</v>
      </c>
      <c r="L94" s="8" t="b">
        <f>AND(Dataset!D94="batter",Dataset!H94="chennai super kings",Dataset!E94&gt;5)</f>
        <v>0</v>
      </c>
      <c r="M94" s="8" t="b">
        <f t="shared" si="9"/>
        <v>0</v>
      </c>
      <c r="N94" s="8" t="str">
        <f t="shared" si="5"/>
        <v>NO</v>
      </c>
    </row>
    <row r="95" spans="1:14" x14ac:dyDescent="0.3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  <c r="I95" s="8" t="str">
        <f t="shared" si="6"/>
        <v>SOLD</v>
      </c>
      <c r="J95" s="8" t="str">
        <f t="shared" si="7"/>
        <v>Notplayed</v>
      </c>
      <c r="K95" s="8" t="b">
        <f t="shared" si="8"/>
        <v>0</v>
      </c>
      <c r="L95" s="8" t="b">
        <f>AND(Dataset!D95="batter",Dataset!H95="chennai super kings",Dataset!E95&gt;5)</f>
        <v>0</v>
      </c>
      <c r="M95" s="8" t="b">
        <f t="shared" si="9"/>
        <v>0</v>
      </c>
      <c r="N95" s="8" t="str">
        <f t="shared" si="5"/>
        <v>NO</v>
      </c>
    </row>
    <row r="96" spans="1:14" x14ac:dyDescent="0.3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  <c r="I96" s="8" t="str">
        <f t="shared" si="6"/>
        <v>SOLD</v>
      </c>
      <c r="J96" s="8" t="str">
        <f t="shared" si="7"/>
        <v>Notplayed</v>
      </c>
      <c r="K96" s="8" t="b">
        <f t="shared" si="8"/>
        <v>0</v>
      </c>
      <c r="L96" s="8" t="b">
        <f>AND(Dataset!D96="batter",Dataset!H96="chennai super kings",Dataset!E96&gt;5)</f>
        <v>0</v>
      </c>
      <c r="M96" s="8" t="b">
        <f t="shared" si="9"/>
        <v>0</v>
      </c>
      <c r="N96" s="8" t="str">
        <f t="shared" si="5"/>
        <v>NO</v>
      </c>
    </row>
    <row r="97" spans="1:14" x14ac:dyDescent="0.3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  <c r="I97" s="8" t="str">
        <f t="shared" si="6"/>
        <v>SOLD</v>
      </c>
      <c r="J97" s="8" t="str">
        <f t="shared" si="7"/>
        <v>Notplayed</v>
      </c>
      <c r="K97" s="8" t="b">
        <f t="shared" si="8"/>
        <v>0</v>
      </c>
      <c r="L97" s="8" t="b">
        <f>AND(Dataset!D97="batter",Dataset!H97="chennai super kings",Dataset!E97&gt;5)</f>
        <v>0</v>
      </c>
      <c r="M97" s="8" t="b">
        <f t="shared" si="9"/>
        <v>0</v>
      </c>
      <c r="N97" s="8" t="str">
        <f t="shared" si="5"/>
        <v>NO</v>
      </c>
    </row>
    <row r="98" spans="1:14" x14ac:dyDescent="0.3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  <c r="I98" s="8" t="str">
        <f t="shared" si="6"/>
        <v>SOLD</v>
      </c>
      <c r="J98" s="8" t="str">
        <f t="shared" si="7"/>
        <v>Played</v>
      </c>
      <c r="K98" s="8" t="b">
        <f t="shared" si="8"/>
        <v>0</v>
      </c>
      <c r="L98" s="8" t="b">
        <f>AND(Dataset!D98="batter",Dataset!H98="chennai super kings",Dataset!E98&gt;5)</f>
        <v>0</v>
      </c>
      <c r="M98" s="8" t="b">
        <f t="shared" si="9"/>
        <v>1</v>
      </c>
      <c r="N98" s="8" t="str">
        <f t="shared" si="5"/>
        <v>YES</v>
      </c>
    </row>
    <row r="99" spans="1:14" x14ac:dyDescent="0.3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  <c r="I99" s="8" t="str">
        <f t="shared" si="6"/>
        <v>SOLD</v>
      </c>
      <c r="J99" s="8" t="str">
        <f t="shared" si="7"/>
        <v>Played</v>
      </c>
      <c r="K99" s="8" t="b">
        <f t="shared" si="8"/>
        <v>0</v>
      </c>
      <c r="L99" s="8" t="b">
        <f>AND(Dataset!D99="batter",Dataset!H99="chennai super kings",Dataset!E99&gt;5)</f>
        <v>0</v>
      </c>
      <c r="M99" s="8" t="b">
        <f t="shared" si="9"/>
        <v>1</v>
      </c>
      <c r="N99" s="8" t="str">
        <f t="shared" si="5"/>
        <v>YES</v>
      </c>
    </row>
    <row r="100" spans="1:14" x14ac:dyDescent="0.3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  <c r="I100" s="8" t="str">
        <f t="shared" si="6"/>
        <v>SOLD</v>
      </c>
      <c r="J100" s="8" t="str">
        <f t="shared" si="7"/>
        <v>Played</v>
      </c>
      <c r="K100" s="8" t="b">
        <f t="shared" si="8"/>
        <v>1</v>
      </c>
      <c r="L100" s="8" t="b">
        <f>AND(Dataset!D100="batter",Dataset!H100="chennai super kings",Dataset!E100&gt;5)</f>
        <v>0</v>
      </c>
      <c r="M100" s="8" t="b">
        <f t="shared" si="9"/>
        <v>1</v>
      </c>
      <c r="N100" s="8" t="str">
        <f t="shared" si="5"/>
        <v>YES</v>
      </c>
    </row>
    <row r="101" spans="1:14" x14ac:dyDescent="0.3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  <c r="I101" s="8" t="str">
        <f t="shared" si="6"/>
        <v>SOLD</v>
      </c>
      <c r="J101" s="8" t="str">
        <f t="shared" si="7"/>
        <v>Played</v>
      </c>
      <c r="K101" s="8" t="b">
        <f t="shared" si="8"/>
        <v>0</v>
      </c>
      <c r="L101" s="8" t="b">
        <f>AND(Dataset!D101="batter",Dataset!H101="chennai super kings",Dataset!E101&gt;5)</f>
        <v>0</v>
      </c>
      <c r="M101" s="8" t="b">
        <f t="shared" si="9"/>
        <v>1</v>
      </c>
      <c r="N101" s="8" t="str">
        <f t="shared" si="5"/>
        <v>YES</v>
      </c>
    </row>
    <row r="102" spans="1:14" x14ac:dyDescent="0.3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  <c r="I102" s="8" t="str">
        <f t="shared" si="6"/>
        <v>SOLD</v>
      </c>
      <c r="J102" s="8" t="str">
        <f t="shared" si="7"/>
        <v>Played</v>
      </c>
      <c r="K102" s="8" t="b">
        <f t="shared" si="8"/>
        <v>0</v>
      </c>
      <c r="L102" s="8" t="b">
        <f>AND(Dataset!D102="batter",Dataset!H102="chennai super kings",Dataset!E102&gt;5)</f>
        <v>0</v>
      </c>
      <c r="M102" s="8" t="b">
        <f t="shared" si="9"/>
        <v>1</v>
      </c>
      <c r="N102" s="8" t="str">
        <f t="shared" si="5"/>
        <v>YES</v>
      </c>
    </row>
    <row r="103" spans="1:14" x14ac:dyDescent="0.3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  <c r="I103" s="8" t="str">
        <f t="shared" si="6"/>
        <v>SOLD</v>
      </c>
      <c r="J103" s="8" t="str">
        <f t="shared" si="7"/>
        <v>Played</v>
      </c>
      <c r="K103" s="8" t="b">
        <f t="shared" si="8"/>
        <v>0</v>
      </c>
      <c r="L103" s="8" t="b">
        <f>AND(Dataset!D103="batter",Dataset!H103="chennai super kings",Dataset!E103&gt;5)</f>
        <v>0</v>
      </c>
      <c r="M103" s="8" t="b">
        <f t="shared" si="9"/>
        <v>1</v>
      </c>
      <c r="N103" s="8" t="str">
        <f t="shared" si="5"/>
        <v>YES</v>
      </c>
    </row>
    <row r="104" spans="1:14" x14ac:dyDescent="0.3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  <c r="I104" s="8" t="str">
        <f t="shared" si="6"/>
        <v>SOLD</v>
      </c>
      <c r="J104" s="8" t="str">
        <f t="shared" si="7"/>
        <v>Notplayed</v>
      </c>
      <c r="K104" s="8" t="b">
        <f t="shared" si="8"/>
        <v>0</v>
      </c>
      <c r="L104" s="8" t="b">
        <f>AND(Dataset!D104="batter",Dataset!H104="chennai super kings",Dataset!E104&gt;5)</f>
        <v>0</v>
      </c>
      <c r="M104" s="8" t="b">
        <f t="shared" si="9"/>
        <v>1</v>
      </c>
      <c r="N104" s="8" t="str">
        <f t="shared" si="5"/>
        <v>NO</v>
      </c>
    </row>
    <row r="105" spans="1:14" x14ac:dyDescent="0.3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  <c r="I105" s="8" t="str">
        <f t="shared" si="6"/>
        <v>SOLD</v>
      </c>
      <c r="J105" s="8" t="str">
        <f t="shared" si="7"/>
        <v>Played</v>
      </c>
      <c r="K105" s="8" t="b">
        <f t="shared" si="8"/>
        <v>1</v>
      </c>
      <c r="L105" s="8" t="b">
        <f>AND(Dataset!D105="batter",Dataset!H105="chennai super kings",Dataset!E105&gt;5)</f>
        <v>0</v>
      </c>
      <c r="M105" s="8" t="b">
        <f t="shared" si="9"/>
        <v>1</v>
      </c>
      <c r="N105" s="8" t="str">
        <f t="shared" si="5"/>
        <v>YES</v>
      </c>
    </row>
    <row r="106" spans="1:14" x14ac:dyDescent="0.3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  <c r="I106" s="8" t="str">
        <f t="shared" si="6"/>
        <v>SOLD</v>
      </c>
      <c r="J106" s="8" t="str">
        <f t="shared" si="7"/>
        <v>Played</v>
      </c>
      <c r="K106" s="8" t="b">
        <f t="shared" si="8"/>
        <v>0</v>
      </c>
      <c r="L106" s="8" t="b">
        <f>AND(Dataset!D106="batter",Dataset!H106="chennai super kings",Dataset!E106&gt;5)</f>
        <v>0</v>
      </c>
      <c r="M106" s="8" t="b">
        <f t="shared" si="9"/>
        <v>1</v>
      </c>
      <c r="N106" s="8" t="str">
        <f t="shared" si="5"/>
        <v>YES</v>
      </c>
    </row>
    <row r="107" spans="1:14" x14ac:dyDescent="0.3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  <c r="I107" s="8" t="str">
        <f t="shared" si="6"/>
        <v>SOLD</v>
      </c>
      <c r="J107" s="8" t="str">
        <f t="shared" si="7"/>
        <v>Played</v>
      </c>
      <c r="K107" s="8" t="b">
        <f t="shared" si="8"/>
        <v>0</v>
      </c>
      <c r="L107" s="8" t="b">
        <f>AND(Dataset!D107="batter",Dataset!H107="chennai super kings",Dataset!E107&gt;5)</f>
        <v>0</v>
      </c>
      <c r="M107" s="8" t="b">
        <f t="shared" si="9"/>
        <v>0</v>
      </c>
      <c r="N107" s="8" t="str">
        <f t="shared" si="5"/>
        <v>YES</v>
      </c>
    </row>
    <row r="108" spans="1:14" x14ac:dyDescent="0.3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  <c r="I108" s="8" t="str">
        <f t="shared" si="6"/>
        <v>SOLD</v>
      </c>
      <c r="J108" s="8" t="str">
        <f t="shared" si="7"/>
        <v>Played</v>
      </c>
      <c r="K108" s="8" t="b">
        <f t="shared" si="8"/>
        <v>0</v>
      </c>
      <c r="L108" s="8" t="b">
        <f>AND(Dataset!D108="batter",Dataset!H108="chennai super kings",Dataset!E108&gt;5)</f>
        <v>0</v>
      </c>
      <c r="M108" s="8" t="b">
        <f t="shared" si="9"/>
        <v>1</v>
      </c>
      <c r="N108" s="8" t="str">
        <f t="shared" si="5"/>
        <v>YES</v>
      </c>
    </row>
    <row r="109" spans="1:14" x14ac:dyDescent="0.3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  <c r="I109" s="8" t="str">
        <f t="shared" si="6"/>
        <v>SOLD</v>
      </c>
      <c r="J109" s="8" t="str">
        <f t="shared" si="7"/>
        <v>Notplayed</v>
      </c>
      <c r="K109" s="8" t="b">
        <f t="shared" si="8"/>
        <v>0</v>
      </c>
      <c r="L109" s="8" t="b">
        <f>AND(Dataset!D109="batter",Dataset!H109="chennai super kings",Dataset!E109&gt;5)</f>
        <v>0</v>
      </c>
      <c r="M109" s="8" t="b">
        <f t="shared" si="9"/>
        <v>0</v>
      </c>
      <c r="N109" s="8" t="str">
        <f t="shared" si="5"/>
        <v>NO</v>
      </c>
    </row>
    <row r="110" spans="1:14" x14ac:dyDescent="0.3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  <c r="I110" s="8" t="str">
        <f t="shared" si="6"/>
        <v>SOLD</v>
      </c>
      <c r="J110" s="8" t="str">
        <f t="shared" si="7"/>
        <v>Played</v>
      </c>
      <c r="K110" s="8" t="b">
        <f t="shared" si="8"/>
        <v>0</v>
      </c>
      <c r="L110" s="8" t="b">
        <f>AND(Dataset!D110="batter",Dataset!H110="chennai super kings",Dataset!E110&gt;5)</f>
        <v>0</v>
      </c>
      <c r="M110" s="8" t="b">
        <f t="shared" si="9"/>
        <v>1</v>
      </c>
      <c r="N110" s="8" t="str">
        <f t="shared" si="5"/>
        <v>YES</v>
      </c>
    </row>
    <row r="111" spans="1:14" x14ac:dyDescent="0.3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  <c r="I111" s="8" t="str">
        <f t="shared" si="6"/>
        <v>SOLD</v>
      </c>
      <c r="J111" s="8" t="str">
        <f t="shared" si="7"/>
        <v>Played</v>
      </c>
      <c r="K111" s="8" t="b">
        <f t="shared" si="8"/>
        <v>0</v>
      </c>
      <c r="L111" s="8" t="b">
        <f>AND(Dataset!D111="batter",Dataset!H111="chennai super kings",Dataset!E111&gt;5)</f>
        <v>0</v>
      </c>
      <c r="M111" s="8" t="b">
        <f t="shared" si="9"/>
        <v>0</v>
      </c>
      <c r="N111" s="8" t="str">
        <f t="shared" si="5"/>
        <v>YES</v>
      </c>
    </row>
    <row r="112" spans="1:14" x14ac:dyDescent="0.3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  <c r="I112" s="8" t="str">
        <f t="shared" si="6"/>
        <v>SOLD</v>
      </c>
      <c r="J112" s="8" t="str">
        <f t="shared" si="7"/>
        <v>Notplayed</v>
      </c>
      <c r="K112" s="8" t="b">
        <f t="shared" si="8"/>
        <v>0</v>
      </c>
      <c r="L112" s="8" t="b">
        <f>AND(Dataset!D112="batter",Dataset!H112="chennai super kings",Dataset!E112&gt;5)</f>
        <v>0</v>
      </c>
      <c r="M112" s="8" t="b">
        <f t="shared" si="9"/>
        <v>0</v>
      </c>
      <c r="N112" s="8" t="str">
        <f t="shared" si="5"/>
        <v>NO</v>
      </c>
    </row>
    <row r="113" spans="1:14" x14ac:dyDescent="0.3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  <c r="I113" s="8" t="str">
        <f t="shared" si="6"/>
        <v>SOLD</v>
      </c>
      <c r="J113" s="8" t="str">
        <f t="shared" si="7"/>
        <v>Played</v>
      </c>
      <c r="K113" s="8" t="b">
        <f t="shared" si="8"/>
        <v>0</v>
      </c>
      <c r="L113" s="8" t="b">
        <f>AND(Dataset!D113="batter",Dataset!H113="chennai super kings",Dataset!E113&gt;5)</f>
        <v>0</v>
      </c>
      <c r="M113" s="8" t="b">
        <f t="shared" si="9"/>
        <v>1</v>
      </c>
      <c r="N113" s="8" t="str">
        <f t="shared" si="5"/>
        <v>YES</v>
      </c>
    </row>
    <row r="114" spans="1:14" x14ac:dyDescent="0.3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  <c r="I114" s="8" t="str">
        <f t="shared" si="6"/>
        <v>SOLD</v>
      </c>
      <c r="J114" s="8" t="str">
        <f t="shared" si="7"/>
        <v>Notplayed</v>
      </c>
      <c r="K114" s="8" t="b">
        <f t="shared" si="8"/>
        <v>0</v>
      </c>
      <c r="L114" s="8" t="b">
        <f>AND(Dataset!D114="batter",Dataset!H114="chennai super kings",Dataset!E114&gt;5)</f>
        <v>0</v>
      </c>
      <c r="M114" s="8" t="b">
        <f t="shared" si="9"/>
        <v>0</v>
      </c>
      <c r="N114" s="8" t="str">
        <f t="shared" si="5"/>
        <v>NO</v>
      </c>
    </row>
    <row r="115" spans="1:14" x14ac:dyDescent="0.3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  <c r="I115" s="8" t="str">
        <f t="shared" si="6"/>
        <v>SOLD</v>
      </c>
      <c r="J115" s="8" t="str">
        <f t="shared" si="7"/>
        <v>Notplayed</v>
      </c>
      <c r="K115" s="8" t="b">
        <f t="shared" si="8"/>
        <v>0</v>
      </c>
      <c r="L115" s="8" t="b">
        <f>AND(Dataset!D115="batter",Dataset!H115="chennai super kings",Dataset!E115&gt;5)</f>
        <v>0</v>
      </c>
      <c r="M115" s="8" t="b">
        <f t="shared" si="9"/>
        <v>0</v>
      </c>
      <c r="N115" s="8" t="str">
        <f t="shared" si="5"/>
        <v>NO</v>
      </c>
    </row>
    <row r="116" spans="1:14" x14ac:dyDescent="0.3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  <c r="I116" s="8" t="str">
        <f t="shared" si="6"/>
        <v>SOLD</v>
      </c>
      <c r="J116" s="8" t="str">
        <f t="shared" si="7"/>
        <v>Played</v>
      </c>
      <c r="K116" s="8" t="b">
        <f t="shared" si="8"/>
        <v>0</v>
      </c>
      <c r="L116" s="8" t="b">
        <f>AND(Dataset!D116="batter",Dataset!H116="chennai super kings",Dataset!E116&gt;5)</f>
        <v>0</v>
      </c>
      <c r="M116" s="8" t="b">
        <f t="shared" si="9"/>
        <v>1</v>
      </c>
      <c r="N116" s="8" t="str">
        <f t="shared" si="5"/>
        <v>YES</v>
      </c>
    </row>
    <row r="117" spans="1:14" x14ac:dyDescent="0.3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  <c r="I117" s="8" t="str">
        <f t="shared" si="6"/>
        <v>SOLD</v>
      </c>
      <c r="J117" s="8" t="str">
        <f t="shared" si="7"/>
        <v>Notplayed</v>
      </c>
      <c r="K117" s="8" t="b">
        <f t="shared" si="8"/>
        <v>0</v>
      </c>
      <c r="L117" s="8" t="b">
        <f>AND(Dataset!D117="batter",Dataset!H117="chennai super kings",Dataset!E117&gt;5)</f>
        <v>0</v>
      </c>
      <c r="M117" s="8" t="b">
        <f t="shared" si="9"/>
        <v>0</v>
      </c>
      <c r="N117" s="8" t="str">
        <f t="shared" si="5"/>
        <v>NO</v>
      </c>
    </row>
    <row r="118" spans="1:14" x14ac:dyDescent="0.3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  <c r="I118" s="8" t="str">
        <f t="shared" si="6"/>
        <v>SOLD</v>
      </c>
      <c r="J118" s="8" t="str">
        <f t="shared" si="7"/>
        <v>Notplayed</v>
      </c>
      <c r="K118" s="8" t="b">
        <f t="shared" si="8"/>
        <v>0</v>
      </c>
      <c r="L118" s="8" t="b">
        <f>AND(Dataset!D118="batter",Dataset!H118="chennai super kings",Dataset!E118&gt;5)</f>
        <v>0</v>
      </c>
      <c r="M118" s="8" t="b">
        <f t="shared" si="9"/>
        <v>0</v>
      </c>
      <c r="N118" s="8" t="str">
        <f t="shared" si="5"/>
        <v>NO</v>
      </c>
    </row>
    <row r="119" spans="1:14" x14ac:dyDescent="0.3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  <c r="I119" s="8" t="str">
        <f t="shared" si="6"/>
        <v>SOLD</v>
      </c>
      <c r="J119" s="8" t="str">
        <f t="shared" si="7"/>
        <v>Notplayed</v>
      </c>
      <c r="K119" s="8" t="b">
        <f t="shared" si="8"/>
        <v>0</v>
      </c>
      <c r="L119" s="8" t="b">
        <f>AND(Dataset!D119="batter",Dataset!H119="chennai super kings",Dataset!E119&gt;5)</f>
        <v>0</v>
      </c>
      <c r="M119" s="8" t="b">
        <f t="shared" si="9"/>
        <v>0</v>
      </c>
      <c r="N119" s="8" t="str">
        <f t="shared" si="5"/>
        <v>NO</v>
      </c>
    </row>
    <row r="120" spans="1:14" x14ac:dyDescent="0.3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  <c r="I120" s="8" t="str">
        <f t="shared" si="6"/>
        <v>SOLD</v>
      </c>
      <c r="J120" s="8" t="str">
        <f t="shared" si="7"/>
        <v>Notplayed</v>
      </c>
      <c r="K120" s="8" t="b">
        <f t="shared" si="8"/>
        <v>0</v>
      </c>
      <c r="L120" s="8" t="b">
        <f>AND(Dataset!D120="batter",Dataset!H120="chennai super kings",Dataset!E120&gt;5)</f>
        <v>0</v>
      </c>
      <c r="M120" s="8" t="b">
        <f t="shared" si="9"/>
        <v>0</v>
      </c>
      <c r="N120" s="8" t="str">
        <f t="shared" si="5"/>
        <v>NO</v>
      </c>
    </row>
    <row r="121" spans="1:14" x14ac:dyDescent="0.3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  <c r="I121" s="8" t="str">
        <f t="shared" si="6"/>
        <v>SOLD</v>
      </c>
      <c r="J121" s="8" t="str">
        <f t="shared" si="7"/>
        <v>Notplayed</v>
      </c>
      <c r="K121" s="8" t="b">
        <f t="shared" si="8"/>
        <v>0</v>
      </c>
      <c r="L121" s="8" t="b">
        <f>AND(Dataset!D121="batter",Dataset!H121="chennai super kings",Dataset!E121&gt;5)</f>
        <v>0</v>
      </c>
      <c r="M121" s="8" t="b">
        <f t="shared" si="9"/>
        <v>0</v>
      </c>
      <c r="N121" s="8" t="str">
        <f t="shared" si="5"/>
        <v>NO</v>
      </c>
    </row>
    <row r="122" spans="1:14" x14ac:dyDescent="0.3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  <c r="I122" s="8" t="str">
        <f t="shared" si="6"/>
        <v>SOLD</v>
      </c>
      <c r="J122" s="8" t="str">
        <f t="shared" si="7"/>
        <v>Notplayed</v>
      </c>
      <c r="K122" s="8" t="b">
        <f t="shared" si="8"/>
        <v>0</v>
      </c>
      <c r="L122" s="8" t="b">
        <f>AND(Dataset!D122="batter",Dataset!H122="chennai super kings",Dataset!E122&gt;5)</f>
        <v>0</v>
      </c>
      <c r="M122" s="8" t="b">
        <f t="shared" si="9"/>
        <v>1</v>
      </c>
      <c r="N122" s="8" t="str">
        <f t="shared" si="5"/>
        <v>NO</v>
      </c>
    </row>
    <row r="123" spans="1:14" x14ac:dyDescent="0.3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  <c r="I123" s="8" t="str">
        <f t="shared" si="6"/>
        <v>SOLD</v>
      </c>
      <c r="J123" s="8" t="str">
        <f t="shared" si="7"/>
        <v>Played</v>
      </c>
      <c r="K123" s="8" t="b">
        <f t="shared" si="8"/>
        <v>0</v>
      </c>
      <c r="L123" s="8" t="b">
        <f>AND(Dataset!D123="batter",Dataset!H123="chennai super kings",Dataset!E123&gt;5)</f>
        <v>0</v>
      </c>
      <c r="M123" s="8" t="b">
        <f t="shared" si="9"/>
        <v>1</v>
      </c>
      <c r="N123" s="8" t="str">
        <f t="shared" si="5"/>
        <v>YES</v>
      </c>
    </row>
    <row r="124" spans="1:14" x14ac:dyDescent="0.3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  <c r="I124" s="8" t="str">
        <f t="shared" si="6"/>
        <v>SOLD</v>
      </c>
      <c r="J124" s="8" t="str">
        <f t="shared" si="7"/>
        <v>Played</v>
      </c>
      <c r="K124" s="8" t="b">
        <f t="shared" si="8"/>
        <v>1</v>
      </c>
      <c r="L124" s="8" t="b">
        <f>AND(Dataset!D124="batter",Dataset!H124="chennai super kings",Dataset!E124&gt;5)</f>
        <v>0</v>
      </c>
      <c r="M124" s="8" t="b">
        <f t="shared" si="9"/>
        <v>1</v>
      </c>
      <c r="N124" s="8" t="str">
        <f t="shared" si="5"/>
        <v>YES</v>
      </c>
    </row>
    <row r="125" spans="1:14" x14ac:dyDescent="0.3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  <c r="I125" s="8" t="str">
        <f t="shared" si="6"/>
        <v>SOLD</v>
      </c>
      <c r="J125" s="8" t="str">
        <f t="shared" si="7"/>
        <v>Played</v>
      </c>
      <c r="K125" s="8" t="b">
        <f t="shared" si="8"/>
        <v>0</v>
      </c>
      <c r="L125" s="8" t="b">
        <f>AND(Dataset!D125="batter",Dataset!H125="chennai super kings",Dataset!E125&gt;5)</f>
        <v>0</v>
      </c>
      <c r="M125" s="8" t="b">
        <f t="shared" si="9"/>
        <v>1</v>
      </c>
      <c r="N125" s="8" t="str">
        <f t="shared" si="5"/>
        <v>YES</v>
      </c>
    </row>
    <row r="126" spans="1:14" x14ac:dyDescent="0.3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  <c r="I126" s="8" t="str">
        <f t="shared" si="6"/>
        <v>SOLD</v>
      </c>
      <c r="J126" s="8" t="str">
        <f t="shared" si="7"/>
        <v>Played</v>
      </c>
      <c r="K126" s="8" t="b">
        <f t="shared" si="8"/>
        <v>0</v>
      </c>
      <c r="L126" s="8" t="b">
        <f>AND(Dataset!D126="batter",Dataset!H126="chennai super kings",Dataset!E126&gt;5)</f>
        <v>0</v>
      </c>
      <c r="M126" s="8" t="b">
        <f t="shared" si="9"/>
        <v>1</v>
      </c>
      <c r="N126" s="8" t="str">
        <f t="shared" si="5"/>
        <v>YES</v>
      </c>
    </row>
    <row r="127" spans="1:14" x14ac:dyDescent="0.3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  <c r="I127" s="8" t="str">
        <f t="shared" si="6"/>
        <v>SOLD</v>
      </c>
      <c r="J127" s="8" t="str">
        <f t="shared" si="7"/>
        <v>Played</v>
      </c>
      <c r="K127" s="8" t="b">
        <f t="shared" si="8"/>
        <v>0</v>
      </c>
      <c r="L127" s="8" t="b">
        <f>AND(Dataset!D127="batter",Dataset!H127="chennai super kings",Dataset!E127&gt;5)</f>
        <v>0</v>
      </c>
      <c r="M127" s="8" t="b">
        <f t="shared" si="9"/>
        <v>1</v>
      </c>
      <c r="N127" s="8" t="str">
        <f t="shared" si="5"/>
        <v>YES</v>
      </c>
    </row>
    <row r="128" spans="1:14" x14ac:dyDescent="0.3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  <c r="I128" s="8" t="str">
        <f t="shared" si="6"/>
        <v>SOLD</v>
      </c>
      <c r="J128" s="8" t="str">
        <f t="shared" si="7"/>
        <v>Notplayed</v>
      </c>
      <c r="K128" s="8" t="b">
        <f t="shared" si="8"/>
        <v>1</v>
      </c>
      <c r="L128" s="8" t="b">
        <f>AND(Dataset!D128="batter",Dataset!H128="chennai super kings",Dataset!E128&gt;5)</f>
        <v>0</v>
      </c>
      <c r="M128" s="8" t="b">
        <f t="shared" si="9"/>
        <v>1</v>
      </c>
      <c r="N128" s="8" t="str">
        <f t="shared" si="5"/>
        <v>NO</v>
      </c>
    </row>
    <row r="129" spans="1:14" x14ac:dyDescent="0.3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  <c r="I129" s="8" t="str">
        <f t="shared" si="6"/>
        <v>SOLD</v>
      </c>
      <c r="J129" s="8" t="str">
        <f t="shared" si="7"/>
        <v>Played</v>
      </c>
      <c r="K129" s="8" t="b">
        <f t="shared" si="8"/>
        <v>0</v>
      </c>
      <c r="L129" s="8" t="b">
        <f>AND(Dataset!D129="batter",Dataset!H129="chennai super kings",Dataset!E129&gt;5)</f>
        <v>0</v>
      </c>
      <c r="M129" s="8" t="b">
        <f t="shared" si="9"/>
        <v>1</v>
      </c>
      <c r="N129" s="8" t="str">
        <f t="shared" si="5"/>
        <v>YES</v>
      </c>
    </row>
    <row r="130" spans="1:14" x14ac:dyDescent="0.3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  <c r="I130" s="8" t="str">
        <f t="shared" si="6"/>
        <v>SOLD</v>
      </c>
      <c r="J130" s="8" t="str">
        <f t="shared" si="7"/>
        <v>Played</v>
      </c>
      <c r="K130" s="8" t="b">
        <f t="shared" si="8"/>
        <v>0</v>
      </c>
      <c r="L130" s="8" t="b">
        <f>AND(Dataset!D130="batter",Dataset!H130="chennai super kings",Dataset!E130&gt;5)</f>
        <v>0</v>
      </c>
      <c r="M130" s="8" t="b">
        <f t="shared" si="9"/>
        <v>1</v>
      </c>
      <c r="N130" s="8" t="str">
        <f t="shared" ref="N130:N193" si="10">IF(ISBLANK(G130),"NO","YES")</f>
        <v>YES</v>
      </c>
    </row>
    <row r="131" spans="1:14" x14ac:dyDescent="0.3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  <c r="I131" s="8" t="str">
        <f t="shared" ref="I131:I194" si="11">IF(E131&gt;0,"SOLD","UNSOLD")</f>
        <v>SOLD</v>
      </c>
      <c r="J131" s="8" t="str">
        <f t="shared" ref="J131:J194" si="12">IF(G131&gt;0,"Played","Notplayed")</f>
        <v>Played</v>
      </c>
      <c r="K131" s="8" t="b">
        <f t="shared" ref="K131:K194" si="13">AND(D131="BOWLER",E131&gt;5)</f>
        <v>0</v>
      </c>
      <c r="L131" s="8" t="b">
        <f>AND(Dataset!D131="batter",Dataset!H131="chennai super kings",Dataset!E131&gt;5)</f>
        <v>0</v>
      </c>
      <c r="M131" s="8" t="b">
        <f t="shared" ref="M131:M194" si="14">OR(D131="BOWLER",E131&gt;5)</f>
        <v>0</v>
      </c>
      <c r="N131" s="8" t="str">
        <f t="shared" si="10"/>
        <v>YES</v>
      </c>
    </row>
    <row r="132" spans="1:14" x14ac:dyDescent="0.3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  <c r="I132" s="8" t="str">
        <f t="shared" si="11"/>
        <v>SOLD</v>
      </c>
      <c r="J132" s="8" t="str">
        <f t="shared" si="12"/>
        <v>Played</v>
      </c>
      <c r="K132" s="8" t="b">
        <f t="shared" si="13"/>
        <v>0</v>
      </c>
      <c r="L132" s="8" t="b">
        <f>AND(Dataset!D132="batter",Dataset!H132="chennai super kings",Dataset!E132&gt;5)</f>
        <v>0</v>
      </c>
      <c r="M132" s="8" t="b">
        <f t="shared" si="14"/>
        <v>1</v>
      </c>
      <c r="N132" s="8" t="str">
        <f t="shared" si="10"/>
        <v>YES</v>
      </c>
    </row>
    <row r="133" spans="1:14" x14ac:dyDescent="0.3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  <c r="I133" s="8" t="str">
        <f t="shared" si="11"/>
        <v>SOLD</v>
      </c>
      <c r="J133" s="8" t="str">
        <f t="shared" si="12"/>
        <v>Notplayed</v>
      </c>
      <c r="K133" s="8" t="b">
        <f t="shared" si="13"/>
        <v>0</v>
      </c>
      <c r="L133" s="8" t="b">
        <f>AND(Dataset!D133="batter",Dataset!H133="chennai super kings",Dataset!E133&gt;5)</f>
        <v>0</v>
      </c>
      <c r="M133" s="8" t="b">
        <f t="shared" si="14"/>
        <v>1</v>
      </c>
      <c r="N133" s="8" t="str">
        <f t="shared" si="10"/>
        <v>NO</v>
      </c>
    </row>
    <row r="134" spans="1:14" x14ac:dyDescent="0.3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  <c r="I134" s="8" t="str">
        <f t="shared" si="11"/>
        <v>SOLD</v>
      </c>
      <c r="J134" s="8" t="str">
        <f t="shared" si="12"/>
        <v>Played</v>
      </c>
      <c r="K134" s="8" t="b">
        <f t="shared" si="13"/>
        <v>0</v>
      </c>
      <c r="L134" s="8" t="b">
        <f>AND(Dataset!D134="batter",Dataset!H134="chennai super kings",Dataset!E134&gt;5)</f>
        <v>0</v>
      </c>
      <c r="M134" s="8" t="b">
        <f t="shared" si="14"/>
        <v>0</v>
      </c>
      <c r="N134" s="8" t="str">
        <f t="shared" si="10"/>
        <v>YES</v>
      </c>
    </row>
    <row r="135" spans="1:14" x14ac:dyDescent="0.3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  <c r="I135" s="8" t="str">
        <f t="shared" si="11"/>
        <v>SOLD</v>
      </c>
      <c r="J135" s="8" t="str">
        <f t="shared" si="12"/>
        <v>Played</v>
      </c>
      <c r="K135" s="8" t="b">
        <f t="shared" si="13"/>
        <v>0</v>
      </c>
      <c r="L135" s="8" t="b">
        <f>AND(Dataset!D135="batter",Dataset!H135="chennai super kings",Dataset!E135&gt;5)</f>
        <v>0</v>
      </c>
      <c r="M135" s="8" t="b">
        <f t="shared" si="14"/>
        <v>0</v>
      </c>
      <c r="N135" s="8" t="str">
        <f t="shared" si="10"/>
        <v>YES</v>
      </c>
    </row>
    <row r="136" spans="1:14" x14ac:dyDescent="0.3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  <c r="I136" s="8" t="str">
        <f t="shared" si="11"/>
        <v>SOLD</v>
      </c>
      <c r="J136" s="8" t="str">
        <f t="shared" si="12"/>
        <v>Notplayed</v>
      </c>
      <c r="K136" s="8" t="b">
        <f t="shared" si="13"/>
        <v>0</v>
      </c>
      <c r="L136" s="8" t="b">
        <f>AND(Dataset!D136="batter",Dataset!H136="chennai super kings",Dataset!E136&gt;5)</f>
        <v>0</v>
      </c>
      <c r="M136" s="8" t="b">
        <f t="shared" si="14"/>
        <v>0</v>
      </c>
      <c r="N136" s="8" t="str">
        <f t="shared" si="10"/>
        <v>NO</v>
      </c>
    </row>
    <row r="137" spans="1:14" x14ac:dyDescent="0.3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  <c r="I137" s="8" t="str">
        <f t="shared" si="11"/>
        <v>SOLD</v>
      </c>
      <c r="J137" s="8" t="str">
        <f t="shared" si="12"/>
        <v>Played</v>
      </c>
      <c r="K137" s="8" t="b">
        <f t="shared" si="13"/>
        <v>0</v>
      </c>
      <c r="L137" s="8" t="b">
        <f>AND(Dataset!D137="batter",Dataset!H137="chennai super kings",Dataset!E137&gt;5)</f>
        <v>0</v>
      </c>
      <c r="M137" s="8" t="b">
        <f t="shared" si="14"/>
        <v>1</v>
      </c>
      <c r="N137" s="8" t="str">
        <f t="shared" si="10"/>
        <v>YES</v>
      </c>
    </row>
    <row r="138" spans="1:14" x14ac:dyDescent="0.3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  <c r="I138" s="8" t="str">
        <f t="shared" si="11"/>
        <v>SOLD</v>
      </c>
      <c r="J138" s="8" t="str">
        <f t="shared" si="12"/>
        <v>Notplayed</v>
      </c>
      <c r="K138" s="8" t="b">
        <f t="shared" si="13"/>
        <v>0</v>
      </c>
      <c r="L138" s="8" t="b">
        <f>AND(Dataset!D138="batter",Dataset!H138="chennai super kings",Dataset!E138&gt;5)</f>
        <v>0</v>
      </c>
      <c r="M138" s="8" t="b">
        <f t="shared" si="14"/>
        <v>1</v>
      </c>
      <c r="N138" s="8" t="str">
        <f t="shared" si="10"/>
        <v>NO</v>
      </c>
    </row>
    <row r="139" spans="1:14" x14ac:dyDescent="0.3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  <c r="I139" s="8" t="str">
        <f t="shared" si="11"/>
        <v>SOLD</v>
      </c>
      <c r="J139" s="8" t="str">
        <f t="shared" si="12"/>
        <v>Played</v>
      </c>
      <c r="K139" s="8" t="b">
        <f t="shared" si="13"/>
        <v>0</v>
      </c>
      <c r="L139" s="8" t="b">
        <f>AND(Dataset!D139="batter",Dataset!H139="chennai super kings",Dataset!E139&gt;5)</f>
        <v>0</v>
      </c>
      <c r="M139" s="8" t="b">
        <f t="shared" si="14"/>
        <v>0</v>
      </c>
      <c r="N139" s="8" t="str">
        <f t="shared" si="10"/>
        <v>YES</v>
      </c>
    </row>
    <row r="140" spans="1:14" x14ac:dyDescent="0.3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  <c r="I140" s="8" t="str">
        <f t="shared" si="11"/>
        <v>SOLD</v>
      </c>
      <c r="J140" s="8" t="str">
        <f t="shared" si="12"/>
        <v>Notplayed</v>
      </c>
      <c r="K140" s="8" t="b">
        <f t="shared" si="13"/>
        <v>0</v>
      </c>
      <c r="L140" s="8" t="b">
        <f>AND(Dataset!D140="batter",Dataset!H140="chennai super kings",Dataset!E140&gt;5)</f>
        <v>0</v>
      </c>
      <c r="M140" s="8" t="b">
        <f t="shared" si="14"/>
        <v>0</v>
      </c>
      <c r="N140" s="8" t="str">
        <f t="shared" si="10"/>
        <v>NO</v>
      </c>
    </row>
    <row r="141" spans="1:14" x14ac:dyDescent="0.3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  <c r="I141" s="8" t="str">
        <f t="shared" si="11"/>
        <v>SOLD</v>
      </c>
      <c r="J141" s="8" t="str">
        <f t="shared" si="12"/>
        <v>Notplayed</v>
      </c>
      <c r="K141" s="8" t="b">
        <f t="shared" si="13"/>
        <v>0</v>
      </c>
      <c r="L141" s="8" t="b">
        <f>AND(Dataset!D141="batter",Dataset!H141="chennai super kings",Dataset!E141&gt;5)</f>
        <v>0</v>
      </c>
      <c r="M141" s="8" t="b">
        <f t="shared" si="14"/>
        <v>0</v>
      </c>
      <c r="N141" s="8" t="str">
        <f t="shared" si="10"/>
        <v>NO</v>
      </c>
    </row>
    <row r="142" spans="1:14" x14ac:dyDescent="0.3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  <c r="I142" s="8" t="str">
        <f t="shared" si="11"/>
        <v>SOLD</v>
      </c>
      <c r="J142" s="8" t="str">
        <f t="shared" si="12"/>
        <v>Notplayed</v>
      </c>
      <c r="K142" s="8" t="b">
        <f t="shared" si="13"/>
        <v>0</v>
      </c>
      <c r="L142" s="8" t="b">
        <f>AND(Dataset!D142="batter",Dataset!H142="chennai super kings",Dataset!E142&gt;5)</f>
        <v>0</v>
      </c>
      <c r="M142" s="8" t="b">
        <f t="shared" si="14"/>
        <v>0</v>
      </c>
      <c r="N142" s="8" t="str">
        <f t="shared" si="10"/>
        <v>NO</v>
      </c>
    </row>
    <row r="143" spans="1:14" x14ac:dyDescent="0.3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  <c r="I143" s="8" t="str">
        <f t="shared" si="11"/>
        <v>SOLD</v>
      </c>
      <c r="J143" s="8" t="str">
        <f t="shared" si="12"/>
        <v>Played</v>
      </c>
      <c r="K143" s="8" t="b">
        <f t="shared" si="13"/>
        <v>0</v>
      </c>
      <c r="L143" s="8" t="b">
        <f>AND(Dataset!D143="batter",Dataset!H143="chennai super kings",Dataset!E143&gt;5)</f>
        <v>0</v>
      </c>
      <c r="M143" s="8" t="b">
        <f t="shared" si="14"/>
        <v>1</v>
      </c>
      <c r="N143" s="8" t="str">
        <f t="shared" si="10"/>
        <v>YES</v>
      </c>
    </row>
    <row r="144" spans="1:14" x14ac:dyDescent="0.3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  <c r="I144" s="8" t="str">
        <f t="shared" si="11"/>
        <v>SOLD</v>
      </c>
      <c r="J144" s="8" t="str">
        <f t="shared" si="12"/>
        <v>Notplayed</v>
      </c>
      <c r="K144" s="8" t="b">
        <f t="shared" si="13"/>
        <v>0</v>
      </c>
      <c r="L144" s="8" t="b">
        <f>AND(Dataset!D144="batter",Dataset!H144="chennai super kings",Dataset!E144&gt;5)</f>
        <v>0</v>
      </c>
      <c r="M144" s="8" t="b">
        <f t="shared" si="14"/>
        <v>1</v>
      </c>
      <c r="N144" s="8" t="str">
        <f t="shared" si="10"/>
        <v>NO</v>
      </c>
    </row>
    <row r="145" spans="1:14" x14ac:dyDescent="0.3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  <c r="I145" s="8" t="str">
        <f t="shared" si="11"/>
        <v>SOLD</v>
      </c>
      <c r="J145" s="8" t="str">
        <f t="shared" si="12"/>
        <v>Played</v>
      </c>
      <c r="K145" s="8" t="b">
        <f t="shared" si="13"/>
        <v>0</v>
      </c>
      <c r="L145" s="8" t="b">
        <f>AND(Dataset!D145="batter",Dataset!H145="chennai super kings",Dataset!E145&gt;5)</f>
        <v>0</v>
      </c>
      <c r="M145" s="8" t="b">
        <f t="shared" si="14"/>
        <v>1</v>
      </c>
      <c r="N145" s="8" t="str">
        <f t="shared" si="10"/>
        <v>YES</v>
      </c>
    </row>
    <row r="146" spans="1:14" x14ac:dyDescent="0.3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  <c r="I146" s="8" t="str">
        <f t="shared" si="11"/>
        <v>SOLD</v>
      </c>
      <c r="J146" s="8" t="str">
        <f t="shared" si="12"/>
        <v>Played</v>
      </c>
      <c r="K146" s="8" t="b">
        <f t="shared" si="13"/>
        <v>0</v>
      </c>
      <c r="L146" s="8" t="b">
        <f>AND(Dataset!D146="batter",Dataset!H146="chennai super kings",Dataset!E146&gt;5)</f>
        <v>0</v>
      </c>
      <c r="M146" s="8" t="b">
        <f t="shared" si="14"/>
        <v>1</v>
      </c>
      <c r="N146" s="8" t="str">
        <f t="shared" si="10"/>
        <v>YES</v>
      </c>
    </row>
    <row r="147" spans="1:14" x14ac:dyDescent="0.3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  <c r="I147" s="8" t="str">
        <f t="shared" si="11"/>
        <v>SOLD</v>
      </c>
      <c r="J147" s="8" t="str">
        <f t="shared" si="12"/>
        <v>Played</v>
      </c>
      <c r="K147" s="8" t="b">
        <f t="shared" si="13"/>
        <v>1</v>
      </c>
      <c r="L147" s="8" t="b">
        <f>AND(Dataset!D147="batter",Dataset!H147="chennai super kings",Dataset!E147&gt;5)</f>
        <v>0</v>
      </c>
      <c r="M147" s="8" t="b">
        <f t="shared" si="14"/>
        <v>1</v>
      </c>
      <c r="N147" s="8" t="str">
        <f t="shared" si="10"/>
        <v>YES</v>
      </c>
    </row>
    <row r="148" spans="1:14" x14ac:dyDescent="0.3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  <c r="I148" s="8" t="str">
        <f t="shared" si="11"/>
        <v>SOLD</v>
      </c>
      <c r="J148" s="8" t="str">
        <f t="shared" si="12"/>
        <v>Played</v>
      </c>
      <c r="K148" s="8" t="b">
        <f t="shared" si="13"/>
        <v>0</v>
      </c>
      <c r="L148" s="8" t="b">
        <f>AND(Dataset!D148="batter",Dataset!H148="chennai super kings",Dataset!E148&gt;5)</f>
        <v>0</v>
      </c>
      <c r="M148" s="8" t="b">
        <f t="shared" si="14"/>
        <v>1</v>
      </c>
      <c r="N148" s="8" t="str">
        <f t="shared" si="10"/>
        <v>YES</v>
      </c>
    </row>
    <row r="149" spans="1:14" x14ac:dyDescent="0.3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  <c r="I149" s="8" t="str">
        <f t="shared" si="11"/>
        <v>SOLD</v>
      </c>
      <c r="J149" s="8" t="str">
        <f t="shared" si="12"/>
        <v>Played</v>
      </c>
      <c r="K149" s="8" t="b">
        <f t="shared" si="13"/>
        <v>0</v>
      </c>
      <c r="L149" s="8" t="b">
        <f>AND(Dataset!D149="batter",Dataset!H149="chennai super kings",Dataset!E149&gt;5)</f>
        <v>0</v>
      </c>
      <c r="M149" s="8" t="b">
        <f t="shared" si="14"/>
        <v>1</v>
      </c>
      <c r="N149" s="8" t="str">
        <f t="shared" si="10"/>
        <v>YES</v>
      </c>
    </row>
    <row r="150" spans="1:14" x14ac:dyDescent="0.3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  <c r="I150" s="8" t="str">
        <f t="shared" si="11"/>
        <v>SOLD</v>
      </c>
      <c r="J150" s="8" t="str">
        <f t="shared" si="12"/>
        <v>Played</v>
      </c>
      <c r="K150" s="8" t="b">
        <f t="shared" si="13"/>
        <v>0</v>
      </c>
      <c r="L150" s="8" t="b">
        <f>AND(Dataset!D150="batter",Dataset!H150="chennai super kings",Dataset!E150&gt;5)</f>
        <v>0</v>
      </c>
      <c r="M150" s="8" t="b">
        <f t="shared" si="14"/>
        <v>1</v>
      </c>
      <c r="N150" s="8" t="str">
        <f t="shared" si="10"/>
        <v>YES</v>
      </c>
    </row>
    <row r="151" spans="1:14" x14ac:dyDescent="0.3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  <c r="I151" s="8" t="str">
        <f t="shared" si="11"/>
        <v>SOLD</v>
      </c>
      <c r="J151" s="8" t="str">
        <f t="shared" si="12"/>
        <v>Played</v>
      </c>
      <c r="K151" s="8" t="b">
        <f t="shared" si="13"/>
        <v>0</v>
      </c>
      <c r="L151" s="8" t="b">
        <f>AND(Dataset!D151="batter",Dataset!H151="chennai super kings",Dataset!E151&gt;5)</f>
        <v>0</v>
      </c>
      <c r="M151" s="8" t="b">
        <f t="shared" si="14"/>
        <v>1</v>
      </c>
      <c r="N151" s="8" t="str">
        <f t="shared" si="10"/>
        <v>YES</v>
      </c>
    </row>
    <row r="152" spans="1:14" x14ac:dyDescent="0.3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  <c r="I152" s="8" t="str">
        <f t="shared" si="11"/>
        <v>SOLD</v>
      </c>
      <c r="J152" s="8" t="str">
        <f t="shared" si="12"/>
        <v>Notplayed</v>
      </c>
      <c r="K152" s="8" t="b">
        <f t="shared" si="13"/>
        <v>0</v>
      </c>
      <c r="L152" s="8" t="b">
        <f>AND(Dataset!D152="batter",Dataset!H152="chennai super kings",Dataset!E152&gt;5)</f>
        <v>0</v>
      </c>
      <c r="M152" s="8" t="b">
        <f t="shared" si="14"/>
        <v>0</v>
      </c>
      <c r="N152" s="8" t="str">
        <f t="shared" si="10"/>
        <v>NO</v>
      </c>
    </row>
    <row r="153" spans="1:14" x14ac:dyDescent="0.3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  <c r="I153" s="8" t="str">
        <f t="shared" si="11"/>
        <v>SOLD</v>
      </c>
      <c r="J153" s="8" t="str">
        <f t="shared" si="12"/>
        <v>Played</v>
      </c>
      <c r="K153" s="8" t="b">
        <f t="shared" si="13"/>
        <v>0</v>
      </c>
      <c r="L153" s="8" t="b">
        <f>AND(Dataset!D153="batter",Dataset!H153="chennai super kings",Dataset!E153&gt;5)</f>
        <v>0</v>
      </c>
      <c r="M153" s="8" t="b">
        <f t="shared" si="14"/>
        <v>0</v>
      </c>
      <c r="N153" s="8" t="str">
        <f t="shared" si="10"/>
        <v>YES</v>
      </c>
    </row>
    <row r="154" spans="1:14" x14ac:dyDescent="0.3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  <c r="I154" s="8" t="str">
        <f t="shared" si="11"/>
        <v>SOLD</v>
      </c>
      <c r="J154" s="8" t="str">
        <f t="shared" si="12"/>
        <v>Notplayed</v>
      </c>
      <c r="K154" s="8" t="b">
        <f t="shared" si="13"/>
        <v>0</v>
      </c>
      <c r="L154" s="8" t="b">
        <f>AND(Dataset!D154="batter",Dataset!H154="chennai super kings",Dataset!E154&gt;5)</f>
        <v>0</v>
      </c>
      <c r="M154" s="8" t="b">
        <f t="shared" si="14"/>
        <v>0</v>
      </c>
      <c r="N154" s="8" t="str">
        <f t="shared" si="10"/>
        <v>NO</v>
      </c>
    </row>
    <row r="155" spans="1:14" x14ac:dyDescent="0.3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  <c r="I155" s="8" t="str">
        <f t="shared" si="11"/>
        <v>SOLD</v>
      </c>
      <c r="J155" s="8" t="str">
        <f t="shared" si="12"/>
        <v>Played</v>
      </c>
      <c r="K155" s="8" t="b">
        <f t="shared" si="13"/>
        <v>0</v>
      </c>
      <c r="L155" s="8" t="b">
        <f>AND(Dataset!D155="batter",Dataset!H155="chennai super kings",Dataset!E155&gt;5)</f>
        <v>0</v>
      </c>
      <c r="M155" s="8" t="b">
        <f t="shared" si="14"/>
        <v>1</v>
      </c>
      <c r="N155" s="8" t="str">
        <f t="shared" si="10"/>
        <v>YES</v>
      </c>
    </row>
    <row r="156" spans="1:14" x14ac:dyDescent="0.3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  <c r="I156" s="8" t="str">
        <f t="shared" si="11"/>
        <v>SOLD</v>
      </c>
      <c r="J156" s="8" t="str">
        <f t="shared" si="12"/>
        <v>Notplayed</v>
      </c>
      <c r="K156" s="8" t="b">
        <f t="shared" si="13"/>
        <v>0</v>
      </c>
      <c r="L156" s="8" t="b">
        <f>AND(Dataset!D156="batter",Dataset!H156="chennai super kings",Dataset!E156&gt;5)</f>
        <v>0</v>
      </c>
      <c r="M156" s="8" t="b">
        <f t="shared" si="14"/>
        <v>1</v>
      </c>
      <c r="N156" s="8" t="str">
        <f t="shared" si="10"/>
        <v>NO</v>
      </c>
    </row>
    <row r="157" spans="1:14" x14ac:dyDescent="0.3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  <c r="I157" s="8" t="str">
        <f t="shared" si="11"/>
        <v>SOLD</v>
      </c>
      <c r="J157" s="8" t="str">
        <f t="shared" si="12"/>
        <v>Played</v>
      </c>
      <c r="K157" s="8" t="b">
        <f t="shared" si="13"/>
        <v>0</v>
      </c>
      <c r="L157" s="8" t="b">
        <f>AND(Dataset!D157="batter",Dataset!H157="chennai super kings",Dataset!E157&gt;5)</f>
        <v>0</v>
      </c>
      <c r="M157" s="8" t="b">
        <f t="shared" si="14"/>
        <v>1</v>
      </c>
      <c r="N157" s="8" t="str">
        <f t="shared" si="10"/>
        <v>YES</v>
      </c>
    </row>
    <row r="158" spans="1:14" x14ac:dyDescent="0.3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  <c r="I158" s="8" t="str">
        <f t="shared" si="11"/>
        <v>SOLD</v>
      </c>
      <c r="J158" s="8" t="str">
        <f t="shared" si="12"/>
        <v>Played</v>
      </c>
      <c r="K158" s="8" t="b">
        <f t="shared" si="13"/>
        <v>0</v>
      </c>
      <c r="L158" s="8" t="b">
        <f>AND(Dataset!D158="batter",Dataset!H158="chennai super kings",Dataset!E158&gt;5)</f>
        <v>0</v>
      </c>
      <c r="M158" s="8" t="b">
        <f t="shared" si="14"/>
        <v>1</v>
      </c>
      <c r="N158" s="8" t="str">
        <f t="shared" si="10"/>
        <v>YES</v>
      </c>
    </row>
    <row r="159" spans="1:14" x14ac:dyDescent="0.3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  <c r="I159" s="8" t="str">
        <f t="shared" si="11"/>
        <v>SOLD</v>
      </c>
      <c r="J159" s="8" t="str">
        <f t="shared" si="12"/>
        <v>Notplayed</v>
      </c>
      <c r="K159" s="8" t="b">
        <f t="shared" si="13"/>
        <v>0</v>
      </c>
      <c r="L159" s="8" t="b">
        <f>AND(Dataset!D159="batter",Dataset!H159="chennai super kings",Dataset!E159&gt;5)</f>
        <v>0</v>
      </c>
      <c r="M159" s="8" t="b">
        <f t="shared" si="14"/>
        <v>0</v>
      </c>
      <c r="N159" s="8" t="str">
        <f t="shared" si="10"/>
        <v>NO</v>
      </c>
    </row>
    <row r="160" spans="1:14" x14ac:dyDescent="0.3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  <c r="I160" s="8" t="str">
        <f t="shared" si="11"/>
        <v>SOLD</v>
      </c>
      <c r="J160" s="8" t="str">
        <f t="shared" si="12"/>
        <v>Played</v>
      </c>
      <c r="K160" s="8" t="b">
        <f t="shared" si="13"/>
        <v>0</v>
      </c>
      <c r="L160" s="8" t="b">
        <f>AND(Dataset!D160="batter",Dataset!H160="chennai super kings",Dataset!E160&gt;5)</f>
        <v>0</v>
      </c>
      <c r="M160" s="8" t="b">
        <f t="shared" si="14"/>
        <v>1</v>
      </c>
      <c r="N160" s="8" t="str">
        <f t="shared" si="10"/>
        <v>YES</v>
      </c>
    </row>
    <row r="161" spans="1:14" x14ac:dyDescent="0.3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  <c r="I161" s="8" t="str">
        <f t="shared" si="11"/>
        <v>SOLD</v>
      </c>
      <c r="J161" s="8" t="str">
        <f t="shared" si="12"/>
        <v>Notplayed</v>
      </c>
      <c r="K161" s="8" t="b">
        <f t="shared" si="13"/>
        <v>0</v>
      </c>
      <c r="L161" s="8" t="b">
        <f>AND(Dataset!D161="batter",Dataset!H161="chennai super kings",Dataset!E161&gt;5)</f>
        <v>0</v>
      </c>
      <c r="M161" s="8" t="b">
        <f t="shared" si="14"/>
        <v>0</v>
      </c>
      <c r="N161" s="8" t="str">
        <f t="shared" si="10"/>
        <v>NO</v>
      </c>
    </row>
    <row r="162" spans="1:14" x14ac:dyDescent="0.3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  <c r="I162" s="8" t="str">
        <f t="shared" si="11"/>
        <v>SOLD</v>
      </c>
      <c r="J162" s="8" t="str">
        <f t="shared" si="12"/>
        <v>Played</v>
      </c>
      <c r="K162" s="8" t="b">
        <f t="shared" si="13"/>
        <v>0</v>
      </c>
      <c r="L162" s="8" t="b">
        <f>AND(Dataset!D162="batter",Dataset!H162="chennai super kings",Dataset!E162&gt;5)</f>
        <v>0</v>
      </c>
      <c r="M162" s="8" t="b">
        <f t="shared" si="14"/>
        <v>0</v>
      </c>
      <c r="N162" s="8" t="str">
        <f t="shared" si="10"/>
        <v>YES</v>
      </c>
    </row>
    <row r="163" spans="1:14" x14ac:dyDescent="0.3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  <c r="I163" s="8" t="str">
        <f t="shared" si="11"/>
        <v>SOLD</v>
      </c>
      <c r="J163" s="8" t="str">
        <f t="shared" si="12"/>
        <v>Played</v>
      </c>
      <c r="K163" s="8" t="b">
        <f t="shared" si="13"/>
        <v>0</v>
      </c>
      <c r="L163" s="8" t="b">
        <f>AND(Dataset!D163="batter",Dataset!H163="chennai super kings",Dataset!E163&gt;5)</f>
        <v>0</v>
      </c>
      <c r="M163" s="8" t="b">
        <f t="shared" si="14"/>
        <v>1</v>
      </c>
      <c r="N163" s="8" t="str">
        <f t="shared" si="10"/>
        <v>YES</v>
      </c>
    </row>
    <row r="164" spans="1:14" x14ac:dyDescent="0.3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  <c r="I164" s="8" t="str">
        <f t="shared" si="11"/>
        <v>SOLD</v>
      </c>
      <c r="J164" s="8" t="str">
        <f t="shared" si="12"/>
        <v>Played</v>
      </c>
      <c r="K164" s="8" t="b">
        <f t="shared" si="13"/>
        <v>0</v>
      </c>
      <c r="L164" s="8" t="b">
        <f>AND(Dataset!D164="batter",Dataset!H164="chennai super kings",Dataset!E164&gt;5)</f>
        <v>0</v>
      </c>
      <c r="M164" s="8" t="b">
        <f t="shared" si="14"/>
        <v>0</v>
      </c>
      <c r="N164" s="8" t="str">
        <f t="shared" si="10"/>
        <v>YES</v>
      </c>
    </row>
    <row r="165" spans="1:14" x14ac:dyDescent="0.3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  <c r="I165" s="8" t="str">
        <f t="shared" si="11"/>
        <v>SOLD</v>
      </c>
      <c r="J165" s="8" t="str">
        <f t="shared" si="12"/>
        <v>Notplayed</v>
      </c>
      <c r="K165" s="8" t="b">
        <f t="shared" si="13"/>
        <v>0</v>
      </c>
      <c r="L165" s="8" t="b">
        <f>AND(Dataset!D165="batter",Dataset!H165="chennai super kings",Dataset!E165&gt;5)</f>
        <v>0</v>
      </c>
      <c r="M165" s="8" t="b">
        <f t="shared" si="14"/>
        <v>0</v>
      </c>
      <c r="N165" s="8" t="str">
        <f t="shared" si="10"/>
        <v>NO</v>
      </c>
    </row>
    <row r="166" spans="1:14" x14ac:dyDescent="0.3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  <c r="I166" s="8" t="str">
        <f t="shared" si="11"/>
        <v>SOLD</v>
      </c>
      <c r="J166" s="8" t="str">
        <f t="shared" si="12"/>
        <v>Notplayed</v>
      </c>
      <c r="K166" s="8" t="b">
        <f t="shared" si="13"/>
        <v>0</v>
      </c>
      <c r="L166" s="8" t="b">
        <f>AND(Dataset!D166="batter",Dataset!H166="chennai super kings",Dataset!E166&gt;5)</f>
        <v>0</v>
      </c>
      <c r="M166" s="8" t="b">
        <f t="shared" si="14"/>
        <v>0</v>
      </c>
      <c r="N166" s="8" t="str">
        <f t="shared" si="10"/>
        <v>NO</v>
      </c>
    </row>
    <row r="167" spans="1:14" x14ac:dyDescent="0.3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  <c r="I167" s="8" t="str">
        <f t="shared" si="11"/>
        <v>SOLD</v>
      </c>
      <c r="J167" s="8" t="str">
        <f t="shared" si="12"/>
        <v>Notplayed</v>
      </c>
      <c r="K167" s="8" t="b">
        <f t="shared" si="13"/>
        <v>0</v>
      </c>
      <c r="L167" s="8" t="b">
        <f>AND(Dataset!D167="batter",Dataset!H167="chennai super kings",Dataset!E167&gt;5)</f>
        <v>0</v>
      </c>
      <c r="M167" s="8" t="b">
        <f t="shared" si="14"/>
        <v>0</v>
      </c>
      <c r="N167" s="8" t="str">
        <f t="shared" si="10"/>
        <v>NO</v>
      </c>
    </row>
    <row r="168" spans="1:14" x14ac:dyDescent="0.3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  <c r="I168" s="8" t="str">
        <f t="shared" si="11"/>
        <v>SOLD</v>
      </c>
      <c r="J168" s="8" t="str">
        <f t="shared" si="12"/>
        <v>Notplayed</v>
      </c>
      <c r="K168" s="8" t="b">
        <f t="shared" si="13"/>
        <v>0</v>
      </c>
      <c r="L168" s="8" t="b">
        <f>AND(Dataset!D168="batter",Dataset!H168="chennai super kings",Dataset!E168&gt;5)</f>
        <v>0</v>
      </c>
      <c r="M168" s="8" t="b">
        <f t="shared" si="14"/>
        <v>0</v>
      </c>
      <c r="N168" s="8" t="str">
        <f t="shared" si="10"/>
        <v>NO</v>
      </c>
    </row>
    <row r="169" spans="1:14" x14ac:dyDescent="0.3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  <c r="I169" s="8" t="str">
        <f t="shared" si="11"/>
        <v>SOLD</v>
      </c>
      <c r="J169" s="8" t="str">
        <f t="shared" si="12"/>
        <v>Notplayed</v>
      </c>
      <c r="K169" s="8" t="b">
        <f t="shared" si="13"/>
        <v>0</v>
      </c>
      <c r="L169" s="8" t="b">
        <f>AND(Dataset!D169="batter",Dataset!H169="chennai super kings",Dataset!E169&gt;5)</f>
        <v>0</v>
      </c>
      <c r="M169" s="8" t="b">
        <f t="shared" si="14"/>
        <v>0</v>
      </c>
      <c r="N169" s="8" t="str">
        <f t="shared" si="10"/>
        <v>NO</v>
      </c>
    </row>
    <row r="170" spans="1:14" x14ac:dyDescent="0.3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  <c r="I170" s="8" t="str">
        <f t="shared" si="11"/>
        <v>SOLD</v>
      </c>
      <c r="J170" s="8" t="str">
        <f t="shared" si="12"/>
        <v>Played</v>
      </c>
      <c r="K170" s="8" t="b">
        <f t="shared" si="13"/>
        <v>0</v>
      </c>
      <c r="L170" s="8" t="b">
        <f>AND(Dataset!D170="batter",Dataset!H170="chennai super kings",Dataset!E170&gt;5)</f>
        <v>0</v>
      </c>
      <c r="M170" s="8" t="b">
        <f t="shared" si="14"/>
        <v>1</v>
      </c>
      <c r="N170" s="8" t="str">
        <f t="shared" si="10"/>
        <v>YES</v>
      </c>
    </row>
    <row r="171" spans="1:14" x14ac:dyDescent="0.3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  <c r="I171" s="8" t="str">
        <f t="shared" si="11"/>
        <v>SOLD</v>
      </c>
      <c r="J171" s="8" t="str">
        <f t="shared" si="12"/>
        <v>Played</v>
      </c>
      <c r="K171" s="8" t="b">
        <f t="shared" si="13"/>
        <v>0</v>
      </c>
      <c r="L171" s="8" t="b">
        <f>AND(Dataset!D171="batter",Dataset!H171="chennai super kings",Dataset!E171&gt;5)</f>
        <v>0</v>
      </c>
      <c r="M171" s="8" t="b">
        <f t="shared" si="14"/>
        <v>1</v>
      </c>
      <c r="N171" s="8" t="str">
        <f t="shared" si="10"/>
        <v>YES</v>
      </c>
    </row>
    <row r="172" spans="1:14" x14ac:dyDescent="0.3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  <c r="I172" s="8" t="str">
        <f t="shared" si="11"/>
        <v>SOLD</v>
      </c>
      <c r="J172" s="8" t="str">
        <f t="shared" si="12"/>
        <v>Played</v>
      </c>
      <c r="K172" s="8" t="b">
        <f t="shared" si="13"/>
        <v>0</v>
      </c>
      <c r="L172" s="8" t="b">
        <f>AND(Dataset!D172="batter",Dataset!H172="chennai super kings",Dataset!E172&gt;5)</f>
        <v>0</v>
      </c>
      <c r="M172" s="8" t="b">
        <f t="shared" si="14"/>
        <v>1</v>
      </c>
      <c r="N172" s="8" t="str">
        <f t="shared" si="10"/>
        <v>YES</v>
      </c>
    </row>
    <row r="173" spans="1:14" x14ac:dyDescent="0.3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  <c r="I173" s="8" t="str">
        <f t="shared" si="11"/>
        <v>SOLD</v>
      </c>
      <c r="J173" s="8" t="str">
        <f t="shared" si="12"/>
        <v>Played</v>
      </c>
      <c r="K173" s="8" t="b">
        <f t="shared" si="13"/>
        <v>0</v>
      </c>
      <c r="L173" s="8" t="b">
        <f>AND(Dataset!D173="batter",Dataset!H173="chennai super kings",Dataset!E173&gt;5)</f>
        <v>0</v>
      </c>
      <c r="M173" s="8" t="b">
        <f t="shared" si="14"/>
        <v>1</v>
      </c>
      <c r="N173" s="8" t="str">
        <f t="shared" si="10"/>
        <v>YES</v>
      </c>
    </row>
    <row r="174" spans="1:14" x14ac:dyDescent="0.3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  <c r="I174" s="8" t="str">
        <f t="shared" si="11"/>
        <v>SOLD</v>
      </c>
      <c r="J174" s="8" t="str">
        <f t="shared" si="12"/>
        <v>Played</v>
      </c>
      <c r="K174" s="8" t="b">
        <f t="shared" si="13"/>
        <v>1</v>
      </c>
      <c r="L174" s="8" t="b">
        <f>AND(Dataset!D174="batter",Dataset!H174="chennai super kings",Dataset!E174&gt;5)</f>
        <v>0</v>
      </c>
      <c r="M174" s="8" t="b">
        <f t="shared" si="14"/>
        <v>1</v>
      </c>
      <c r="N174" s="8" t="str">
        <f t="shared" si="10"/>
        <v>YES</v>
      </c>
    </row>
    <row r="175" spans="1:14" x14ac:dyDescent="0.3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  <c r="I175" s="8" t="str">
        <f t="shared" si="11"/>
        <v>SOLD</v>
      </c>
      <c r="J175" s="8" t="str">
        <f t="shared" si="12"/>
        <v>Played</v>
      </c>
      <c r="K175" s="8" t="b">
        <f t="shared" si="13"/>
        <v>0</v>
      </c>
      <c r="L175" s="8" t="b">
        <f>AND(Dataset!D175="batter",Dataset!H175="chennai super kings",Dataset!E175&gt;5)</f>
        <v>0</v>
      </c>
      <c r="M175" s="8" t="b">
        <f t="shared" si="14"/>
        <v>1</v>
      </c>
      <c r="N175" s="8" t="str">
        <f t="shared" si="10"/>
        <v>YES</v>
      </c>
    </row>
    <row r="176" spans="1:14" x14ac:dyDescent="0.3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  <c r="I176" s="8" t="str">
        <f t="shared" si="11"/>
        <v>SOLD</v>
      </c>
      <c r="J176" s="8" t="str">
        <f t="shared" si="12"/>
        <v>Played</v>
      </c>
      <c r="K176" s="8" t="b">
        <f t="shared" si="13"/>
        <v>1</v>
      </c>
      <c r="L176" s="8" t="b">
        <f>AND(Dataset!D176="batter",Dataset!H176="chennai super kings",Dataset!E176&gt;5)</f>
        <v>0</v>
      </c>
      <c r="M176" s="8" t="b">
        <f t="shared" si="14"/>
        <v>1</v>
      </c>
      <c r="N176" s="8" t="str">
        <f t="shared" si="10"/>
        <v>YES</v>
      </c>
    </row>
    <row r="177" spans="1:14" x14ac:dyDescent="0.3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  <c r="I177" s="8" t="str">
        <f t="shared" si="11"/>
        <v>SOLD</v>
      </c>
      <c r="J177" s="8" t="str">
        <f t="shared" si="12"/>
        <v>Played</v>
      </c>
      <c r="K177" s="8" t="b">
        <f t="shared" si="13"/>
        <v>0</v>
      </c>
      <c r="L177" s="8" t="b">
        <f>AND(Dataset!D177="batter",Dataset!H177="chennai super kings",Dataset!E177&gt;5)</f>
        <v>0</v>
      </c>
      <c r="M177" s="8" t="b">
        <f t="shared" si="14"/>
        <v>1</v>
      </c>
      <c r="N177" s="8" t="str">
        <f t="shared" si="10"/>
        <v>YES</v>
      </c>
    </row>
    <row r="178" spans="1:14" x14ac:dyDescent="0.3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  <c r="I178" s="8" t="str">
        <f t="shared" si="11"/>
        <v>SOLD</v>
      </c>
      <c r="J178" s="8" t="str">
        <f t="shared" si="12"/>
        <v>Played</v>
      </c>
      <c r="K178" s="8" t="b">
        <f t="shared" si="13"/>
        <v>0</v>
      </c>
      <c r="L178" s="8" t="b">
        <f>AND(Dataset!D178="batter",Dataset!H178="chennai super kings",Dataset!E178&gt;5)</f>
        <v>0</v>
      </c>
      <c r="M178" s="8" t="b">
        <f t="shared" si="14"/>
        <v>0</v>
      </c>
      <c r="N178" s="8" t="str">
        <f t="shared" si="10"/>
        <v>YES</v>
      </c>
    </row>
    <row r="179" spans="1:14" x14ac:dyDescent="0.3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  <c r="I179" s="8" t="str">
        <f t="shared" si="11"/>
        <v>SOLD</v>
      </c>
      <c r="J179" s="8" t="str">
        <f t="shared" si="12"/>
        <v>Played</v>
      </c>
      <c r="K179" s="8" t="b">
        <f t="shared" si="13"/>
        <v>0</v>
      </c>
      <c r="L179" s="8" t="b">
        <f>AND(Dataset!D179="batter",Dataset!H179="chennai super kings",Dataset!E179&gt;5)</f>
        <v>0</v>
      </c>
      <c r="M179" s="8" t="b">
        <f t="shared" si="14"/>
        <v>0</v>
      </c>
      <c r="N179" s="8" t="str">
        <f t="shared" si="10"/>
        <v>YES</v>
      </c>
    </row>
    <row r="180" spans="1:14" x14ac:dyDescent="0.3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  <c r="I180" s="8" t="str">
        <f t="shared" si="11"/>
        <v>SOLD</v>
      </c>
      <c r="J180" s="8" t="str">
        <f t="shared" si="12"/>
        <v>Notplayed</v>
      </c>
      <c r="K180" s="8" t="b">
        <f t="shared" si="13"/>
        <v>0</v>
      </c>
      <c r="L180" s="8" t="b">
        <f>AND(Dataset!D180="batter",Dataset!H180="chennai super kings",Dataset!E180&gt;5)</f>
        <v>0</v>
      </c>
      <c r="M180" s="8" t="b">
        <f t="shared" si="14"/>
        <v>0</v>
      </c>
      <c r="N180" s="8" t="str">
        <f t="shared" si="10"/>
        <v>NO</v>
      </c>
    </row>
    <row r="181" spans="1:14" x14ac:dyDescent="0.3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  <c r="I181" s="8" t="str">
        <f t="shared" si="11"/>
        <v>SOLD</v>
      </c>
      <c r="J181" s="8" t="str">
        <f t="shared" si="12"/>
        <v>Notplayed</v>
      </c>
      <c r="K181" s="8" t="b">
        <f t="shared" si="13"/>
        <v>0</v>
      </c>
      <c r="L181" s="8" t="b">
        <f>AND(Dataset!D181="batter",Dataset!H181="chennai super kings",Dataset!E181&gt;5)</f>
        <v>0</v>
      </c>
      <c r="M181" s="8" t="b">
        <f t="shared" si="14"/>
        <v>0</v>
      </c>
      <c r="N181" s="8" t="str">
        <f t="shared" si="10"/>
        <v>NO</v>
      </c>
    </row>
    <row r="182" spans="1:14" x14ac:dyDescent="0.3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  <c r="I182" s="8" t="str">
        <f t="shared" si="11"/>
        <v>SOLD</v>
      </c>
      <c r="J182" s="8" t="str">
        <f t="shared" si="12"/>
        <v>Played</v>
      </c>
      <c r="K182" s="8" t="b">
        <f t="shared" si="13"/>
        <v>0</v>
      </c>
      <c r="L182" s="8" t="b">
        <f>AND(Dataset!D182="batter",Dataset!H182="chennai super kings",Dataset!E182&gt;5)</f>
        <v>0</v>
      </c>
      <c r="M182" s="8" t="b">
        <f t="shared" si="14"/>
        <v>0</v>
      </c>
      <c r="N182" s="8" t="str">
        <f t="shared" si="10"/>
        <v>YES</v>
      </c>
    </row>
    <row r="183" spans="1:14" x14ac:dyDescent="0.3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  <c r="I183" s="8" t="str">
        <f t="shared" si="11"/>
        <v>SOLD</v>
      </c>
      <c r="J183" s="8" t="str">
        <f t="shared" si="12"/>
        <v>Played</v>
      </c>
      <c r="K183" s="8" t="b">
        <f t="shared" si="13"/>
        <v>0</v>
      </c>
      <c r="L183" s="8" t="b">
        <f>AND(Dataset!D183="batter",Dataset!H183="chennai super kings",Dataset!E183&gt;5)</f>
        <v>0</v>
      </c>
      <c r="M183" s="8" t="b">
        <f t="shared" si="14"/>
        <v>0</v>
      </c>
      <c r="N183" s="8" t="str">
        <f t="shared" si="10"/>
        <v>YES</v>
      </c>
    </row>
    <row r="184" spans="1:14" x14ac:dyDescent="0.3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  <c r="I184" s="8" t="str">
        <f t="shared" si="11"/>
        <v>SOLD</v>
      </c>
      <c r="J184" s="8" t="str">
        <f t="shared" si="12"/>
        <v>Played</v>
      </c>
      <c r="K184" s="8" t="b">
        <f t="shared" si="13"/>
        <v>0</v>
      </c>
      <c r="L184" s="8" t="b">
        <f>AND(Dataset!D184="batter",Dataset!H184="chennai super kings",Dataset!E184&gt;5)</f>
        <v>0</v>
      </c>
      <c r="M184" s="8" t="b">
        <f t="shared" si="14"/>
        <v>1</v>
      </c>
      <c r="N184" s="8" t="str">
        <f t="shared" si="10"/>
        <v>YES</v>
      </c>
    </row>
    <row r="185" spans="1:14" x14ac:dyDescent="0.3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  <c r="I185" s="8" t="str">
        <f t="shared" si="11"/>
        <v>SOLD</v>
      </c>
      <c r="J185" s="8" t="str">
        <f t="shared" si="12"/>
        <v>Played</v>
      </c>
      <c r="K185" s="8" t="b">
        <f t="shared" si="13"/>
        <v>0</v>
      </c>
      <c r="L185" s="8" t="b">
        <f>AND(Dataset!D185="batter",Dataset!H185="chennai super kings",Dataset!E185&gt;5)</f>
        <v>0</v>
      </c>
      <c r="M185" s="8" t="b">
        <f t="shared" si="14"/>
        <v>1</v>
      </c>
      <c r="N185" s="8" t="str">
        <f t="shared" si="10"/>
        <v>YES</v>
      </c>
    </row>
    <row r="186" spans="1:14" x14ac:dyDescent="0.3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  <c r="I186" s="8" t="str">
        <f t="shared" si="11"/>
        <v>SOLD</v>
      </c>
      <c r="J186" s="8" t="str">
        <f t="shared" si="12"/>
        <v>Played</v>
      </c>
      <c r="K186" s="8" t="b">
        <f t="shared" si="13"/>
        <v>0</v>
      </c>
      <c r="L186" s="8" t="b">
        <f>AND(Dataset!D186="batter",Dataset!H186="chennai super kings",Dataset!E186&gt;5)</f>
        <v>0</v>
      </c>
      <c r="M186" s="8" t="b">
        <f t="shared" si="14"/>
        <v>1</v>
      </c>
      <c r="N186" s="8" t="str">
        <f t="shared" si="10"/>
        <v>YES</v>
      </c>
    </row>
    <row r="187" spans="1:14" x14ac:dyDescent="0.3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  <c r="I187" s="8" t="str">
        <f t="shared" si="11"/>
        <v>SOLD</v>
      </c>
      <c r="J187" s="8" t="str">
        <f t="shared" si="12"/>
        <v>Played</v>
      </c>
      <c r="K187" s="8" t="b">
        <f t="shared" si="13"/>
        <v>0</v>
      </c>
      <c r="L187" s="8" t="b">
        <f>AND(Dataset!D187="batter",Dataset!H187="chennai super kings",Dataset!E187&gt;5)</f>
        <v>0</v>
      </c>
      <c r="M187" s="8" t="b">
        <f t="shared" si="14"/>
        <v>0</v>
      </c>
      <c r="N187" s="8" t="str">
        <f t="shared" si="10"/>
        <v>YES</v>
      </c>
    </row>
    <row r="188" spans="1:14" x14ac:dyDescent="0.3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  <c r="I188" s="8" t="str">
        <f t="shared" si="11"/>
        <v>SOLD</v>
      </c>
      <c r="J188" s="8" t="str">
        <f t="shared" si="12"/>
        <v>Notplayed</v>
      </c>
      <c r="K188" s="8" t="b">
        <f t="shared" si="13"/>
        <v>0</v>
      </c>
      <c r="L188" s="8" t="b">
        <f>AND(Dataset!D188="batter",Dataset!H188="chennai super kings",Dataset!E188&gt;5)</f>
        <v>0</v>
      </c>
      <c r="M188" s="8" t="b">
        <f t="shared" si="14"/>
        <v>1</v>
      </c>
      <c r="N188" s="8" t="str">
        <f t="shared" si="10"/>
        <v>NO</v>
      </c>
    </row>
    <row r="189" spans="1:14" x14ac:dyDescent="0.3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  <c r="I189" s="8" t="str">
        <f t="shared" si="11"/>
        <v>SOLD</v>
      </c>
      <c r="J189" s="8" t="str">
        <f t="shared" si="12"/>
        <v>Played</v>
      </c>
      <c r="K189" s="8" t="b">
        <f t="shared" si="13"/>
        <v>0</v>
      </c>
      <c r="L189" s="8" t="b">
        <f>AND(Dataset!D189="batter",Dataset!H189="chennai super kings",Dataset!E189&gt;5)</f>
        <v>0</v>
      </c>
      <c r="M189" s="8" t="b">
        <f t="shared" si="14"/>
        <v>1</v>
      </c>
      <c r="N189" s="8" t="str">
        <f t="shared" si="10"/>
        <v>YES</v>
      </c>
    </row>
    <row r="190" spans="1:14" x14ac:dyDescent="0.3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  <c r="I190" s="8" t="str">
        <f t="shared" si="11"/>
        <v>SOLD</v>
      </c>
      <c r="J190" s="8" t="str">
        <f t="shared" si="12"/>
        <v>Notplayed</v>
      </c>
      <c r="K190" s="8" t="b">
        <f t="shared" si="13"/>
        <v>0</v>
      </c>
      <c r="L190" s="8" t="b">
        <f>AND(Dataset!D190="batter",Dataset!H190="chennai super kings",Dataset!E190&gt;5)</f>
        <v>0</v>
      </c>
      <c r="M190" s="8" t="b">
        <f t="shared" si="14"/>
        <v>0</v>
      </c>
      <c r="N190" s="8" t="str">
        <f t="shared" si="10"/>
        <v>NO</v>
      </c>
    </row>
    <row r="191" spans="1:14" x14ac:dyDescent="0.3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  <c r="I191" s="8" t="str">
        <f t="shared" si="11"/>
        <v>SOLD</v>
      </c>
      <c r="J191" s="8" t="str">
        <f t="shared" si="12"/>
        <v>Notplayed</v>
      </c>
      <c r="K191" s="8" t="b">
        <f t="shared" si="13"/>
        <v>0</v>
      </c>
      <c r="L191" s="8" t="b">
        <f>AND(Dataset!D191="batter",Dataset!H191="chennai super kings",Dataset!E191&gt;5)</f>
        <v>0</v>
      </c>
      <c r="M191" s="8" t="b">
        <f t="shared" si="14"/>
        <v>0</v>
      </c>
      <c r="N191" s="8" t="str">
        <f t="shared" si="10"/>
        <v>NO</v>
      </c>
    </row>
    <row r="192" spans="1:14" x14ac:dyDescent="0.3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  <c r="I192" s="8" t="str">
        <f t="shared" si="11"/>
        <v>SOLD</v>
      </c>
      <c r="J192" s="8" t="str">
        <f t="shared" si="12"/>
        <v>Played</v>
      </c>
      <c r="K192" s="8" t="b">
        <f t="shared" si="13"/>
        <v>0</v>
      </c>
      <c r="L192" s="8" t="b">
        <f>AND(Dataset!D192="batter",Dataset!H192="chennai super kings",Dataset!E192&gt;5)</f>
        <v>0</v>
      </c>
      <c r="M192" s="8" t="b">
        <f t="shared" si="14"/>
        <v>1</v>
      </c>
      <c r="N192" s="8" t="str">
        <f t="shared" si="10"/>
        <v>YES</v>
      </c>
    </row>
    <row r="193" spans="1:14" x14ac:dyDescent="0.3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  <c r="I193" s="8" t="str">
        <f t="shared" si="11"/>
        <v>SOLD</v>
      </c>
      <c r="J193" s="8" t="str">
        <f t="shared" si="12"/>
        <v>Played</v>
      </c>
      <c r="K193" s="8" t="b">
        <f t="shared" si="13"/>
        <v>0</v>
      </c>
      <c r="L193" s="8" t="b">
        <f>AND(Dataset!D193="batter",Dataset!H193="chennai super kings",Dataset!E193&gt;5)</f>
        <v>0</v>
      </c>
      <c r="M193" s="8" t="b">
        <f t="shared" si="14"/>
        <v>1</v>
      </c>
      <c r="N193" s="8" t="str">
        <f t="shared" si="10"/>
        <v>YES</v>
      </c>
    </row>
    <row r="194" spans="1:14" x14ac:dyDescent="0.3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  <c r="I194" s="8" t="str">
        <f t="shared" si="11"/>
        <v>SOLD</v>
      </c>
      <c r="J194" s="8" t="str">
        <f t="shared" si="12"/>
        <v>Played</v>
      </c>
      <c r="K194" s="8" t="b">
        <f t="shared" si="13"/>
        <v>1</v>
      </c>
      <c r="L194" s="8" t="b">
        <f>AND(Dataset!D194="batter",Dataset!H194="chennai super kings",Dataset!E194&gt;5)</f>
        <v>0</v>
      </c>
      <c r="M194" s="8" t="b">
        <f t="shared" si="14"/>
        <v>1</v>
      </c>
      <c r="N194" s="8" t="str">
        <f t="shared" ref="N194:N257" si="15">IF(ISBLANK(G194),"NO","YES")</f>
        <v>YES</v>
      </c>
    </row>
    <row r="195" spans="1:14" x14ac:dyDescent="0.3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  <c r="I195" s="8" t="str">
        <f t="shared" ref="I195:I258" si="16">IF(E195&gt;0,"SOLD","UNSOLD")</f>
        <v>SOLD</v>
      </c>
      <c r="J195" s="8" t="str">
        <f t="shared" ref="J195:J258" si="17">IF(G195&gt;0,"Played","Notplayed")</f>
        <v>Played</v>
      </c>
      <c r="K195" s="8" t="b">
        <f t="shared" ref="K195:K258" si="18">AND(D195="BOWLER",E195&gt;5)</f>
        <v>0</v>
      </c>
      <c r="L195" s="8" t="b">
        <f>AND(Dataset!D195="batter",Dataset!H195="chennai super kings",Dataset!E195&gt;5)</f>
        <v>0</v>
      </c>
      <c r="M195" s="8" t="b">
        <f t="shared" ref="M195:M258" si="19">OR(D195="BOWLER",E195&gt;5)</f>
        <v>1</v>
      </c>
      <c r="N195" s="8" t="str">
        <f t="shared" si="15"/>
        <v>YES</v>
      </c>
    </row>
    <row r="196" spans="1:14" x14ac:dyDescent="0.3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  <c r="I196" s="8" t="str">
        <f t="shared" si="16"/>
        <v>SOLD</v>
      </c>
      <c r="J196" s="8" t="str">
        <f t="shared" si="17"/>
        <v>Played</v>
      </c>
      <c r="K196" s="8" t="b">
        <f t="shared" si="18"/>
        <v>1</v>
      </c>
      <c r="L196" s="8" t="b">
        <f>AND(Dataset!D196="batter",Dataset!H196="chennai super kings",Dataset!E196&gt;5)</f>
        <v>0</v>
      </c>
      <c r="M196" s="8" t="b">
        <f t="shared" si="19"/>
        <v>1</v>
      </c>
      <c r="N196" s="8" t="str">
        <f t="shared" si="15"/>
        <v>YES</v>
      </c>
    </row>
    <row r="197" spans="1:14" x14ac:dyDescent="0.3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  <c r="I197" s="8" t="str">
        <f t="shared" si="16"/>
        <v>SOLD</v>
      </c>
      <c r="J197" s="8" t="str">
        <f t="shared" si="17"/>
        <v>Played</v>
      </c>
      <c r="K197" s="8" t="b">
        <f t="shared" si="18"/>
        <v>0</v>
      </c>
      <c r="L197" s="8" t="b">
        <f>AND(Dataset!D197="batter",Dataset!H197="chennai super kings",Dataset!E197&gt;5)</f>
        <v>0</v>
      </c>
      <c r="M197" s="8" t="b">
        <f t="shared" si="19"/>
        <v>1</v>
      </c>
      <c r="N197" s="8" t="str">
        <f t="shared" si="15"/>
        <v>YES</v>
      </c>
    </row>
    <row r="198" spans="1:14" x14ac:dyDescent="0.3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  <c r="I198" s="8" t="str">
        <f t="shared" si="16"/>
        <v>SOLD</v>
      </c>
      <c r="J198" s="8" t="str">
        <f t="shared" si="17"/>
        <v>Played</v>
      </c>
      <c r="K198" s="8" t="b">
        <f t="shared" si="18"/>
        <v>1</v>
      </c>
      <c r="L198" s="8" t="b">
        <f>AND(Dataset!D198="batter",Dataset!H198="chennai super kings",Dataset!E198&gt;5)</f>
        <v>0</v>
      </c>
      <c r="M198" s="8" t="b">
        <f t="shared" si="19"/>
        <v>1</v>
      </c>
      <c r="N198" s="8" t="str">
        <f t="shared" si="15"/>
        <v>YES</v>
      </c>
    </row>
    <row r="199" spans="1:14" x14ac:dyDescent="0.3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  <c r="I199" s="8" t="str">
        <f t="shared" si="16"/>
        <v>SOLD</v>
      </c>
      <c r="J199" s="8" t="str">
        <f t="shared" si="17"/>
        <v>Played</v>
      </c>
      <c r="K199" s="8" t="b">
        <f t="shared" si="18"/>
        <v>0</v>
      </c>
      <c r="L199" s="8" t="b">
        <f>AND(Dataset!D199="batter",Dataset!H199="chennai super kings",Dataset!E199&gt;5)</f>
        <v>0</v>
      </c>
      <c r="M199" s="8" t="b">
        <f t="shared" si="19"/>
        <v>0</v>
      </c>
      <c r="N199" s="8" t="str">
        <f t="shared" si="15"/>
        <v>YES</v>
      </c>
    </row>
    <row r="200" spans="1:14" x14ac:dyDescent="0.3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  <c r="I200" s="8" t="str">
        <f t="shared" si="16"/>
        <v>SOLD</v>
      </c>
      <c r="J200" s="8" t="str">
        <f t="shared" si="17"/>
        <v>Played</v>
      </c>
      <c r="K200" s="8" t="b">
        <f t="shared" si="18"/>
        <v>0</v>
      </c>
      <c r="L200" s="8" t="b">
        <f>AND(Dataset!D200="batter",Dataset!H200="chennai super kings",Dataset!E200&gt;5)</f>
        <v>0</v>
      </c>
      <c r="M200" s="8" t="b">
        <f t="shared" si="19"/>
        <v>0</v>
      </c>
      <c r="N200" s="8" t="str">
        <f t="shared" si="15"/>
        <v>YES</v>
      </c>
    </row>
    <row r="201" spans="1:14" x14ac:dyDescent="0.3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  <c r="I201" s="8" t="str">
        <f t="shared" si="16"/>
        <v>SOLD</v>
      </c>
      <c r="J201" s="8" t="str">
        <f t="shared" si="17"/>
        <v>Played</v>
      </c>
      <c r="K201" s="8" t="b">
        <f t="shared" si="18"/>
        <v>0</v>
      </c>
      <c r="L201" s="8" t="b">
        <f>AND(Dataset!D201="batter",Dataset!H201="chennai super kings",Dataset!E201&gt;5)</f>
        <v>0</v>
      </c>
      <c r="M201" s="8" t="b">
        <f t="shared" si="19"/>
        <v>0</v>
      </c>
      <c r="N201" s="8" t="str">
        <f t="shared" si="15"/>
        <v>YES</v>
      </c>
    </row>
    <row r="202" spans="1:14" x14ac:dyDescent="0.3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  <c r="I202" s="8" t="str">
        <f t="shared" si="16"/>
        <v>SOLD</v>
      </c>
      <c r="J202" s="8" t="str">
        <f t="shared" si="17"/>
        <v>Played</v>
      </c>
      <c r="K202" s="8" t="b">
        <f t="shared" si="18"/>
        <v>0</v>
      </c>
      <c r="L202" s="8" t="b">
        <f>AND(Dataset!D202="batter",Dataset!H202="chennai super kings",Dataset!E202&gt;5)</f>
        <v>0</v>
      </c>
      <c r="M202" s="8" t="b">
        <f t="shared" si="19"/>
        <v>1</v>
      </c>
      <c r="N202" s="8" t="str">
        <f t="shared" si="15"/>
        <v>YES</v>
      </c>
    </row>
    <row r="203" spans="1:14" x14ac:dyDescent="0.3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  <c r="I203" s="8" t="str">
        <f t="shared" si="16"/>
        <v>SOLD</v>
      </c>
      <c r="J203" s="8" t="str">
        <f t="shared" si="17"/>
        <v>Played</v>
      </c>
      <c r="K203" s="8" t="b">
        <f t="shared" si="18"/>
        <v>0</v>
      </c>
      <c r="L203" s="8" t="b">
        <f>AND(Dataset!D203="batter",Dataset!H203="chennai super kings",Dataset!E203&gt;5)</f>
        <v>0</v>
      </c>
      <c r="M203" s="8" t="b">
        <f t="shared" si="19"/>
        <v>1</v>
      </c>
      <c r="N203" s="8" t="str">
        <f t="shared" si="15"/>
        <v>YES</v>
      </c>
    </row>
    <row r="204" spans="1:14" x14ac:dyDescent="0.3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  <c r="I204" s="8" t="str">
        <f t="shared" si="16"/>
        <v>SOLD</v>
      </c>
      <c r="J204" s="8" t="str">
        <f t="shared" si="17"/>
        <v>Played</v>
      </c>
      <c r="K204" s="8" t="b">
        <f t="shared" si="18"/>
        <v>0</v>
      </c>
      <c r="L204" s="8" t="b">
        <f>AND(Dataset!D204="batter",Dataset!H204="chennai super kings",Dataset!E204&gt;5)</f>
        <v>0</v>
      </c>
      <c r="M204" s="8" t="b">
        <f t="shared" si="19"/>
        <v>0</v>
      </c>
      <c r="N204" s="8" t="str">
        <f t="shared" si="15"/>
        <v>YES</v>
      </c>
    </row>
    <row r="205" spans="1:14" x14ac:dyDescent="0.3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  <c r="I205" s="8" t="str">
        <f t="shared" si="16"/>
        <v>SOLD</v>
      </c>
      <c r="J205" s="8" t="str">
        <f t="shared" si="17"/>
        <v>Played</v>
      </c>
      <c r="K205" s="8" t="b">
        <f t="shared" si="18"/>
        <v>0</v>
      </c>
      <c r="L205" s="8" t="b">
        <f>AND(Dataset!D205="batter",Dataset!H205="chennai super kings",Dataset!E205&gt;5)</f>
        <v>0</v>
      </c>
      <c r="M205" s="8" t="b">
        <f t="shared" si="19"/>
        <v>0</v>
      </c>
      <c r="N205" s="8" t="str">
        <f t="shared" si="15"/>
        <v>YES</v>
      </c>
    </row>
    <row r="206" spans="1:14" x14ac:dyDescent="0.3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  <c r="I206" s="8" t="str">
        <f t="shared" si="16"/>
        <v>SOLD</v>
      </c>
      <c r="J206" s="8" t="str">
        <f t="shared" si="17"/>
        <v>Notplayed</v>
      </c>
      <c r="K206" s="8" t="b">
        <f t="shared" si="18"/>
        <v>0</v>
      </c>
      <c r="L206" s="8" t="b">
        <f>AND(Dataset!D206="batter",Dataset!H206="chennai super kings",Dataset!E206&gt;5)</f>
        <v>0</v>
      </c>
      <c r="M206" s="8" t="b">
        <f t="shared" si="19"/>
        <v>0</v>
      </c>
      <c r="N206" s="8" t="str">
        <f t="shared" si="15"/>
        <v>NO</v>
      </c>
    </row>
    <row r="207" spans="1:14" x14ac:dyDescent="0.3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  <c r="I207" s="8" t="str">
        <f t="shared" si="16"/>
        <v>SOLD</v>
      </c>
      <c r="J207" s="8" t="str">
        <f t="shared" si="17"/>
        <v>Notplayed</v>
      </c>
      <c r="K207" s="8" t="b">
        <f t="shared" si="18"/>
        <v>0</v>
      </c>
      <c r="L207" s="8" t="b">
        <f>AND(Dataset!D207="batter",Dataset!H207="chennai super kings",Dataset!E207&gt;5)</f>
        <v>0</v>
      </c>
      <c r="M207" s="8" t="b">
        <f t="shared" si="19"/>
        <v>1</v>
      </c>
      <c r="N207" s="8" t="str">
        <f t="shared" si="15"/>
        <v>NO</v>
      </c>
    </row>
    <row r="208" spans="1:14" x14ac:dyDescent="0.3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  <c r="I208" s="8" t="str">
        <f t="shared" si="16"/>
        <v>SOLD</v>
      </c>
      <c r="J208" s="8" t="str">
        <f t="shared" si="17"/>
        <v>Notplayed</v>
      </c>
      <c r="K208" s="8" t="b">
        <f t="shared" si="18"/>
        <v>0</v>
      </c>
      <c r="L208" s="8" t="b">
        <f>AND(Dataset!D208="batter",Dataset!H208="chennai super kings",Dataset!E208&gt;5)</f>
        <v>0</v>
      </c>
      <c r="M208" s="8" t="b">
        <f t="shared" si="19"/>
        <v>0</v>
      </c>
      <c r="N208" s="8" t="str">
        <f t="shared" si="15"/>
        <v>NO</v>
      </c>
    </row>
    <row r="209" spans="1:14" x14ac:dyDescent="0.3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  <c r="I209" s="8" t="str">
        <f t="shared" si="16"/>
        <v>SOLD</v>
      </c>
      <c r="J209" s="8" t="str">
        <f t="shared" si="17"/>
        <v>Played</v>
      </c>
      <c r="K209" s="8" t="b">
        <f t="shared" si="18"/>
        <v>0</v>
      </c>
      <c r="L209" s="8" t="b">
        <f>AND(Dataset!D209="batter",Dataset!H209="chennai super kings",Dataset!E209&gt;5)</f>
        <v>0</v>
      </c>
      <c r="M209" s="8" t="b">
        <f t="shared" si="19"/>
        <v>1</v>
      </c>
      <c r="N209" s="8" t="str">
        <f t="shared" si="15"/>
        <v>YES</v>
      </c>
    </row>
    <row r="210" spans="1:14" x14ac:dyDescent="0.3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  <c r="I210" s="8" t="str">
        <f t="shared" si="16"/>
        <v>SOLD</v>
      </c>
      <c r="J210" s="8" t="str">
        <f t="shared" si="17"/>
        <v>Notplayed</v>
      </c>
      <c r="K210" s="8" t="b">
        <f t="shared" si="18"/>
        <v>0</v>
      </c>
      <c r="L210" s="8" t="b">
        <f>AND(Dataset!D210="batter",Dataset!H210="chennai super kings",Dataset!E210&gt;5)</f>
        <v>0</v>
      </c>
      <c r="M210" s="8" t="b">
        <f t="shared" si="19"/>
        <v>0</v>
      </c>
      <c r="N210" s="8" t="str">
        <f t="shared" si="15"/>
        <v>NO</v>
      </c>
    </row>
    <row r="211" spans="1:14" x14ac:dyDescent="0.3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  <c r="I211" s="8" t="str">
        <f t="shared" si="16"/>
        <v>SOLD</v>
      </c>
      <c r="J211" s="8" t="str">
        <f t="shared" si="17"/>
        <v>Notplayed</v>
      </c>
      <c r="K211" s="8" t="b">
        <f t="shared" si="18"/>
        <v>0</v>
      </c>
      <c r="L211" s="8" t="b">
        <f>AND(Dataset!D211="batter",Dataset!H211="chennai super kings",Dataset!E211&gt;5)</f>
        <v>0</v>
      </c>
      <c r="M211" s="8" t="b">
        <f t="shared" si="19"/>
        <v>1</v>
      </c>
      <c r="N211" s="8" t="str">
        <f t="shared" si="15"/>
        <v>NO</v>
      </c>
    </row>
    <row r="212" spans="1:14" x14ac:dyDescent="0.3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  <c r="I212" s="8" t="str">
        <f t="shared" si="16"/>
        <v>SOLD</v>
      </c>
      <c r="J212" s="8" t="str">
        <f t="shared" si="17"/>
        <v>Notplayed</v>
      </c>
      <c r="K212" s="8" t="b">
        <f t="shared" si="18"/>
        <v>0</v>
      </c>
      <c r="L212" s="8" t="b">
        <f>AND(Dataset!D212="batter",Dataset!H212="chennai super kings",Dataset!E212&gt;5)</f>
        <v>0</v>
      </c>
      <c r="M212" s="8" t="b">
        <f t="shared" si="19"/>
        <v>0</v>
      </c>
      <c r="N212" s="8" t="str">
        <f t="shared" si="15"/>
        <v>NO</v>
      </c>
    </row>
    <row r="213" spans="1:14" x14ac:dyDescent="0.3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  <c r="I213" s="8" t="str">
        <f t="shared" si="16"/>
        <v>SOLD</v>
      </c>
      <c r="J213" s="8" t="str">
        <f t="shared" si="17"/>
        <v>Notplayed</v>
      </c>
      <c r="K213" s="8" t="b">
        <f t="shared" si="18"/>
        <v>0</v>
      </c>
      <c r="L213" s="8" t="b">
        <f>AND(Dataset!D213="batter",Dataset!H213="chennai super kings",Dataset!E213&gt;5)</f>
        <v>0</v>
      </c>
      <c r="M213" s="8" t="b">
        <f t="shared" si="19"/>
        <v>1</v>
      </c>
      <c r="N213" s="8" t="str">
        <f t="shared" si="15"/>
        <v>NO</v>
      </c>
    </row>
    <row r="214" spans="1:14" x14ac:dyDescent="0.3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  <c r="I214" s="8" t="str">
        <f t="shared" si="16"/>
        <v>SOLD</v>
      </c>
      <c r="J214" s="8" t="str">
        <f t="shared" si="17"/>
        <v>Played</v>
      </c>
      <c r="K214" s="8" t="b">
        <f t="shared" si="18"/>
        <v>0</v>
      </c>
      <c r="L214" s="8" t="b">
        <f>AND(Dataset!D214="batter",Dataset!H214="chennai super kings",Dataset!E214&gt;5)</f>
        <v>0</v>
      </c>
      <c r="M214" s="8" t="b">
        <f t="shared" si="19"/>
        <v>1</v>
      </c>
      <c r="N214" s="8" t="str">
        <f t="shared" si="15"/>
        <v>YES</v>
      </c>
    </row>
    <row r="215" spans="1:14" x14ac:dyDescent="0.3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  <c r="I215" s="8" t="str">
        <f t="shared" si="16"/>
        <v>SOLD</v>
      </c>
      <c r="J215" s="8" t="str">
        <f t="shared" si="17"/>
        <v>Notplayed</v>
      </c>
      <c r="K215" s="8" t="b">
        <f t="shared" si="18"/>
        <v>0</v>
      </c>
      <c r="L215" s="8" t="b">
        <f>AND(Dataset!D215="batter",Dataset!H215="chennai super kings",Dataset!E215&gt;5)</f>
        <v>0</v>
      </c>
      <c r="M215" s="8" t="b">
        <f t="shared" si="19"/>
        <v>0</v>
      </c>
      <c r="N215" s="8" t="str">
        <f t="shared" si="15"/>
        <v>NO</v>
      </c>
    </row>
    <row r="216" spans="1:14" x14ac:dyDescent="0.3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  <c r="I216" s="8" t="str">
        <f t="shared" si="16"/>
        <v>SOLD</v>
      </c>
      <c r="J216" s="8" t="str">
        <f t="shared" si="17"/>
        <v>Played</v>
      </c>
      <c r="K216" s="8" t="b">
        <f t="shared" si="18"/>
        <v>0</v>
      </c>
      <c r="L216" s="8" t="b">
        <f>AND(Dataset!D216="batter",Dataset!H216="chennai super kings",Dataset!E216&gt;5)</f>
        <v>0</v>
      </c>
      <c r="M216" s="8" t="b">
        <f t="shared" si="19"/>
        <v>1</v>
      </c>
      <c r="N216" s="8" t="str">
        <f t="shared" si="15"/>
        <v>YES</v>
      </c>
    </row>
    <row r="217" spans="1:14" x14ac:dyDescent="0.3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  <c r="I217" s="8" t="str">
        <f t="shared" si="16"/>
        <v>SOLD</v>
      </c>
      <c r="J217" s="8" t="str">
        <f t="shared" si="17"/>
        <v>Played</v>
      </c>
      <c r="K217" s="8" t="b">
        <f t="shared" si="18"/>
        <v>0</v>
      </c>
      <c r="L217" s="8" t="b">
        <f>AND(Dataset!D217="batter",Dataset!H217="chennai super kings",Dataset!E217&gt;5)</f>
        <v>0</v>
      </c>
      <c r="M217" s="8" t="b">
        <f t="shared" si="19"/>
        <v>1</v>
      </c>
      <c r="N217" s="8" t="str">
        <f t="shared" si="15"/>
        <v>YES</v>
      </c>
    </row>
    <row r="218" spans="1:14" x14ac:dyDescent="0.3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  <c r="I218" s="8" t="str">
        <f t="shared" si="16"/>
        <v>SOLD</v>
      </c>
      <c r="J218" s="8" t="str">
        <f t="shared" si="17"/>
        <v>Played</v>
      </c>
      <c r="K218" s="8" t="b">
        <f t="shared" si="18"/>
        <v>0</v>
      </c>
      <c r="L218" s="8" t="b">
        <f>AND(Dataset!D218="batter",Dataset!H218="chennai super kings",Dataset!E218&gt;5)</f>
        <v>0</v>
      </c>
      <c r="M218" s="8" t="b">
        <f t="shared" si="19"/>
        <v>1</v>
      </c>
      <c r="N218" s="8" t="str">
        <f t="shared" si="15"/>
        <v>YES</v>
      </c>
    </row>
    <row r="219" spans="1:14" x14ac:dyDescent="0.3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  <c r="I219" s="8" t="str">
        <f t="shared" si="16"/>
        <v>SOLD</v>
      </c>
      <c r="J219" s="8" t="str">
        <f t="shared" si="17"/>
        <v>Played</v>
      </c>
      <c r="K219" s="8" t="b">
        <f t="shared" si="18"/>
        <v>0</v>
      </c>
      <c r="L219" s="8" t="b">
        <f>AND(Dataset!D219="batter",Dataset!H219="chennai super kings",Dataset!E219&gt;5)</f>
        <v>0</v>
      </c>
      <c r="M219" s="8" t="b">
        <f t="shared" si="19"/>
        <v>1</v>
      </c>
      <c r="N219" s="8" t="str">
        <f t="shared" si="15"/>
        <v>YES</v>
      </c>
    </row>
    <row r="220" spans="1:14" x14ac:dyDescent="0.3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  <c r="I220" s="8" t="str">
        <f t="shared" si="16"/>
        <v>SOLD</v>
      </c>
      <c r="J220" s="8" t="str">
        <f t="shared" si="17"/>
        <v>Notplayed</v>
      </c>
      <c r="K220" s="8" t="b">
        <f t="shared" si="18"/>
        <v>0</v>
      </c>
      <c r="L220" s="8" t="b">
        <f>AND(Dataset!D220="batter",Dataset!H220="chennai super kings",Dataset!E220&gt;5)</f>
        <v>0</v>
      </c>
      <c r="M220" s="8" t="b">
        <f t="shared" si="19"/>
        <v>1</v>
      </c>
      <c r="N220" s="8" t="str">
        <f t="shared" si="15"/>
        <v>NO</v>
      </c>
    </row>
    <row r="221" spans="1:14" x14ac:dyDescent="0.3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  <c r="I221" s="8" t="str">
        <f t="shared" si="16"/>
        <v>SOLD</v>
      </c>
      <c r="J221" s="8" t="str">
        <f t="shared" si="17"/>
        <v>Played</v>
      </c>
      <c r="K221" s="8" t="b">
        <f t="shared" si="18"/>
        <v>0</v>
      </c>
      <c r="L221" s="8" t="b">
        <f>AND(Dataset!D221="batter",Dataset!H221="chennai super kings",Dataset!E221&gt;5)</f>
        <v>0</v>
      </c>
      <c r="M221" s="8" t="b">
        <f t="shared" si="19"/>
        <v>1</v>
      </c>
      <c r="N221" s="8" t="str">
        <f t="shared" si="15"/>
        <v>YES</v>
      </c>
    </row>
    <row r="222" spans="1:14" x14ac:dyDescent="0.3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  <c r="I222" s="8" t="str">
        <f t="shared" si="16"/>
        <v>SOLD</v>
      </c>
      <c r="J222" s="8" t="str">
        <f t="shared" si="17"/>
        <v>Played</v>
      </c>
      <c r="K222" s="8" t="b">
        <f t="shared" si="18"/>
        <v>0</v>
      </c>
      <c r="L222" s="8" t="b">
        <f>AND(Dataset!D222="batter",Dataset!H222="chennai super kings",Dataset!E222&gt;5)</f>
        <v>0</v>
      </c>
      <c r="M222" s="8" t="b">
        <f t="shared" si="19"/>
        <v>0</v>
      </c>
      <c r="N222" s="8" t="str">
        <f t="shared" si="15"/>
        <v>YES</v>
      </c>
    </row>
    <row r="223" spans="1:14" x14ac:dyDescent="0.3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  <c r="I223" s="8" t="str">
        <f t="shared" si="16"/>
        <v>SOLD</v>
      </c>
      <c r="J223" s="8" t="str">
        <f t="shared" si="17"/>
        <v>Played</v>
      </c>
      <c r="K223" s="8" t="b">
        <f t="shared" si="18"/>
        <v>0</v>
      </c>
      <c r="L223" s="8" t="b">
        <f>AND(Dataset!D223="batter",Dataset!H223="chennai super kings",Dataset!E223&gt;5)</f>
        <v>0</v>
      </c>
      <c r="M223" s="8" t="b">
        <f t="shared" si="19"/>
        <v>1</v>
      </c>
      <c r="N223" s="8" t="str">
        <f t="shared" si="15"/>
        <v>YES</v>
      </c>
    </row>
    <row r="224" spans="1:14" x14ac:dyDescent="0.3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  <c r="I224" s="8" t="str">
        <f t="shared" si="16"/>
        <v>SOLD</v>
      </c>
      <c r="J224" s="8" t="str">
        <f t="shared" si="17"/>
        <v>Played</v>
      </c>
      <c r="K224" s="8" t="b">
        <f t="shared" si="18"/>
        <v>0</v>
      </c>
      <c r="L224" s="8" t="b">
        <f>AND(Dataset!D224="batter",Dataset!H224="chennai super kings",Dataset!E224&gt;5)</f>
        <v>0</v>
      </c>
      <c r="M224" s="8" t="b">
        <f t="shared" si="19"/>
        <v>1</v>
      </c>
      <c r="N224" s="8" t="str">
        <f t="shared" si="15"/>
        <v>YES</v>
      </c>
    </row>
    <row r="225" spans="1:14" x14ac:dyDescent="0.3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  <c r="I225" s="8" t="str">
        <f t="shared" si="16"/>
        <v>SOLD</v>
      </c>
      <c r="J225" s="8" t="str">
        <f t="shared" si="17"/>
        <v>Played</v>
      </c>
      <c r="K225" s="8" t="b">
        <f t="shared" si="18"/>
        <v>0</v>
      </c>
      <c r="L225" s="8" t="b">
        <f>AND(Dataset!D225="batter",Dataset!H225="chennai super kings",Dataset!E225&gt;5)</f>
        <v>0</v>
      </c>
      <c r="M225" s="8" t="b">
        <f t="shared" si="19"/>
        <v>0</v>
      </c>
      <c r="N225" s="8" t="str">
        <f t="shared" si="15"/>
        <v>YES</v>
      </c>
    </row>
    <row r="226" spans="1:14" x14ac:dyDescent="0.3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  <c r="I226" s="8" t="str">
        <f t="shared" si="16"/>
        <v>SOLD</v>
      </c>
      <c r="J226" s="8" t="str">
        <f t="shared" si="17"/>
        <v>Played</v>
      </c>
      <c r="K226" s="8" t="b">
        <f t="shared" si="18"/>
        <v>0</v>
      </c>
      <c r="L226" s="8" t="b">
        <f>AND(Dataset!D226="batter",Dataset!H226="chennai super kings",Dataset!E226&gt;5)</f>
        <v>0</v>
      </c>
      <c r="M226" s="8" t="b">
        <f t="shared" si="19"/>
        <v>1</v>
      </c>
      <c r="N226" s="8" t="str">
        <f t="shared" si="15"/>
        <v>YES</v>
      </c>
    </row>
    <row r="227" spans="1:14" x14ac:dyDescent="0.3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  <c r="I227" s="8" t="str">
        <f t="shared" si="16"/>
        <v>SOLD</v>
      </c>
      <c r="J227" s="8" t="str">
        <f t="shared" si="17"/>
        <v>Played</v>
      </c>
      <c r="K227" s="8" t="b">
        <f t="shared" si="18"/>
        <v>0</v>
      </c>
      <c r="L227" s="8" t="b">
        <f>AND(Dataset!D227="batter",Dataset!H227="chennai super kings",Dataset!E227&gt;5)</f>
        <v>0</v>
      </c>
      <c r="M227" s="8" t="b">
        <f t="shared" si="19"/>
        <v>1</v>
      </c>
      <c r="N227" s="8" t="str">
        <f t="shared" si="15"/>
        <v>YES</v>
      </c>
    </row>
    <row r="228" spans="1:14" x14ac:dyDescent="0.3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  <c r="I228" s="8" t="str">
        <f t="shared" si="16"/>
        <v>SOLD</v>
      </c>
      <c r="J228" s="8" t="str">
        <f t="shared" si="17"/>
        <v>Played</v>
      </c>
      <c r="K228" s="8" t="b">
        <f t="shared" si="18"/>
        <v>0</v>
      </c>
      <c r="L228" s="8" t="b">
        <f>AND(Dataset!D228="batter",Dataset!H228="chennai super kings",Dataset!E228&gt;5)</f>
        <v>0</v>
      </c>
      <c r="M228" s="8" t="b">
        <f t="shared" si="19"/>
        <v>0</v>
      </c>
      <c r="N228" s="8" t="str">
        <f t="shared" si="15"/>
        <v>YES</v>
      </c>
    </row>
    <row r="229" spans="1:14" x14ac:dyDescent="0.3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  <c r="I229" s="8" t="str">
        <f t="shared" si="16"/>
        <v>SOLD</v>
      </c>
      <c r="J229" s="8" t="str">
        <f t="shared" si="17"/>
        <v>Notplayed</v>
      </c>
      <c r="K229" s="8" t="b">
        <f t="shared" si="18"/>
        <v>0</v>
      </c>
      <c r="L229" s="8" t="b">
        <f>AND(Dataset!D229="batter",Dataset!H229="chennai super kings",Dataset!E229&gt;5)</f>
        <v>0</v>
      </c>
      <c r="M229" s="8" t="b">
        <f t="shared" si="19"/>
        <v>1</v>
      </c>
      <c r="N229" s="8" t="str">
        <f t="shared" si="15"/>
        <v>NO</v>
      </c>
    </row>
    <row r="230" spans="1:14" x14ac:dyDescent="0.3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  <c r="I230" s="8" t="str">
        <f t="shared" si="16"/>
        <v>SOLD</v>
      </c>
      <c r="J230" s="8" t="str">
        <f t="shared" si="17"/>
        <v>Played</v>
      </c>
      <c r="K230" s="8" t="b">
        <f t="shared" si="18"/>
        <v>0</v>
      </c>
      <c r="L230" s="8" t="b">
        <f>AND(Dataset!D230="batter",Dataset!H230="chennai super kings",Dataset!E230&gt;5)</f>
        <v>0</v>
      </c>
      <c r="M230" s="8" t="b">
        <f t="shared" si="19"/>
        <v>0</v>
      </c>
      <c r="N230" s="8" t="str">
        <f t="shared" si="15"/>
        <v>YES</v>
      </c>
    </row>
    <row r="231" spans="1:14" x14ac:dyDescent="0.3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  <c r="I231" s="8" t="str">
        <f t="shared" si="16"/>
        <v>SOLD</v>
      </c>
      <c r="J231" s="8" t="str">
        <f t="shared" si="17"/>
        <v>Played</v>
      </c>
      <c r="K231" s="8" t="b">
        <f t="shared" si="18"/>
        <v>0</v>
      </c>
      <c r="L231" s="8" t="b">
        <f>AND(Dataset!D231="batter",Dataset!H231="chennai super kings",Dataset!E231&gt;5)</f>
        <v>0</v>
      </c>
      <c r="M231" s="8" t="b">
        <f t="shared" si="19"/>
        <v>1</v>
      </c>
      <c r="N231" s="8" t="str">
        <f t="shared" si="15"/>
        <v>YES</v>
      </c>
    </row>
    <row r="232" spans="1:14" x14ac:dyDescent="0.3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  <c r="I232" s="8" t="str">
        <f t="shared" si="16"/>
        <v>SOLD</v>
      </c>
      <c r="J232" s="8" t="str">
        <f t="shared" si="17"/>
        <v>Played</v>
      </c>
      <c r="K232" s="8" t="b">
        <f t="shared" si="18"/>
        <v>0</v>
      </c>
      <c r="L232" s="8" t="b">
        <f>AND(Dataset!D232="batter",Dataset!H232="chennai super kings",Dataset!E232&gt;5)</f>
        <v>0</v>
      </c>
      <c r="M232" s="8" t="b">
        <f t="shared" si="19"/>
        <v>0</v>
      </c>
      <c r="N232" s="8" t="str">
        <f t="shared" si="15"/>
        <v>YES</v>
      </c>
    </row>
    <row r="233" spans="1:14" x14ac:dyDescent="0.3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  <c r="I233" s="8" t="str">
        <f t="shared" si="16"/>
        <v>SOLD</v>
      </c>
      <c r="J233" s="8" t="str">
        <f t="shared" si="17"/>
        <v>Notplayed</v>
      </c>
      <c r="K233" s="8" t="b">
        <f t="shared" si="18"/>
        <v>0</v>
      </c>
      <c r="L233" s="8" t="b">
        <f>AND(Dataset!D233="batter",Dataset!H233="chennai super kings",Dataset!E233&gt;5)</f>
        <v>0</v>
      </c>
      <c r="M233" s="8" t="b">
        <f t="shared" si="19"/>
        <v>1</v>
      </c>
      <c r="N233" s="8" t="str">
        <f t="shared" si="15"/>
        <v>NO</v>
      </c>
    </row>
    <row r="234" spans="1:14" x14ac:dyDescent="0.3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  <c r="I234" s="8" t="str">
        <f t="shared" si="16"/>
        <v>SOLD</v>
      </c>
      <c r="J234" s="8" t="str">
        <f t="shared" si="17"/>
        <v>Played</v>
      </c>
      <c r="K234" s="8" t="b">
        <f t="shared" si="18"/>
        <v>0</v>
      </c>
      <c r="L234" s="8" t="b">
        <f>AND(Dataset!D234="batter",Dataset!H234="chennai super kings",Dataset!E234&gt;5)</f>
        <v>0</v>
      </c>
      <c r="M234" s="8" t="b">
        <f t="shared" si="19"/>
        <v>0</v>
      </c>
      <c r="N234" s="8" t="str">
        <f t="shared" si="15"/>
        <v>YES</v>
      </c>
    </row>
    <row r="235" spans="1:14" x14ac:dyDescent="0.3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  <c r="I235" s="8" t="str">
        <f t="shared" si="16"/>
        <v>SOLD</v>
      </c>
      <c r="J235" s="8" t="str">
        <f t="shared" si="17"/>
        <v>Notplayed</v>
      </c>
      <c r="K235" s="8" t="b">
        <f t="shared" si="18"/>
        <v>0</v>
      </c>
      <c r="L235" s="8" t="b">
        <f>AND(Dataset!D235="batter",Dataset!H235="chennai super kings",Dataset!E235&gt;5)</f>
        <v>0</v>
      </c>
      <c r="M235" s="8" t="b">
        <f t="shared" si="19"/>
        <v>0</v>
      </c>
      <c r="N235" s="8" t="str">
        <f t="shared" si="15"/>
        <v>NO</v>
      </c>
    </row>
    <row r="236" spans="1:14" x14ac:dyDescent="0.3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  <c r="I236" s="8" t="str">
        <f t="shared" si="16"/>
        <v>SOLD</v>
      </c>
      <c r="J236" s="8" t="str">
        <f t="shared" si="17"/>
        <v>Played</v>
      </c>
      <c r="K236" s="8" t="b">
        <f t="shared" si="18"/>
        <v>0</v>
      </c>
      <c r="L236" s="8" t="b">
        <f>AND(Dataset!D236="batter",Dataset!H236="chennai super kings",Dataset!E236&gt;5)</f>
        <v>0</v>
      </c>
      <c r="M236" s="8" t="b">
        <f t="shared" si="19"/>
        <v>1</v>
      </c>
      <c r="N236" s="8" t="str">
        <f t="shared" si="15"/>
        <v>YES</v>
      </c>
    </row>
    <row r="237" spans="1:14" x14ac:dyDescent="0.3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  <c r="I237" s="8" t="str">
        <f t="shared" si="16"/>
        <v>SOLD</v>
      </c>
      <c r="J237" s="8" t="str">
        <f t="shared" si="17"/>
        <v>Notplayed</v>
      </c>
      <c r="K237" s="8" t="b">
        <f t="shared" si="18"/>
        <v>0</v>
      </c>
      <c r="L237" s="8" t="b">
        <f>AND(Dataset!D237="batter",Dataset!H237="chennai super kings",Dataset!E237&gt;5)</f>
        <v>0</v>
      </c>
      <c r="M237" s="8" t="b">
        <f t="shared" si="19"/>
        <v>0</v>
      </c>
      <c r="N237" s="8" t="str">
        <f t="shared" si="15"/>
        <v>NO</v>
      </c>
    </row>
    <row r="238" spans="1:14" x14ac:dyDescent="0.3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  <c r="I238" s="8" t="str">
        <f t="shared" si="16"/>
        <v>SOLD</v>
      </c>
      <c r="J238" s="8" t="str">
        <f t="shared" si="17"/>
        <v>Notplayed</v>
      </c>
      <c r="K238" s="8" t="b">
        <f t="shared" si="18"/>
        <v>0</v>
      </c>
      <c r="L238" s="8" t="b">
        <f>AND(Dataset!D238="batter",Dataset!H238="chennai super kings",Dataset!E238&gt;5)</f>
        <v>0</v>
      </c>
      <c r="M238" s="8" t="b">
        <f t="shared" si="19"/>
        <v>1</v>
      </c>
      <c r="N238" s="8" t="str">
        <f t="shared" si="15"/>
        <v>NO</v>
      </c>
    </row>
    <row r="239" spans="1:14" x14ac:dyDescent="0.3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  <c r="I239" s="8" t="str">
        <f t="shared" si="16"/>
        <v>UNSOLD</v>
      </c>
      <c r="J239" s="8" t="str">
        <f t="shared" si="17"/>
        <v>Played</v>
      </c>
      <c r="K239" s="8" t="b">
        <f t="shared" si="18"/>
        <v>0</v>
      </c>
      <c r="L239" s="8" t="b">
        <f>AND(Dataset!D239="batter",Dataset!H239="chennai super kings",Dataset!E239&gt;5)</f>
        <v>0</v>
      </c>
      <c r="M239" s="8" t="b">
        <f t="shared" si="19"/>
        <v>0</v>
      </c>
      <c r="N239" s="8" t="str">
        <f t="shared" si="15"/>
        <v>YES</v>
      </c>
    </row>
    <row r="240" spans="1:14" x14ac:dyDescent="0.3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  <c r="I240" s="8" t="str">
        <f t="shared" si="16"/>
        <v>UNSOLD</v>
      </c>
      <c r="J240" s="8" t="str">
        <f t="shared" si="17"/>
        <v>Played</v>
      </c>
      <c r="K240" s="8" t="b">
        <f t="shared" si="18"/>
        <v>0</v>
      </c>
      <c r="L240" s="8" t="b">
        <f>AND(Dataset!D240="batter",Dataset!H240="chennai super kings",Dataset!E240&gt;5)</f>
        <v>0</v>
      </c>
      <c r="M240" s="8" t="b">
        <f t="shared" si="19"/>
        <v>0</v>
      </c>
      <c r="N240" s="8" t="str">
        <f t="shared" si="15"/>
        <v>YES</v>
      </c>
    </row>
    <row r="241" spans="1:14" x14ac:dyDescent="0.3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  <c r="I241" s="8" t="str">
        <f t="shared" si="16"/>
        <v>UNSOLD</v>
      </c>
      <c r="J241" s="8" t="str">
        <f t="shared" si="17"/>
        <v>Played</v>
      </c>
      <c r="K241" s="8" t="b">
        <f t="shared" si="18"/>
        <v>0</v>
      </c>
      <c r="L241" s="8" t="b">
        <f>AND(Dataset!D241="batter",Dataset!H241="chennai super kings",Dataset!E241&gt;5)</f>
        <v>0</v>
      </c>
      <c r="M241" s="8" t="b">
        <f t="shared" si="19"/>
        <v>0</v>
      </c>
      <c r="N241" s="8" t="str">
        <f t="shared" si="15"/>
        <v>YES</v>
      </c>
    </row>
    <row r="242" spans="1:14" x14ac:dyDescent="0.3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  <c r="I242" s="8" t="str">
        <f t="shared" si="16"/>
        <v>UNSOLD</v>
      </c>
      <c r="J242" s="8" t="str">
        <f t="shared" si="17"/>
        <v>Played</v>
      </c>
      <c r="K242" s="8" t="b">
        <f t="shared" si="18"/>
        <v>0</v>
      </c>
      <c r="L242" s="8" t="b">
        <f>AND(Dataset!D242="batter",Dataset!H242="chennai super kings",Dataset!E242&gt;5)</f>
        <v>0</v>
      </c>
      <c r="M242" s="8" t="b">
        <f t="shared" si="19"/>
        <v>1</v>
      </c>
      <c r="N242" s="8" t="str">
        <f t="shared" si="15"/>
        <v>YES</v>
      </c>
    </row>
    <row r="243" spans="1:14" x14ac:dyDescent="0.3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  <c r="I243" s="8" t="str">
        <f t="shared" si="16"/>
        <v>UNSOLD</v>
      </c>
      <c r="J243" s="8" t="str">
        <f t="shared" si="17"/>
        <v>Played</v>
      </c>
      <c r="K243" s="8" t="b">
        <f t="shared" si="18"/>
        <v>0</v>
      </c>
      <c r="L243" s="8" t="b">
        <f>AND(Dataset!D243="batter",Dataset!H243="chennai super kings",Dataset!E243&gt;5)</f>
        <v>0</v>
      </c>
      <c r="M243" s="8" t="b">
        <f t="shared" si="19"/>
        <v>1</v>
      </c>
      <c r="N243" s="8" t="str">
        <f t="shared" si="15"/>
        <v>YES</v>
      </c>
    </row>
    <row r="244" spans="1:14" x14ac:dyDescent="0.3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  <c r="I244" s="8" t="str">
        <f t="shared" si="16"/>
        <v>UNSOLD</v>
      </c>
      <c r="J244" s="8" t="str">
        <f t="shared" si="17"/>
        <v>Played</v>
      </c>
      <c r="K244" s="8" t="b">
        <f t="shared" si="18"/>
        <v>0</v>
      </c>
      <c r="L244" s="8" t="b">
        <f>AND(Dataset!D244="batter",Dataset!H244="chennai super kings",Dataset!E244&gt;5)</f>
        <v>0</v>
      </c>
      <c r="M244" s="8" t="b">
        <f t="shared" si="19"/>
        <v>1</v>
      </c>
      <c r="N244" s="8" t="str">
        <f t="shared" si="15"/>
        <v>YES</v>
      </c>
    </row>
    <row r="245" spans="1:14" x14ac:dyDescent="0.3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  <c r="I245" s="8" t="str">
        <f t="shared" si="16"/>
        <v>UNSOLD</v>
      </c>
      <c r="J245" s="8" t="str">
        <f t="shared" si="17"/>
        <v>Played</v>
      </c>
      <c r="K245" s="8" t="b">
        <f t="shared" si="18"/>
        <v>0</v>
      </c>
      <c r="L245" s="8" t="b">
        <f>AND(Dataset!D245="batter",Dataset!H245="chennai super kings",Dataset!E245&gt;5)</f>
        <v>0</v>
      </c>
      <c r="M245" s="8" t="b">
        <f t="shared" si="19"/>
        <v>1</v>
      </c>
      <c r="N245" s="8" t="str">
        <f t="shared" si="15"/>
        <v>YES</v>
      </c>
    </row>
    <row r="246" spans="1:14" x14ac:dyDescent="0.3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  <c r="I246" s="8" t="str">
        <f t="shared" si="16"/>
        <v>UNSOLD</v>
      </c>
      <c r="J246" s="8" t="str">
        <f t="shared" si="17"/>
        <v>Played</v>
      </c>
      <c r="K246" s="8" t="b">
        <f t="shared" si="18"/>
        <v>0</v>
      </c>
      <c r="L246" s="8" t="b">
        <f>AND(Dataset!D246="batter",Dataset!H246="chennai super kings",Dataset!E246&gt;5)</f>
        <v>0</v>
      </c>
      <c r="M246" s="8" t="b">
        <f t="shared" si="19"/>
        <v>1</v>
      </c>
      <c r="N246" s="8" t="str">
        <f t="shared" si="15"/>
        <v>YES</v>
      </c>
    </row>
    <row r="247" spans="1:14" x14ac:dyDescent="0.3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  <c r="I247" s="8" t="str">
        <f t="shared" si="16"/>
        <v>UNSOLD</v>
      </c>
      <c r="J247" s="8" t="str">
        <f t="shared" si="17"/>
        <v>Played</v>
      </c>
      <c r="K247" s="8" t="b">
        <f t="shared" si="18"/>
        <v>0</v>
      </c>
      <c r="L247" s="8" t="b">
        <f>AND(Dataset!D247="batter",Dataset!H247="chennai super kings",Dataset!E247&gt;5)</f>
        <v>0</v>
      </c>
      <c r="M247" s="8" t="b">
        <f t="shared" si="19"/>
        <v>0</v>
      </c>
      <c r="N247" s="8" t="str">
        <f t="shared" si="15"/>
        <v>YES</v>
      </c>
    </row>
    <row r="248" spans="1:14" x14ac:dyDescent="0.3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  <c r="I248" s="8" t="str">
        <f t="shared" si="16"/>
        <v>UNSOLD</v>
      </c>
      <c r="J248" s="8" t="str">
        <f t="shared" si="17"/>
        <v>Played</v>
      </c>
      <c r="K248" s="8" t="b">
        <f t="shared" si="18"/>
        <v>0</v>
      </c>
      <c r="L248" s="8" t="b">
        <f>AND(Dataset!D248="batter",Dataset!H248="chennai super kings",Dataset!E248&gt;5)</f>
        <v>0</v>
      </c>
      <c r="M248" s="8" t="b">
        <f t="shared" si="19"/>
        <v>0</v>
      </c>
      <c r="N248" s="8" t="str">
        <f t="shared" si="15"/>
        <v>YES</v>
      </c>
    </row>
    <row r="249" spans="1:14" x14ac:dyDescent="0.3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  <c r="I249" s="8" t="str">
        <f t="shared" si="16"/>
        <v>UNSOLD</v>
      </c>
      <c r="J249" s="8" t="str">
        <f t="shared" si="17"/>
        <v>Notplayed</v>
      </c>
      <c r="K249" s="8" t="b">
        <f t="shared" si="18"/>
        <v>0</v>
      </c>
      <c r="L249" s="8" t="b">
        <f>AND(Dataset!D249="batter",Dataset!H249="chennai super kings",Dataset!E249&gt;5)</f>
        <v>0</v>
      </c>
      <c r="M249" s="8" t="b">
        <f t="shared" si="19"/>
        <v>0</v>
      </c>
      <c r="N249" s="8" t="str">
        <f t="shared" si="15"/>
        <v>NO</v>
      </c>
    </row>
    <row r="250" spans="1:14" x14ac:dyDescent="0.3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  <c r="I250" s="8" t="str">
        <f t="shared" si="16"/>
        <v>UNSOLD</v>
      </c>
      <c r="J250" s="8" t="str">
        <f t="shared" si="17"/>
        <v>Notplayed</v>
      </c>
      <c r="K250" s="8" t="b">
        <f t="shared" si="18"/>
        <v>0</v>
      </c>
      <c r="L250" s="8" t="b">
        <f>AND(Dataset!D250="batter",Dataset!H250="chennai super kings",Dataset!E250&gt;5)</f>
        <v>0</v>
      </c>
      <c r="M250" s="8" t="b">
        <f t="shared" si="19"/>
        <v>1</v>
      </c>
      <c r="N250" s="8" t="str">
        <f t="shared" si="15"/>
        <v>NO</v>
      </c>
    </row>
    <row r="251" spans="1:14" x14ac:dyDescent="0.3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  <c r="I251" s="8" t="str">
        <f t="shared" si="16"/>
        <v>UNSOLD</v>
      </c>
      <c r="J251" s="8" t="str">
        <f t="shared" si="17"/>
        <v>Played</v>
      </c>
      <c r="K251" s="8" t="b">
        <f t="shared" si="18"/>
        <v>0</v>
      </c>
      <c r="L251" s="8" t="b">
        <f>AND(Dataset!D251="batter",Dataset!H251="chennai super kings",Dataset!E251&gt;5)</f>
        <v>0</v>
      </c>
      <c r="M251" s="8" t="b">
        <f t="shared" si="19"/>
        <v>1</v>
      </c>
      <c r="N251" s="8" t="str">
        <f t="shared" si="15"/>
        <v>YES</v>
      </c>
    </row>
    <row r="252" spans="1:14" x14ac:dyDescent="0.3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  <c r="I252" s="8" t="str">
        <f t="shared" si="16"/>
        <v>UNSOLD</v>
      </c>
      <c r="J252" s="8" t="str">
        <f t="shared" si="17"/>
        <v>Notplayed</v>
      </c>
      <c r="K252" s="8" t="b">
        <f t="shared" si="18"/>
        <v>0</v>
      </c>
      <c r="L252" s="8" t="b">
        <f>AND(Dataset!D252="batter",Dataset!H252="chennai super kings",Dataset!E252&gt;5)</f>
        <v>0</v>
      </c>
      <c r="M252" s="8" t="b">
        <f t="shared" si="19"/>
        <v>0</v>
      </c>
      <c r="N252" s="8" t="str">
        <f t="shared" si="15"/>
        <v>NO</v>
      </c>
    </row>
    <row r="253" spans="1:14" x14ac:dyDescent="0.3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  <c r="I253" s="8" t="str">
        <f t="shared" si="16"/>
        <v>UNSOLD</v>
      </c>
      <c r="J253" s="8" t="str">
        <f t="shared" si="17"/>
        <v>Notplayed</v>
      </c>
      <c r="K253" s="8" t="b">
        <f t="shared" si="18"/>
        <v>0</v>
      </c>
      <c r="L253" s="8" t="b">
        <f>AND(Dataset!D253="batter",Dataset!H253="chennai super kings",Dataset!E253&gt;5)</f>
        <v>0</v>
      </c>
      <c r="M253" s="8" t="b">
        <f t="shared" si="19"/>
        <v>0</v>
      </c>
      <c r="N253" s="8" t="str">
        <f t="shared" si="15"/>
        <v>NO</v>
      </c>
    </row>
    <row r="254" spans="1:14" x14ac:dyDescent="0.3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  <c r="I254" s="8" t="str">
        <f t="shared" si="16"/>
        <v>UNSOLD</v>
      </c>
      <c r="J254" s="8" t="str">
        <f t="shared" si="17"/>
        <v>Played</v>
      </c>
      <c r="K254" s="8" t="b">
        <f t="shared" si="18"/>
        <v>0</v>
      </c>
      <c r="L254" s="8" t="b">
        <f>AND(Dataset!D254="batter",Dataset!H254="chennai super kings",Dataset!E254&gt;5)</f>
        <v>0</v>
      </c>
      <c r="M254" s="8" t="b">
        <f t="shared" si="19"/>
        <v>0</v>
      </c>
      <c r="N254" s="8" t="str">
        <f t="shared" si="15"/>
        <v>YES</v>
      </c>
    </row>
    <row r="255" spans="1:14" x14ac:dyDescent="0.3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  <c r="I255" s="8" t="str">
        <f t="shared" si="16"/>
        <v>UNSOLD</v>
      </c>
      <c r="J255" s="8" t="str">
        <f t="shared" si="17"/>
        <v>Played</v>
      </c>
      <c r="K255" s="8" t="b">
        <f t="shared" si="18"/>
        <v>0</v>
      </c>
      <c r="L255" s="8" t="b">
        <f>AND(Dataset!D255="batter",Dataset!H255="chennai super kings",Dataset!E255&gt;5)</f>
        <v>0</v>
      </c>
      <c r="M255" s="8" t="b">
        <f t="shared" si="19"/>
        <v>0</v>
      </c>
      <c r="N255" s="8" t="str">
        <f t="shared" si="15"/>
        <v>YES</v>
      </c>
    </row>
    <row r="256" spans="1:14" x14ac:dyDescent="0.3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  <c r="I256" s="8" t="str">
        <f t="shared" si="16"/>
        <v>UNSOLD</v>
      </c>
      <c r="J256" s="8" t="str">
        <f t="shared" si="17"/>
        <v>Played</v>
      </c>
      <c r="K256" s="8" t="b">
        <f t="shared" si="18"/>
        <v>0</v>
      </c>
      <c r="L256" s="8" t="b">
        <f>AND(Dataset!D256="batter",Dataset!H256="chennai super kings",Dataset!E256&gt;5)</f>
        <v>0</v>
      </c>
      <c r="M256" s="8" t="b">
        <f t="shared" si="19"/>
        <v>0</v>
      </c>
      <c r="N256" s="8" t="str">
        <f t="shared" si="15"/>
        <v>YES</v>
      </c>
    </row>
    <row r="257" spans="1:14" x14ac:dyDescent="0.3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  <c r="I257" s="8" t="str">
        <f t="shared" si="16"/>
        <v>UNSOLD</v>
      </c>
      <c r="J257" s="8" t="str">
        <f t="shared" si="17"/>
        <v>Played</v>
      </c>
      <c r="K257" s="8" t="b">
        <f t="shared" si="18"/>
        <v>0</v>
      </c>
      <c r="L257" s="8" t="b">
        <f>AND(Dataset!D257="batter",Dataset!H257="chennai super kings",Dataset!E257&gt;5)</f>
        <v>0</v>
      </c>
      <c r="M257" s="8" t="b">
        <f t="shared" si="19"/>
        <v>0</v>
      </c>
      <c r="N257" s="8" t="str">
        <f t="shared" si="15"/>
        <v>YES</v>
      </c>
    </row>
    <row r="258" spans="1:14" x14ac:dyDescent="0.3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  <c r="I258" s="8" t="str">
        <f t="shared" si="16"/>
        <v>UNSOLD</v>
      </c>
      <c r="J258" s="8" t="str">
        <f t="shared" si="17"/>
        <v>Notplayed</v>
      </c>
      <c r="K258" s="8" t="b">
        <f t="shared" si="18"/>
        <v>0</v>
      </c>
      <c r="L258" s="8" t="b">
        <f>AND(Dataset!D258="batter",Dataset!H258="chennai super kings",Dataset!E258&gt;5)</f>
        <v>0</v>
      </c>
      <c r="M258" s="8" t="b">
        <f t="shared" si="19"/>
        <v>1</v>
      </c>
      <c r="N258" s="8" t="str">
        <f t="shared" ref="N258:N321" si="20">IF(ISBLANK(G258),"NO","YES")</f>
        <v>NO</v>
      </c>
    </row>
    <row r="259" spans="1:14" x14ac:dyDescent="0.3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  <c r="I259" s="8" t="str">
        <f t="shared" ref="I259:I322" si="21">IF(E259&gt;0,"SOLD","UNSOLD")</f>
        <v>UNSOLD</v>
      </c>
      <c r="J259" s="8" t="str">
        <f t="shared" ref="J259:J322" si="22">IF(G259&gt;0,"Played","Notplayed")</f>
        <v>Played</v>
      </c>
      <c r="K259" s="8" t="b">
        <f t="shared" ref="K259:K322" si="23">AND(D259="BOWLER",E259&gt;5)</f>
        <v>0</v>
      </c>
      <c r="L259" s="8" t="b">
        <f>AND(Dataset!D259="batter",Dataset!H259="chennai super kings",Dataset!E259&gt;5)</f>
        <v>0</v>
      </c>
      <c r="M259" s="8" t="b">
        <f t="shared" ref="M259:M322" si="24">OR(D259="BOWLER",E259&gt;5)</f>
        <v>1</v>
      </c>
      <c r="N259" s="8" t="str">
        <f t="shared" si="20"/>
        <v>YES</v>
      </c>
    </row>
    <row r="260" spans="1:14" x14ac:dyDescent="0.3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  <c r="I260" s="8" t="str">
        <f t="shared" si="21"/>
        <v>UNSOLD</v>
      </c>
      <c r="J260" s="8" t="str">
        <f t="shared" si="22"/>
        <v>Notplayed</v>
      </c>
      <c r="K260" s="8" t="b">
        <f t="shared" si="23"/>
        <v>0</v>
      </c>
      <c r="L260" s="8" t="b">
        <f>AND(Dataset!D260="batter",Dataset!H260="chennai super kings",Dataset!E260&gt;5)</f>
        <v>0</v>
      </c>
      <c r="M260" s="8" t="b">
        <f t="shared" si="24"/>
        <v>1</v>
      </c>
      <c r="N260" s="8" t="str">
        <f t="shared" si="20"/>
        <v>NO</v>
      </c>
    </row>
    <row r="261" spans="1:14" x14ac:dyDescent="0.3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  <c r="I261" s="8" t="str">
        <f t="shared" si="21"/>
        <v>UNSOLD</v>
      </c>
      <c r="J261" s="8" t="str">
        <f t="shared" si="22"/>
        <v>Played</v>
      </c>
      <c r="K261" s="8" t="b">
        <f t="shared" si="23"/>
        <v>0</v>
      </c>
      <c r="L261" s="8" t="b">
        <f>AND(Dataset!D261="batter",Dataset!H261="chennai super kings",Dataset!E261&gt;5)</f>
        <v>0</v>
      </c>
      <c r="M261" s="8" t="b">
        <f t="shared" si="24"/>
        <v>1</v>
      </c>
      <c r="N261" s="8" t="str">
        <f t="shared" si="20"/>
        <v>YES</v>
      </c>
    </row>
    <row r="262" spans="1:14" x14ac:dyDescent="0.3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  <c r="I262" s="8" t="str">
        <f t="shared" si="21"/>
        <v>UNSOLD</v>
      </c>
      <c r="J262" s="8" t="str">
        <f t="shared" si="22"/>
        <v>Played</v>
      </c>
      <c r="K262" s="8" t="b">
        <f t="shared" si="23"/>
        <v>0</v>
      </c>
      <c r="L262" s="8" t="b">
        <f>AND(Dataset!D262="batter",Dataset!H262="chennai super kings",Dataset!E262&gt;5)</f>
        <v>0</v>
      </c>
      <c r="M262" s="8" t="b">
        <f t="shared" si="24"/>
        <v>1</v>
      </c>
      <c r="N262" s="8" t="str">
        <f t="shared" si="20"/>
        <v>YES</v>
      </c>
    </row>
    <row r="263" spans="1:14" x14ac:dyDescent="0.3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  <c r="I263" s="8" t="str">
        <f t="shared" si="21"/>
        <v>UNSOLD</v>
      </c>
      <c r="J263" s="8" t="str">
        <f t="shared" si="22"/>
        <v>Notplayed</v>
      </c>
      <c r="K263" s="8" t="b">
        <f t="shared" si="23"/>
        <v>0</v>
      </c>
      <c r="L263" s="8" t="b">
        <f>AND(Dataset!D263="batter",Dataset!H263="chennai super kings",Dataset!E263&gt;5)</f>
        <v>0</v>
      </c>
      <c r="M263" s="8" t="b">
        <f t="shared" si="24"/>
        <v>1</v>
      </c>
      <c r="N263" s="8" t="str">
        <f t="shared" si="20"/>
        <v>NO</v>
      </c>
    </row>
    <row r="264" spans="1:14" x14ac:dyDescent="0.3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  <c r="I264" s="8" t="str">
        <f t="shared" si="21"/>
        <v>UNSOLD</v>
      </c>
      <c r="J264" s="8" t="str">
        <f t="shared" si="22"/>
        <v>Played</v>
      </c>
      <c r="K264" s="8" t="b">
        <f t="shared" si="23"/>
        <v>0</v>
      </c>
      <c r="L264" s="8" t="b">
        <f>AND(Dataset!D264="batter",Dataset!H264="chennai super kings",Dataset!E264&gt;5)</f>
        <v>0</v>
      </c>
      <c r="M264" s="8" t="b">
        <f t="shared" si="24"/>
        <v>0</v>
      </c>
      <c r="N264" s="8" t="str">
        <f t="shared" si="20"/>
        <v>YES</v>
      </c>
    </row>
    <row r="265" spans="1:14" x14ac:dyDescent="0.3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  <c r="I265" s="8" t="str">
        <f t="shared" si="21"/>
        <v>UNSOLD</v>
      </c>
      <c r="J265" s="8" t="str">
        <f t="shared" si="22"/>
        <v>Notplayed</v>
      </c>
      <c r="K265" s="8" t="b">
        <f t="shared" si="23"/>
        <v>0</v>
      </c>
      <c r="L265" s="8" t="b">
        <f>AND(Dataset!D265="batter",Dataset!H265="chennai super kings",Dataset!E265&gt;5)</f>
        <v>0</v>
      </c>
      <c r="M265" s="8" t="b">
        <f t="shared" si="24"/>
        <v>0</v>
      </c>
      <c r="N265" s="8" t="str">
        <f t="shared" si="20"/>
        <v>NO</v>
      </c>
    </row>
    <row r="266" spans="1:14" x14ac:dyDescent="0.3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  <c r="I266" s="8" t="str">
        <f t="shared" si="21"/>
        <v>UNSOLD</v>
      </c>
      <c r="J266" s="8" t="str">
        <f t="shared" si="22"/>
        <v>Notplayed</v>
      </c>
      <c r="K266" s="8" t="b">
        <f t="shared" si="23"/>
        <v>0</v>
      </c>
      <c r="L266" s="8" t="b">
        <f>AND(Dataset!D266="batter",Dataset!H266="chennai super kings",Dataset!E266&gt;5)</f>
        <v>0</v>
      </c>
      <c r="M266" s="8" t="b">
        <f t="shared" si="24"/>
        <v>0</v>
      </c>
      <c r="N266" s="8" t="str">
        <f t="shared" si="20"/>
        <v>NO</v>
      </c>
    </row>
    <row r="267" spans="1:14" x14ac:dyDescent="0.3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  <c r="I267" s="8" t="str">
        <f t="shared" si="21"/>
        <v>UNSOLD</v>
      </c>
      <c r="J267" s="8" t="str">
        <f t="shared" si="22"/>
        <v>Notplayed</v>
      </c>
      <c r="K267" s="8" t="b">
        <f t="shared" si="23"/>
        <v>0</v>
      </c>
      <c r="L267" s="8" t="b">
        <f>AND(Dataset!D267="batter",Dataset!H267="chennai super kings",Dataset!E267&gt;5)</f>
        <v>0</v>
      </c>
      <c r="M267" s="8" t="b">
        <f t="shared" si="24"/>
        <v>0</v>
      </c>
      <c r="N267" s="8" t="str">
        <f t="shared" si="20"/>
        <v>NO</v>
      </c>
    </row>
    <row r="268" spans="1:14" x14ac:dyDescent="0.3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  <c r="I268" s="8" t="str">
        <f t="shared" si="21"/>
        <v>UNSOLD</v>
      </c>
      <c r="J268" s="8" t="str">
        <f t="shared" si="22"/>
        <v>Notplayed</v>
      </c>
      <c r="K268" s="8" t="b">
        <f t="shared" si="23"/>
        <v>0</v>
      </c>
      <c r="L268" s="8" t="b">
        <f>AND(Dataset!D268="batter",Dataset!H268="chennai super kings",Dataset!E268&gt;5)</f>
        <v>0</v>
      </c>
      <c r="M268" s="8" t="b">
        <f t="shared" si="24"/>
        <v>0</v>
      </c>
      <c r="N268" s="8" t="str">
        <f t="shared" si="20"/>
        <v>NO</v>
      </c>
    </row>
    <row r="269" spans="1:14" x14ac:dyDescent="0.3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  <c r="I269" s="8" t="str">
        <f t="shared" si="21"/>
        <v>UNSOLD</v>
      </c>
      <c r="J269" s="8" t="str">
        <f t="shared" si="22"/>
        <v>Played</v>
      </c>
      <c r="K269" s="8" t="b">
        <f t="shared" si="23"/>
        <v>0</v>
      </c>
      <c r="L269" s="8" t="b">
        <f>AND(Dataset!D269="batter",Dataset!H269="chennai super kings",Dataset!E269&gt;5)</f>
        <v>0</v>
      </c>
      <c r="M269" s="8" t="b">
        <f t="shared" si="24"/>
        <v>0</v>
      </c>
      <c r="N269" s="8" t="str">
        <f t="shared" si="20"/>
        <v>YES</v>
      </c>
    </row>
    <row r="270" spans="1:14" x14ac:dyDescent="0.3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  <c r="I270" s="8" t="str">
        <f t="shared" si="21"/>
        <v>UNSOLD</v>
      </c>
      <c r="J270" s="8" t="str">
        <f t="shared" si="22"/>
        <v>Notplayed</v>
      </c>
      <c r="K270" s="8" t="b">
        <f t="shared" si="23"/>
        <v>0</v>
      </c>
      <c r="L270" s="8" t="b">
        <f>AND(Dataset!D270="batter",Dataset!H270="chennai super kings",Dataset!E270&gt;5)</f>
        <v>0</v>
      </c>
      <c r="M270" s="8" t="b">
        <f t="shared" si="24"/>
        <v>1</v>
      </c>
      <c r="N270" s="8" t="str">
        <f t="shared" si="20"/>
        <v>NO</v>
      </c>
    </row>
    <row r="271" spans="1:14" x14ac:dyDescent="0.3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  <c r="I271" s="8" t="str">
        <f t="shared" si="21"/>
        <v>UNSOLD</v>
      </c>
      <c r="J271" s="8" t="str">
        <f t="shared" si="22"/>
        <v>Played</v>
      </c>
      <c r="K271" s="8" t="b">
        <f t="shared" si="23"/>
        <v>0</v>
      </c>
      <c r="L271" s="8" t="b">
        <f>AND(Dataset!D271="batter",Dataset!H271="chennai super kings",Dataset!E271&gt;5)</f>
        <v>0</v>
      </c>
      <c r="M271" s="8" t="b">
        <f t="shared" si="24"/>
        <v>1</v>
      </c>
      <c r="N271" s="8" t="str">
        <f t="shared" si="20"/>
        <v>YES</v>
      </c>
    </row>
    <row r="272" spans="1:14" x14ac:dyDescent="0.3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  <c r="I272" s="8" t="str">
        <f t="shared" si="21"/>
        <v>UNSOLD</v>
      </c>
      <c r="J272" s="8" t="str">
        <f t="shared" si="22"/>
        <v>Notplayed</v>
      </c>
      <c r="K272" s="8" t="b">
        <f t="shared" si="23"/>
        <v>0</v>
      </c>
      <c r="L272" s="8" t="b">
        <f>AND(Dataset!D272="batter",Dataset!H272="chennai super kings",Dataset!E272&gt;5)</f>
        <v>0</v>
      </c>
      <c r="M272" s="8" t="b">
        <f t="shared" si="24"/>
        <v>1</v>
      </c>
      <c r="N272" s="8" t="str">
        <f t="shared" si="20"/>
        <v>NO</v>
      </c>
    </row>
    <row r="273" spans="1:14" x14ac:dyDescent="0.3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  <c r="I273" s="8" t="str">
        <f t="shared" si="21"/>
        <v>UNSOLD</v>
      </c>
      <c r="J273" s="8" t="str">
        <f t="shared" si="22"/>
        <v>Notplayed</v>
      </c>
      <c r="K273" s="8" t="b">
        <f t="shared" si="23"/>
        <v>0</v>
      </c>
      <c r="L273" s="8" t="b">
        <f>AND(Dataset!D273="batter",Dataset!H273="chennai super kings",Dataset!E273&gt;5)</f>
        <v>0</v>
      </c>
      <c r="M273" s="8" t="b">
        <f t="shared" si="24"/>
        <v>1</v>
      </c>
      <c r="N273" s="8" t="str">
        <f t="shared" si="20"/>
        <v>NO</v>
      </c>
    </row>
    <row r="274" spans="1:14" x14ac:dyDescent="0.3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  <c r="I274" s="8" t="str">
        <f t="shared" si="21"/>
        <v>UNSOLD</v>
      </c>
      <c r="J274" s="8" t="str">
        <f t="shared" si="22"/>
        <v>Notplayed</v>
      </c>
      <c r="K274" s="8" t="b">
        <f t="shared" si="23"/>
        <v>0</v>
      </c>
      <c r="L274" s="8" t="b">
        <f>AND(Dataset!D274="batter",Dataset!H274="chennai super kings",Dataset!E274&gt;5)</f>
        <v>0</v>
      </c>
      <c r="M274" s="8" t="b">
        <f t="shared" si="24"/>
        <v>1</v>
      </c>
      <c r="N274" s="8" t="str">
        <f t="shared" si="20"/>
        <v>NO</v>
      </c>
    </row>
    <row r="275" spans="1:14" x14ac:dyDescent="0.3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  <c r="I275" s="8" t="str">
        <f t="shared" si="21"/>
        <v>UNSOLD</v>
      </c>
      <c r="J275" s="8" t="str">
        <f t="shared" si="22"/>
        <v>Played</v>
      </c>
      <c r="K275" s="8" t="b">
        <f t="shared" si="23"/>
        <v>0</v>
      </c>
      <c r="L275" s="8" t="b">
        <f>AND(Dataset!D275="batter",Dataset!H275="chennai super kings",Dataset!E275&gt;5)</f>
        <v>0</v>
      </c>
      <c r="M275" s="8" t="b">
        <f t="shared" si="24"/>
        <v>0</v>
      </c>
      <c r="N275" s="8" t="str">
        <f t="shared" si="20"/>
        <v>YES</v>
      </c>
    </row>
    <row r="276" spans="1:14" x14ac:dyDescent="0.3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  <c r="I276" s="8" t="str">
        <f t="shared" si="21"/>
        <v>UNSOLD</v>
      </c>
      <c r="J276" s="8" t="str">
        <f t="shared" si="22"/>
        <v>Notplayed</v>
      </c>
      <c r="K276" s="8" t="b">
        <f t="shared" si="23"/>
        <v>0</v>
      </c>
      <c r="L276" s="8" t="b">
        <f>AND(Dataset!D276="batter",Dataset!H276="chennai super kings",Dataset!E276&gt;5)</f>
        <v>0</v>
      </c>
      <c r="M276" s="8" t="b">
        <f t="shared" si="24"/>
        <v>0</v>
      </c>
      <c r="N276" s="8" t="str">
        <f t="shared" si="20"/>
        <v>NO</v>
      </c>
    </row>
    <row r="277" spans="1:14" x14ac:dyDescent="0.3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  <c r="I277" s="8" t="str">
        <f t="shared" si="21"/>
        <v>UNSOLD</v>
      </c>
      <c r="J277" s="8" t="str">
        <f t="shared" si="22"/>
        <v>Notplayed</v>
      </c>
      <c r="K277" s="8" t="b">
        <f t="shared" si="23"/>
        <v>0</v>
      </c>
      <c r="L277" s="8" t="b">
        <f>AND(Dataset!D277="batter",Dataset!H277="chennai super kings",Dataset!E277&gt;5)</f>
        <v>0</v>
      </c>
      <c r="M277" s="8" t="b">
        <f t="shared" si="24"/>
        <v>0</v>
      </c>
      <c r="N277" s="8" t="str">
        <f t="shared" si="20"/>
        <v>NO</v>
      </c>
    </row>
    <row r="278" spans="1:14" x14ac:dyDescent="0.3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  <c r="I278" s="8" t="str">
        <f t="shared" si="21"/>
        <v>UNSOLD</v>
      </c>
      <c r="J278" s="8" t="str">
        <f t="shared" si="22"/>
        <v>Played</v>
      </c>
      <c r="K278" s="8" t="b">
        <f t="shared" si="23"/>
        <v>0</v>
      </c>
      <c r="L278" s="8" t="b">
        <f>AND(Dataset!D278="batter",Dataset!H278="chennai super kings",Dataset!E278&gt;5)</f>
        <v>0</v>
      </c>
      <c r="M278" s="8" t="b">
        <f t="shared" si="24"/>
        <v>0</v>
      </c>
      <c r="N278" s="8" t="str">
        <f t="shared" si="20"/>
        <v>YES</v>
      </c>
    </row>
    <row r="279" spans="1:14" x14ac:dyDescent="0.3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  <c r="I279" s="8" t="str">
        <f t="shared" si="21"/>
        <v>UNSOLD</v>
      </c>
      <c r="J279" s="8" t="str">
        <f t="shared" si="22"/>
        <v>Notplayed</v>
      </c>
      <c r="K279" s="8" t="b">
        <f t="shared" si="23"/>
        <v>0</v>
      </c>
      <c r="L279" s="8" t="b">
        <f>AND(Dataset!D279="batter",Dataset!H279="chennai super kings",Dataset!E279&gt;5)</f>
        <v>0</v>
      </c>
      <c r="M279" s="8" t="b">
        <f t="shared" si="24"/>
        <v>0</v>
      </c>
      <c r="N279" s="8" t="str">
        <f t="shared" si="20"/>
        <v>NO</v>
      </c>
    </row>
    <row r="280" spans="1:14" x14ac:dyDescent="0.3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  <c r="I280" s="8" t="str">
        <f t="shared" si="21"/>
        <v>UNSOLD</v>
      </c>
      <c r="J280" s="8" t="str">
        <f t="shared" si="22"/>
        <v>Notplayed</v>
      </c>
      <c r="K280" s="8" t="b">
        <f t="shared" si="23"/>
        <v>0</v>
      </c>
      <c r="L280" s="8" t="b">
        <f>AND(Dataset!D280="batter",Dataset!H280="chennai super kings",Dataset!E280&gt;5)</f>
        <v>0</v>
      </c>
      <c r="M280" s="8" t="b">
        <f t="shared" si="24"/>
        <v>0</v>
      </c>
      <c r="N280" s="8" t="str">
        <f t="shared" si="20"/>
        <v>NO</v>
      </c>
    </row>
    <row r="281" spans="1:14" x14ac:dyDescent="0.3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  <c r="I281" s="8" t="str">
        <f t="shared" si="21"/>
        <v>UNSOLD</v>
      </c>
      <c r="J281" s="8" t="str">
        <f t="shared" si="22"/>
        <v>Notplayed</v>
      </c>
      <c r="K281" s="8" t="b">
        <f t="shared" si="23"/>
        <v>0</v>
      </c>
      <c r="L281" s="8" t="b">
        <f>AND(Dataset!D281="batter",Dataset!H281="chennai super kings",Dataset!E281&gt;5)</f>
        <v>0</v>
      </c>
      <c r="M281" s="8" t="b">
        <f t="shared" si="24"/>
        <v>0</v>
      </c>
      <c r="N281" s="8" t="str">
        <f t="shared" si="20"/>
        <v>NO</v>
      </c>
    </row>
    <row r="282" spans="1:14" x14ac:dyDescent="0.3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  <c r="I282" s="8" t="str">
        <f t="shared" si="21"/>
        <v>UNSOLD</v>
      </c>
      <c r="J282" s="8" t="str">
        <f t="shared" si="22"/>
        <v>Notplayed</v>
      </c>
      <c r="K282" s="8" t="b">
        <f t="shared" si="23"/>
        <v>0</v>
      </c>
      <c r="L282" s="8" t="b">
        <f>AND(Dataset!D282="batter",Dataset!H282="chennai super kings",Dataset!E282&gt;5)</f>
        <v>0</v>
      </c>
      <c r="M282" s="8" t="b">
        <f t="shared" si="24"/>
        <v>0</v>
      </c>
      <c r="N282" s="8" t="str">
        <f t="shared" si="20"/>
        <v>NO</v>
      </c>
    </row>
    <row r="283" spans="1:14" x14ac:dyDescent="0.3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  <c r="I283" s="8" t="str">
        <f t="shared" si="21"/>
        <v>UNSOLD</v>
      </c>
      <c r="J283" s="8" t="str">
        <f t="shared" si="22"/>
        <v>Notplayed</v>
      </c>
      <c r="K283" s="8" t="b">
        <f t="shared" si="23"/>
        <v>0</v>
      </c>
      <c r="L283" s="8" t="b">
        <f>AND(Dataset!D283="batter",Dataset!H283="chennai super kings",Dataset!E283&gt;5)</f>
        <v>0</v>
      </c>
      <c r="M283" s="8" t="b">
        <f t="shared" si="24"/>
        <v>0</v>
      </c>
      <c r="N283" s="8" t="str">
        <f t="shared" si="20"/>
        <v>NO</v>
      </c>
    </row>
    <row r="284" spans="1:14" x14ac:dyDescent="0.3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  <c r="I284" s="8" t="str">
        <f t="shared" si="21"/>
        <v>UNSOLD</v>
      </c>
      <c r="J284" s="8" t="str">
        <f t="shared" si="22"/>
        <v>Notplayed</v>
      </c>
      <c r="K284" s="8" t="b">
        <f t="shared" si="23"/>
        <v>0</v>
      </c>
      <c r="L284" s="8" t="b">
        <f>AND(Dataset!D284="batter",Dataset!H284="chennai super kings",Dataset!E284&gt;5)</f>
        <v>0</v>
      </c>
      <c r="M284" s="8" t="b">
        <f t="shared" si="24"/>
        <v>0</v>
      </c>
      <c r="N284" s="8" t="str">
        <f t="shared" si="20"/>
        <v>NO</v>
      </c>
    </row>
    <row r="285" spans="1:14" x14ac:dyDescent="0.3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  <c r="I285" s="8" t="str">
        <f t="shared" si="21"/>
        <v>UNSOLD</v>
      </c>
      <c r="J285" s="8" t="str">
        <f t="shared" si="22"/>
        <v>Notplayed</v>
      </c>
      <c r="K285" s="8" t="b">
        <f t="shared" si="23"/>
        <v>0</v>
      </c>
      <c r="L285" s="8" t="b">
        <f>AND(Dataset!D285="batter",Dataset!H285="chennai super kings",Dataset!E285&gt;5)</f>
        <v>0</v>
      </c>
      <c r="M285" s="8" t="b">
        <f t="shared" si="24"/>
        <v>0</v>
      </c>
      <c r="N285" s="8" t="str">
        <f t="shared" si="20"/>
        <v>NO</v>
      </c>
    </row>
    <row r="286" spans="1:14" x14ac:dyDescent="0.3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  <c r="I286" s="8" t="str">
        <f t="shared" si="21"/>
        <v>UNSOLD</v>
      </c>
      <c r="J286" s="8" t="str">
        <f t="shared" si="22"/>
        <v>Notplayed</v>
      </c>
      <c r="K286" s="8" t="b">
        <f t="shared" si="23"/>
        <v>0</v>
      </c>
      <c r="L286" s="8" t="b">
        <f>AND(Dataset!D286="batter",Dataset!H286="chennai super kings",Dataset!E286&gt;5)</f>
        <v>0</v>
      </c>
      <c r="M286" s="8" t="b">
        <f t="shared" si="24"/>
        <v>0</v>
      </c>
      <c r="N286" s="8" t="str">
        <f t="shared" si="20"/>
        <v>NO</v>
      </c>
    </row>
    <row r="287" spans="1:14" x14ac:dyDescent="0.3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  <c r="I287" s="8" t="str">
        <f t="shared" si="21"/>
        <v>UNSOLD</v>
      </c>
      <c r="J287" s="8" t="str">
        <f t="shared" si="22"/>
        <v>Notplayed</v>
      </c>
      <c r="K287" s="8" t="b">
        <f t="shared" si="23"/>
        <v>0</v>
      </c>
      <c r="L287" s="8" t="b">
        <f>AND(Dataset!D287="batter",Dataset!H287="chennai super kings",Dataset!E287&gt;5)</f>
        <v>0</v>
      </c>
      <c r="M287" s="8" t="b">
        <f t="shared" si="24"/>
        <v>0</v>
      </c>
      <c r="N287" s="8" t="str">
        <f t="shared" si="20"/>
        <v>NO</v>
      </c>
    </row>
    <row r="288" spans="1:14" x14ac:dyDescent="0.3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  <c r="I288" s="8" t="str">
        <f t="shared" si="21"/>
        <v>UNSOLD</v>
      </c>
      <c r="J288" s="8" t="str">
        <f t="shared" si="22"/>
        <v>Notplayed</v>
      </c>
      <c r="K288" s="8" t="b">
        <f t="shared" si="23"/>
        <v>0</v>
      </c>
      <c r="L288" s="8" t="b">
        <f>AND(Dataset!D288="batter",Dataset!H288="chennai super kings",Dataset!E288&gt;5)</f>
        <v>0</v>
      </c>
      <c r="M288" s="8" t="b">
        <f t="shared" si="24"/>
        <v>0</v>
      </c>
      <c r="N288" s="8" t="str">
        <f t="shared" si="20"/>
        <v>NO</v>
      </c>
    </row>
    <row r="289" spans="1:14" x14ac:dyDescent="0.3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  <c r="I289" s="8" t="str">
        <f t="shared" si="21"/>
        <v>UNSOLD</v>
      </c>
      <c r="J289" s="8" t="str">
        <f t="shared" si="22"/>
        <v>Notplayed</v>
      </c>
      <c r="K289" s="8" t="b">
        <f t="shared" si="23"/>
        <v>0</v>
      </c>
      <c r="L289" s="8" t="b">
        <f>AND(Dataset!D289="batter",Dataset!H289="chennai super kings",Dataset!E289&gt;5)</f>
        <v>0</v>
      </c>
      <c r="M289" s="8" t="b">
        <f t="shared" si="24"/>
        <v>1</v>
      </c>
      <c r="N289" s="8" t="str">
        <f t="shared" si="20"/>
        <v>NO</v>
      </c>
    </row>
    <row r="290" spans="1:14" x14ac:dyDescent="0.3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  <c r="I290" s="8" t="str">
        <f t="shared" si="21"/>
        <v>UNSOLD</v>
      </c>
      <c r="J290" s="8" t="str">
        <f t="shared" si="22"/>
        <v>Played</v>
      </c>
      <c r="K290" s="8" t="b">
        <f t="shared" si="23"/>
        <v>0</v>
      </c>
      <c r="L290" s="8" t="b">
        <f>AND(Dataset!D290="batter",Dataset!H290="chennai super kings",Dataset!E290&gt;5)</f>
        <v>0</v>
      </c>
      <c r="M290" s="8" t="b">
        <f t="shared" si="24"/>
        <v>1</v>
      </c>
      <c r="N290" s="8" t="str">
        <f t="shared" si="20"/>
        <v>YES</v>
      </c>
    </row>
    <row r="291" spans="1:14" x14ac:dyDescent="0.3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  <c r="I291" s="8" t="str">
        <f t="shared" si="21"/>
        <v>UNSOLD</v>
      </c>
      <c r="J291" s="8" t="str">
        <f t="shared" si="22"/>
        <v>Played</v>
      </c>
      <c r="K291" s="8" t="b">
        <f t="shared" si="23"/>
        <v>0</v>
      </c>
      <c r="L291" s="8" t="b">
        <f>AND(Dataset!D291="batter",Dataset!H291="chennai super kings",Dataset!E291&gt;5)</f>
        <v>0</v>
      </c>
      <c r="M291" s="8" t="b">
        <f t="shared" si="24"/>
        <v>1</v>
      </c>
      <c r="N291" s="8" t="str">
        <f t="shared" si="20"/>
        <v>YES</v>
      </c>
    </row>
    <row r="292" spans="1:14" x14ac:dyDescent="0.3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  <c r="I292" s="8" t="str">
        <f t="shared" si="21"/>
        <v>UNSOLD</v>
      </c>
      <c r="J292" s="8" t="str">
        <f t="shared" si="22"/>
        <v>Notplayed</v>
      </c>
      <c r="K292" s="8" t="b">
        <f t="shared" si="23"/>
        <v>0</v>
      </c>
      <c r="L292" s="8" t="b">
        <f>AND(Dataset!D292="batter",Dataset!H292="chennai super kings",Dataset!E292&gt;5)</f>
        <v>0</v>
      </c>
      <c r="M292" s="8" t="b">
        <f t="shared" si="24"/>
        <v>1</v>
      </c>
      <c r="N292" s="8" t="str">
        <f t="shared" si="20"/>
        <v>NO</v>
      </c>
    </row>
    <row r="293" spans="1:14" x14ac:dyDescent="0.3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  <c r="I293" s="8" t="str">
        <f t="shared" si="21"/>
        <v>UNSOLD</v>
      </c>
      <c r="J293" s="8" t="str">
        <f t="shared" si="22"/>
        <v>Notplayed</v>
      </c>
      <c r="K293" s="8" t="b">
        <f t="shared" si="23"/>
        <v>0</v>
      </c>
      <c r="L293" s="8" t="b">
        <f>AND(Dataset!D293="batter",Dataset!H293="chennai super kings",Dataset!E293&gt;5)</f>
        <v>0</v>
      </c>
      <c r="M293" s="8" t="b">
        <f t="shared" si="24"/>
        <v>1</v>
      </c>
      <c r="N293" s="8" t="str">
        <f t="shared" si="20"/>
        <v>NO</v>
      </c>
    </row>
    <row r="294" spans="1:14" x14ac:dyDescent="0.3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  <c r="I294" s="8" t="str">
        <f t="shared" si="21"/>
        <v>UNSOLD</v>
      </c>
      <c r="J294" s="8" t="str">
        <f t="shared" si="22"/>
        <v>Notplayed</v>
      </c>
      <c r="K294" s="8" t="b">
        <f t="shared" si="23"/>
        <v>0</v>
      </c>
      <c r="L294" s="8" t="b">
        <f>AND(Dataset!D294="batter",Dataset!H294="chennai super kings",Dataset!E294&gt;5)</f>
        <v>0</v>
      </c>
      <c r="M294" s="8" t="b">
        <f t="shared" si="24"/>
        <v>1</v>
      </c>
      <c r="N294" s="8" t="str">
        <f t="shared" si="20"/>
        <v>NO</v>
      </c>
    </row>
    <row r="295" spans="1:14" x14ac:dyDescent="0.3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  <c r="I295" s="8" t="str">
        <f t="shared" si="21"/>
        <v>UNSOLD</v>
      </c>
      <c r="J295" s="8" t="str">
        <f t="shared" si="22"/>
        <v>Notplayed</v>
      </c>
      <c r="K295" s="8" t="b">
        <f t="shared" si="23"/>
        <v>0</v>
      </c>
      <c r="L295" s="8" t="b">
        <f>AND(Dataset!D295="batter",Dataset!H295="chennai super kings",Dataset!E295&gt;5)</f>
        <v>0</v>
      </c>
      <c r="M295" s="8" t="b">
        <f t="shared" si="24"/>
        <v>1</v>
      </c>
      <c r="N295" s="8" t="str">
        <f t="shared" si="20"/>
        <v>NO</v>
      </c>
    </row>
    <row r="296" spans="1:14" x14ac:dyDescent="0.3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  <c r="I296" s="8" t="str">
        <f t="shared" si="21"/>
        <v>UNSOLD</v>
      </c>
      <c r="J296" s="8" t="str">
        <f t="shared" si="22"/>
        <v>Notplayed</v>
      </c>
      <c r="K296" s="8" t="b">
        <f t="shared" si="23"/>
        <v>0</v>
      </c>
      <c r="L296" s="8" t="b">
        <f>AND(Dataset!D296="batter",Dataset!H296="chennai super kings",Dataset!E296&gt;5)</f>
        <v>0</v>
      </c>
      <c r="M296" s="8" t="b">
        <f t="shared" si="24"/>
        <v>1</v>
      </c>
      <c r="N296" s="8" t="str">
        <f t="shared" si="20"/>
        <v>NO</v>
      </c>
    </row>
    <row r="297" spans="1:14" x14ac:dyDescent="0.3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  <c r="I297" s="8" t="str">
        <f t="shared" si="21"/>
        <v>UNSOLD</v>
      </c>
      <c r="J297" s="8" t="str">
        <f t="shared" si="22"/>
        <v>Notplayed</v>
      </c>
      <c r="K297" s="8" t="b">
        <f t="shared" si="23"/>
        <v>0</v>
      </c>
      <c r="L297" s="8" t="b">
        <f>AND(Dataset!D297="batter",Dataset!H297="chennai super kings",Dataset!E297&gt;5)</f>
        <v>0</v>
      </c>
      <c r="M297" s="8" t="b">
        <f t="shared" si="24"/>
        <v>1</v>
      </c>
      <c r="N297" s="8" t="str">
        <f t="shared" si="20"/>
        <v>NO</v>
      </c>
    </row>
    <row r="298" spans="1:14" x14ac:dyDescent="0.3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  <c r="I298" s="8" t="str">
        <f t="shared" si="21"/>
        <v>UNSOLD</v>
      </c>
      <c r="J298" s="8" t="str">
        <f t="shared" si="22"/>
        <v>Notplayed</v>
      </c>
      <c r="K298" s="8" t="b">
        <f t="shared" si="23"/>
        <v>0</v>
      </c>
      <c r="L298" s="8" t="b">
        <f>AND(Dataset!D298="batter",Dataset!H298="chennai super kings",Dataset!E298&gt;5)</f>
        <v>0</v>
      </c>
      <c r="M298" s="8" t="b">
        <f t="shared" si="24"/>
        <v>1</v>
      </c>
      <c r="N298" s="8" t="str">
        <f t="shared" si="20"/>
        <v>NO</v>
      </c>
    </row>
    <row r="299" spans="1:14" x14ac:dyDescent="0.3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  <c r="I299" s="8" t="str">
        <f t="shared" si="21"/>
        <v>UNSOLD</v>
      </c>
      <c r="J299" s="8" t="str">
        <f t="shared" si="22"/>
        <v>Notplayed</v>
      </c>
      <c r="K299" s="8" t="b">
        <f t="shared" si="23"/>
        <v>0</v>
      </c>
      <c r="L299" s="8" t="b">
        <f>AND(Dataset!D299="batter",Dataset!H299="chennai super kings",Dataset!E299&gt;5)</f>
        <v>0</v>
      </c>
      <c r="M299" s="8" t="b">
        <f t="shared" si="24"/>
        <v>0</v>
      </c>
      <c r="N299" s="8" t="str">
        <f t="shared" si="20"/>
        <v>NO</v>
      </c>
    </row>
    <row r="300" spans="1:14" x14ac:dyDescent="0.3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  <c r="I300" s="8" t="str">
        <f t="shared" si="21"/>
        <v>UNSOLD</v>
      </c>
      <c r="J300" s="8" t="str">
        <f t="shared" si="22"/>
        <v>Notplayed</v>
      </c>
      <c r="K300" s="8" t="b">
        <f t="shared" si="23"/>
        <v>0</v>
      </c>
      <c r="L300" s="8" t="b">
        <f>AND(Dataset!D300="batter",Dataset!H300="chennai super kings",Dataset!E300&gt;5)</f>
        <v>0</v>
      </c>
      <c r="M300" s="8" t="b">
        <f t="shared" si="24"/>
        <v>0</v>
      </c>
      <c r="N300" s="8" t="str">
        <f t="shared" si="20"/>
        <v>NO</v>
      </c>
    </row>
    <row r="301" spans="1:14" x14ac:dyDescent="0.3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  <c r="I301" s="8" t="str">
        <f t="shared" si="21"/>
        <v>UNSOLD</v>
      </c>
      <c r="J301" s="8" t="str">
        <f t="shared" si="22"/>
        <v>Notplayed</v>
      </c>
      <c r="K301" s="8" t="b">
        <f t="shared" si="23"/>
        <v>0</v>
      </c>
      <c r="L301" s="8" t="b">
        <f>AND(Dataset!D301="batter",Dataset!H301="chennai super kings",Dataset!E301&gt;5)</f>
        <v>0</v>
      </c>
      <c r="M301" s="8" t="b">
        <f t="shared" si="24"/>
        <v>0</v>
      </c>
      <c r="N301" s="8" t="str">
        <f t="shared" si="20"/>
        <v>NO</v>
      </c>
    </row>
    <row r="302" spans="1:14" x14ac:dyDescent="0.3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  <c r="I302" s="8" t="str">
        <f t="shared" si="21"/>
        <v>UNSOLD</v>
      </c>
      <c r="J302" s="8" t="str">
        <f t="shared" si="22"/>
        <v>Notplayed</v>
      </c>
      <c r="K302" s="8" t="b">
        <f t="shared" si="23"/>
        <v>0</v>
      </c>
      <c r="L302" s="8" t="b">
        <f>AND(Dataset!D302="batter",Dataset!H302="chennai super kings",Dataset!E302&gt;5)</f>
        <v>0</v>
      </c>
      <c r="M302" s="8" t="b">
        <f t="shared" si="24"/>
        <v>0</v>
      </c>
      <c r="N302" s="8" t="str">
        <f t="shared" si="20"/>
        <v>NO</v>
      </c>
    </row>
    <row r="303" spans="1:14" x14ac:dyDescent="0.3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  <c r="I303" s="8" t="str">
        <f t="shared" si="21"/>
        <v>UNSOLD</v>
      </c>
      <c r="J303" s="8" t="str">
        <f t="shared" si="22"/>
        <v>Notplayed</v>
      </c>
      <c r="K303" s="8" t="b">
        <f t="shared" si="23"/>
        <v>0</v>
      </c>
      <c r="L303" s="8" t="b">
        <f>AND(Dataset!D303="batter",Dataset!H303="chennai super kings",Dataset!E303&gt;5)</f>
        <v>0</v>
      </c>
      <c r="M303" s="8" t="b">
        <f t="shared" si="24"/>
        <v>0</v>
      </c>
      <c r="N303" s="8" t="str">
        <f t="shared" si="20"/>
        <v>NO</v>
      </c>
    </row>
    <row r="304" spans="1:14" x14ac:dyDescent="0.3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  <c r="I304" s="8" t="str">
        <f t="shared" si="21"/>
        <v>UNSOLD</v>
      </c>
      <c r="J304" s="8" t="str">
        <f t="shared" si="22"/>
        <v>Notplayed</v>
      </c>
      <c r="K304" s="8" t="b">
        <f t="shared" si="23"/>
        <v>0</v>
      </c>
      <c r="L304" s="8" t="b">
        <f>AND(Dataset!D304="batter",Dataset!H304="chennai super kings",Dataset!E304&gt;5)</f>
        <v>0</v>
      </c>
      <c r="M304" s="8" t="b">
        <f t="shared" si="24"/>
        <v>0</v>
      </c>
      <c r="N304" s="8" t="str">
        <f t="shared" si="20"/>
        <v>NO</v>
      </c>
    </row>
    <row r="305" spans="1:14" x14ac:dyDescent="0.3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  <c r="I305" s="8" t="str">
        <f t="shared" si="21"/>
        <v>UNSOLD</v>
      </c>
      <c r="J305" s="8" t="str">
        <f t="shared" si="22"/>
        <v>Notplayed</v>
      </c>
      <c r="K305" s="8" t="b">
        <f t="shared" si="23"/>
        <v>0</v>
      </c>
      <c r="L305" s="8" t="b">
        <f>AND(Dataset!D305="batter",Dataset!H305="chennai super kings",Dataset!E305&gt;5)</f>
        <v>0</v>
      </c>
      <c r="M305" s="8" t="b">
        <f t="shared" si="24"/>
        <v>0</v>
      </c>
      <c r="N305" s="8" t="str">
        <f t="shared" si="20"/>
        <v>NO</v>
      </c>
    </row>
    <row r="306" spans="1:14" x14ac:dyDescent="0.3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  <c r="I306" s="8" t="str">
        <f t="shared" si="21"/>
        <v>UNSOLD</v>
      </c>
      <c r="J306" s="8" t="str">
        <f t="shared" si="22"/>
        <v>Notplayed</v>
      </c>
      <c r="K306" s="8" t="b">
        <f t="shared" si="23"/>
        <v>0</v>
      </c>
      <c r="L306" s="8" t="b">
        <f>AND(Dataset!D306="batter",Dataset!H306="chennai super kings",Dataset!E306&gt;5)</f>
        <v>0</v>
      </c>
      <c r="M306" s="8" t="b">
        <f t="shared" si="24"/>
        <v>0</v>
      </c>
      <c r="N306" s="8" t="str">
        <f t="shared" si="20"/>
        <v>NO</v>
      </c>
    </row>
    <row r="307" spans="1:14" x14ac:dyDescent="0.3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  <c r="I307" s="8" t="str">
        <f t="shared" si="21"/>
        <v>UNSOLD</v>
      </c>
      <c r="J307" s="8" t="str">
        <f t="shared" si="22"/>
        <v>Notplayed</v>
      </c>
      <c r="K307" s="8" t="b">
        <f t="shared" si="23"/>
        <v>0</v>
      </c>
      <c r="L307" s="8" t="b">
        <f>AND(Dataset!D307="batter",Dataset!H307="chennai super kings",Dataset!E307&gt;5)</f>
        <v>0</v>
      </c>
      <c r="M307" s="8" t="b">
        <f t="shared" si="24"/>
        <v>0</v>
      </c>
      <c r="N307" s="8" t="str">
        <f t="shared" si="20"/>
        <v>NO</v>
      </c>
    </row>
    <row r="308" spans="1:14" x14ac:dyDescent="0.3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  <c r="I308" s="8" t="str">
        <f t="shared" si="21"/>
        <v>UNSOLD</v>
      </c>
      <c r="J308" s="8" t="str">
        <f t="shared" si="22"/>
        <v>Notplayed</v>
      </c>
      <c r="K308" s="8" t="b">
        <f t="shared" si="23"/>
        <v>0</v>
      </c>
      <c r="L308" s="8" t="b">
        <f>AND(Dataset!D308="batter",Dataset!H308="chennai super kings",Dataset!E308&gt;5)</f>
        <v>0</v>
      </c>
      <c r="M308" s="8" t="b">
        <f t="shared" si="24"/>
        <v>0</v>
      </c>
      <c r="N308" s="8" t="str">
        <f t="shared" si="20"/>
        <v>NO</v>
      </c>
    </row>
    <row r="309" spans="1:14" x14ac:dyDescent="0.3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  <c r="I309" s="8" t="str">
        <f t="shared" si="21"/>
        <v>UNSOLD</v>
      </c>
      <c r="J309" s="8" t="str">
        <f t="shared" si="22"/>
        <v>Notplayed</v>
      </c>
      <c r="K309" s="8" t="b">
        <f t="shared" si="23"/>
        <v>0</v>
      </c>
      <c r="L309" s="8" t="b">
        <f>AND(Dataset!D309="batter",Dataset!H309="chennai super kings",Dataset!E309&gt;5)</f>
        <v>0</v>
      </c>
      <c r="M309" s="8" t="b">
        <f t="shared" si="24"/>
        <v>0</v>
      </c>
      <c r="N309" s="8" t="str">
        <f t="shared" si="20"/>
        <v>NO</v>
      </c>
    </row>
    <row r="310" spans="1:14" x14ac:dyDescent="0.3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  <c r="I310" s="8" t="str">
        <f t="shared" si="21"/>
        <v>UNSOLD</v>
      </c>
      <c r="J310" s="8" t="str">
        <f t="shared" si="22"/>
        <v>Notplayed</v>
      </c>
      <c r="K310" s="8" t="b">
        <f t="shared" si="23"/>
        <v>0</v>
      </c>
      <c r="L310" s="8" t="b">
        <f>AND(Dataset!D310="batter",Dataset!H310="chennai super kings",Dataset!E310&gt;5)</f>
        <v>0</v>
      </c>
      <c r="M310" s="8" t="b">
        <f t="shared" si="24"/>
        <v>0</v>
      </c>
      <c r="N310" s="8" t="str">
        <f t="shared" si="20"/>
        <v>NO</v>
      </c>
    </row>
    <row r="311" spans="1:14" x14ac:dyDescent="0.3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  <c r="I311" s="8" t="str">
        <f t="shared" si="21"/>
        <v>UNSOLD</v>
      </c>
      <c r="J311" s="8" t="str">
        <f t="shared" si="22"/>
        <v>Notplayed</v>
      </c>
      <c r="K311" s="8" t="b">
        <f t="shared" si="23"/>
        <v>0</v>
      </c>
      <c r="L311" s="8" t="b">
        <f>AND(Dataset!D311="batter",Dataset!H311="chennai super kings",Dataset!E311&gt;5)</f>
        <v>0</v>
      </c>
      <c r="M311" s="8" t="b">
        <f t="shared" si="24"/>
        <v>0</v>
      </c>
      <c r="N311" s="8" t="str">
        <f t="shared" si="20"/>
        <v>NO</v>
      </c>
    </row>
    <row r="312" spans="1:14" x14ac:dyDescent="0.3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  <c r="I312" s="8" t="str">
        <f t="shared" si="21"/>
        <v>UNSOLD</v>
      </c>
      <c r="J312" s="8" t="str">
        <f t="shared" si="22"/>
        <v>Notplayed</v>
      </c>
      <c r="K312" s="8" t="b">
        <f t="shared" si="23"/>
        <v>0</v>
      </c>
      <c r="L312" s="8" t="b">
        <f>AND(Dataset!D312="batter",Dataset!H312="chennai super kings",Dataset!E312&gt;5)</f>
        <v>0</v>
      </c>
      <c r="M312" s="8" t="b">
        <f t="shared" si="24"/>
        <v>0</v>
      </c>
      <c r="N312" s="8" t="str">
        <f t="shared" si="20"/>
        <v>NO</v>
      </c>
    </row>
    <row r="313" spans="1:14" x14ac:dyDescent="0.3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  <c r="I313" s="8" t="str">
        <f t="shared" si="21"/>
        <v>UNSOLD</v>
      </c>
      <c r="J313" s="8" t="str">
        <f t="shared" si="22"/>
        <v>Played</v>
      </c>
      <c r="K313" s="8" t="b">
        <f t="shared" si="23"/>
        <v>0</v>
      </c>
      <c r="L313" s="8" t="b">
        <f>AND(Dataset!D313="batter",Dataset!H313="chennai super kings",Dataset!E313&gt;5)</f>
        <v>0</v>
      </c>
      <c r="M313" s="8" t="b">
        <f t="shared" si="24"/>
        <v>0</v>
      </c>
      <c r="N313" s="8" t="str">
        <f t="shared" si="20"/>
        <v>YES</v>
      </c>
    </row>
    <row r="314" spans="1:14" x14ac:dyDescent="0.3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  <c r="I314" s="8" t="str">
        <f t="shared" si="21"/>
        <v>UNSOLD</v>
      </c>
      <c r="J314" s="8" t="str">
        <f t="shared" si="22"/>
        <v>Notplayed</v>
      </c>
      <c r="K314" s="8" t="b">
        <f t="shared" si="23"/>
        <v>0</v>
      </c>
      <c r="L314" s="8" t="b">
        <f>AND(Dataset!D314="batter",Dataset!H314="chennai super kings",Dataset!E314&gt;5)</f>
        <v>0</v>
      </c>
      <c r="M314" s="8" t="b">
        <f t="shared" si="24"/>
        <v>0</v>
      </c>
      <c r="N314" s="8" t="str">
        <f t="shared" si="20"/>
        <v>NO</v>
      </c>
    </row>
    <row r="315" spans="1:14" x14ac:dyDescent="0.3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  <c r="I315" s="8" t="str">
        <f t="shared" si="21"/>
        <v>UNSOLD</v>
      </c>
      <c r="J315" s="8" t="str">
        <f t="shared" si="22"/>
        <v>Played</v>
      </c>
      <c r="K315" s="8" t="b">
        <f t="shared" si="23"/>
        <v>0</v>
      </c>
      <c r="L315" s="8" t="b">
        <f>AND(Dataset!D315="batter",Dataset!H315="chennai super kings",Dataset!E315&gt;5)</f>
        <v>0</v>
      </c>
      <c r="M315" s="8" t="b">
        <f t="shared" si="24"/>
        <v>0</v>
      </c>
      <c r="N315" s="8" t="str">
        <f t="shared" si="20"/>
        <v>YES</v>
      </c>
    </row>
    <row r="316" spans="1:14" x14ac:dyDescent="0.3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  <c r="I316" s="8" t="str">
        <f t="shared" si="21"/>
        <v>UNSOLD</v>
      </c>
      <c r="J316" s="8" t="str">
        <f t="shared" si="22"/>
        <v>Notplayed</v>
      </c>
      <c r="K316" s="8" t="b">
        <f t="shared" si="23"/>
        <v>0</v>
      </c>
      <c r="L316" s="8" t="b">
        <f>AND(Dataset!D316="batter",Dataset!H316="chennai super kings",Dataset!E316&gt;5)</f>
        <v>0</v>
      </c>
      <c r="M316" s="8" t="b">
        <f t="shared" si="24"/>
        <v>0</v>
      </c>
      <c r="N316" s="8" t="str">
        <f t="shared" si="20"/>
        <v>NO</v>
      </c>
    </row>
    <row r="317" spans="1:14" x14ac:dyDescent="0.3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  <c r="I317" s="8" t="str">
        <f t="shared" si="21"/>
        <v>UNSOLD</v>
      </c>
      <c r="J317" s="8" t="str">
        <f t="shared" si="22"/>
        <v>Notplayed</v>
      </c>
      <c r="K317" s="8" t="b">
        <f t="shared" si="23"/>
        <v>0</v>
      </c>
      <c r="L317" s="8" t="b">
        <f>AND(Dataset!D317="batter",Dataset!H317="chennai super kings",Dataset!E317&gt;5)</f>
        <v>0</v>
      </c>
      <c r="M317" s="8" t="b">
        <f t="shared" si="24"/>
        <v>1</v>
      </c>
      <c r="N317" s="8" t="str">
        <f t="shared" si="20"/>
        <v>NO</v>
      </c>
    </row>
    <row r="318" spans="1:14" x14ac:dyDescent="0.3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  <c r="I318" s="8" t="str">
        <f t="shared" si="21"/>
        <v>UNSOLD</v>
      </c>
      <c r="J318" s="8" t="str">
        <f t="shared" si="22"/>
        <v>Notplayed</v>
      </c>
      <c r="K318" s="8" t="b">
        <f t="shared" si="23"/>
        <v>0</v>
      </c>
      <c r="L318" s="8" t="b">
        <f>AND(Dataset!D318="batter",Dataset!H318="chennai super kings",Dataset!E318&gt;5)</f>
        <v>0</v>
      </c>
      <c r="M318" s="8" t="b">
        <f t="shared" si="24"/>
        <v>1</v>
      </c>
      <c r="N318" s="8" t="str">
        <f t="shared" si="20"/>
        <v>NO</v>
      </c>
    </row>
    <row r="319" spans="1:14" x14ac:dyDescent="0.3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  <c r="I319" s="8" t="str">
        <f t="shared" si="21"/>
        <v>UNSOLD</v>
      </c>
      <c r="J319" s="8" t="str">
        <f t="shared" si="22"/>
        <v>Played</v>
      </c>
      <c r="K319" s="8" t="b">
        <f t="shared" si="23"/>
        <v>0</v>
      </c>
      <c r="L319" s="8" t="b">
        <f>AND(Dataset!D319="batter",Dataset!H319="chennai super kings",Dataset!E319&gt;5)</f>
        <v>0</v>
      </c>
      <c r="M319" s="8" t="b">
        <f t="shared" si="24"/>
        <v>1</v>
      </c>
      <c r="N319" s="8" t="str">
        <f t="shared" si="20"/>
        <v>YES</v>
      </c>
    </row>
    <row r="320" spans="1:14" x14ac:dyDescent="0.3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  <c r="I320" s="8" t="str">
        <f t="shared" si="21"/>
        <v>UNSOLD</v>
      </c>
      <c r="J320" s="8" t="str">
        <f t="shared" si="22"/>
        <v>Notplayed</v>
      </c>
      <c r="K320" s="8" t="b">
        <f t="shared" si="23"/>
        <v>0</v>
      </c>
      <c r="L320" s="8" t="b">
        <f>AND(Dataset!D320="batter",Dataset!H320="chennai super kings",Dataset!E320&gt;5)</f>
        <v>0</v>
      </c>
      <c r="M320" s="8" t="b">
        <f t="shared" si="24"/>
        <v>1</v>
      </c>
      <c r="N320" s="8" t="str">
        <f t="shared" si="20"/>
        <v>NO</v>
      </c>
    </row>
    <row r="321" spans="1:14" x14ac:dyDescent="0.3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  <c r="I321" s="8" t="str">
        <f t="shared" si="21"/>
        <v>UNSOLD</v>
      </c>
      <c r="J321" s="8" t="str">
        <f t="shared" si="22"/>
        <v>Notplayed</v>
      </c>
      <c r="K321" s="8" t="b">
        <f t="shared" si="23"/>
        <v>0</v>
      </c>
      <c r="L321" s="8" t="b">
        <f>AND(Dataset!D321="batter",Dataset!H321="chennai super kings",Dataset!E321&gt;5)</f>
        <v>0</v>
      </c>
      <c r="M321" s="8" t="b">
        <f t="shared" si="24"/>
        <v>1</v>
      </c>
      <c r="N321" s="8" t="str">
        <f t="shared" si="20"/>
        <v>NO</v>
      </c>
    </row>
    <row r="322" spans="1:14" x14ac:dyDescent="0.3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  <c r="I322" s="8" t="str">
        <f t="shared" si="21"/>
        <v>UNSOLD</v>
      </c>
      <c r="J322" s="8" t="str">
        <f t="shared" si="22"/>
        <v>Notplayed</v>
      </c>
      <c r="K322" s="8" t="b">
        <f t="shared" si="23"/>
        <v>0</v>
      </c>
      <c r="L322" s="8" t="b">
        <f>AND(Dataset!D322="batter",Dataset!H322="chennai super kings",Dataset!E322&gt;5)</f>
        <v>0</v>
      </c>
      <c r="M322" s="8" t="b">
        <f t="shared" si="24"/>
        <v>1</v>
      </c>
      <c r="N322" s="8" t="str">
        <f t="shared" ref="N322:N385" si="25">IF(ISBLANK(G322),"NO","YES")</f>
        <v>NO</v>
      </c>
    </row>
    <row r="323" spans="1:14" x14ac:dyDescent="0.3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  <c r="I323" s="8" t="str">
        <f t="shared" ref="I323:I386" si="26">IF(E323&gt;0,"SOLD","UNSOLD")</f>
        <v>UNSOLD</v>
      </c>
      <c r="J323" s="8" t="str">
        <f t="shared" ref="J323:J386" si="27">IF(G323&gt;0,"Played","Notplayed")</f>
        <v>Notplayed</v>
      </c>
      <c r="K323" s="8" t="b">
        <f t="shared" ref="K323:K386" si="28">AND(D323="BOWLER",E323&gt;5)</f>
        <v>0</v>
      </c>
      <c r="L323" s="8" t="b">
        <f>AND(Dataset!D323="batter",Dataset!H323="chennai super kings",Dataset!E323&gt;5)</f>
        <v>0</v>
      </c>
      <c r="M323" s="8" t="b">
        <f t="shared" ref="M323:M386" si="29">OR(D323="BOWLER",E323&gt;5)</f>
        <v>1</v>
      </c>
      <c r="N323" s="8" t="str">
        <f t="shared" si="25"/>
        <v>NO</v>
      </c>
    </row>
    <row r="324" spans="1:14" x14ac:dyDescent="0.3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  <c r="I324" s="8" t="str">
        <f t="shared" si="26"/>
        <v>UNSOLD</v>
      </c>
      <c r="J324" s="8" t="str">
        <f t="shared" si="27"/>
        <v>Notplayed</v>
      </c>
      <c r="K324" s="8" t="b">
        <f t="shared" si="28"/>
        <v>0</v>
      </c>
      <c r="L324" s="8" t="b">
        <f>AND(Dataset!D324="batter",Dataset!H324="chennai super kings",Dataset!E324&gt;5)</f>
        <v>0</v>
      </c>
      <c r="M324" s="8" t="b">
        <f t="shared" si="29"/>
        <v>1</v>
      </c>
      <c r="N324" s="8" t="str">
        <f t="shared" si="25"/>
        <v>NO</v>
      </c>
    </row>
    <row r="325" spans="1:14" x14ac:dyDescent="0.3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  <c r="I325" s="8" t="str">
        <f t="shared" si="26"/>
        <v>UNSOLD</v>
      </c>
      <c r="J325" s="8" t="str">
        <f t="shared" si="27"/>
        <v>Notplayed</v>
      </c>
      <c r="K325" s="8" t="b">
        <f t="shared" si="28"/>
        <v>0</v>
      </c>
      <c r="L325" s="8" t="b">
        <f>AND(Dataset!D325="batter",Dataset!H325="chennai super kings",Dataset!E325&gt;5)</f>
        <v>0</v>
      </c>
      <c r="M325" s="8" t="b">
        <f t="shared" si="29"/>
        <v>1</v>
      </c>
      <c r="N325" s="8" t="str">
        <f t="shared" si="25"/>
        <v>NO</v>
      </c>
    </row>
    <row r="326" spans="1:14" x14ac:dyDescent="0.3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  <c r="I326" s="8" t="str">
        <f t="shared" si="26"/>
        <v>UNSOLD</v>
      </c>
      <c r="J326" s="8" t="str">
        <f t="shared" si="27"/>
        <v>Notplayed</v>
      </c>
      <c r="K326" s="8" t="b">
        <f t="shared" si="28"/>
        <v>0</v>
      </c>
      <c r="L326" s="8" t="b">
        <f>AND(Dataset!D326="batter",Dataset!H326="chennai super kings",Dataset!E326&gt;5)</f>
        <v>0</v>
      </c>
      <c r="M326" s="8" t="b">
        <f t="shared" si="29"/>
        <v>1</v>
      </c>
      <c r="N326" s="8" t="str">
        <f t="shared" si="25"/>
        <v>NO</v>
      </c>
    </row>
    <row r="327" spans="1:14" x14ac:dyDescent="0.3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  <c r="I327" s="8" t="str">
        <f t="shared" si="26"/>
        <v>UNSOLD</v>
      </c>
      <c r="J327" s="8" t="str">
        <f t="shared" si="27"/>
        <v>Played</v>
      </c>
      <c r="K327" s="8" t="b">
        <f t="shared" si="28"/>
        <v>0</v>
      </c>
      <c r="L327" s="8" t="b">
        <f>AND(Dataset!D327="batter",Dataset!H327="chennai super kings",Dataset!E327&gt;5)</f>
        <v>0</v>
      </c>
      <c r="M327" s="8" t="b">
        <f t="shared" si="29"/>
        <v>1</v>
      </c>
      <c r="N327" s="8" t="str">
        <f t="shared" si="25"/>
        <v>YES</v>
      </c>
    </row>
    <row r="328" spans="1:14" x14ac:dyDescent="0.3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  <c r="I328" s="8" t="str">
        <f t="shared" si="26"/>
        <v>UNSOLD</v>
      </c>
      <c r="J328" s="8" t="str">
        <f t="shared" si="27"/>
        <v>Notplayed</v>
      </c>
      <c r="K328" s="8" t="b">
        <f t="shared" si="28"/>
        <v>0</v>
      </c>
      <c r="L328" s="8" t="b">
        <f>AND(Dataset!D328="batter",Dataset!H328="chennai super kings",Dataset!E328&gt;5)</f>
        <v>0</v>
      </c>
      <c r="M328" s="8" t="b">
        <f t="shared" si="29"/>
        <v>1</v>
      </c>
      <c r="N328" s="8" t="str">
        <f t="shared" si="25"/>
        <v>NO</v>
      </c>
    </row>
    <row r="329" spans="1:14" x14ac:dyDescent="0.3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  <c r="I329" s="8" t="str">
        <f t="shared" si="26"/>
        <v>UNSOLD</v>
      </c>
      <c r="J329" s="8" t="str">
        <f t="shared" si="27"/>
        <v>Notplayed</v>
      </c>
      <c r="K329" s="8" t="b">
        <f t="shared" si="28"/>
        <v>0</v>
      </c>
      <c r="L329" s="8" t="b">
        <f>AND(Dataset!D329="batter",Dataset!H329="chennai super kings",Dataset!E329&gt;5)</f>
        <v>0</v>
      </c>
      <c r="M329" s="8" t="b">
        <f t="shared" si="29"/>
        <v>0</v>
      </c>
      <c r="N329" s="8" t="str">
        <f t="shared" si="25"/>
        <v>NO</v>
      </c>
    </row>
    <row r="330" spans="1:14" x14ac:dyDescent="0.3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  <c r="I330" s="8" t="str">
        <f t="shared" si="26"/>
        <v>UNSOLD</v>
      </c>
      <c r="J330" s="8" t="str">
        <f t="shared" si="27"/>
        <v>Notplayed</v>
      </c>
      <c r="K330" s="8" t="b">
        <f t="shared" si="28"/>
        <v>0</v>
      </c>
      <c r="L330" s="8" t="b">
        <f>AND(Dataset!D330="batter",Dataset!H330="chennai super kings",Dataset!E330&gt;5)</f>
        <v>0</v>
      </c>
      <c r="M330" s="8" t="b">
        <f t="shared" si="29"/>
        <v>0</v>
      </c>
      <c r="N330" s="8" t="str">
        <f t="shared" si="25"/>
        <v>NO</v>
      </c>
    </row>
    <row r="331" spans="1:14" x14ac:dyDescent="0.3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  <c r="I331" s="8" t="str">
        <f t="shared" si="26"/>
        <v>UNSOLD</v>
      </c>
      <c r="J331" s="8" t="str">
        <f t="shared" si="27"/>
        <v>Notplayed</v>
      </c>
      <c r="K331" s="8" t="b">
        <f t="shared" si="28"/>
        <v>0</v>
      </c>
      <c r="L331" s="8" t="b">
        <f>AND(Dataset!D331="batter",Dataset!H331="chennai super kings",Dataset!E331&gt;5)</f>
        <v>0</v>
      </c>
      <c r="M331" s="8" t="b">
        <f t="shared" si="29"/>
        <v>0</v>
      </c>
      <c r="N331" s="8" t="str">
        <f t="shared" si="25"/>
        <v>NO</v>
      </c>
    </row>
    <row r="332" spans="1:14" x14ac:dyDescent="0.3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  <c r="I332" s="8" t="str">
        <f t="shared" si="26"/>
        <v>UNSOLD</v>
      </c>
      <c r="J332" s="8" t="str">
        <f t="shared" si="27"/>
        <v>Notplayed</v>
      </c>
      <c r="K332" s="8" t="b">
        <f t="shared" si="28"/>
        <v>0</v>
      </c>
      <c r="L332" s="8" t="b">
        <f>AND(Dataset!D332="batter",Dataset!H332="chennai super kings",Dataset!E332&gt;5)</f>
        <v>0</v>
      </c>
      <c r="M332" s="8" t="b">
        <f t="shared" si="29"/>
        <v>0</v>
      </c>
      <c r="N332" s="8" t="str">
        <f t="shared" si="25"/>
        <v>NO</v>
      </c>
    </row>
    <row r="333" spans="1:14" x14ac:dyDescent="0.3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  <c r="I333" s="8" t="str">
        <f t="shared" si="26"/>
        <v>UNSOLD</v>
      </c>
      <c r="J333" s="8" t="str">
        <f t="shared" si="27"/>
        <v>Notplayed</v>
      </c>
      <c r="K333" s="8" t="b">
        <f t="shared" si="28"/>
        <v>0</v>
      </c>
      <c r="L333" s="8" t="b">
        <f>AND(Dataset!D333="batter",Dataset!H333="chennai super kings",Dataset!E333&gt;5)</f>
        <v>0</v>
      </c>
      <c r="M333" s="8" t="b">
        <f t="shared" si="29"/>
        <v>0</v>
      </c>
      <c r="N333" s="8" t="str">
        <f t="shared" si="25"/>
        <v>NO</v>
      </c>
    </row>
    <row r="334" spans="1:14" x14ac:dyDescent="0.3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  <c r="I334" s="8" t="str">
        <f t="shared" si="26"/>
        <v>UNSOLD</v>
      </c>
      <c r="J334" s="8" t="str">
        <f t="shared" si="27"/>
        <v>Notplayed</v>
      </c>
      <c r="K334" s="8" t="b">
        <f t="shared" si="28"/>
        <v>0</v>
      </c>
      <c r="L334" s="8" t="b">
        <f>AND(Dataset!D334="batter",Dataset!H334="chennai super kings",Dataset!E334&gt;5)</f>
        <v>0</v>
      </c>
      <c r="M334" s="8" t="b">
        <f t="shared" si="29"/>
        <v>0</v>
      </c>
      <c r="N334" s="8" t="str">
        <f t="shared" si="25"/>
        <v>NO</v>
      </c>
    </row>
    <row r="335" spans="1:14" x14ac:dyDescent="0.3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  <c r="I335" s="8" t="str">
        <f t="shared" si="26"/>
        <v>UNSOLD</v>
      </c>
      <c r="J335" s="8" t="str">
        <f t="shared" si="27"/>
        <v>Notplayed</v>
      </c>
      <c r="K335" s="8" t="b">
        <f t="shared" si="28"/>
        <v>0</v>
      </c>
      <c r="L335" s="8" t="b">
        <f>AND(Dataset!D335="batter",Dataset!H335="chennai super kings",Dataset!E335&gt;5)</f>
        <v>0</v>
      </c>
      <c r="M335" s="8" t="b">
        <f t="shared" si="29"/>
        <v>0</v>
      </c>
      <c r="N335" s="8" t="str">
        <f t="shared" si="25"/>
        <v>NO</v>
      </c>
    </row>
    <row r="336" spans="1:14" x14ac:dyDescent="0.3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  <c r="I336" s="8" t="str">
        <f t="shared" si="26"/>
        <v>UNSOLD</v>
      </c>
      <c r="J336" s="8" t="str">
        <f t="shared" si="27"/>
        <v>Notplayed</v>
      </c>
      <c r="K336" s="8" t="b">
        <f t="shared" si="28"/>
        <v>0</v>
      </c>
      <c r="L336" s="8" t="b">
        <f>AND(Dataset!D336="batter",Dataset!H336="chennai super kings",Dataset!E336&gt;5)</f>
        <v>0</v>
      </c>
      <c r="M336" s="8" t="b">
        <f t="shared" si="29"/>
        <v>0</v>
      </c>
      <c r="N336" s="8" t="str">
        <f t="shared" si="25"/>
        <v>NO</v>
      </c>
    </row>
    <row r="337" spans="1:14" x14ac:dyDescent="0.3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  <c r="I337" s="8" t="str">
        <f t="shared" si="26"/>
        <v>UNSOLD</v>
      </c>
      <c r="J337" s="8" t="str">
        <f t="shared" si="27"/>
        <v>Notplayed</v>
      </c>
      <c r="K337" s="8" t="b">
        <f t="shared" si="28"/>
        <v>0</v>
      </c>
      <c r="L337" s="8" t="b">
        <f>AND(Dataset!D337="batter",Dataset!H337="chennai super kings",Dataset!E337&gt;5)</f>
        <v>0</v>
      </c>
      <c r="M337" s="8" t="b">
        <f t="shared" si="29"/>
        <v>0</v>
      </c>
      <c r="N337" s="8" t="str">
        <f t="shared" si="25"/>
        <v>NO</v>
      </c>
    </row>
    <row r="338" spans="1:14" x14ac:dyDescent="0.3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  <c r="I338" s="8" t="str">
        <f t="shared" si="26"/>
        <v>UNSOLD</v>
      </c>
      <c r="J338" s="8" t="str">
        <f t="shared" si="27"/>
        <v>Notplayed</v>
      </c>
      <c r="K338" s="8" t="b">
        <f t="shared" si="28"/>
        <v>0</v>
      </c>
      <c r="L338" s="8" t="b">
        <f>AND(Dataset!D338="batter",Dataset!H338="chennai super kings",Dataset!E338&gt;5)</f>
        <v>0</v>
      </c>
      <c r="M338" s="8" t="b">
        <f t="shared" si="29"/>
        <v>0</v>
      </c>
      <c r="N338" s="8" t="str">
        <f t="shared" si="25"/>
        <v>NO</v>
      </c>
    </row>
    <row r="339" spans="1:14" x14ac:dyDescent="0.3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  <c r="I339" s="8" t="str">
        <f t="shared" si="26"/>
        <v>UNSOLD</v>
      </c>
      <c r="J339" s="8" t="str">
        <f t="shared" si="27"/>
        <v>Played</v>
      </c>
      <c r="K339" s="8" t="b">
        <f t="shared" si="28"/>
        <v>0</v>
      </c>
      <c r="L339" s="8" t="b">
        <f>AND(Dataset!D339="batter",Dataset!H339="chennai super kings",Dataset!E339&gt;5)</f>
        <v>0</v>
      </c>
      <c r="M339" s="8" t="b">
        <f t="shared" si="29"/>
        <v>0</v>
      </c>
      <c r="N339" s="8" t="str">
        <f t="shared" si="25"/>
        <v>YES</v>
      </c>
    </row>
    <row r="340" spans="1:14" x14ac:dyDescent="0.3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  <c r="I340" s="8" t="str">
        <f t="shared" si="26"/>
        <v>UNSOLD</v>
      </c>
      <c r="J340" s="8" t="str">
        <f t="shared" si="27"/>
        <v>Notplayed</v>
      </c>
      <c r="K340" s="8" t="b">
        <f t="shared" si="28"/>
        <v>0</v>
      </c>
      <c r="L340" s="8" t="b">
        <f>AND(Dataset!D340="batter",Dataset!H340="chennai super kings",Dataset!E340&gt;5)</f>
        <v>0</v>
      </c>
      <c r="M340" s="8" t="b">
        <f t="shared" si="29"/>
        <v>0</v>
      </c>
      <c r="N340" s="8" t="str">
        <f t="shared" si="25"/>
        <v>NO</v>
      </c>
    </row>
    <row r="341" spans="1:14" x14ac:dyDescent="0.3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  <c r="I341" s="8" t="str">
        <f t="shared" si="26"/>
        <v>UNSOLD</v>
      </c>
      <c r="J341" s="8" t="str">
        <f t="shared" si="27"/>
        <v>Played</v>
      </c>
      <c r="K341" s="8" t="b">
        <f t="shared" si="28"/>
        <v>0</v>
      </c>
      <c r="L341" s="8" t="b">
        <f>AND(Dataset!D341="batter",Dataset!H341="chennai super kings",Dataset!E341&gt;5)</f>
        <v>0</v>
      </c>
      <c r="M341" s="8" t="b">
        <f t="shared" si="29"/>
        <v>0</v>
      </c>
      <c r="N341" s="8" t="str">
        <f t="shared" si="25"/>
        <v>YES</v>
      </c>
    </row>
    <row r="342" spans="1:14" x14ac:dyDescent="0.3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  <c r="I342" s="8" t="str">
        <f t="shared" si="26"/>
        <v>UNSOLD</v>
      </c>
      <c r="J342" s="8" t="str">
        <f t="shared" si="27"/>
        <v>Notplayed</v>
      </c>
      <c r="K342" s="8" t="b">
        <f t="shared" si="28"/>
        <v>0</v>
      </c>
      <c r="L342" s="8" t="b">
        <f>AND(Dataset!D342="batter",Dataset!H342="chennai super kings",Dataset!E342&gt;5)</f>
        <v>0</v>
      </c>
      <c r="M342" s="8" t="b">
        <f t="shared" si="29"/>
        <v>0</v>
      </c>
      <c r="N342" s="8" t="str">
        <f t="shared" si="25"/>
        <v>NO</v>
      </c>
    </row>
    <row r="343" spans="1:14" x14ac:dyDescent="0.3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  <c r="I343" s="8" t="str">
        <f t="shared" si="26"/>
        <v>UNSOLD</v>
      </c>
      <c r="J343" s="8" t="str">
        <f t="shared" si="27"/>
        <v>Notplayed</v>
      </c>
      <c r="K343" s="8" t="b">
        <f t="shared" si="28"/>
        <v>0</v>
      </c>
      <c r="L343" s="8" t="b">
        <f>AND(Dataset!D343="batter",Dataset!H343="chennai super kings",Dataset!E343&gt;5)</f>
        <v>0</v>
      </c>
      <c r="M343" s="8" t="b">
        <f t="shared" si="29"/>
        <v>0</v>
      </c>
      <c r="N343" s="8" t="str">
        <f t="shared" si="25"/>
        <v>NO</v>
      </c>
    </row>
    <row r="344" spans="1:14" x14ac:dyDescent="0.3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  <c r="I344" s="8" t="str">
        <f t="shared" si="26"/>
        <v>UNSOLD</v>
      </c>
      <c r="J344" s="8" t="str">
        <f t="shared" si="27"/>
        <v>Played</v>
      </c>
      <c r="K344" s="8" t="b">
        <f t="shared" si="28"/>
        <v>0</v>
      </c>
      <c r="L344" s="8" t="b">
        <f>AND(Dataset!D344="batter",Dataset!H344="chennai super kings",Dataset!E344&gt;5)</f>
        <v>0</v>
      </c>
      <c r="M344" s="8" t="b">
        <f t="shared" si="29"/>
        <v>0</v>
      </c>
      <c r="N344" s="8" t="str">
        <f t="shared" si="25"/>
        <v>YES</v>
      </c>
    </row>
    <row r="345" spans="1:14" x14ac:dyDescent="0.3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  <c r="I345" s="8" t="str">
        <f t="shared" si="26"/>
        <v>UNSOLD</v>
      </c>
      <c r="J345" s="8" t="str">
        <f t="shared" si="27"/>
        <v>Played</v>
      </c>
      <c r="K345" s="8" t="b">
        <f t="shared" si="28"/>
        <v>0</v>
      </c>
      <c r="L345" s="8" t="b">
        <f>AND(Dataset!D345="batter",Dataset!H345="chennai super kings",Dataset!E345&gt;5)</f>
        <v>0</v>
      </c>
      <c r="M345" s="8" t="b">
        <f t="shared" si="29"/>
        <v>0</v>
      </c>
      <c r="N345" s="8" t="str">
        <f t="shared" si="25"/>
        <v>YES</v>
      </c>
    </row>
    <row r="346" spans="1:14" x14ac:dyDescent="0.3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  <c r="I346" s="8" t="str">
        <f t="shared" si="26"/>
        <v>UNSOLD</v>
      </c>
      <c r="J346" s="8" t="str">
        <f t="shared" si="27"/>
        <v>Notplayed</v>
      </c>
      <c r="K346" s="8" t="b">
        <f t="shared" si="28"/>
        <v>0</v>
      </c>
      <c r="L346" s="8" t="b">
        <f>AND(Dataset!D346="batter",Dataset!H346="chennai super kings",Dataset!E346&gt;5)</f>
        <v>0</v>
      </c>
      <c r="M346" s="8" t="b">
        <f t="shared" si="29"/>
        <v>1</v>
      </c>
      <c r="N346" s="8" t="str">
        <f t="shared" si="25"/>
        <v>NO</v>
      </c>
    </row>
    <row r="347" spans="1:14" x14ac:dyDescent="0.3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  <c r="I347" s="8" t="str">
        <f t="shared" si="26"/>
        <v>UNSOLD</v>
      </c>
      <c r="J347" s="8" t="str">
        <f t="shared" si="27"/>
        <v>Notplayed</v>
      </c>
      <c r="K347" s="8" t="b">
        <f t="shared" si="28"/>
        <v>0</v>
      </c>
      <c r="L347" s="8" t="b">
        <f>AND(Dataset!D347="batter",Dataset!H347="chennai super kings",Dataset!E347&gt;5)</f>
        <v>0</v>
      </c>
      <c r="M347" s="8" t="b">
        <f t="shared" si="29"/>
        <v>1</v>
      </c>
      <c r="N347" s="8" t="str">
        <f t="shared" si="25"/>
        <v>NO</v>
      </c>
    </row>
    <row r="348" spans="1:14" x14ac:dyDescent="0.3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  <c r="I348" s="8" t="str">
        <f t="shared" si="26"/>
        <v>UNSOLD</v>
      </c>
      <c r="J348" s="8" t="str">
        <f t="shared" si="27"/>
        <v>Played</v>
      </c>
      <c r="K348" s="8" t="b">
        <f t="shared" si="28"/>
        <v>0</v>
      </c>
      <c r="L348" s="8" t="b">
        <f>AND(Dataset!D348="batter",Dataset!H348="chennai super kings",Dataset!E348&gt;5)</f>
        <v>0</v>
      </c>
      <c r="M348" s="8" t="b">
        <f t="shared" si="29"/>
        <v>1</v>
      </c>
      <c r="N348" s="8" t="str">
        <f t="shared" si="25"/>
        <v>YES</v>
      </c>
    </row>
    <row r="349" spans="1:14" x14ac:dyDescent="0.3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  <c r="I349" s="8" t="str">
        <f t="shared" si="26"/>
        <v>UNSOLD</v>
      </c>
      <c r="J349" s="8" t="str">
        <f t="shared" si="27"/>
        <v>Notplayed</v>
      </c>
      <c r="K349" s="8" t="b">
        <f t="shared" si="28"/>
        <v>0</v>
      </c>
      <c r="L349" s="8" t="b">
        <f>AND(Dataset!D349="batter",Dataset!H349="chennai super kings",Dataset!E349&gt;5)</f>
        <v>0</v>
      </c>
      <c r="M349" s="8" t="b">
        <f t="shared" si="29"/>
        <v>1</v>
      </c>
      <c r="N349" s="8" t="str">
        <f t="shared" si="25"/>
        <v>NO</v>
      </c>
    </row>
    <row r="350" spans="1:14" x14ac:dyDescent="0.3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  <c r="I350" s="8" t="str">
        <f t="shared" si="26"/>
        <v>UNSOLD</v>
      </c>
      <c r="J350" s="8" t="str">
        <f t="shared" si="27"/>
        <v>Played</v>
      </c>
      <c r="K350" s="8" t="b">
        <f t="shared" si="28"/>
        <v>0</v>
      </c>
      <c r="L350" s="8" t="b">
        <f>AND(Dataset!D350="batter",Dataset!H350="chennai super kings",Dataset!E350&gt;5)</f>
        <v>0</v>
      </c>
      <c r="M350" s="8" t="b">
        <f t="shared" si="29"/>
        <v>1</v>
      </c>
      <c r="N350" s="8" t="str">
        <f t="shared" si="25"/>
        <v>YES</v>
      </c>
    </row>
    <row r="351" spans="1:14" x14ac:dyDescent="0.3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  <c r="I351" s="8" t="str">
        <f t="shared" si="26"/>
        <v>UNSOLD</v>
      </c>
      <c r="J351" s="8" t="str">
        <f t="shared" si="27"/>
        <v>Notplayed</v>
      </c>
      <c r="K351" s="8" t="b">
        <f t="shared" si="28"/>
        <v>0</v>
      </c>
      <c r="L351" s="8" t="b">
        <f>AND(Dataset!D351="batter",Dataset!H351="chennai super kings",Dataset!E351&gt;5)</f>
        <v>0</v>
      </c>
      <c r="M351" s="8" t="b">
        <f t="shared" si="29"/>
        <v>1</v>
      </c>
      <c r="N351" s="8" t="str">
        <f t="shared" si="25"/>
        <v>NO</v>
      </c>
    </row>
    <row r="352" spans="1:14" x14ac:dyDescent="0.3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  <c r="I352" s="8" t="str">
        <f t="shared" si="26"/>
        <v>UNSOLD</v>
      </c>
      <c r="J352" s="8" t="str">
        <f t="shared" si="27"/>
        <v>Notplayed</v>
      </c>
      <c r="K352" s="8" t="b">
        <f t="shared" si="28"/>
        <v>0</v>
      </c>
      <c r="L352" s="8" t="b">
        <f>AND(Dataset!D352="batter",Dataset!H352="chennai super kings",Dataset!E352&gt;5)</f>
        <v>0</v>
      </c>
      <c r="M352" s="8" t="b">
        <f t="shared" si="29"/>
        <v>0</v>
      </c>
      <c r="N352" s="8" t="str">
        <f t="shared" si="25"/>
        <v>NO</v>
      </c>
    </row>
    <row r="353" spans="1:14" x14ac:dyDescent="0.3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  <c r="I353" s="8" t="str">
        <f t="shared" si="26"/>
        <v>UNSOLD</v>
      </c>
      <c r="J353" s="8" t="str">
        <f t="shared" si="27"/>
        <v>Notplayed</v>
      </c>
      <c r="K353" s="8" t="b">
        <f t="shared" si="28"/>
        <v>0</v>
      </c>
      <c r="L353" s="8" t="b">
        <f>AND(Dataset!D353="batter",Dataset!H353="chennai super kings",Dataset!E353&gt;5)</f>
        <v>0</v>
      </c>
      <c r="M353" s="8" t="b">
        <f t="shared" si="29"/>
        <v>0</v>
      </c>
      <c r="N353" s="8" t="str">
        <f t="shared" si="25"/>
        <v>NO</v>
      </c>
    </row>
    <row r="354" spans="1:14" x14ac:dyDescent="0.3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  <c r="I354" s="8" t="str">
        <f t="shared" si="26"/>
        <v>UNSOLD</v>
      </c>
      <c r="J354" s="8" t="str">
        <f t="shared" si="27"/>
        <v>Notplayed</v>
      </c>
      <c r="K354" s="8" t="b">
        <f t="shared" si="28"/>
        <v>0</v>
      </c>
      <c r="L354" s="8" t="b">
        <f>AND(Dataset!D354="batter",Dataset!H354="chennai super kings",Dataset!E354&gt;5)</f>
        <v>0</v>
      </c>
      <c r="M354" s="8" t="b">
        <f t="shared" si="29"/>
        <v>0</v>
      </c>
      <c r="N354" s="8" t="str">
        <f t="shared" si="25"/>
        <v>NO</v>
      </c>
    </row>
    <row r="355" spans="1:14" x14ac:dyDescent="0.3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  <c r="I355" s="8" t="str">
        <f t="shared" si="26"/>
        <v>UNSOLD</v>
      </c>
      <c r="J355" s="8" t="str">
        <f t="shared" si="27"/>
        <v>Notplayed</v>
      </c>
      <c r="K355" s="8" t="b">
        <f t="shared" si="28"/>
        <v>0</v>
      </c>
      <c r="L355" s="8" t="b">
        <f>AND(Dataset!D355="batter",Dataset!H355="chennai super kings",Dataset!E355&gt;5)</f>
        <v>0</v>
      </c>
      <c r="M355" s="8" t="b">
        <f t="shared" si="29"/>
        <v>0</v>
      </c>
      <c r="N355" s="8" t="str">
        <f t="shared" si="25"/>
        <v>NO</v>
      </c>
    </row>
    <row r="356" spans="1:14" x14ac:dyDescent="0.3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  <c r="I356" s="8" t="str">
        <f t="shared" si="26"/>
        <v>UNSOLD</v>
      </c>
      <c r="J356" s="8" t="str">
        <f t="shared" si="27"/>
        <v>Notplayed</v>
      </c>
      <c r="K356" s="8" t="b">
        <f t="shared" si="28"/>
        <v>0</v>
      </c>
      <c r="L356" s="8" t="b">
        <f>AND(Dataset!D356="batter",Dataset!H356="chennai super kings",Dataset!E356&gt;5)</f>
        <v>0</v>
      </c>
      <c r="M356" s="8" t="b">
        <f t="shared" si="29"/>
        <v>0</v>
      </c>
      <c r="N356" s="8" t="str">
        <f t="shared" si="25"/>
        <v>NO</v>
      </c>
    </row>
    <row r="357" spans="1:14" x14ac:dyDescent="0.3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  <c r="I357" s="8" t="str">
        <f t="shared" si="26"/>
        <v>UNSOLD</v>
      </c>
      <c r="J357" s="8" t="str">
        <f t="shared" si="27"/>
        <v>Notplayed</v>
      </c>
      <c r="K357" s="8" t="b">
        <f t="shared" si="28"/>
        <v>0</v>
      </c>
      <c r="L357" s="8" t="b">
        <f>AND(Dataset!D357="batter",Dataset!H357="chennai super kings",Dataset!E357&gt;5)</f>
        <v>0</v>
      </c>
      <c r="M357" s="8" t="b">
        <f t="shared" si="29"/>
        <v>0</v>
      </c>
      <c r="N357" s="8" t="str">
        <f t="shared" si="25"/>
        <v>NO</v>
      </c>
    </row>
    <row r="358" spans="1:14" x14ac:dyDescent="0.3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  <c r="I358" s="8" t="str">
        <f t="shared" si="26"/>
        <v>UNSOLD</v>
      </c>
      <c r="J358" s="8" t="str">
        <f t="shared" si="27"/>
        <v>Notplayed</v>
      </c>
      <c r="K358" s="8" t="b">
        <f t="shared" si="28"/>
        <v>0</v>
      </c>
      <c r="L358" s="8" t="b">
        <f>AND(Dataset!D358="batter",Dataset!H358="chennai super kings",Dataset!E358&gt;5)</f>
        <v>0</v>
      </c>
      <c r="M358" s="8" t="b">
        <f t="shared" si="29"/>
        <v>0</v>
      </c>
      <c r="N358" s="8" t="str">
        <f t="shared" si="25"/>
        <v>NO</v>
      </c>
    </row>
    <row r="359" spans="1:14" x14ac:dyDescent="0.3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  <c r="I359" s="8" t="str">
        <f t="shared" si="26"/>
        <v>UNSOLD</v>
      </c>
      <c r="J359" s="8" t="str">
        <f t="shared" si="27"/>
        <v>Notplayed</v>
      </c>
      <c r="K359" s="8" t="b">
        <f t="shared" si="28"/>
        <v>0</v>
      </c>
      <c r="L359" s="8" t="b">
        <f>AND(Dataset!D359="batter",Dataset!H359="chennai super kings",Dataset!E359&gt;5)</f>
        <v>0</v>
      </c>
      <c r="M359" s="8" t="b">
        <f t="shared" si="29"/>
        <v>0</v>
      </c>
      <c r="N359" s="8" t="str">
        <f t="shared" si="25"/>
        <v>NO</v>
      </c>
    </row>
    <row r="360" spans="1:14" x14ac:dyDescent="0.3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  <c r="I360" s="8" t="str">
        <f t="shared" si="26"/>
        <v>UNSOLD</v>
      </c>
      <c r="J360" s="8" t="str">
        <f t="shared" si="27"/>
        <v>Notplayed</v>
      </c>
      <c r="K360" s="8" t="b">
        <f t="shared" si="28"/>
        <v>0</v>
      </c>
      <c r="L360" s="8" t="b">
        <f>AND(Dataset!D360="batter",Dataset!H360="chennai super kings",Dataset!E360&gt;5)</f>
        <v>0</v>
      </c>
      <c r="M360" s="8" t="b">
        <f t="shared" si="29"/>
        <v>0</v>
      </c>
      <c r="N360" s="8" t="str">
        <f t="shared" si="25"/>
        <v>NO</v>
      </c>
    </row>
    <row r="361" spans="1:14" x14ac:dyDescent="0.3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  <c r="I361" s="8" t="str">
        <f t="shared" si="26"/>
        <v>UNSOLD</v>
      </c>
      <c r="J361" s="8" t="str">
        <f t="shared" si="27"/>
        <v>Notplayed</v>
      </c>
      <c r="K361" s="8" t="b">
        <f t="shared" si="28"/>
        <v>0</v>
      </c>
      <c r="L361" s="8" t="b">
        <f>AND(Dataset!D361="batter",Dataset!H361="chennai super kings",Dataset!E361&gt;5)</f>
        <v>0</v>
      </c>
      <c r="M361" s="8" t="b">
        <f t="shared" si="29"/>
        <v>0</v>
      </c>
      <c r="N361" s="8" t="str">
        <f t="shared" si="25"/>
        <v>NO</v>
      </c>
    </row>
    <row r="362" spans="1:14" x14ac:dyDescent="0.3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  <c r="I362" s="8" t="str">
        <f t="shared" si="26"/>
        <v>UNSOLD</v>
      </c>
      <c r="J362" s="8" t="str">
        <f t="shared" si="27"/>
        <v>Notplayed</v>
      </c>
      <c r="K362" s="8" t="b">
        <f t="shared" si="28"/>
        <v>0</v>
      </c>
      <c r="L362" s="8" t="b">
        <f>AND(Dataset!D362="batter",Dataset!H362="chennai super kings",Dataset!E362&gt;5)</f>
        <v>0</v>
      </c>
      <c r="M362" s="8" t="b">
        <f t="shared" si="29"/>
        <v>0</v>
      </c>
      <c r="N362" s="8" t="str">
        <f t="shared" si="25"/>
        <v>NO</v>
      </c>
    </row>
    <row r="363" spans="1:14" x14ac:dyDescent="0.3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  <c r="I363" s="8" t="str">
        <f t="shared" si="26"/>
        <v>UNSOLD</v>
      </c>
      <c r="J363" s="8" t="str">
        <f t="shared" si="27"/>
        <v>Notplayed</v>
      </c>
      <c r="K363" s="8" t="b">
        <f t="shared" si="28"/>
        <v>0</v>
      </c>
      <c r="L363" s="8" t="b">
        <f>AND(Dataset!D363="batter",Dataset!H363="chennai super kings",Dataset!E363&gt;5)</f>
        <v>0</v>
      </c>
      <c r="M363" s="8" t="b">
        <f t="shared" si="29"/>
        <v>0</v>
      </c>
      <c r="N363" s="8" t="str">
        <f t="shared" si="25"/>
        <v>NO</v>
      </c>
    </row>
    <row r="364" spans="1:14" x14ac:dyDescent="0.3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  <c r="I364" s="8" t="str">
        <f t="shared" si="26"/>
        <v>UNSOLD</v>
      </c>
      <c r="J364" s="8" t="str">
        <f t="shared" si="27"/>
        <v>Notplayed</v>
      </c>
      <c r="K364" s="8" t="b">
        <f t="shared" si="28"/>
        <v>0</v>
      </c>
      <c r="L364" s="8" t="b">
        <f>AND(Dataset!D364="batter",Dataset!H364="chennai super kings",Dataset!E364&gt;5)</f>
        <v>0</v>
      </c>
      <c r="M364" s="8" t="b">
        <f t="shared" si="29"/>
        <v>0</v>
      </c>
      <c r="N364" s="8" t="str">
        <f t="shared" si="25"/>
        <v>NO</v>
      </c>
    </row>
    <row r="365" spans="1:14" x14ac:dyDescent="0.3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  <c r="I365" s="8" t="str">
        <f t="shared" si="26"/>
        <v>UNSOLD</v>
      </c>
      <c r="J365" s="8" t="str">
        <f t="shared" si="27"/>
        <v>Notplayed</v>
      </c>
      <c r="K365" s="8" t="b">
        <f t="shared" si="28"/>
        <v>0</v>
      </c>
      <c r="L365" s="8" t="b">
        <f>AND(Dataset!D365="batter",Dataset!H365="chennai super kings",Dataset!E365&gt;5)</f>
        <v>0</v>
      </c>
      <c r="M365" s="8" t="b">
        <f t="shared" si="29"/>
        <v>0</v>
      </c>
      <c r="N365" s="8" t="str">
        <f t="shared" si="25"/>
        <v>NO</v>
      </c>
    </row>
    <row r="366" spans="1:14" x14ac:dyDescent="0.3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  <c r="I366" s="8" t="str">
        <f t="shared" si="26"/>
        <v>UNSOLD</v>
      </c>
      <c r="J366" s="8" t="str">
        <f t="shared" si="27"/>
        <v>Notplayed</v>
      </c>
      <c r="K366" s="8" t="b">
        <f t="shared" si="28"/>
        <v>0</v>
      </c>
      <c r="L366" s="8" t="b">
        <f>AND(Dataset!D366="batter",Dataset!H366="chennai super kings",Dataset!E366&gt;5)</f>
        <v>0</v>
      </c>
      <c r="M366" s="8" t="b">
        <f t="shared" si="29"/>
        <v>0</v>
      </c>
      <c r="N366" s="8" t="str">
        <f t="shared" si="25"/>
        <v>NO</v>
      </c>
    </row>
    <row r="367" spans="1:14" x14ac:dyDescent="0.3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  <c r="I367" s="8" t="str">
        <f t="shared" si="26"/>
        <v>UNSOLD</v>
      </c>
      <c r="J367" s="8" t="str">
        <f t="shared" si="27"/>
        <v>Notplayed</v>
      </c>
      <c r="K367" s="8" t="b">
        <f t="shared" si="28"/>
        <v>0</v>
      </c>
      <c r="L367" s="8" t="b">
        <f>AND(Dataset!D367="batter",Dataset!H367="chennai super kings",Dataset!E367&gt;5)</f>
        <v>0</v>
      </c>
      <c r="M367" s="8" t="b">
        <f t="shared" si="29"/>
        <v>0</v>
      </c>
      <c r="N367" s="8" t="str">
        <f t="shared" si="25"/>
        <v>NO</v>
      </c>
    </row>
    <row r="368" spans="1:14" x14ac:dyDescent="0.3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  <c r="I368" s="8" t="str">
        <f t="shared" si="26"/>
        <v>UNSOLD</v>
      </c>
      <c r="J368" s="8" t="str">
        <f t="shared" si="27"/>
        <v>Notplayed</v>
      </c>
      <c r="K368" s="8" t="b">
        <f t="shared" si="28"/>
        <v>0</v>
      </c>
      <c r="L368" s="8" t="b">
        <f>AND(Dataset!D368="batter",Dataset!H368="chennai super kings",Dataset!E368&gt;5)</f>
        <v>0</v>
      </c>
      <c r="M368" s="8" t="b">
        <f t="shared" si="29"/>
        <v>0</v>
      </c>
      <c r="N368" s="8" t="str">
        <f t="shared" si="25"/>
        <v>NO</v>
      </c>
    </row>
    <row r="369" spans="1:14" x14ac:dyDescent="0.3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  <c r="I369" s="8" t="str">
        <f t="shared" si="26"/>
        <v>UNSOLD</v>
      </c>
      <c r="J369" s="8" t="str">
        <f t="shared" si="27"/>
        <v>Notplayed</v>
      </c>
      <c r="K369" s="8" t="b">
        <f t="shared" si="28"/>
        <v>0</v>
      </c>
      <c r="L369" s="8" t="b">
        <f>AND(Dataset!D369="batter",Dataset!H369="chennai super kings",Dataset!E369&gt;5)</f>
        <v>0</v>
      </c>
      <c r="M369" s="8" t="b">
        <f t="shared" si="29"/>
        <v>0</v>
      </c>
      <c r="N369" s="8" t="str">
        <f t="shared" si="25"/>
        <v>NO</v>
      </c>
    </row>
    <row r="370" spans="1:14" x14ac:dyDescent="0.3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  <c r="I370" s="8" t="str">
        <f t="shared" si="26"/>
        <v>UNSOLD</v>
      </c>
      <c r="J370" s="8" t="str">
        <f t="shared" si="27"/>
        <v>Notplayed</v>
      </c>
      <c r="K370" s="8" t="b">
        <f t="shared" si="28"/>
        <v>0</v>
      </c>
      <c r="L370" s="8" t="b">
        <f>AND(Dataset!D370="batter",Dataset!H370="chennai super kings",Dataset!E370&gt;5)</f>
        <v>0</v>
      </c>
      <c r="M370" s="8" t="b">
        <f t="shared" si="29"/>
        <v>0</v>
      </c>
      <c r="N370" s="8" t="str">
        <f t="shared" si="25"/>
        <v>NO</v>
      </c>
    </row>
    <row r="371" spans="1:14" x14ac:dyDescent="0.3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  <c r="I371" s="8" t="str">
        <f t="shared" si="26"/>
        <v>UNSOLD</v>
      </c>
      <c r="J371" s="8" t="str">
        <f t="shared" si="27"/>
        <v>Notplayed</v>
      </c>
      <c r="K371" s="8" t="b">
        <f t="shared" si="28"/>
        <v>0</v>
      </c>
      <c r="L371" s="8" t="b">
        <f>AND(Dataset!D371="batter",Dataset!H371="chennai super kings",Dataset!E371&gt;5)</f>
        <v>0</v>
      </c>
      <c r="M371" s="8" t="b">
        <f t="shared" si="29"/>
        <v>0</v>
      </c>
      <c r="N371" s="8" t="str">
        <f t="shared" si="25"/>
        <v>NO</v>
      </c>
    </row>
    <row r="372" spans="1:14" x14ac:dyDescent="0.3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  <c r="I372" s="8" t="str">
        <f t="shared" si="26"/>
        <v>UNSOLD</v>
      </c>
      <c r="J372" s="8" t="str">
        <f t="shared" si="27"/>
        <v>Notplayed</v>
      </c>
      <c r="K372" s="8" t="b">
        <f t="shared" si="28"/>
        <v>0</v>
      </c>
      <c r="L372" s="8" t="b">
        <f>AND(Dataset!D372="batter",Dataset!H372="chennai super kings",Dataset!E372&gt;5)</f>
        <v>0</v>
      </c>
      <c r="M372" s="8" t="b">
        <f t="shared" si="29"/>
        <v>0</v>
      </c>
      <c r="N372" s="8" t="str">
        <f t="shared" si="25"/>
        <v>NO</v>
      </c>
    </row>
    <row r="373" spans="1:14" x14ac:dyDescent="0.3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  <c r="I373" s="8" t="str">
        <f t="shared" si="26"/>
        <v>UNSOLD</v>
      </c>
      <c r="J373" s="8" t="str">
        <f t="shared" si="27"/>
        <v>Notplayed</v>
      </c>
      <c r="K373" s="8" t="b">
        <f t="shared" si="28"/>
        <v>0</v>
      </c>
      <c r="L373" s="8" t="b">
        <f>AND(Dataset!D373="batter",Dataset!H373="chennai super kings",Dataset!E373&gt;5)</f>
        <v>0</v>
      </c>
      <c r="M373" s="8" t="b">
        <f t="shared" si="29"/>
        <v>0</v>
      </c>
      <c r="N373" s="8" t="str">
        <f t="shared" si="25"/>
        <v>NO</v>
      </c>
    </row>
    <row r="374" spans="1:14" x14ac:dyDescent="0.3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  <c r="I374" s="8" t="str">
        <f t="shared" si="26"/>
        <v>UNSOLD</v>
      </c>
      <c r="J374" s="8" t="str">
        <f t="shared" si="27"/>
        <v>Notplayed</v>
      </c>
      <c r="K374" s="8" t="b">
        <f t="shared" si="28"/>
        <v>0</v>
      </c>
      <c r="L374" s="8" t="b">
        <f>AND(Dataset!D374="batter",Dataset!H374="chennai super kings",Dataset!E374&gt;5)</f>
        <v>0</v>
      </c>
      <c r="M374" s="8" t="b">
        <f t="shared" si="29"/>
        <v>0</v>
      </c>
      <c r="N374" s="8" t="str">
        <f t="shared" si="25"/>
        <v>NO</v>
      </c>
    </row>
    <row r="375" spans="1:14" x14ac:dyDescent="0.3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  <c r="I375" s="8" t="str">
        <f t="shared" si="26"/>
        <v>UNSOLD</v>
      </c>
      <c r="J375" s="8" t="str">
        <f t="shared" si="27"/>
        <v>Notplayed</v>
      </c>
      <c r="K375" s="8" t="b">
        <f t="shared" si="28"/>
        <v>0</v>
      </c>
      <c r="L375" s="8" t="b">
        <f>AND(Dataset!D375="batter",Dataset!H375="chennai super kings",Dataset!E375&gt;5)</f>
        <v>0</v>
      </c>
      <c r="M375" s="8" t="b">
        <f t="shared" si="29"/>
        <v>0</v>
      </c>
      <c r="N375" s="8" t="str">
        <f t="shared" si="25"/>
        <v>NO</v>
      </c>
    </row>
    <row r="376" spans="1:14" x14ac:dyDescent="0.3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  <c r="I376" s="8" t="str">
        <f t="shared" si="26"/>
        <v>UNSOLD</v>
      </c>
      <c r="J376" s="8" t="str">
        <f t="shared" si="27"/>
        <v>Notplayed</v>
      </c>
      <c r="K376" s="8" t="b">
        <f t="shared" si="28"/>
        <v>0</v>
      </c>
      <c r="L376" s="8" t="b">
        <f>AND(Dataset!D376="batter",Dataset!H376="chennai super kings",Dataset!E376&gt;5)</f>
        <v>0</v>
      </c>
      <c r="M376" s="8" t="b">
        <f t="shared" si="29"/>
        <v>0</v>
      </c>
      <c r="N376" s="8" t="str">
        <f t="shared" si="25"/>
        <v>NO</v>
      </c>
    </row>
    <row r="377" spans="1:14" x14ac:dyDescent="0.3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  <c r="I377" s="8" t="str">
        <f t="shared" si="26"/>
        <v>UNSOLD</v>
      </c>
      <c r="J377" s="8" t="str">
        <f t="shared" si="27"/>
        <v>Notplayed</v>
      </c>
      <c r="K377" s="8" t="b">
        <f t="shared" si="28"/>
        <v>0</v>
      </c>
      <c r="L377" s="8" t="b">
        <f>AND(Dataset!D377="batter",Dataset!H377="chennai super kings",Dataset!E377&gt;5)</f>
        <v>0</v>
      </c>
      <c r="M377" s="8" t="b">
        <f t="shared" si="29"/>
        <v>1</v>
      </c>
      <c r="N377" s="8" t="str">
        <f t="shared" si="25"/>
        <v>NO</v>
      </c>
    </row>
    <row r="378" spans="1:14" x14ac:dyDescent="0.3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  <c r="I378" s="8" t="str">
        <f t="shared" si="26"/>
        <v>UNSOLD</v>
      </c>
      <c r="J378" s="8" t="str">
        <f t="shared" si="27"/>
        <v>Notplayed</v>
      </c>
      <c r="K378" s="8" t="b">
        <f t="shared" si="28"/>
        <v>0</v>
      </c>
      <c r="L378" s="8" t="b">
        <f>AND(Dataset!D378="batter",Dataset!H378="chennai super kings",Dataset!E378&gt;5)</f>
        <v>0</v>
      </c>
      <c r="M378" s="8" t="b">
        <f t="shared" si="29"/>
        <v>1</v>
      </c>
      <c r="N378" s="8" t="str">
        <f t="shared" si="25"/>
        <v>NO</v>
      </c>
    </row>
    <row r="379" spans="1:14" x14ac:dyDescent="0.3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  <c r="I379" s="8" t="str">
        <f t="shared" si="26"/>
        <v>UNSOLD</v>
      </c>
      <c r="J379" s="8" t="str">
        <f t="shared" si="27"/>
        <v>Notplayed</v>
      </c>
      <c r="K379" s="8" t="b">
        <f t="shared" si="28"/>
        <v>0</v>
      </c>
      <c r="L379" s="8" t="b">
        <f>AND(Dataset!D379="batter",Dataset!H379="chennai super kings",Dataset!E379&gt;5)</f>
        <v>0</v>
      </c>
      <c r="M379" s="8" t="b">
        <f t="shared" si="29"/>
        <v>1</v>
      </c>
      <c r="N379" s="8" t="str">
        <f t="shared" si="25"/>
        <v>NO</v>
      </c>
    </row>
    <row r="380" spans="1:14" x14ac:dyDescent="0.3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  <c r="I380" s="8" t="str">
        <f t="shared" si="26"/>
        <v>UNSOLD</v>
      </c>
      <c r="J380" s="8" t="str">
        <f t="shared" si="27"/>
        <v>Notplayed</v>
      </c>
      <c r="K380" s="8" t="b">
        <f t="shared" si="28"/>
        <v>0</v>
      </c>
      <c r="L380" s="8" t="b">
        <f>AND(Dataset!D380="batter",Dataset!H380="chennai super kings",Dataset!E380&gt;5)</f>
        <v>0</v>
      </c>
      <c r="M380" s="8" t="b">
        <f t="shared" si="29"/>
        <v>1</v>
      </c>
      <c r="N380" s="8" t="str">
        <f t="shared" si="25"/>
        <v>NO</v>
      </c>
    </row>
    <row r="381" spans="1:14" x14ac:dyDescent="0.3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  <c r="I381" s="8" t="str">
        <f t="shared" si="26"/>
        <v>UNSOLD</v>
      </c>
      <c r="J381" s="8" t="str">
        <f t="shared" si="27"/>
        <v>Notplayed</v>
      </c>
      <c r="K381" s="8" t="b">
        <f t="shared" si="28"/>
        <v>0</v>
      </c>
      <c r="L381" s="8" t="b">
        <f>AND(Dataset!D381="batter",Dataset!H381="chennai super kings",Dataset!E381&gt;5)</f>
        <v>0</v>
      </c>
      <c r="M381" s="8" t="b">
        <f t="shared" si="29"/>
        <v>1</v>
      </c>
      <c r="N381" s="8" t="str">
        <f t="shared" si="25"/>
        <v>NO</v>
      </c>
    </row>
    <row r="382" spans="1:14" x14ac:dyDescent="0.3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  <c r="I382" s="8" t="str">
        <f t="shared" si="26"/>
        <v>UNSOLD</v>
      </c>
      <c r="J382" s="8" t="str">
        <f t="shared" si="27"/>
        <v>Notplayed</v>
      </c>
      <c r="K382" s="8" t="b">
        <f t="shared" si="28"/>
        <v>0</v>
      </c>
      <c r="L382" s="8" t="b">
        <f>AND(Dataset!D382="batter",Dataset!H382="chennai super kings",Dataset!E382&gt;5)</f>
        <v>0</v>
      </c>
      <c r="M382" s="8" t="b">
        <f t="shared" si="29"/>
        <v>1</v>
      </c>
      <c r="N382" s="8" t="str">
        <f t="shared" si="25"/>
        <v>NO</v>
      </c>
    </row>
    <row r="383" spans="1:14" x14ac:dyDescent="0.3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  <c r="I383" s="8" t="str">
        <f t="shared" si="26"/>
        <v>UNSOLD</v>
      </c>
      <c r="J383" s="8" t="str">
        <f t="shared" si="27"/>
        <v>Notplayed</v>
      </c>
      <c r="K383" s="8" t="b">
        <f t="shared" si="28"/>
        <v>0</v>
      </c>
      <c r="L383" s="8" t="b">
        <f>AND(Dataset!D383="batter",Dataset!H383="chennai super kings",Dataset!E383&gt;5)</f>
        <v>0</v>
      </c>
      <c r="M383" s="8" t="b">
        <f t="shared" si="29"/>
        <v>1</v>
      </c>
      <c r="N383" s="8" t="str">
        <f t="shared" si="25"/>
        <v>NO</v>
      </c>
    </row>
    <row r="384" spans="1:14" x14ac:dyDescent="0.3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  <c r="I384" s="8" t="str">
        <f t="shared" si="26"/>
        <v>UNSOLD</v>
      </c>
      <c r="J384" s="8" t="str">
        <f t="shared" si="27"/>
        <v>Notplayed</v>
      </c>
      <c r="K384" s="8" t="b">
        <f t="shared" si="28"/>
        <v>0</v>
      </c>
      <c r="L384" s="8" t="b">
        <f>AND(Dataset!D384="batter",Dataset!H384="chennai super kings",Dataset!E384&gt;5)</f>
        <v>0</v>
      </c>
      <c r="M384" s="8" t="b">
        <f t="shared" si="29"/>
        <v>1</v>
      </c>
      <c r="N384" s="8" t="str">
        <f t="shared" si="25"/>
        <v>NO</v>
      </c>
    </row>
    <row r="385" spans="1:14" x14ac:dyDescent="0.3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  <c r="I385" s="8" t="str">
        <f t="shared" si="26"/>
        <v>UNSOLD</v>
      </c>
      <c r="J385" s="8" t="str">
        <f t="shared" si="27"/>
        <v>Notplayed</v>
      </c>
      <c r="K385" s="8" t="b">
        <f t="shared" si="28"/>
        <v>0</v>
      </c>
      <c r="L385" s="8" t="b">
        <f>AND(Dataset!D385="batter",Dataset!H385="chennai super kings",Dataset!E385&gt;5)</f>
        <v>0</v>
      </c>
      <c r="M385" s="8" t="b">
        <f t="shared" si="29"/>
        <v>1</v>
      </c>
      <c r="N385" s="8" t="str">
        <f t="shared" si="25"/>
        <v>NO</v>
      </c>
    </row>
    <row r="386" spans="1:14" x14ac:dyDescent="0.3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  <c r="I386" s="8" t="str">
        <f t="shared" si="26"/>
        <v>UNSOLD</v>
      </c>
      <c r="J386" s="8" t="str">
        <f t="shared" si="27"/>
        <v>Notplayed</v>
      </c>
      <c r="K386" s="8" t="b">
        <f t="shared" si="28"/>
        <v>0</v>
      </c>
      <c r="L386" s="8" t="b">
        <f>AND(Dataset!D386="batter",Dataset!H386="chennai super kings",Dataset!E386&gt;5)</f>
        <v>0</v>
      </c>
      <c r="M386" s="8" t="b">
        <f t="shared" si="29"/>
        <v>1</v>
      </c>
      <c r="N386" s="8" t="str">
        <f t="shared" ref="N386:N449" si="30">IF(ISBLANK(G386),"NO","YES")</f>
        <v>NO</v>
      </c>
    </row>
    <row r="387" spans="1:14" x14ac:dyDescent="0.3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  <c r="I387" s="8" t="str">
        <f t="shared" ref="I387:I450" si="31">IF(E387&gt;0,"SOLD","UNSOLD")</f>
        <v>UNSOLD</v>
      </c>
      <c r="J387" s="8" t="str">
        <f t="shared" ref="J387:J450" si="32">IF(G387&gt;0,"Played","Notplayed")</f>
        <v>Notplayed</v>
      </c>
      <c r="K387" s="8" t="b">
        <f t="shared" ref="K387:K450" si="33">AND(D387="BOWLER",E387&gt;5)</f>
        <v>0</v>
      </c>
      <c r="L387" s="8" t="b">
        <f>AND(Dataset!D387="batter",Dataset!H387="chennai super kings",Dataset!E387&gt;5)</f>
        <v>0</v>
      </c>
      <c r="M387" s="8" t="b">
        <f t="shared" ref="M387:M450" si="34">OR(D387="BOWLER",E387&gt;5)</f>
        <v>1</v>
      </c>
      <c r="N387" s="8" t="str">
        <f t="shared" si="30"/>
        <v>NO</v>
      </c>
    </row>
    <row r="388" spans="1:14" x14ac:dyDescent="0.3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  <c r="I388" s="8" t="str">
        <f t="shared" si="31"/>
        <v>UNSOLD</v>
      </c>
      <c r="J388" s="8" t="str">
        <f t="shared" si="32"/>
        <v>Notplayed</v>
      </c>
      <c r="K388" s="8" t="b">
        <f t="shared" si="33"/>
        <v>0</v>
      </c>
      <c r="L388" s="8" t="b">
        <f>AND(Dataset!D388="batter",Dataset!H388="chennai super kings",Dataset!E388&gt;5)</f>
        <v>0</v>
      </c>
      <c r="M388" s="8" t="b">
        <f t="shared" si="34"/>
        <v>1</v>
      </c>
      <c r="N388" s="8" t="str">
        <f t="shared" si="30"/>
        <v>NO</v>
      </c>
    </row>
    <row r="389" spans="1:14" x14ac:dyDescent="0.3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  <c r="I389" s="8" t="str">
        <f t="shared" si="31"/>
        <v>UNSOLD</v>
      </c>
      <c r="J389" s="8" t="str">
        <f t="shared" si="32"/>
        <v>Notplayed</v>
      </c>
      <c r="K389" s="8" t="b">
        <f t="shared" si="33"/>
        <v>0</v>
      </c>
      <c r="L389" s="8" t="b">
        <f>AND(Dataset!D389="batter",Dataset!H389="chennai super kings",Dataset!E389&gt;5)</f>
        <v>0</v>
      </c>
      <c r="M389" s="8" t="b">
        <f t="shared" si="34"/>
        <v>1</v>
      </c>
      <c r="N389" s="8" t="str">
        <f t="shared" si="30"/>
        <v>NO</v>
      </c>
    </row>
    <row r="390" spans="1:14" x14ac:dyDescent="0.3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  <c r="I390" s="8" t="str">
        <f t="shared" si="31"/>
        <v>UNSOLD</v>
      </c>
      <c r="J390" s="8" t="str">
        <f t="shared" si="32"/>
        <v>Notplayed</v>
      </c>
      <c r="K390" s="8" t="b">
        <f t="shared" si="33"/>
        <v>0</v>
      </c>
      <c r="L390" s="8" t="b">
        <f>AND(Dataset!D390="batter",Dataset!H390="chennai super kings",Dataset!E390&gt;5)</f>
        <v>0</v>
      </c>
      <c r="M390" s="8" t="b">
        <f t="shared" si="34"/>
        <v>1</v>
      </c>
      <c r="N390" s="8" t="str">
        <f t="shared" si="30"/>
        <v>NO</v>
      </c>
    </row>
    <row r="391" spans="1:14" x14ac:dyDescent="0.3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  <c r="I391" s="8" t="str">
        <f t="shared" si="31"/>
        <v>UNSOLD</v>
      </c>
      <c r="J391" s="8" t="str">
        <f t="shared" si="32"/>
        <v>Notplayed</v>
      </c>
      <c r="K391" s="8" t="b">
        <f t="shared" si="33"/>
        <v>0</v>
      </c>
      <c r="L391" s="8" t="b">
        <f>AND(Dataset!D391="batter",Dataset!H391="chennai super kings",Dataset!E391&gt;5)</f>
        <v>0</v>
      </c>
      <c r="M391" s="8" t="b">
        <f t="shared" si="34"/>
        <v>1</v>
      </c>
      <c r="N391" s="8" t="str">
        <f t="shared" si="30"/>
        <v>NO</v>
      </c>
    </row>
    <row r="392" spans="1:14" x14ac:dyDescent="0.3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  <c r="I392" s="8" t="str">
        <f t="shared" si="31"/>
        <v>UNSOLD</v>
      </c>
      <c r="J392" s="8" t="str">
        <f t="shared" si="32"/>
        <v>Notplayed</v>
      </c>
      <c r="K392" s="8" t="b">
        <f t="shared" si="33"/>
        <v>0</v>
      </c>
      <c r="L392" s="8" t="b">
        <f>AND(Dataset!D392="batter",Dataset!H392="chennai super kings",Dataset!E392&gt;5)</f>
        <v>0</v>
      </c>
      <c r="M392" s="8" t="b">
        <f t="shared" si="34"/>
        <v>1</v>
      </c>
      <c r="N392" s="8" t="str">
        <f t="shared" si="30"/>
        <v>NO</v>
      </c>
    </row>
    <row r="393" spans="1:14" x14ac:dyDescent="0.3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  <c r="I393" s="8" t="str">
        <f t="shared" si="31"/>
        <v>UNSOLD</v>
      </c>
      <c r="J393" s="8" t="str">
        <f t="shared" si="32"/>
        <v>Notplayed</v>
      </c>
      <c r="K393" s="8" t="b">
        <f t="shared" si="33"/>
        <v>0</v>
      </c>
      <c r="L393" s="8" t="b">
        <f>AND(Dataset!D393="batter",Dataset!H393="chennai super kings",Dataset!E393&gt;5)</f>
        <v>0</v>
      </c>
      <c r="M393" s="8" t="b">
        <f t="shared" si="34"/>
        <v>1</v>
      </c>
      <c r="N393" s="8" t="str">
        <f t="shared" si="30"/>
        <v>NO</v>
      </c>
    </row>
    <row r="394" spans="1:14" x14ac:dyDescent="0.3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  <c r="I394" s="8" t="str">
        <f t="shared" si="31"/>
        <v>UNSOLD</v>
      </c>
      <c r="J394" s="8" t="str">
        <f t="shared" si="32"/>
        <v>Notplayed</v>
      </c>
      <c r="K394" s="8" t="b">
        <f t="shared" si="33"/>
        <v>0</v>
      </c>
      <c r="L394" s="8" t="b">
        <f>AND(Dataset!D394="batter",Dataset!H394="chennai super kings",Dataset!E394&gt;5)</f>
        <v>0</v>
      </c>
      <c r="M394" s="8" t="b">
        <f t="shared" si="34"/>
        <v>1</v>
      </c>
      <c r="N394" s="8" t="str">
        <f t="shared" si="30"/>
        <v>NO</v>
      </c>
    </row>
    <row r="395" spans="1:14" x14ac:dyDescent="0.3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  <c r="I395" s="8" t="str">
        <f t="shared" si="31"/>
        <v>UNSOLD</v>
      </c>
      <c r="J395" s="8" t="str">
        <f t="shared" si="32"/>
        <v>Notplayed</v>
      </c>
      <c r="K395" s="8" t="b">
        <f t="shared" si="33"/>
        <v>0</v>
      </c>
      <c r="L395" s="8" t="b">
        <f>AND(Dataset!D395="batter",Dataset!H395="chennai super kings",Dataset!E395&gt;5)</f>
        <v>0</v>
      </c>
      <c r="M395" s="8" t="b">
        <f t="shared" si="34"/>
        <v>1</v>
      </c>
      <c r="N395" s="8" t="str">
        <f t="shared" si="30"/>
        <v>NO</v>
      </c>
    </row>
    <row r="396" spans="1:14" x14ac:dyDescent="0.3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  <c r="I396" s="8" t="str">
        <f t="shared" si="31"/>
        <v>UNSOLD</v>
      </c>
      <c r="J396" s="8" t="str">
        <f t="shared" si="32"/>
        <v>Notplayed</v>
      </c>
      <c r="K396" s="8" t="b">
        <f t="shared" si="33"/>
        <v>0</v>
      </c>
      <c r="L396" s="8" t="b">
        <f>AND(Dataset!D396="batter",Dataset!H396="chennai super kings",Dataset!E396&gt;5)</f>
        <v>0</v>
      </c>
      <c r="M396" s="8" t="b">
        <f t="shared" si="34"/>
        <v>0</v>
      </c>
      <c r="N396" s="8" t="str">
        <f t="shared" si="30"/>
        <v>NO</v>
      </c>
    </row>
    <row r="397" spans="1:14" x14ac:dyDescent="0.3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  <c r="I397" s="8" t="str">
        <f t="shared" si="31"/>
        <v>UNSOLD</v>
      </c>
      <c r="J397" s="8" t="str">
        <f t="shared" si="32"/>
        <v>Notplayed</v>
      </c>
      <c r="K397" s="8" t="b">
        <f t="shared" si="33"/>
        <v>0</v>
      </c>
      <c r="L397" s="8" t="b">
        <f>AND(Dataset!D397="batter",Dataset!H397="chennai super kings",Dataset!E397&gt;5)</f>
        <v>0</v>
      </c>
      <c r="M397" s="8" t="b">
        <f t="shared" si="34"/>
        <v>0</v>
      </c>
      <c r="N397" s="8" t="str">
        <f t="shared" si="30"/>
        <v>NO</v>
      </c>
    </row>
    <row r="398" spans="1:14" x14ac:dyDescent="0.3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  <c r="I398" s="8" t="str">
        <f t="shared" si="31"/>
        <v>UNSOLD</v>
      </c>
      <c r="J398" s="8" t="str">
        <f t="shared" si="32"/>
        <v>Notplayed</v>
      </c>
      <c r="K398" s="8" t="b">
        <f t="shared" si="33"/>
        <v>0</v>
      </c>
      <c r="L398" s="8" t="b">
        <f>AND(Dataset!D398="batter",Dataset!H398="chennai super kings",Dataset!E398&gt;5)</f>
        <v>0</v>
      </c>
      <c r="M398" s="8" t="b">
        <f t="shared" si="34"/>
        <v>0</v>
      </c>
      <c r="N398" s="8" t="str">
        <f t="shared" si="30"/>
        <v>NO</v>
      </c>
    </row>
    <row r="399" spans="1:14" x14ac:dyDescent="0.3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  <c r="I399" s="8" t="str">
        <f t="shared" si="31"/>
        <v>UNSOLD</v>
      </c>
      <c r="J399" s="8" t="str">
        <f t="shared" si="32"/>
        <v>Notplayed</v>
      </c>
      <c r="K399" s="8" t="b">
        <f t="shared" si="33"/>
        <v>0</v>
      </c>
      <c r="L399" s="8" t="b">
        <f>AND(Dataset!D399="batter",Dataset!H399="chennai super kings",Dataset!E399&gt;5)</f>
        <v>0</v>
      </c>
      <c r="M399" s="8" t="b">
        <f t="shared" si="34"/>
        <v>0</v>
      </c>
      <c r="N399" s="8" t="str">
        <f t="shared" si="30"/>
        <v>NO</v>
      </c>
    </row>
    <row r="400" spans="1:14" x14ac:dyDescent="0.3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  <c r="I400" s="8" t="str">
        <f t="shared" si="31"/>
        <v>UNSOLD</v>
      </c>
      <c r="J400" s="8" t="str">
        <f t="shared" si="32"/>
        <v>Notplayed</v>
      </c>
      <c r="K400" s="8" t="b">
        <f t="shared" si="33"/>
        <v>0</v>
      </c>
      <c r="L400" s="8" t="b">
        <f>AND(Dataset!D400="batter",Dataset!H400="chennai super kings",Dataset!E400&gt;5)</f>
        <v>0</v>
      </c>
      <c r="M400" s="8" t="b">
        <f t="shared" si="34"/>
        <v>0</v>
      </c>
      <c r="N400" s="8" t="str">
        <f t="shared" si="30"/>
        <v>NO</v>
      </c>
    </row>
    <row r="401" spans="1:14" x14ac:dyDescent="0.3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  <c r="I401" s="8" t="str">
        <f t="shared" si="31"/>
        <v>UNSOLD</v>
      </c>
      <c r="J401" s="8" t="str">
        <f t="shared" si="32"/>
        <v>Notplayed</v>
      </c>
      <c r="K401" s="8" t="b">
        <f t="shared" si="33"/>
        <v>0</v>
      </c>
      <c r="L401" s="8" t="b">
        <f>AND(Dataset!D401="batter",Dataset!H401="chennai super kings",Dataset!E401&gt;5)</f>
        <v>0</v>
      </c>
      <c r="M401" s="8" t="b">
        <f t="shared" si="34"/>
        <v>0</v>
      </c>
      <c r="N401" s="8" t="str">
        <f t="shared" si="30"/>
        <v>NO</v>
      </c>
    </row>
    <row r="402" spans="1:14" x14ac:dyDescent="0.3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  <c r="I402" s="8" t="str">
        <f t="shared" si="31"/>
        <v>UNSOLD</v>
      </c>
      <c r="J402" s="8" t="str">
        <f t="shared" si="32"/>
        <v>Notplayed</v>
      </c>
      <c r="K402" s="8" t="b">
        <f t="shared" si="33"/>
        <v>0</v>
      </c>
      <c r="L402" s="8" t="b">
        <f>AND(Dataset!D402="batter",Dataset!H402="chennai super kings",Dataset!E402&gt;5)</f>
        <v>0</v>
      </c>
      <c r="M402" s="8" t="b">
        <f t="shared" si="34"/>
        <v>0</v>
      </c>
      <c r="N402" s="8" t="str">
        <f t="shared" si="30"/>
        <v>NO</v>
      </c>
    </row>
    <row r="403" spans="1:14" x14ac:dyDescent="0.3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  <c r="I403" s="8" t="str">
        <f t="shared" si="31"/>
        <v>UNSOLD</v>
      </c>
      <c r="J403" s="8" t="str">
        <f t="shared" si="32"/>
        <v>Notplayed</v>
      </c>
      <c r="K403" s="8" t="b">
        <f t="shared" si="33"/>
        <v>0</v>
      </c>
      <c r="L403" s="8" t="b">
        <f>AND(Dataset!D403="batter",Dataset!H403="chennai super kings",Dataset!E403&gt;5)</f>
        <v>0</v>
      </c>
      <c r="M403" s="8" t="b">
        <f t="shared" si="34"/>
        <v>0</v>
      </c>
      <c r="N403" s="8" t="str">
        <f t="shared" si="30"/>
        <v>NO</v>
      </c>
    </row>
    <row r="404" spans="1:14" x14ac:dyDescent="0.3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  <c r="I404" s="8" t="str">
        <f t="shared" si="31"/>
        <v>UNSOLD</v>
      </c>
      <c r="J404" s="8" t="str">
        <f t="shared" si="32"/>
        <v>Notplayed</v>
      </c>
      <c r="K404" s="8" t="b">
        <f t="shared" si="33"/>
        <v>0</v>
      </c>
      <c r="L404" s="8" t="b">
        <f>AND(Dataset!D404="batter",Dataset!H404="chennai super kings",Dataset!E404&gt;5)</f>
        <v>0</v>
      </c>
      <c r="M404" s="8" t="b">
        <f t="shared" si="34"/>
        <v>0</v>
      </c>
      <c r="N404" s="8" t="str">
        <f t="shared" si="30"/>
        <v>NO</v>
      </c>
    </row>
    <row r="405" spans="1:14" x14ac:dyDescent="0.3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  <c r="I405" s="8" t="str">
        <f t="shared" si="31"/>
        <v>UNSOLD</v>
      </c>
      <c r="J405" s="8" t="str">
        <f t="shared" si="32"/>
        <v>Notplayed</v>
      </c>
      <c r="K405" s="8" t="b">
        <f t="shared" si="33"/>
        <v>0</v>
      </c>
      <c r="L405" s="8" t="b">
        <f>AND(Dataset!D405="batter",Dataset!H405="chennai super kings",Dataset!E405&gt;5)</f>
        <v>0</v>
      </c>
      <c r="M405" s="8" t="b">
        <f t="shared" si="34"/>
        <v>0</v>
      </c>
      <c r="N405" s="8" t="str">
        <f t="shared" si="30"/>
        <v>NO</v>
      </c>
    </row>
    <row r="406" spans="1:14" x14ac:dyDescent="0.3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  <c r="I406" s="8" t="str">
        <f t="shared" si="31"/>
        <v>UNSOLD</v>
      </c>
      <c r="J406" s="8" t="str">
        <f t="shared" si="32"/>
        <v>Played</v>
      </c>
      <c r="K406" s="8" t="b">
        <f t="shared" si="33"/>
        <v>0</v>
      </c>
      <c r="L406" s="8" t="b">
        <f>AND(Dataset!D406="batter",Dataset!H406="chennai super kings",Dataset!E406&gt;5)</f>
        <v>0</v>
      </c>
      <c r="M406" s="8" t="b">
        <f t="shared" si="34"/>
        <v>0</v>
      </c>
      <c r="N406" s="8" t="str">
        <f t="shared" si="30"/>
        <v>YES</v>
      </c>
    </row>
    <row r="407" spans="1:14" x14ac:dyDescent="0.3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  <c r="I407" s="8" t="str">
        <f t="shared" si="31"/>
        <v>UNSOLD</v>
      </c>
      <c r="J407" s="8" t="str">
        <f t="shared" si="32"/>
        <v>Notplayed</v>
      </c>
      <c r="K407" s="8" t="b">
        <f t="shared" si="33"/>
        <v>0</v>
      </c>
      <c r="L407" s="8" t="b">
        <f>AND(Dataset!D407="batter",Dataset!H407="chennai super kings",Dataset!E407&gt;5)</f>
        <v>0</v>
      </c>
      <c r="M407" s="8" t="b">
        <f t="shared" si="34"/>
        <v>0</v>
      </c>
      <c r="N407" s="8" t="str">
        <f t="shared" si="30"/>
        <v>NO</v>
      </c>
    </row>
    <row r="408" spans="1:14" x14ac:dyDescent="0.3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  <c r="I408" s="8" t="str">
        <f t="shared" si="31"/>
        <v>UNSOLD</v>
      </c>
      <c r="J408" s="8" t="str">
        <f t="shared" si="32"/>
        <v>Notplayed</v>
      </c>
      <c r="K408" s="8" t="b">
        <f t="shared" si="33"/>
        <v>0</v>
      </c>
      <c r="L408" s="8" t="b">
        <f>AND(Dataset!D408="batter",Dataset!H408="chennai super kings",Dataset!E408&gt;5)</f>
        <v>0</v>
      </c>
      <c r="M408" s="8" t="b">
        <f t="shared" si="34"/>
        <v>0</v>
      </c>
      <c r="N408" s="8" t="str">
        <f t="shared" si="30"/>
        <v>NO</v>
      </c>
    </row>
    <row r="409" spans="1:14" x14ac:dyDescent="0.3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  <c r="I409" s="8" t="str">
        <f t="shared" si="31"/>
        <v>UNSOLD</v>
      </c>
      <c r="J409" s="8" t="str">
        <f t="shared" si="32"/>
        <v>Notplayed</v>
      </c>
      <c r="K409" s="8" t="b">
        <f t="shared" si="33"/>
        <v>0</v>
      </c>
      <c r="L409" s="8" t="b">
        <f>AND(Dataset!D409="batter",Dataset!H409="chennai super kings",Dataset!E409&gt;5)</f>
        <v>0</v>
      </c>
      <c r="M409" s="8" t="b">
        <f t="shared" si="34"/>
        <v>0</v>
      </c>
      <c r="N409" s="8" t="str">
        <f t="shared" si="30"/>
        <v>NO</v>
      </c>
    </row>
    <row r="410" spans="1:14" x14ac:dyDescent="0.3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  <c r="I410" s="8" t="str">
        <f t="shared" si="31"/>
        <v>UNSOLD</v>
      </c>
      <c r="J410" s="8" t="str">
        <f t="shared" si="32"/>
        <v>Notplayed</v>
      </c>
      <c r="K410" s="8" t="b">
        <f t="shared" si="33"/>
        <v>0</v>
      </c>
      <c r="L410" s="8" t="b">
        <f>AND(Dataset!D410="batter",Dataset!H410="chennai super kings",Dataset!E410&gt;5)</f>
        <v>0</v>
      </c>
      <c r="M410" s="8" t="b">
        <f t="shared" si="34"/>
        <v>0</v>
      </c>
      <c r="N410" s="8" t="str">
        <f t="shared" si="30"/>
        <v>NO</v>
      </c>
    </row>
    <row r="411" spans="1:14" x14ac:dyDescent="0.3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  <c r="I411" s="8" t="str">
        <f t="shared" si="31"/>
        <v>UNSOLD</v>
      </c>
      <c r="J411" s="8" t="str">
        <f t="shared" si="32"/>
        <v>Notplayed</v>
      </c>
      <c r="K411" s="8" t="b">
        <f t="shared" si="33"/>
        <v>0</v>
      </c>
      <c r="L411" s="8" t="b">
        <f>AND(Dataset!D411="batter",Dataset!H411="chennai super kings",Dataset!E411&gt;5)</f>
        <v>0</v>
      </c>
      <c r="M411" s="8" t="b">
        <f t="shared" si="34"/>
        <v>0</v>
      </c>
      <c r="N411" s="8" t="str">
        <f t="shared" si="30"/>
        <v>NO</v>
      </c>
    </row>
    <row r="412" spans="1:14" x14ac:dyDescent="0.3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  <c r="I412" s="8" t="str">
        <f t="shared" si="31"/>
        <v>UNSOLD</v>
      </c>
      <c r="J412" s="8" t="str">
        <f t="shared" si="32"/>
        <v>Notplayed</v>
      </c>
      <c r="K412" s="8" t="b">
        <f t="shared" si="33"/>
        <v>0</v>
      </c>
      <c r="L412" s="8" t="b">
        <f>AND(Dataset!D412="batter",Dataset!H412="chennai super kings",Dataset!E412&gt;5)</f>
        <v>0</v>
      </c>
      <c r="M412" s="8" t="b">
        <f t="shared" si="34"/>
        <v>1</v>
      </c>
      <c r="N412" s="8" t="str">
        <f t="shared" si="30"/>
        <v>NO</v>
      </c>
    </row>
    <row r="413" spans="1:14" x14ac:dyDescent="0.3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  <c r="I413" s="8" t="str">
        <f t="shared" si="31"/>
        <v>UNSOLD</v>
      </c>
      <c r="J413" s="8" t="str">
        <f t="shared" si="32"/>
        <v>Notplayed</v>
      </c>
      <c r="K413" s="8" t="b">
        <f t="shared" si="33"/>
        <v>0</v>
      </c>
      <c r="L413" s="8" t="b">
        <f>AND(Dataset!D413="batter",Dataset!H413="chennai super kings",Dataset!E413&gt;5)</f>
        <v>0</v>
      </c>
      <c r="M413" s="8" t="b">
        <f t="shared" si="34"/>
        <v>1</v>
      </c>
      <c r="N413" s="8" t="str">
        <f t="shared" si="30"/>
        <v>NO</v>
      </c>
    </row>
    <row r="414" spans="1:14" x14ac:dyDescent="0.3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  <c r="I414" s="8" t="str">
        <f t="shared" si="31"/>
        <v>UNSOLD</v>
      </c>
      <c r="J414" s="8" t="str">
        <f t="shared" si="32"/>
        <v>Notplayed</v>
      </c>
      <c r="K414" s="8" t="b">
        <f t="shared" si="33"/>
        <v>0</v>
      </c>
      <c r="L414" s="8" t="b">
        <f>AND(Dataset!D414="batter",Dataset!H414="chennai super kings",Dataset!E414&gt;5)</f>
        <v>0</v>
      </c>
      <c r="M414" s="8" t="b">
        <f t="shared" si="34"/>
        <v>1</v>
      </c>
      <c r="N414" s="8" t="str">
        <f t="shared" si="30"/>
        <v>NO</v>
      </c>
    </row>
    <row r="415" spans="1:14" x14ac:dyDescent="0.3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  <c r="I415" s="8" t="str">
        <f t="shared" si="31"/>
        <v>UNSOLD</v>
      </c>
      <c r="J415" s="8" t="str">
        <f t="shared" si="32"/>
        <v>Notplayed</v>
      </c>
      <c r="K415" s="8" t="b">
        <f t="shared" si="33"/>
        <v>0</v>
      </c>
      <c r="L415" s="8" t="b">
        <f>AND(Dataset!D415="batter",Dataset!H415="chennai super kings",Dataset!E415&gt;5)</f>
        <v>0</v>
      </c>
      <c r="M415" s="8" t="b">
        <f t="shared" si="34"/>
        <v>1</v>
      </c>
      <c r="N415" s="8" t="str">
        <f t="shared" si="30"/>
        <v>NO</v>
      </c>
    </row>
    <row r="416" spans="1:14" x14ac:dyDescent="0.3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  <c r="I416" s="8" t="str">
        <f t="shared" si="31"/>
        <v>UNSOLD</v>
      </c>
      <c r="J416" s="8" t="str">
        <f t="shared" si="32"/>
        <v>Notplayed</v>
      </c>
      <c r="K416" s="8" t="b">
        <f t="shared" si="33"/>
        <v>0</v>
      </c>
      <c r="L416" s="8" t="b">
        <f>AND(Dataset!D416="batter",Dataset!H416="chennai super kings",Dataset!E416&gt;5)</f>
        <v>0</v>
      </c>
      <c r="M416" s="8" t="b">
        <f t="shared" si="34"/>
        <v>1</v>
      </c>
      <c r="N416" s="8" t="str">
        <f t="shared" si="30"/>
        <v>NO</v>
      </c>
    </row>
    <row r="417" spans="1:14" x14ac:dyDescent="0.3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  <c r="I417" s="8" t="str">
        <f t="shared" si="31"/>
        <v>UNSOLD</v>
      </c>
      <c r="J417" s="8" t="str">
        <f t="shared" si="32"/>
        <v>Notplayed</v>
      </c>
      <c r="K417" s="8" t="b">
        <f t="shared" si="33"/>
        <v>0</v>
      </c>
      <c r="L417" s="8" t="b">
        <f>AND(Dataset!D417="batter",Dataset!H417="chennai super kings",Dataset!E417&gt;5)</f>
        <v>0</v>
      </c>
      <c r="M417" s="8" t="b">
        <f t="shared" si="34"/>
        <v>1</v>
      </c>
      <c r="N417" s="8" t="str">
        <f t="shared" si="30"/>
        <v>NO</v>
      </c>
    </row>
    <row r="418" spans="1:14" x14ac:dyDescent="0.3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  <c r="I418" s="8" t="str">
        <f t="shared" si="31"/>
        <v>UNSOLD</v>
      </c>
      <c r="J418" s="8" t="str">
        <f t="shared" si="32"/>
        <v>Notplayed</v>
      </c>
      <c r="K418" s="8" t="b">
        <f t="shared" si="33"/>
        <v>0</v>
      </c>
      <c r="L418" s="8" t="b">
        <f>AND(Dataset!D418="batter",Dataset!H418="chennai super kings",Dataset!E418&gt;5)</f>
        <v>0</v>
      </c>
      <c r="M418" s="8" t="b">
        <f t="shared" si="34"/>
        <v>1</v>
      </c>
      <c r="N418" s="8" t="str">
        <f t="shared" si="30"/>
        <v>NO</v>
      </c>
    </row>
    <row r="419" spans="1:14" x14ac:dyDescent="0.3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  <c r="I419" s="8" t="str">
        <f t="shared" si="31"/>
        <v>UNSOLD</v>
      </c>
      <c r="J419" s="8" t="str">
        <f t="shared" si="32"/>
        <v>Notplayed</v>
      </c>
      <c r="K419" s="8" t="b">
        <f t="shared" si="33"/>
        <v>0</v>
      </c>
      <c r="L419" s="8" t="b">
        <f>AND(Dataset!D419="batter",Dataset!H419="chennai super kings",Dataset!E419&gt;5)</f>
        <v>0</v>
      </c>
      <c r="M419" s="8" t="b">
        <f t="shared" si="34"/>
        <v>1</v>
      </c>
      <c r="N419" s="8" t="str">
        <f t="shared" si="30"/>
        <v>NO</v>
      </c>
    </row>
    <row r="420" spans="1:14" x14ac:dyDescent="0.3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  <c r="I420" s="8" t="str">
        <f t="shared" si="31"/>
        <v>UNSOLD</v>
      </c>
      <c r="J420" s="8" t="str">
        <f t="shared" si="32"/>
        <v>Notplayed</v>
      </c>
      <c r="K420" s="8" t="b">
        <f t="shared" si="33"/>
        <v>0</v>
      </c>
      <c r="L420" s="8" t="b">
        <f>AND(Dataset!D420="batter",Dataset!H420="chennai super kings",Dataset!E420&gt;5)</f>
        <v>0</v>
      </c>
      <c r="M420" s="8" t="b">
        <f t="shared" si="34"/>
        <v>1</v>
      </c>
      <c r="N420" s="8" t="str">
        <f t="shared" si="30"/>
        <v>NO</v>
      </c>
    </row>
    <row r="421" spans="1:14" x14ac:dyDescent="0.3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  <c r="I421" s="8" t="str">
        <f t="shared" si="31"/>
        <v>UNSOLD</v>
      </c>
      <c r="J421" s="8" t="str">
        <f t="shared" si="32"/>
        <v>Notplayed</v>
      </c>
      <c r="K421" s="8" t="b">
        <f t="shared" si="33"/>
        <v>0</v>
      </c>
      <c r="L421" s="8" t="b">
        <f>AND(Dataset!D421="batter",Dataset!H421="chennai super kings",Dataset!E421&gt;5)</f>
        <v>0</v>
      </c>
      <c r="M421" s="8" t="b">
        <f t="shared" si="34"/>
        <v>0</v>
      </c>
      <c r="N421" s="8" t="str">
        <f t="shared" si="30"/>
        <v>NO</v>
      </c>
    </row>
    <row r="422" spans="1:14" x14ac:dyDescent="0.3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  <c r="I422" s="8" t="str">
        <f t="shared" si="31"/>
        <v>UNSOLD</v>
      </c>
      <c r="J422" s="8" t="str">
        <f t="shared" si="32"/>
        <v>Notplayed</v>
      </c>
      <c r="K422" s="8" t="b">
        <f t="shared" si="33"/>
        <v>0</v>
      </c>
      <c r="L422" s="8" t="b">
        <f>AND(Dataset!D422="batter",Dataset!H422="chennai super kings",Dataset!E422&gt;5)</f>
        <v>0</v>
      </c>
      <c r="M422" s="8" t="b">
        <f t="shared" si="34"/>
        <v>0</v>
      </c>
      <c r="N422" s="8" t="str">
        <f t="shared" si="30"/>
        <v>NO</v>
      </c>
    </row>
    <row r="423" spans="1:14" x14ac:dyDescent="0.3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  <c r="I423" s="8" t="str">
        <f t="shared" si="31"/>
        <v>UNSOLD</v>
      </c>
      <c r="J423" s="8" t="str">
        <f t="shared" si="32"/>
        <v>Notplayed</v>
      </c>
      <c r="K423" s="8" t="b">
        <f t="shared" si="33"/>
        <v>0</v>
      </c>
      <c r="L423" s="8" t="b">
        <f>AND(Dataset!D423="batter",Dataset!H423="chennai super kings",Dataset!E423&gt;5)</f>
        <v>0</v>
      </c>
      <c r="M423" s="8" t="b">
        <f t="shared" si="34"/>
        <v>0</v>
      </c>
      <c r="N423" s="8" t="str">
        <f t="shared" si="30"/>
        <v>NO</v>
      </c>
    </row>
    <row r="424" spans="1:14" x14ac:dyDescent="0.3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  <c r="I424" s="8" t="str">
        <f t="shared" si="31"/>
        <v>UNSOLD</v>
      </c>
      <c r="J424" s="8" t="str">
        <f t="shared" si="32"/>
        <v>Notplayed</v>
      </c>
      <c r="K424" s="8" t="b">
        <f t="shared" si="33"/>
        <v>0</v>
      </c>
      <c r="L424" s="8" t="b">
        <f>AND(Dataset!D424="batter",Dataset!H424="chennai super kings",Dataset!E424&gt;5)</f>
        <v>0</v>
      </c>
      <c r="M424" s="8" t="b">
        <f t="shared" si="34"/>
        <v>0</v>
      </c>
      <c r="N424" s="8" t="str">
        <f t="shared" si="30"/>
        <v>NO</v>
      </c>
    </row>
    <row r="425" spans="1:14" x14ac:dyDescent="0.3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  <c r="I425" s="8" t="str">
        <f t="shared" si="31"/>
        <v>UNSOLD</v>
      </c>
      <c r="J425" s="8" t="str">
        <f t="shared" si="32"/>
        <v>Notplayed</v>
      </c>
      <c r="K425" s="8" t="b">
        <f t="shared" si="33"/>
        <v>0</v>
      </c>
      <c r="L425" s="8" t="b">
        <f>AND(Dataset!D425="batter",Dataset!H425="chennai super kings",Dataset!E425&gt;5)</f>
        <v>0</v>
      </c>
      <c r="M425" s="8" t="b">
        <f t="shared" si="34"/>
        <v>0</v>
      </c>
      <c r="N425" s="8" t="str">
        <f t="shared" si="30"/>
        <v>NO</v>
      </c>
    </row>
    <row r="426" spans="1:14" x14ac:dyDescent="0.3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  <c r="I426" s="8" t="str">
        <f t="shared" si="31"/>
        <v>UNSOLD</v>
      </c>
      <c r="J426" s="8" t="str">
        <f t="shared" si="32"/>
        <v>Notplayed</v>
      </c>
      <c r="K426" s="8" t="b">
        <f t="shared" si="33"/>
        <v>0</v>
      </c>
      <c r="L426" s="8" t="b">
        <f>AND(Dataset!D426="batter",Dataset!H426="chennai super kings",Dataset!E426&gt;5)</f>
        <v>0</v>
      </c>
      <c r="M426" s="8" t="b">
        <f t="shared" si="34"/>
        <v>0</v>
      </c>
      <c r="N426" s="8" t="str">
        <f t="shared" si="30"/>
        <v>NO</v>
      </c>
    </row>
    <row r="427" spans="1:14" x14ac:dyDescent="0.3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  <c r="I427" s="8" t="str">
        <f t="shared" si="31"/>
        <v>UNSOLD</v>
      </c>
      <c r="J427" s="8" t="str">
        <f t="shared" si="32"/>
        <v>Notplayed</v>
      </c>
      <c r="K427" s="8" t="b">
        <f t="shared" si="33"/>
        <v>0</v>
      </c>
      <c r="L427" s="8" t="b">
        <f>AND(Dataset!D427="batter",Dataset!H427="chennai super kings",Dataset!E427&gt;5)</f>
        <v>0</v>
      </c>
      <c r="M427" s="8" t="b">
        <f t="shared" si="34"/>
        <v>0</v>
      </c>
      <c r="N427" s="8" t="str">
        <f t="shared" si="30"/>
        <v>NO</v>
      </c>
    </row>
    <row r="428" spans="1:14" x14ac:dyDescent="0.3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  <c r="I428" s="8" t="str">
        <f t="shared" si="31"/>
        <v>UNSOLD</v>
      </c>
      <c r="J428" s="8" t="str">
        <f t="shared" si="32"/>
        <v>Notplayed</v>
      </c>
      <c r="K428" s="8" t="b">
        <f t="shared" si="33"/>
        <v>0</v>
      </c>
      <c r="L428" s="8" t="b">
        <f>AND(Dataset!D428="batter",Dataset!H428="chennai super kings",Dataset!E428&gt;5)</f>
        <v>0</v>
      </c>
      <c r="M428" s="8" t="b">
        <f t="shared" si="34"/>
        <v>0</v>
      </c>
      <c r="N428" s="8" t="str">
        <f t="shared" si="30"/>
        <v>NO</v>
      </c>
    </row>
    <row r="429" spans="1:14" x14ac:dyDescent="0.3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  <c r="I429" s="8" t="str">
        <f t="shared" si="31"/>
        <v>UNSOLD</v>
      </c>
      <c r="J429" s="8" t="str">
        <f t="shared" si="32"/>
        <v>Notplayed</v>
      </c>
      <c r="K429" s="8" t="b">
        <f t="shared" si="33"/>
        <v>0</v>
      </c>
      <c r="L429" s="8" t="b">
        <f>AND(Dataset!D429="batter",Dataset!H429="chennai super kings",Dataset!E429&gt;5)</f>
        <v>0</v>
      </c>
      <c r="M429" s="8" t="b">
        <f t="shared" si="34"/>
        <v>0</v>
      </c>
      <c r="N429" s="8" t="str">
        <f t="shared" si="30"/>
        <v>NO</v>
      </c>
    </row>
    <row r="430" spans="1:14" x14ac:dyDescent="0.3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  <c r="I430" s="8" t="str">
        <f t="shared" si="31"/>
        <v>UNSOLD</v>
      </c>
      <c r="J430" s="8" t="str">
        <f t="shared" si="32"/>
        <v>Notplayed</v>
      </c>
      <c r="K430" s="8" t="b">
        <f t="shared" si="33"/>
        <v>0</v>
      </c>
      <c r="L430" s="8" t="b">
        <f>AND(Dataset!D430="batter",Dataset!H430="chennai super kings",Dataset!E430&gt;5)</f>
        <v>0</v>
      </c>
      <c r="M430" s="8" t="b">
        <f t="shared" si="34"/>
        <v>0</v>
      </c>
      <c r="N430" s="8" t="str">
        <f t="shared" si="30"/>
        <v>NO</v>
      </c>
    </row>
    <row r="431" spans="1:14" x14ac:dyDescent="0.3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  <c r="I431" s="8" t="str">
        <f t="shared" si="31"/>
        <v>UNSOLD</v>
      </c>
      <c r="J431" s="8" t="str">
        <f t="shared" si="32"/>
        <v>Played</v>
      </c>
      <c r="K431" s="8" t="b">
        <f t="shared" si="33"/>
        <v>0</v>
      </c>
      <c r="L431" s="8" t="b">
        <f>AND(Dataset!D431="batter",Dataset!H431="chennai super kings",Dataset!E431&gt;5)</f>
        <v>0</v>
      </c>
      <c r="M431" s="8" t="b">
        <f t="shared" si="34"/>
        <v>0</v>
      </c>
      <c r="N431" s="8" t="str">
        <f t="shared" si="30"/>
        <v>YES</v>
      </c>
    </row>
    <row r="432" spans="1:14" x14ac:dyDescent="0.3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  <c r="I432" s="8" t="str">
        <f t="shared" si="31"/>
        <v>UNSOLD</v>
      </c>
      <c r="J432" s="8" t="str">
        <f t="shared" si="32"/>
        <v>Notplayed</v>
      </c>
      <c r="K432" s="8" t="b">
        <f t="shared" si="33"/>
        <v>0</v>
      </c>
      <c r="L432" s="8" t="b">
        <f>AND(Dataset!D432="batter",Dataset!H432="chennai super kings",Dataset!E432&gt;5)</f>
        <v>0</v>
      </c>
      <c r="M432" s="8" t="b">
        <f t="shared" si="34"/>
        <v>0</v>
      </c>
      <c r="N432" s="8" t="str">
        <f t="shared" si="30"/>
        <v>NO</v>
      </c>
    </row>
    <row r="433" spans="1:14" x14ac:dyDescent="0.3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  <c r="I433" s="8" t="str">
        <f t="shared" si="31"/>
        <v>UNSOLD</v>
      </c>
      <c r="J433" s="8" t="str">
        <f t="shared" si="32"/>
        <v>Notplayed</v>
      </c>
      <c r="K433" s="8" t="b">
        <f t="shared" si="33"/>
        <v>0</v>
      </c>
      <c r="L433" s="8" t="b">
        <f>AND(Dataset!D433="batter",Dataset!H433="chennai super kings",Dataset!E433&gt;5)</f>
        <v>0</v>
      </c>
      <c r="M433" s="8" t="b">
        <f t="shared" si="34"/>
        <v>0</v>
      </c>
      <c r="N433" s="8" t="str">
        <f t="shared" si="30"/>
        <v>NO</v>
      </c>
    </row>
    <row r="434" spans="1:14" x14ac:dyDescent="0.3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  <c r="I434" s="8" t="str">
        <f t="shared" si="31"/>
        <v>UNSOLD</v>
      </c>
      <c r="J434" s="8" t="str">
        <f t="shared" si="32"/>
        <v>Notplayed</v>
      </c>
      <c r="K434" s="8" t="b">
        <f t="shared" si="33"/>
        <v>0</v>
      </c>
      <c r="L434" s="8" t="b">
        <f>AND(Dataset!D434="batter",Dataset!H434="chennai super kings",Dataset!E434&gt;5)</f>
        <v>0</v>
      </c>
      <c r="M434" s="8" t="b">
        <f t="shared" si="34"/>
        <v>0</v>
      </c>
      <c r="N434" s="8" t="str">
        <f t="shared" si="30"/>
        <v>NO</v>
      </c>
    </row>
    <row r="435" spans="1:14" x14ac:dyDescent="0.3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  <c r="I435" s="8" t="str">
        <f t="shared" si="31"/>
        <v>UNSOLD</v>
      </c>
      <c r="J435" s="8" t="str">
        <f t="shared" si="32"/>
        <v>Notplayed</v>
      </c>
      <c r="K435" s="8" t="b">
        <f t="shared" si="33"/>
        <v>0</v>
      </c>
      <c r="L435" s="8" t="b">
        <f>AND(Dataset!D435="batter",Dataset!H435="chennai super kings",Dataset!E435&gt;5)</f>
        <v>0</v>
      </c>
      <c r="M435" s="8" t="b">
        <f t="shared" si="34"/>
        <v>0</v>
      </c>
      <c r="N435" s="8" t="str">
        <f t="shared" si="30"/>
        <v>NO</v>
      </c>
    </row>
    <row r="436" spans="1:14" x14ac:dyDescent="0.3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  <c r="I436" s="8" t="str">
        <f t="shared" si="31"/>
        <v>UNSOLD</v>
      </c>
      <c r="J436" s="8" t="str">
        <f t="shared" si="32"/>
        <v>Notplayed</v>
      </c>
      <c r="K436" s="8" t="b">
        <f t="shared" si="33"/>
        <v>0</v>
      </c>
      <c r="L436" s="8" t="b">
        <f>AND(Dataset!D436="batter",Dataset!H436="chennai super kings",Dataset!E436&gt;5)</f>
        <v>0</v>
      </c>
      <c r="M436" s="8" t="b">
        <f t="shared" si="34"/>
        <v>0</v>
      </c>
      <c r="N436" s="8" t="str">
        <f t="shared" si="30"/>
        <v>NO</v>
      </c>
    </row>
    <row r="437" spans="1:14" x14ac:dyDescent="0.3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  <c r="I437" s="8" t="str">
        <f t="shared" si="31"/>
        <v>UNSOLD</v>
      </c>
      <c r="J437" s="8" t="str">
        <f t="shared" si="32"/>
        <v>Notplayed</v>
      </c>
      <c r="K437" s="8" t="b">
        <f t="shared" si="33"/>
        <v>0</v>
      </c>
      <c r="L437" s="8" t="b">
        <f>AND(Dataset!D437="batter",Dataset!H437="chennai super kings",Dataset!E437&gt;5)</f>
        <v>0</v>
      </c>
      <c r="M437" s="8" t="b">
        <f t="shared" si="34"/>
        <v>0</v>
      </c>
      <c r="N437" s="8" t="str">
        <f t="shared" si="30"/>
        <v>NO</v>
      </c>
    </row>
    <row r="438" spans="1:14" x14ac:dyDescent="0.3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  <c r="I438" s="8" t="str">
        <f t="shared" si="31"/>
        <v>UNSOLD</v>
      </c>
      <c r="J438" s="8" t="str">
        <f t="shared" si="32"/>
        <v>Notplayed</v>
      </c>
      <c r="K438" s="8" t="b">
        <f t="shared" si="33"/>
        <v>0</v>
      </c>
      <c r="L438" s="8" t="b">
        <f>AND(Dataset!D438="batter",Dataset!H438="chennai super kings",Dataset!E438&gt;5)</f>
        <v>0</v>
      </c>
      <c r="M438" s="8" t="b">
        <f t="shared" si="34"/>
        <v>0</v>
      </c>
      <c r="N438" s="8" t="str">
        <f t="shared" si="30"/>
        <v>NO</v>
      </c>
    </row>
    <row r="439" spans="1:14" x14ac:dyDescent="0.3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  <c r="I439" s="8" t="str">
        <f t="shared" si="31"/>
        <v>UNSOLD</v>
      </c>
      <c r="J439" s="8" t="str">
        <f t="shared" si="32"/>
        <v>Notplayed</v>
      </c>
      <c r="K439" s="8" t="b">
        <f t="shared" si="33"/>
        <v>0</v>
      </c>
      <c r="L439" s="8" t="b">
        <f>AND(Dataset!D439="batter",Dataset!H439="chennai super kings",Dataset!E439&gt;5)</f>
        <v>0</v>
      </c>
      <c r="M439" s="8" t="b">
        <f t="shared" si="34"/>
        <v>0</v>
      </c>
      <c r="N439" s="8" t="str">
        <f t="shared" si="30"/>
        <v>NO</v>
      </c>
    </row>
    <row r="440" spans="1:14" x14ac:dyDescent="0.3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  <c r="I440" s="8" t="str">
        <f t="shared" si="31"/>
        <v>UNSOLD</v>
      </c>
      <c r="J440" s="8" t="str">
        <f t="shared" si="32"/>
        <v>Notplayed</v>
      </c>
      <c r="K440" s="8" t="b">
        <f t="shared" si="33"/>
        <v>0</v>
      </c>
      <c r="L440" s="8" t="b">
        <f>AND(Dataset!D440="batter",Dataset!H440="chennai super kings",Dataset!E440&gt;5)</f>
        <v>0</v>
      </c>
      <c r="M440" s="8" t="b">
        <f t="shared" si="34"/>
        <v>0</v>
      </c>
      <c r="N440" s="8" t="str">
        <f t="shared" si="30"/>
        <v>NO</v>
      </c>
    </row>
    <row r="441" spans="1:14" x14ac:dyDescent="0.3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  <c r="I441" s="8" t="str">
        <f t="shared" si="31"/>
        <v>UNSOLD</v>
      </c>
      <c r="J441" s="8" t="str">
        <f t="shared" si="32"/>
        <v>Notplayed</v>
      </c>
      <c r="K441" s="8" t="b">
        <f t="shared" si="33"/>
        <v>0</v>
      </c>
      <c r="L441" s="8" t="b">
        <f>AND(Dataset!D441="batter",Dataset!H441="chennai super kings",Dataset!E441&gt;5)</f>
        <v>0</v>
      </c>
      <c r="M441" s="8" t="b">
        <f t="shared" si="34"/>
        <v>0</v>
      </c>
      <c r="N441" s="8" t="str">
        <f t="shared" si="30"/>
        <v>NO</v>
      </c>
    </row>
    <row r="442" spans="1:14" x14ac:dyDescent="0.3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  <c r="I442" s="8" t="str">
        <f t="shared" si="31"/>
        <v>UNSOLD</v>
      </c>
      <c r="J442" s="8" t="str">
        <f t="shared" si="32"/>
        <v>Notplayed</v>
      </c>
      <c r="K442" s="8" t="b">
        <f t="shared" si="33"/>
        <v>0</v>
      </c>
      <c r="L442" s="8" t="b">
        <f>AND(Dataset!D442="batter",Dataset!H442="chennai super kings",Dataset!E442&gt;5)</f>
        <v>0</v>
      </c>
      <c r="M442" s="8" t="b">
        <f t="shared" si="34"/>
        <v>0</v>
      </c>
      <c r="N442" s="8" t="str">
        <f t="shared" si="30"/>
        <v>NO</v>
      </c>
    </row>
    <row r="443" spans="1:14" x14ac:dyDescent="0.3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  <c r="I443" s="8" t="str">
        <f t="shared" si="31"/>
        <v>UNSOLD</v>
      </c>
      <c r="J443" s="8" t="str">
        <f t="shared" si="32"/>
        <v>Notplayed</v>
      </c>
      <c r="K443" s="8" t="b">
        <f t="shared" si="33"/>
        <v>0</v>
      </c>
      <c r="L443" s="8" t="b">
        <f>AND(Dataset!D443="batter",Dataset!H443="chennai super kings",Dataset!E443&gt;5)</f>
        <v>0</v>
      </c>
      <c r="M443" s="8" t="b">
        <f t="shared" si="34"/>
        <v>0</v>
      </c>
      <c r="N443" s="8" t="str">
        <f t="shared" si="30"/>
        <v>NO</v>
      </c>
    </row>
    <row r="444" spans="1:14" x14ac:dyDescent="0.3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  <c r="I444" s="8" t="str">
        <f t="shared" si="31"/>
        <v>UNSOLD</v>
      </c>
      <c r="J444" s="8" t="str">
        <f t="shared" si="32"/>
        <v>Notplayed</v>
      </c>
      <c r="K444" s="8" t="b">
        <f t="shared" si="33"/>
        <v>0</v>
      </c>
      <c r="L444" s="8" t="b">
        <f>AND(Dataset!D444="batter",Dataset!H444="chennai super kings",Dataset!E444&gt;5)</f>
        <v>0</v>
      </c>
      <c r="M444" s="8" t="b">
        <f t="shared" si="34"/>
        <v>0</v>
      </c>
      <c r="N444" s="8" t="str">
        <f t="shared" si="30"/>
        <v>NO</v>
      </c>
    </row>
    <row r="445" spans="1:14" x14ac:dyDescent="0.3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  <c r="I445" s="8" t="str">
        <f t="shared" si="31"/>
        <v>UNSOLD</v>
      </c>
      <c r="J445" s="8" t="str">
        <f t="shared" si="32"/>
        <v>Notplayed</v>
      </c>
      <c r="K445" s="8" t="b">
        <f t="shared" si="33"/>
        <v>0</v>
      </c>
      <c r="L445" s="8" t="b">
        <f>AND(Dataset!D445="batter",Dataset!H445="chennai super kings",Dataset!E445&gt;5)</f>
        <v>0</v>
      </c>
      <c r="M445" s="8" t="b">
        <f t="shared" si="34"/>
        <v>1</v>
      </c>
      <c r="N445" s="8" t="str">
        <f t="shared" si="30"/>
        <v>NO</v>
      </c>
    </row>
    <row r="446" spans="1:14" x14ac:dyDescent="0.3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  <c r="I446" s="8" t="str">
        <f t="shared" si="31"/>
        <v>UNSOLD</v>
      </c>
      <c r="J446" s="8" t="str">
        <f t="shared" si="32"/>
        <v>Notplayed</v>
      </c>
      <c r="K446" s="8" t="b">
        <f t="shared" si="33"/>
        <v>0</v>
      </c>
      <c r="L446" s="8" t="b">
        <f>AND(Dataset!D446="batter",Dataset!H446="chennai super kings",Dataset!E446&gt;5)</f>
        <v>0</v>
      </c>
      <c r="M446" s="8" t="b">
        <f t="shared" si="34"/>
        <v>1</v>
      </c>
      <c r="N446" s="8" t="str">
        <f t="shared" si="30"/>
        <v>NO</v>
      </c>
    </row>
    <row r="447" spans="1:14" x14ac:dyDescent="0.3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  <c r="I447" s="8" t="str">
        <f t="shared" si="31"/>
        <v>UNSOLD</v>
      </c>
      <c r="J447" s="8" t="str">
        <f t="shared" si="32"/>
        <v>Notplayed</v>
      </c>
      <c r="K447" s="8" t="b">
        <f t="shared" si="33"/>
        <v>0</v>
      </c>
      <c r="L447" s="8" t="b">
        <f>AND(Dataset!D447="batter",Dataset!H447="chennai super kings",Dataset!E447&gt;5)</f>
        <v>0</v>
      </c>
      <c r="M447" s="8" t="b">
        <f t="shared" si="34"/>
        <v>1</v>
      </c>
      <c r="N447" s="8" t="str">
        <f t="shared" si="30"/>
        <v>NO</v>
      </c>
    </row>
    <row r="448" spans="1:14" x14ac:dyDescent="0.3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  <c r="I448" s="8" t="str">
        <f t="shared" si="31"/>
        <v>UNSOLD</v>
      </c>
      <c r="J448" s="8" t="str">
        <f t="shared" si="32"/>
        <v>Notplayed</v>
      </c>
      <c r="K448" s="8" t="b">
        <f t="shared" si="33"/>
        <v>0</v>
      </c>
      <c r="L448" s="8" t="b">
        <f>AND(Dataset!D448="batter",Dataset!H448="chennai super kings",Dataset!E448&gt;5)</f>
        <v>0</v>
      </c>
      <c r="M448" s="8" t="b">
        <f t="shared" si="34"/>
        <v>1</v>
      </c>
      <c r="N448" s="8" t="str">
        <f t="shared" si="30"/>
        <v>NO</v>
      </c>
    </row>
    <row r="449" spans="1:14" x14ac:dyDescent="0.3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  <c r="I449" s="8" t="str">
        <f t="shared" si="31"/>
        <v>UNSOLD</v>
      </c>
      <c r="J449" s="8" t="str">
        <f t="shared" si="32"/>
        <v>Played</v>
      </c>
      <c r="K449" s="8" t="b">
        <f t="shared" si="33"/>
        <v>0</v>
      </c>
      <c r="L449" s="8" t="b">
        <f>AND(Dataset!D449="batter",Dataset!H449="chennai super kings",Dataset!E449&gt;5)</f>
        <v>0</v>
      </c>
      <c r="M449" s="8" t="b">
        <f t="shared" si="34"/>
        <v>1</v>
      </c>
      <c r="N449" s="8" t="str">
        <f t="shared" si="30"/>
        <v>YES</v>
      </c>
    </row>
    <row r="450" spans="1:14" x14ac:dyDescent="0.3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  <c r="I450" s="8" t="str">
        <f t="shared" si="31"/>
        <v>UNSOLD</v>
      </c>
      <c r="J450" s="8" t="str">
        <f t="shared" si="32"/>
        <v>Notplayed</v>
      </c>
      <c r="K450" s="8" t="b">
        <f t="shared" si="33"/>
        <v>0</v>
      </c>
      <c r="L450" s="8" t="b">
        <f>AND(Dataset!D450="batter",Dataset!H450="chennai super kings",Dataset!E450&gt;5)</f>
        <v>0</v>
      </c>
      <c r="M450" s="8" t="b">
        <f t="shared" si="34"/>
        <v>1</v>
      </c>
      <c r="N450" s="8" t="str">
        <f t="shared" ref="N450:N513" si="35">IF(ISBLANK(G450),"NO","YES")</f>
        <v>NO</v>
      </c>
    </row>
    <row r="451" spans="1:14" x14ac:dyDescent="0.3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  <c r="I451" s="8" t="str">
        <f t="shared" ref="I451:I514" si="36">IF(E451&gt;0,"SOLD","UNSOLD")</f>
        <v>UNSOLD</v>
      </c>
      <c r="J451" s="8" t="str">
        <f t="shared" ref="J451:J514" si="37">IF(G451&gt;0,"Played","Notplayed")</f>
        <v>Notplayed</v>
      </c>
      <c r="K451" s="8" t="b">
        <f t="shared" ref="K451:K514" si="38">AND(D451="BOWLER",E451&gt;5)</f>
        <v>0</v>
      </c>
      <c r="L451" s="8" t="b">
        <f>AND(Dataset!D451="batter",Dataset!H451="chennai super kings",Dataset!E451&gt;5)</f>
        <v>0</v>
      </c>
      <c r="M451" s="8" t="b">
        <f t="shared" ref="M451:M514" si="39">OR(D451="BOWLER",E451&gt;5)</f>
        <v>1</v>
      </c>
      <c r="N451" s="8" t="str">
        <f t="shared" si="35"/>
        <v>NO</v>
      </c>
    </row>
    <row r="452" spans="1:14" x14ac:dyDescent="0.3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  <c r="I452" s="8" t="str">
        <f t="shared" si="36"/>
        <v>UNSOLD</v>
      </c>
      <c r="J452" s="8" t="str">
        <f t="shared" si="37"/>
        <v>Notplayed</v>
      </c>
      <c r="K452" s="8" t="b">
        <f t="shared" si="38"/>
        <v>0</v>
      </c>
      <c r="L452" s="8" t="b">
        <f>AND(Dataset!D452="batter",Dataset!H452="chennai super kings",Dataset!E452&gt;5)</f>
        <v>0</v>
      </c>
      <c r="M452" s="8" t="b">
        <f t="shared" si="39"/>
        <v>1</v>
      </c>
      <c r="N452" s="8" t="str">
        <f t="shared" si="35"/>
        <v>NO</v>
      </c>
    </row>
    <row r="453" spans="1:14" x14ac:dyDescent="0.3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  <c r="I453" s="8" t="str">
        <f t="shared" si="36"/>
        <v>UNSOLD</v>
      </c>
      <c r="J453" s="8" t="str">
        <f t="shared" si="37"/>
        <v>Notplayed</v>
      </c>
      <c r="K453" s="8" t="b">
        <f t="shared" si="38"/>
        <v>0</v>
      </c>
      <c r="L453" s="8" t="b">
        <f>AND(Dataset!D453="batter",Dataset!H453="chennai super kings",Dataset!E453&gt;5)</f>
        <v>0</v>
      </c>
      <c r="M453" s="8" t="b">
        <f t="shared" si="39"/>
        <v>1</v>
      </c>
      <c r="N453" s="8" t="str">
        <f t="shared" si="35"/>
        <v>NO</v>
      </c>
    </row>
    <row r="454" spans="1:14" x14ac:dyDescent="0.3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  <c r="I454" s="8" t="str">
        <f t="shared" si="36"/>
        <v>UNSOLD</v>
      </c>
      <c r="J454" s="8" t="str">
        <f t="shared" si="37"/>
        <v>Notplayed</v>
      </c>
      <c r="K454" s="8" t="b">
        <f t="shared" si="38"/>
        <v>0</v>
      </c>
      <c r="L454" s="8" t="b">
        <f>AND(Dataset!D454="batter",Dataset!H454="chennai super kings",Dataset!E454&gt;5)</f>
        <v>0</v>
      </c>
      <c r="M454" s="8" t="b">
        <f t="shared" si="39"/>
        <v>1</v>
      </c>
      <c r="N454" s="8" t="str">
        <f t="shared" si="35"/>
        <v>NO</v>
      </c>
    </row>
    <row r="455" spans="1:14" x14ac:dyDescent="0.3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  <c r="I455" s="8" t="str">
        <f t="shared" si="36"/>
        <v>UNSOLD</v>
      </c>
      <c r="J455" s="8" t="str">
        <f t="shared" si="37"/>
        <v>Notplayed</v>
      </c>
      <c r="K455" s="8" t="b">
        <f t="shared" si="38"/>
        <v>0</v>
      </c>
      <c r="L455" s="8" t="b">
        <f>AND(Dataset!D455="batter",Dataset!H455="chennai super kings",Dataset!E455&gt;5)</f>
        <v>0</v>
      </c>
      <c r="M455" s="8" t="b">
        <f t="shared" si="39"/>
        <v>1</v>
      </c>
      <c r="N455" s="8" t="str">
        <f t="shared" si="35"/>
        <v>NO</v>
      </c>
    </row>
    <row r="456" spans="1:14" x14ac:dyDescent="0.3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  <c r="I456" s="8" t="str">
        <f t="shared" si="36"/>
        <v>UNSOLD</v>
      </c>
      <c r="J456" s="8" t="str">
        <f t="shared" si="37"/>
        <v>Notplayed</v>
      </c>
      <c r="K456" s="8" t="b">
        <f t="shared" si="38"/>
        <v>0</v>
      </c>
      <c r="L456" s="8" t="b">
        <f>AND(Dataset!D456="batter",Dataset!H456="chennai super kings",Dataset!E456&gt;5)</f>
        <v>0</v>
      </c>
      <c r="M456" s="8" t="b">
        <f t="shared" si="39"/>
        <v>1</v>
      </c>
      <c r="N456" s="8" t="str">
        <f t="shared" si="35"/>
        <v>NO</v>
      </c>
    </row>
    <row r="457" spans="1:14" x14ac:dyDescent="0.3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  <c r="I457" s="8" t="str">
        <f t="shared" si="36"/>
        <v>UNSOLD</v>
      </c>
      <c r="J457" s="8" t="str">
        <f t="shared" si="37"/>
        <v>Notplayed</v>
      </c>
      <c r="K457" s="8" t="b">
        <f t="shared" si="38"/>
        <v>0</v>
      </c>
      <c r="L457" s="8" t="b">
        <f>AND(Dataset!D457="batter",Dataset!H457="chennai super kings",Dataset!E457&gt;5)</f>
        <v>0</v>
      </c>
      <c r="M457" s="8" t="b">
        <f t="shared" si="39"/>
        <v>1</v>
      </c>
      <c r="N457" s="8" t="str">
        <f t="shared" si="35"/>
        <v>NO</v>
      </c>
    </row>
    <row r="458" spans="1:14" x14ac:dyDescent="0.3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  <c r="I458" s="8" t="str">
        <f t="shared" si="36"/>
        <v>UNSOLD</v>
      </c>
      <c r="J458" s="8" t="str">
        <f t="shared" si="37"/>
        <v>Notplayed</v>
      </c>
      <c r="K458" s="8" t="b">
        <f t="shared" si="38"/>
        <v>0</v>
      </c>
      <c r="L458" s="8" t="b">
        <f>AND(Dataset!D458="batter",Dataset!H458="chennai super kings",Dataset!E458&gt;5)</f>
        <v>0</v>
      </c>
      <c r="M458" s="8" t="b">
        <f t="shared" si="39"/>
        <v>1</v>
      </c>
      <c r="N458" s="8" t="str">
        <f t="shared" si="35"/>
        <v>NO</v>
      </c>
    </row>
    <row r="459" spans="1:14" x14ac:dyDescent="0.3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  <c r="I459" s="8" t="str">
        <f t="shared" si="36"/>
        <v>UNSOLD</v>
      </c>
      <c r="J459" s="8" t="str">
        <f t="shared" si="37"/>
        <v>Notplayed</v>
      </c>
      <c r="K459" s="8" t="b">
        <f t="shared" si="38"/>
        <v>0</v>
      </c>
      <c r="L459" s="8" t="b">
        <f>AND(Dataset!D459="batter",Dataset!H459="chennai super kings",Dataset!E459&gt;5)</f>
        <v>0</v>
      </c>
      <c r="M459" s="8" t="b">
        <f t="shared" si="39"/>
        <v>1</v>
      </c>
      <c r="N459" s="8" t="str">
        <f t="shared" si="35"/>
        <v>NO</v>
      </c>
    </row>
    <row r="460" spans="1:14" x14ac:dyDescent="0.3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  <c r="I460" s="8" t="str">
        <f t="shared" si="36"/>
        <v>UNSOLD</v>
      </c>
      <c r="J460" s="8" t="str">
        <f t="shared" si="37"/>
        <v>Notplayed</v>
      </c>
      <c r="K460" s="8" t="b">
        <f t="shared" si="38"/>
        <v>0</v>
      </c>
      <c r="L460" s="8" t="b">
        <f>AND(Dataset!D460="batter",Dataset!H460="chennai super kings",Dataset!E460&gt;5)</f>
        <v>0</v>
      </c>
      <c r="M460" s="8" t="b">
        <f t="shared" si="39"/>
        <v>1</v>
      </c>
      <c r="N460" s="8" t="str">
        <f t="shared" si="35"/>
        <v>NO</v>
      </c>
    </row>
    <row r="461" spans="1:14" x14ac:dyDescent="0.3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  <c r="I461" s="8" t="str">
        <f t="shared" si="36"/>
        <v>UNSOLD</v>
      </c>
      <c r="J461" s="8" t="str">
        <f t="shared" si="37"/>
        <v>Notplayed</v>
      </c>
      <c r="K461" s="8" t="b">
        <f t="shared" si="38"/>
        <v>0</v>
      </c>
      <c r="L461" s="8" t="b">
        <f>AND(Dataset!D461="batter",Dataset!H461="chennai super kings",Dataset!E461&gt;5)</f>
        <v>0</v>
      </c>
      <c r="M461" s="8" t="b">
        <f t="shared" si="39"/>
        <v>1</v>
      </c>
      <c r="N461" s="8" t="str">
        <f t="shared" si="35"/>
        <v>NO</v>
      </c>
    </row>
    <row r="462" spans="1:14" x14ac:dyDescent="0.3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  <c r="I462" s="8" t="str">
        <f t="shared" si="36"/>
        <v>UNSOLD</v>
      </c>
      <c r="J462" s="8" t="str">
        <f t="shared" si="37"/>
        <v>Notplayed</v>
      </c>
      <c r="K462" s="8" t="b">
        <f t="shared" si="38"/>
        <v>0</v>
      </c>
      <c r="L462" s="8" t="b">
        <f>AND(Dataset!D462="batter",Dataset!H462="chennai super kings",Dataset!E462&gt;5)</f>
        <v>0</v>
      </c>
      <c r="M462" s="8" t="b">
        <f t="shared" si="39"/>
        <v>1</v>
      </c>
      <c r="N462" s="8" t="str">
        <f t="shared" si="35"/>
        <v>NO</v>
      </c>
    </row>
    <row r="463" spans="1:14" x14ac:dyDescent="0.3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  <c r="I463" s="8" t="str">
        <f t="shared" si="36"/>
        <v>UNSOLD</v>
      </c>
      <c r="J463" s="8" t="str">
        <f t="shared" si="37"/>
        <v>Notplayed</v>
      </c>
      <c r="K463" s="8" t="b">
        <f t="shared" si="38"/>
        <v>0</v>
      </c>
      <c r="L463" s="8" t="b">
        <f>AND(Dataset!D463="batter",Dataset!H463="chennai super kings",Dataset!E463&gt;5)</f>
        <v>0</v>
      </c>
      <c r="M463" s="8" t="b">
        <f t="shared" si="39"/>
        <v>0</v>
      </c>
      <c r="N463" s="8" t="str">
        <f t="shared" si="35"/>
        <v>NO</v>
      </c>
    </row>
    <row r="464" spans="1:14" x14ac:dyDescent="0.3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  <c r="I464" s="8" t="str">
        <f t="shared" si="36"/>
        <v>UNSOLD</v>
      </c>
      <c r="J464" s="8" t="str">
        <f t="shared" si="37"/>
        <v>Notplayed</v>
      </c>
      <c r="K464" s="8" t="b">
        <f t="shared" si="38"/>
        <v>0</v>
      </c>
      <c r="L464" s="8" t="b">
        <f>AND(Dataset!D464="batter",Dataset!H464="chennai super kings",Dataset!E464&gt;5)</f>
        <v>0</v>
      </c>
      <c r="M464" s="8" t="b">
        <f t="shared" si="39"/>
        <v>0</v>
      </c>
      <c r="N464" s="8" t="str">
        <f t="shared" si="35"/>
        <v>NO</v>
      </c>
    </row>
    <row r="465" spans="1:14" x14ac:dyDescent="0.3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  <c r="I465" s="8" t="str">
        <f t="shared" si="36"/>
        <v>UNSOLD</v>
      </c>
      <c r="J465" s="8" t="str">
        <f t="shared" si="37"/>
        <v>Notplayed</v>
      </c>
      <c r="K465" s="8" t="b">
        <f t="shared" si="38"/>
        <v>0</v>
      </c>
      <c r="L465" s="8" t="b">
        <f>AND(Dataset!D465="batter",Dataset!H465="chennai super kings",Dataset!E465&gt;5)</f>
        <v>0</v>
      </c>
      <c r="M465" s="8" t="b">
        <f t="shared" si="39"/>
        <v>0</v>
      </c>
      <c r="N465" s="8" t="str">
        <f t="shared" si="35"/>
        <v>NO</v>
      </c>
    </row>
    <row r="466" spans="1:14" x14ac:dyDescent="0.3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  <c r="I466" s="8" t="str">
        <f t="shared" si="36"/>
        <v>UNSOLD</v>
      </c>
      <c r="J466" s="8" t="str">
        <f t="shared" si="37"/>
        <v>Notplayed</v>
      </c>
      <c r="K466" s="8" t="b">
        <f t="shared" si="38"/>
        <v>0</v>
      </c>
      <c r="L466" s="8" t="b">
        <f>AND(Dataset!D466="batter",Dataset!H466="chennai super kings",Dataset!E466&gt;5)</f>
        <v>0</v>
      </c>
      <c r="M466" s="8" t="b">
        <f t="shared" si="39"/>
        <v>0</v>
      </c>
      <c r="N466" s="8" t="str">
        <f t="shared" si="35"/>
        <v>NO</v>
      </c>
    </row>
    <row r="467" spans="1:14" x14ac:dyDescent="0.3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  <c r="I467" s="8" t="str">
        <f t="shared" si="36"/>
        <v>UNSOLD</v>
      </c>
      <c r="J467" s="8" t="str">
        <f t="shared" si="37"/>
        <v>Notplayed</v>
      </c>
      <c r="K467" s="8" t="b">
        <f t="shared" si="38"/>
        <v>0</v>
      </c>
      <c r="L467" s="8" t="b">
        <f>AND(Dataset!D467="batter",Dataset!H467="chennai super kings",Dataset!E467&gt;5)</f>
        <v>0</v>
      </c>
      <c r="M467" s="8" t="b">
        <f t="shared" si="39"/>
        <v>0</v>
      </c>
      <c r="N467" s="8" t="str">
        <f t="shared" si="35"/>
        <v>NO</v>
      </c>
    </row>
    <row r="468" spans="1:14" x14ac:dyDescent="0.3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  <c r="I468" s="8" t="str">
        <f t="shared" si="36"/>
        <v>UNSOLD</v>
      </c>
      <c r="J468" s="8" t="str">
        <f t="shared" si="37"/>
        <v>Notplayed</v>
      </c>
      <c r="K468" s="8" t="b">
        <f t="shared" si="38"/>
        <v>0</v>
      </c>
      <c r="L468" s="8" t="b">
        <f>AND(Dataset!D468="batter",Dataset!H468="chennai super kings",Dataset!E468&gt;5)</f>
        <v>0</v>
      </c>
      <c r="M468" s="8" t="b">
        <f t="shared" si="39"/>
        <v>0</v>
      </c>
      <c r="N468" s="8" t="str">
        <f t="shared" si="35"/>
        <v>NO</v>
      </c>
    </row>
    <row r="469" spans="1:14" x14ac:dyDescent="0.3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  <c r="I469" s="8" t="str">
        <f t="shared" si="36"/>
        <v>UNSOLD</v>
      </c>
      <c r="J469" s="8" t="str">
        <f t="shared" si="37"/>
        <v>Notplayed</v>
      </c>
      <c r="K469" s="8" t="b">
        <f t="shared" si="38"/>
        <v>0</v>
      </c>
      <c r="L469" s="8" t="b">
        <f>AND(Dataset!D469="batter",Dataset!H469="chennai super kings",Dataset!E469&gt;5)</f>
        <v>0</v>
      </c>
      <c r="M469" s="8" t="b">
        <f t="shared" si="39"/>
        <v>0</v>
      </c>
      <c r="N469" s="8" t="str">
        <f t="shared" si="35"/>
        <v>NO</v>
      </c>
    </row>
    <row r="470" spans="1:14" x14ac:dyDescent="0.3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  <c r="I470" s="8" t="str">
        <f t="shared" si="36"/>
        <v>UNSOLD</v>
      </c>
      <c r="J470" s="8" t="str">
        <f t="shared" si="37"/>
        <v>Notplayed</v>
      </c>
      <c r="K470" s="8" t="b">
        <f t="shared" si="38"/>
        <v>0</v>
      </c>
      <c r="L470" s="8" t="b">
        <f>AND(Dataset!D470="batter",Dataset!H470="chennai super kings",Dataset!E470&gt;5)</f>
        <v>0</v>
      </c>
      <c r="M470" s="8" t="b">
        <f t="shared" si="39"/>
        <v>0</v>
      </c>
      <c r="N470" s="8" t="str">
        <f t="shared" si="35"/>
        <v>NO</v>
      </c>
    </row>
    <row r="471" spans="1:14" x14ac:dyDescent="0.3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  <c r="I471" s="8" t="str">
        <f t="shared" si="36"/>
        <v>UNSOLD</v>
      </c>
      <c r="J471" s="8" t="str">
        <f t="shared" si="37"/>
        <v>Notplayed</v>
      </c>
      <c r="K471" s="8" t="b">
        <f t="shared" si="38"/>
        <v>0</v>
      </c>
      <c r="L471" s="8" t="b">
        <f>AND(Dataset!D471="batter",Dataset!H471="chennai super kings",Dataset!E471&gt;5)</f>
        <v>0</v>
      </c>
      <c r="M471" s="8" t="b">
        <f t="shared" si="39"/>
        <v>0</v>
      </c>
      <c r="N471" s="8" t="str">
        <f t="shared" si="35"/>
        <v>NO</v>
      </c>
    </row>
    <row r="472" spans="1:14" x14ac:dyDescent="0.3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  <c r="I472" s="8" t="str">
        <f t="shared" si="36"/>
        <v>UNSOLD</v>
      </c>
      <c r="J472" s="8" t="str">
        <f t="shared" si="37"/>
        <v>Notplayed</v>
      </c>
      <c r="K472" s="8" t="b">
        <f t="shared" si="38"/>
        <v>0</v>
      </c>
      <c r="L472" s="8" t="b">
        <f>AND(Dataset!D472="batter",Dataset!H472="chennai super kings",Dataset!E472&gt;5)</f>
        <v>0</v>
      </c>
      <c r="M472" s="8" t="b">
        <f t="shared" si="39"/>
        <v>0</v>
      </c>
      <c r="N472" s="8" t="str">
        <f t="shared" si="35"/>
        <v>NO</v>
      </c>
    </row>
    <row r="473" spans="1:14" x14ac:dyDescent="0.3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  <c r="I473" s="8" t="str">
        <f t="shared" si="36"/>
        <v>UNSOLD</v>
      </c>
      <c r="J473" s="8" t="str">
        <f t="shared" si="37"/>
        <v>Notplayed</v>
      </c>
      <c r="K473" s="8" t="b">
        <f t="shared" si="38"/>
        <v>0</v>
      </c>
      <c r="L473" s="8" t="b">
        <f>AND(Dataset!D473="batter",Dataset!H473="chennai super kings",Dataset!E473&gt;5)</f>
        <v>0</v>
      </c>
      <c r="M473" s="8" t="b">
        <f t="shared" si="39"/>
        <v>1</v>
      </c>
      <c r="N473" s="8" t="str">
        <f t="shared" si="35"/>
        <v>NO</v>
      </c>
    </row>
    <row r="474" spans="1:14" x14ac:dyDescent="0.3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  <c r="I474" s="8" t="str">
        <f t="shared" si="36"/>
        <v>UNSOLD</v>
      </c>
      <c r="J474" s="8" t="str">
        <f t="shared" si="37"/>
        <v>Notplayed</v>
      </c>
      <c r="K474" s="8" t="b">
        <f t="shared" si="38"/>
        <v>0</v>
      </c>
      <c r="L474" s="8" t="b">
        <f>AND(Dataset!D474="batter",Dataset!H474="chennai super kings",Dataset!E474&gt;5)</f>
        <v>0</v>
      </c>
      <c r="M474" s="8" t="b">
        <f t="shared" si="39"/>
        <v>1</v>
      </c>
      <c r="N474" s="8" t="str">
        <f t="shared" si="35"/>
        <v>NO</v>
      </c>
    </row>
    <row r="475" spans="1:14" x14ac:dyDescent="0.3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  <c r="I475" s="8" t="str">
        <f t="shared" si="36"/>
        <v>UNSOLD</v>
      </c>
      <c r="J475" s="8" t="str">
        <f t="shared" si="37"/>
        <v>Notplayed</v>
      </c>
      <c r="K475" s="8" t="b">
        <f t="shared" si="38"/>
        <v>0</v>
      </c>
      <c r="L475" s="8" t="b">
        <f>AND(Dataset!D475="batter",Dataset!H475="chennai super kings",Dataset!E475&gt;5)</f>
        <v>0</v>
      </c>
      <c r="M475" s="8" t="b">
        <f t="shared" si="39"/>
        <v>1</v>
      </c>
      <c r="N475" s="8" t="str">
        <f t="shared" si="35"/>
        <v>NO</v>
      </c>
    </row>
    <row r="476" spans="1:14" x14ac:dyDescent="0.3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  <c r="I476" s="8" t="str">
        <f t="shared" si="36"/>
        <v>UNSOLD</v>
      </c>
      <c r="J476" s="8" t="str">
        <f t="shared" si="37"/>
        <v>Notplayed</v>
      </c>
      <c r="K476" s="8" t="b">
        <f t="shared" si="38"/>
        <v>0</v>
      </c>
      <c r="L476" s="8" t="b">
        <f>AND(Dataset!D476="batter",Dataset!H476="chennai super kings",Dataset!E476&gt;5)</f>
        <v>0</v>
      </c>
      <c r="M476" s="8" t="b">
        <f t="shared" si="39"/>
        <v>1</v>
      </c>
      <c r="N476" s="8" t="str">
        <f t="shared" si="35"/>
        <v>NO</v>
      </c>
    </row>
    <row r="477" spans="1:14" x14ac:dyDescent="0.3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  <c r="I477" s="8" t="str">
        <f t="shared" si="36"/>
        <v>UNSOLD</v>
      </c>
      <c r="J477" s="8" t="str">
        <f t="shared" si="37"/>
        <v>Notplayed</v>
      </c>
      <c r="K477" s="8" t="b">
        <f t="shared" si="38"/>
        <v>0</v>
      </c>
      <c r="L477" s="8" t="b">
        <f>AND(Dataset!D477="batter",Dataset!H477="chennai super kings",Dataset!E477&gt;5)</f>
        <v>0</v>
      </c>
      <c r="M477" s="8" t="b">
        <f t="shared" si="39"/>
        <v>1</v>
      </c>
      <c r="N477" s="8" t="str">
        <f t="shared" si="35"/>
        <v>NO</v>
      </c>
    </row>
    <row r="478" spans="1:14" x14ac:dyDescent="0.3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  <c r="I478" s="8" t="str">
        <f t="shared" si="36"/>
        <v>UNSOLD</v>
      </c>
      <c r="J478" s="8" t="str">
        <f t="shared" si="37"/>
        <v>Notplayed</v>
      </c>
      <c r="K478" s="8" t="b">
        <f t="shared" si="38"/>
        <v>0</v>
      </c>
      <c r="L478" s="8" t="b">
        <f>AND(Dataset!D478="batter",Dataset!H478="chennai super kings",Dataset!E478&gt;5)</f>
        <v>0</v>
      </c>
      <c r="M478" s="8" t="b">
        <f t="shared" si="39"/>
        <v>1</v>
      </c>
      <c r="N478" s="8" t="str">
        <f t="shared" si="35"/>
        <v>NO</v>
      </c>
    </row>
    <row r="479" spans="1:14" x14ac:dyDescent="0.3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  <c r="I479" s="8" t="str">
        <f t="shared" si="36"/>
        <v>UNSOLD</v>
      </c>
      <c r="J479" s="8" t="str">
        <f t="shared" si="37"/>
        <v>Notplayed</v>
      </c>
      <c r="K479" s="8" t="b">
        <f t="shared" si="38"/>
        <v>0</v>
      </c>
      <c r="L479" s="8" t="b">
        <f>AND(Dataset!D479="batter",Dataset!H479="chennai super kings",Dataset!E479&gt;5)</f>
        <v>0</v>
      </c>
      <c r="M479" s="8" t="b">
        <f t="shared" si="39"/>
        <v>1</v>
      </c>
      <c r="N479" s="8" t="str">
        <f t="shared" si="35"/>
        <v>NO</v>
      </c>
    </row>
    <row r="480" spans="1:14" x14ac:dyDescent="0.3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  <c r="I480" s="8" t="str">
        <f t="shared" si="36"/>
        <v>UNSOLD</v>
      </c>
      <c r="J480" s="8" t="str">
        <f t="shared" si="37"/>
        <v>Notplayed</v>
      </c>
      <c r="K480" s="8" t="b">
        <f t="shared" si="38"/>
        <v>0</v>
      </c>
      <c r="L480" s="8" t="b">
        <f>AND(Dataset!D480="batter",Dataset!H480="chennai super kings",Dataset!E480&gt;5)</f>
        <v>0</v>
      </c>
      <c r="M480" s="8" t="b">
        <f t="shared" si="39"/>
        <v>1</v>
      </c>
      <c r="N480" s="8" t="str">
        <f t="shared" si="35"/>
        <v>NO</v>
      </c>
    </row>
    <row r="481" spans="1:14" x14ac:dyDescent="0.3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  <c r="I481" s="8" t="str">
        <f t="shared" si="36"/>
        <v>UNSOLD</v>
      </c>
      <c r="J481" s="8" t="str">
        <f t="shared" si="37"/>
        <v>Notplayed</v>
      </c>
      <c r="K481" s="8" t="b">
        <f t="shared" si="38"/>
        <v>0</v>
      </c>
      <c r="L481" s="8" t="b">
        <f>AND(Dataset!D481="batter",Dataset!H481="chennai super kings",Dataset!E481&gt;5)</f>
        <v>0</v>
      </c>
      <c r="M481" s="8" t="b">
        <f t="shared" si="39"/>
        <v>1</v>
      </c>
      <c r="N481" s="8" t="str">
        <f t="shared" si="35"/>
        <v>NO</v>
      </c>
    </row>
    <row r="482" spans="1:14" x14ac:dyDescent="0.3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  <c r="I482" s="8" t="str">
        <f t="shared" si="36"/>
        <v>UNSOLD</v>
      </c>
      <c r="J482" s="8" t="str">
        <f t="shared" si="37"/>
        <v>Notplayed</v>
      </c>
      <c r="K482" s="8" t="b">
        <f t="shared" si="38"/>
        <v>0</v>
      </c>
      <c r="L482" s="8" t="b">
        <f>AND(Dataset!D482="batter",Dataset!H482="chennai super kings",Dataset!E482&gt;5)</f>
        <v>0</v>
      </c>
      <c r="M482" s="8" t="b">
        <f t="shared" si="39"/>
        <v>1</v>
      </c>
      <c r="N482" s="8" t="str">
        <f t="shared" si="35"/>
        <v>NO</v>
      </c>
    </row>
    <row r="483" spans="1:14" x14ac:dyDescent="0.3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  <c r="I483" s="8" t="str">
        <f t="shared" si="36"/>
        <v>UNSOLD</v>
      </c>
      <c r="J483" s="8" t="str">
        <f t="shared" si="37"/>
        <v>Notplayed</v>
      </c>
      <c r="K483" s="8" t="b">
        <f t="shared" si="38"/>
        <v>0</v>
      </c>
      <c r="L483" s="8" t="b">
        <f>AND(Dataset!D483="batter",Dataset!H483="chennai super kings",Dataset!E483&gt;5)</f>
        <v>0</v>
      </c>
      <c r="M483" s="8" t="b">
        <f t="shared" si="39"/>
        <v>0</v>
      </c>
      <c r="N483" s="8" t="str">
        <f t="shared" si="35"/>
        <v>NO</v>
      </c>
    </row>
    <row r="484" spans="1:14" x14ac:dyDescent="0.3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  <c r="I484" s="8" t="str">
        <f t="shared" si="36"/>
        <v>UNSOLD</v>
      </c>
      <c r="J484" s="8" t="str">
        <f t="shared" si="37"/>
        <v>Notplayed</v>
      </c>
      <c r="K484" s="8" t="b">
        <f t="shared" si="38"/>
        <v>0</v>
      </c>
      <c r="L484" s="8" t="b">
        <f>AND(Dataset!D484="batter",Dataset!H484="chennai super kings",Dataset!E484&gt;5)</f>
        <v>0</v>
      </c>
      <c r="M484" s="8" t="b">
        <f t="shared" si="39"/>
        <v>0</v>
      </c>
      <c r="N484" s="8" t="str">
        <f t="shared" si="35"/>
        <v>NO</v>
      </c>
    </row>
    <row r="485" spans="1:14" x14ac:dyDescent="0.3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  <c r="I485" s="8" t="str">
        <f t="shared" si="36"/>
        <v>UNSOLD</v>
      </c>
      <c r="J485" s="8" t="str">
        <f t="shared" si="37"/>
        <v>Notplayed</v>
      </c>
      <c r="K485" s="8" t="b">
        <f t="shared" si="38"/>
        <v>0</v>
      </c>
      <c r="L485" s="8" t="b">
        <f>AND(Dataset!D485="batter",Dataset!H485="chennai super kings",Dataset!E485&gt;5)</f>
        <v>0</v>
      </c>
      <c r="M485" s="8" t="b">
        <f t="shared" si="39"/>
        <v>0</v>
      </c>
      <c r="N485" s="8" t="str">
        <f t="shared" si="35"/>
        <v>NO</v>
      </c>
    </row>
    <row r="486" spans="1:14" x14ac:dyDescent="0.3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  <c r="I486" s="8" t="str">
        <f t="shared" si="36"/>
        <v>UNSOLD</v>
      </c>
      <c r="J486" s="8" t="str">
        <f t="shared" si="37"/>
        <v>Notplayed</v>
      </c>
      <c r="K486" s="8" t="b">
        <f t="shared" si="38"/>
        <v>0</v>
      </c>
      <c r="L486" s="8" t="b">
        <f>AND(Dataset!D486="batter",Dataset!H486="chennai super kings",Dataset!E486&gt;5)</f>
        <v>0</v>
      </c>
      <c r="M486" s="8" t="b">
        <f t="shared" si="39"/>
        <v>0</v>
      </c>
      <c r="N486" s="8" t="str">
        <f t="shared" si="35"/>
        <v>NO</v>
      </c>
    </row>
    <row r="487" spans="1:14" x14ac:dyDescent="0.3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  <c r="I487" s="8" t="str">
        <f t="shared" si="36"/>
        <v>UNSOLD</v>
      </c>
      <c r="J487" s="8" t="str">
        <f t="shared" si="37"/>
        <v>Notplayed</v>
      </c>
      <c r="K487" s="8" t="b">
        <f t="shared" si="38"/>
        <v>0</v>
      </c>
      <c r="L487" s="8" t="b">
        <f>AND(Dataset!D487="batter",Dataset!H487="chennai super kings",Dataset!E487&gt;5)</f>
        <v>0</v>
      </c>
      <c r="M487" s="8" t="b">
        <f t="shared" si="39"/>
        <v>0</v>
      </c>
      <c r="N487" s="8" t="str">
        <f t="shared" si="35"/>
        <v>NO</v>
      </c>
    </row>
    <row r="488" spans="1:14" x14ac:dyDescent="0.3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  <c r="I488" s="8" t="str">
        <f t="shared" si="36"/>
        <v>UNSOLD</v>
      </c>
      <c r="J488" s="8" t="str">
        <f t="shared" si="37"/>
        <v>Notplayed</v>
      </c>
      <c r="K488" s="8" t="b">
        <f t="shared" si="38"/>
        <v>0</v>
      </c>
      <c r="L488" s="8" t="b">
        <f>AND(Dataset!D488="batter",Dataset!H488="chennai super kings",Dataset!E488&gt;5)</f>
        <v>0</v>
      </c>
      <c r="M488" s="8" t="b">
        <f t="shared" si="39"/>
        <v>0</v>
      </c>
      <c r="N488" s="8" t="str">
        <f t="shared" si="35"/>
        <v>NO</v>
      </c>
    </row>
    <row r="489" spans="1:14" x14ac:dyDescent="0.3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  <c r="I489" s="8" t="str">
        <f t="shared" si="36"/>
        <v>UNSOLD</v>
      </c>
      <c r="J489" s="8" t="str">
        <f t="shared" si="37"/>
        <v>Notplayed</v>
      </c>
      <c r="K489" s="8" t="b">
        <f t="shared" si="38"/>
        <v>0</v>
      </c>
      <c r="L489" s="8" t="b">
        <f>AND(Dataset!D489="batter",Dataset!H489="chennai super kings",Dataset!E489&gt;5)</f>
        <v>0</v>
      </c>
      <c r="M489" s="8" t="b">
        <f t="shared" si="39"/>
        <v>0</v>
      </c>
      <c r="N489" s="8" t="str">
        <f t="shared" si="35"/>
        <v>NO</v>
      </c>
    </row>
    <row r="490" spans="1:14" x14ac:dyDescent="0.3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  <c r="I490" s="8" t="str">
        <f t="shared" si="36"/>
        <v>UNSOLD</v>
      </c>
      <c r="J490" s="8" t="str">
        <f t="shared" si="37"/>
        <v>Notplayed</v>
      </c>
      <c r="K490" s="8" t="b">
        <f t="shared" si="38"/>
        <v>0</v>
      </c>
      <c r="L490" s="8" t="b">
        <f>AND(Dataset!D490="batter",Dataset!H490="chennai super kings",Dataset!E490&gt;5)</f>
        <v>0</v>
      </c>
      <c r="M490" s="8" t="b">
        <f t="shared" si="39"/>
        <v>0</v>
      </c>
      <c r="N490" s="8" t="str">
        <f t="shared" si="35"/>
        <v>NO</v>
      </c>
    </row>
    <row r="491" spans="1:14" x14ac:dyDescent="0.3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  <c r="I491" s="8" t="str">
        <f t="shared" si="36"/>
        <v>UNSOLD</v>
      </c>
      <c r="J491" s="8" t="str">
        <f t="shared" si="37"/>
        <v>Notplayed</v>
      </c>
      <c r="K491" s="8" t="b">
        <f t="shared" si="38"/>
        <v>0</v>
      </c>
      <c r="L491" s="8" t="b">
        <f>AND(Dataset!D491="batter",Dataset!H491="chennai super kings",Dataset!E491&gt;5)</f>
        <v>0</v>
      </c>
      <c r="M491" s="8" t="b">
        <f t="shared" si="39"/>
        <v>0</v>
      </c>
      <c r="N491" s="8" t="str">
        <f t="shared" si="35"/>
        <v>NO</v>
      </c>
    </row>
    <row r="492" spans="1:14" x14ac:dyDescent="0.3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  <c r="I492" s="8" t="str">
        <f t="shared" si="36"/>
        <v>UNSOLD</v>
      </c>
      <c r="J492" s="8" t="str">
        <f t="shared" si="37"/>
        <v>Notplayed</v>
      </c>
      <c r="K492" s="8" t="b">
        <f t="shared" si="38"/>
        <v>0</v>
      </c>
      <c r="L492" s="8" t="b">
        <f>AND(Dataset!D492="batter",Dataset!H492="chennai super kings",Dataset!E492&gt;5)</f>
        <v>0</v>
      </c>
      <c r="M492" s="8" t="b">
        <f t="shared" si="39"/>
        <v>0</v>
      </c>
      <c r="N492" s="8" t="str">
        <f t="shared" si="35"/>
        <v>NO</v>
      </c>
    </row>
    <row r="493" spans="1:14" x14ac:dyDescent="0.3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  <c r="I493" s="8" t="str">
        <f t="shared" si="36"/>
        <v>UNSOLD</v>
      </c>
      <c r="J493" s="8" t="str">
        <f t="shared" si="37"/>
        <v>Notplayed</v>
      </c>
      <c r="K493" s="8" t="b">
        <f t="shared" si="38"/>
        <v>0</v>
      </c>
      <c r="L493" s="8" t="b">
        <f>AND(Dataset!D493="batter",Dataset!H493="chennai super kings",Dataset!E493&gt;5)</f>
        <v>0</v>
      </c>
      <c r="M493" s="8" t="b">
        <f t="shared" si="39"/>
        <v>0</v>
      </c>
      <c r="N493" s="8" t="str">
        <f t="shared" si="35"/>
        <v>NO</v>
      </c>
    </row>
    <row r="494" spans="1:14" x14ac:dyDescent="0.3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  <c r="I494" s="8" t="str">
        <f t="shared" si="36"/>
        <v>UNSOLD</v>
      </c>
      <c r="J494" s="8" t="str">
        <f t="shared" si="37"/>
        <v>Notplayed</v>
      </c>
      <c r="K494" s="8" t="b">
        <f t="shared" si="38"/>
        <v>0</v>
      </c>
      <c r="L494" s="8" t="b">
        <f>AND(Dataset!D494="batter",Dataset!H494="chennai super kings",Dataset!E494&gt;5)</f>
        <v>0</v>
      </c>
      <c r="M494" s="8" t="b">
        <f t="shared" si="39"/>
        <v>0</v>
      </c>
      <c r="N494" s="8" t="str">
        <f t="shared" si="35"/>
        <v>NO</v>
      </c>
    </row>
    <row r="495" spans="1:14" x14ac:dyDescent="0.3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  <c r="I495" s="8" t="str">
        <f t="shared" si="36"/>
        <v>UNSOLD</v>
      </c>
      <c r="J495" s="8" t="str">
        <f t="shared" si="37"/>
        <v>Notplayed</v>
      </c>
      <c r="K495" s="8" t="b">
        <f t="shared" si="38"/>
        <v>0</v>
      </c>
      <c r="L495" s="8" t="b">
        <f>AND(Dataset!D495="batter",Dataset!H495="chennai super kings",Dataset!E495&gt;5)</f>
        <v>0</v>
      </c>
      <c r="M495" s="8" t="b">
        <f t="shared" si="39"/>
        <v>0</v>
      </c>
      <c r="N495" s="8" t="str">
        <f t="shared" si="35"/>
        <v>NO</v>
      </c>
    </row>
    <row r="496" spans="1:14" x14ac:dyDescent="0.3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  <c r="I496" s="8" t="str">
        <f t="shared" si="36"/>
        <v>UNSOLD</v>
      </c>
      <c r="J496" s="8" t="str">
        <f t="shared" si="37"/>
        <v>Notplayed</v>
      </c>
      <c r="K496" s="8" t="b">
        <f t="shared" si="38"/>
        <v>0</v>
      </c>
      <c r="L496" s="8" t="b">
        <f>AND(Dataset!D496="batter",Dataset!H496="chennai super kings",Dataset!E496&gt;5)</f>
        <v>0</v>
      </c>
      <c r="M496" s="8" t="b">
        <f t="shared" si="39"/>
        <v>1</v>
      </c>
      <c r="N496" s="8" t="str">
        <f t="shared" si="35"/>
        <v>NO</v>
      </c>
    </row>
    <row r="497" spans="1:14" x14ac:dyDescent="0.3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  <c r="I497" s="8" t="str">
        <f t="shared" si="36"/>
        <v>UNSOLD</v>
      </c>
      <c r="J497" s="8" t="str">
        <f t="shared" si="37"/>
        <v>Notplayed</v>
      </c>
      <c r="K497" s="8" t="b">
        <f t="shared" si="38"/>
        <v>0</v>
      </c>
      <c r="L497" s="8" t="b">
        <f>AND(Dataset!D497="batter",Dataset!H497="chennai super kings",Dataset!E497&gt;5)</f>
        <v>0</v>
      </c>
      <c r="M497" s="8" t="b">
        <f t="shared" si="39"/>
        <v>1</v>
      </c>
      <c r="N497" s="8" t="str">
        <f t="shared" si="35"/>
        <v>NO</v>
      </c>
    </row>
    <row r="498" spans="1:14" x14ac:dyDescent="0.3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  <c r="I498" s="8" t="str">
        <f t="shared" si="36"/>
        <v>UNSOLD</v>
      </c>
      <c r="J498" s="8" t="str">
        <f t="shared" si="37"/>
        <v>Notplayed</v>
      </c>
      <c r="K498" s="8" t="b">
        <f t="shared" si="38"/>
        <v>0</v>
      </c>
      <c r="L498" s="8" t="b">
        <f>AND(Dataset!D498="batter",Dataset!H498="chennai super kings",Dataset!E498&gt;5)</f>
        <v>0</v>
      </c>
      <c r="M498" s="8" t="b">
        <f t="shared" si="39"/>
        <v>1</v>
      </c>
      <c r="N498" s="8" t="str">
        <f t="shared" si="35"/>
        <v>NO</v>
      </c>
    </row>
    <row r="499" spans="1:14" x14ac:dyDescent="0.3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  <c r="I499" s="8" t="str">
        <f t="shared" si="36"/>
        <v>UNSOLD</v>
      </c>
      <c r="J499" s="8" t="str">
        <f t="shared" si="37"/>
        <v>Notplayed</v>
      </c>
      <c r="K499" s="8" t="b">
        <f t="shared" si="38"/>
        <v>0</v>
      </c>
      <c r="L499" s="8" t="b">
        <f>AND(Dataset!D499="batter",Dataset!H499="chennai super kings",Dataset!E499&gt;5)</f>
        <v>0</v>
      </c>
      <c r="M499" s="8" t="b">
        <f t="shared" si="39"/>
        <v>1</v>
      </c>
      <c r="N499" s="8" t="str">
        <f t="shared" si="35"/>
        <v>NO</v>
      </c>
    </row>
    <row r="500" spans="1:14" x14ac:dyDescent="0.3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  <c r="I500" s="8" t="str">
        <f t="shared" si="36"/>
        <v>UNSOLD</v>
      </c>
      <c r="J500" s="8" t="str">
        <f t="shared" si="37"/>
        <v>Notplayed</v>
      </c>
      <c r="K500" s="8" t="b">
        <f t="shared" si="38"/>
        <v>0</v>
      </c>
      <c r="L500" s="8" t="b">
        <f>AND(Dataset!D500="batter",Dataset!H500="chennai super kings",Dataset!E500&gt;5)</f>
        <v>0</v>
      </c>
      <c r="M500" s="8" t="b">
        <f t="shared" si="39"/>
        <v>1</v>
      </c>
      <c r="N500" s="8" t="str">
        <f t="shared" si="35"/>
        <v>NO</v>
      </c>
    </row>
    <row r="501" spans="1:14" x14ac:dyDescent="0.3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  <c r="I501" s="8" t="str">
        <f t="shared" si="36"/>
        <v>UNSOLD</v>
      </c>
      <c r="J501" s="8" t="str">
        <f t="shared" si="37"/>
        <v>Notplayed</v>
      </c>
      <c r="K501" s="8" t="b">
        <f t="shared" si="38"/>
        <v>0</v>
      </c>
      <c r="L501" s="8" t="b">
        <f>AND(Dataset!D501="batter",Dataset!H501="chennai super kings",Dataset!E501&gt;5)</f>
        <v>0</v>
      </c>
      <c r="M501" s="8" t="b">
        <f t="shared" si="39"/>
        <v>1</v>
      </c>
      <c r="N501" s="8" t="str">
        <f t="shared" si="35"/>
        <v>NO</v>
      </c>
    </row>
    <row r="502" spans="1:14" x14ac:dyDescent="0.3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  <c r="I502" s="8" t="str">
        <f t="shared" si="36"/>
        <v>UNSOLD</v>
      </c>
      <c r="J502" s="8" t="str">
        <f t="shared" si="37"/>
        <v>Notplayed</v>
      </c>
      <c r="K502" s="8" t="b">
        <f t="shared" si="38"/>
        <v>0</v>
      </c>
      <c r="L502" s="8" t="b">
        <f>AND(Dataset!D502="batter",Dataset!H502="chennai super kings",Dataset!E502&gt;5)</f>
        <v>0</v>
      </c>
      <c r="M502" s="8" t="b">
        <f t="shared" si="39"/>
        <v>1</v>
      </c>
      <c r="N502" s="8" t="str">
        <f t="shared" si="35"/>
        <v>NO</v>
      </c>
    </row>
    <row r="503" spans="1:14" x14ac:dyDescent="0.3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  <c r="I503" s="8" t="str">
        <f t="shared" si="36"/>
        <v>UNSOLD</v>
      </c>
      <c r="J503" s="8" t="str">
        <f t="shared" si="37"/>
        <v>Notplayed</v>
      </c>
      <c r="K503" s="8" t="b">
        <f t="shared" si="38"/>
        <v>0</v>
      </c>
      <c r="L503" s="8" t="b">
        <f>AND(Dataset!D503="batter",Dataset!H503="chennai super kings",Dataset!E503&gt;5)</f>
        <v>0</v>
      </c>
      <c r="M503" s="8" t="b">
        <f t="shared" si="39"/>
        <v>1</v>
      </c>
      <c r="N503" s="8" t="str">
        <f t="shared" si="35"/>
        <v>NO</v>
      </c>
    </row>
    <row r="504" spans="1:14" x14ac:dyDescent="0.3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  <c r="I504" s="8" t="str">
        <f t="shared" si="36"/>
        <v>UNSOLD</v>
      </c>
      <c r="J504" s="8" t="str">
        <f t="shared" si="37"/>
        <v>Notplayed</v>
      </c>
      <c r="K504" s="8" t="b">
        <f t="shared" si="38"/>
        <v>0</v>
      </c>
      <c r="L504" s="8" t="b">
        <f>AND(Dataset!D504="batter",Dataset!H504="chennai super kings",Dataset!E504&gt;5)</f>
        <v>0</v>
      </c>
      <c r="M504" s="8" t="b">
        <f t="shared" si="39"/>
        <v>1</v>
      </c>
      <c r="N504" s="8" t="str">
        <f t="shared" si="35"/>
        <v>NO</v>
      </c>
    </row>
    <row r="505" spans="1:14" x14ac:dyDescent="0.3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  <c r="I505" s="8" t="str">
        <f t="shared" si="36"/>
        <v>UNSOLD</v>
      </c>
      <c r="J505" s="8" t="str">
        <f t="shared" si="37"/>
        <v>Notplayed</v>
      </c>
      <c r="K505" s="8" t="b">
        <f t="shared" si="38"/>
        <v>0</v>
      </c>
      <c r="L505" s="8" t="b">
        <f>AND(Dataset!D505="batter",Dataset!H505="chennai super kings",Dataset!E505&gt;5)</f>
        <v>0</v>
      </c>
      <c r="M505" s="8" t="b">
        <f t="shared" si="39"/>
        <v>1</v>
      </c>
      <c r="N505" s="8" t="str">
        <f t="shared" si="35"/>
        <v>NO</v>
      </c>
    </row>
    <row r="506" spans="1:14" x14ac:dyDescent="0.3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  <c r="I506" s="8" t="str">
        <f t="shared" si="36"/>
        <v>UNSOLD</v>
      </c>
      <c r="J506" s="8" t="str">
        <f t="shared" si="37"/>
        <v>Notplayed</v>
      </c>
      <c r="K506" s="8" t="b">
        <f t="shared" si="38"/>
        <v>0</v>
      </c>
      <c r="L506" s="8" t="b">
        <f>AND(Dataset!D506="batter",Dataset!H506="chennai super kings",Dataset!E506&gt;5)</f>
        <v>0</v>
      </c>
      <c r="M506" s="8" t="b">
        <f t="shared" si="39"/>
        <v>0</v>
      </c>
      <c r="N506" s="8" t="str">
        <f t="shared" si="35"/>
        <v>NO</v>
      </c>
    </row>
    <row r="507" spans="1:14" x14ac:dyDescent="0.3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  <c r="I507" s="8" t="str">
        <f t="shared" si="36"/>
        <v>UNSOLD</v>
      </c>
      <c r="J507" s="8" t="str">
        <f t="shared" si="37"/>
        <v>Notplayed</v>
      </c>
      <c r="K507" s="8" t="b">
        <f t="shared" si="38"/>
        <v>0</v>
      </c>
      <c r="L507" s="8" t="b">
        <f>AND(Dataset!D507="batter",Dataset!H507="chennai super kings",Dataset!E507&gt;5)</f>
        <v>0</v>
      </c>
      <c r="M507" s="8" t="b">
        <f t="shared" si="39"/>
        <v>0</v>
      </c>
      <c r="N507" s="8" t="str">
        <f t="shared" si="35"/>
        <v>NO</v>
      </c>
    </row>
    <row r="508" spans="1:14" x14ac:dyDescent="0.3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  <c r="I508" s="8" t="str">
        <f t="shared" si="36"/>
        <v>UNSOLD</v>
      </c>
      <c r="J508" s="8" t="str">
        <f t="shared" si="37"/>
        <v>Notplayed</v>
      </c>
      <c r="K508" s="8" t="b">
        <f t="shared" si="38"/>
        <v>0</v>
      </c>
      <c r="L508" s="8" t="b">
        <f>AND(Dataset!D508="batter",Dataset!H508="chennai super kings",Dataset!E508&gt;5)</f>
        <v>0</v>
      </c>
      <c r="M508" s="8" t="b">
        <f t="shared" si="39"/>
        <v>0</v>
      </c>
      <c r="N508" s="8" t="str">
        <f t="shared" si="35"/>
        <v>NO</v>
      </c>
    </row>
    <row r="509" spans="1:14" x14ac:dyDescent="0.3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  <c r="I509" s="8" t="str">
        <f t="shared" si="36"/>
        <v>UNSOLD</v>
      </c>
      <c r="J509" s="8" t="str">
        <f t="shared" si="37"/>
        <v>Notplayed</v>
      </c>
      <c r="K509" s="8" t="b">
        <f t="shared" si="38"/>
        <v>0</v>
      </c>
      <c r="L509" s="8" t="b">
        <f>AND(Dataset!D509="batter",Dataset!H509="chennai super kings",Dataset!E509&gt;5)</f>
        <v>0</v>
      </c>
      <c r="M509" s="8" t="b">
        <f t="shared" si="39"/>
        <v>0</v>
      </c>
      <c r="N509" s="8" t="str">
        <f t="shared" si="35"/>
        <v>NO</v>
      </c>
    </row>
    <row r="510" spans="1:14" x14ac:dyDescent="0.3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  <c r="I510" s="8" t="str">
        <f t="shared" si="36"/>
        <v>UNSOLD</v>
      </c>
      <c r="J510" s="8" t="str">
        <f t="shared" si="37"/>
        <v>Notplayed</v>
      </c>
      <c r="K510" s="8" t="b">
        <f t="shared" si="38"/>
        <v>0</v>
      </c>
      <c r="L510" s="8" t="b">
        <f>AND(Dataset!D510="batter",Dataset!H510="chennai super kings",Dataset!E510&gt;5)</f>
        <v>0</v>
      </c>
      <c r="M510" s="8" t="b">
        <f t="shared" si="39"/>
        <v>0</v>
      </c>
      <c r="N510" s="8" t="str">
        <f t="shared" si="35"/>
        <v>NO</v>
      </c>
    </row>
    <row r="511" spans="1:14" x14ac:dyDescent="0.3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  <c r="I511" s="8" t="str">
        <f t="shared" si="36"/>
        <v>UNSOLD</v>
      </c>
      <c r="J511" s="8" t="str">
        <f t="shared" si="37"/>
        <v>Notplayed</v>
      </c>
      <c r="K511" s="8" t="b">
        <f t="shared" si="38"/>
        <v>0</v>
      </c>
      <c r="L511" s="8" t="b">
        <f>AND(Dataset!D511="batter",Dataset!H511="chennai super kings",Dataset!E511&gt;5)</f>
        <v>0</v>
      </c>
      <c r="M511" s="8" t="b">
        <f t="shared" si="39"/>
        <v>0</v>
      </c>
      <c r="N511" s="8" t="str">
        <f t="shared" si="35"/>
        <v>NO</v>
      </c>
    </row>
    <row r="512" spans="1:14" x14ac:dyDescent="0.3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  <c r="I512" s="8" t="str">
        <f t="shared" si="36"/>
        <v>UNSOLD</v>
      </c>
      <c r="J512" s="8" t="str">
        <f t="shared" si="37"/>
        <v>Notplayed</v>
      </c>
      <c r="K512" s="8" t="b">
        <f t="shared" si="38"/>
        <v>0</v>
      </c>
      <c r="L512" s="8" t="b">
        <f>AND(Dataset!D512="batter",Dataset!H512="chennai super kings",Dataset!E512&gt;5)</f>
        <v>0</v>
      </c>
      <c r="M512" s="8" t="b">
        <f t="shared" si="39"/>
        <v>0</v>
      </c>
      <c r="N512" s="8" t="str">
        <f t="shared" si="35"/>
        <v>NO</v>
      </c>
    </row>
    <row r="513" spans="1:14" x14ac:dyDescent="0.3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  <c r="I513" s="8" t="str">
        <f t="shared" si="36"/>
        <v>UNSOLD</v>
      </c>
      <c r="J513" s="8" t="str">
        <f t="shared" si="37"/>
        <v>Notplayed</v>
      </c>
      <c r="K513" s="8" t="b">
        <f t="shared" si="38"/>
        <v>0</v>
      </c>
      <c r="L513" s="8" t="b">
        <f>AND(Dataset!D513="batter",Dataset!H513="chennai super kings",Dataset!E513&gt;5)</f>
        <v>0</v>
      </c>
      <c r="M513" s="8" t="b">
        <f t="shared" si="39"/>
        <v>0</v>
      </c>
      <c r="N513" s="8" t="str">
        <f t="shared" si="35"/>
        <v>NO</v>
      </c>
    </row>
    <row r="514" spans="1:14" x14ac:dyDescent="0.3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  <c r="I514" s="8" t="str">
        <f t="shared" si="36"/>
        <v>UNSOLD</v>
      </c>
      <c r="J514" s="8" t="str">
        <f t="shared" si="37"/>
        <v>Notplayed</v>
      </c>
      <c r="K514" s="8" t="b">
        <f t="shared" si="38"/>
        <v>0</v>
      </c>
      <c r="L514" s="8" t="b">
        <f>AND(Dataset!D514="batter",Dataset!H514="chennai super kings",Dataset!E514&gt;5)</f>
        <v>0</v>
      </c>
      <c r="M514" s="8" t="b">
        <f t="shared" si="39"/>
        <v>0</v>
      </c>
      <c r="N514" s="8" t="str">
        <f t="shared" ref="N514:N577" si="40">IF(ISBLANK(G514),"NO","YES")</f>
        <v>NO</v>
      </c>
    </row>
    <row r="515" spans="1:14" x14ac:dyDescent="0.3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  <c r="I515" s="8" t="str">
        <f t="shared" ref="I515:I578" si="41">IF(E515&gt;0,"SOLD","UNSOLD")</f>
        <v>UNSOLD</v>
      </c>
      <c r="J515" s="8" t="str">
        <f t="shared" ref="J515:J578" si="42">IF(G515&gt;0,"Played","Notplayed")</f>
        <v>Notplayed</v>
      </c>
      <c r="K515" s="8" t="b">
        <f t="shared" ref="K515:K578" si="43">AND(D515="BOWLER",E515&gt;5)</f>
        <v>0</v>
      </c>
      <c r="L515" s="8" t="b">
        <f>AND(Dataset!D515="batter",Dataset!H515="chennai super kings",Dataset!E515&gt;5)</f>
        <v>0</v>
      </c>
      <c r="M515" s="8" t="b">
        <f t="shared" ref="M515:M578" si="44">OR(D515="BOWLER",E515&gt;5)</f>
        <v>0</v>
      </c>
      <c r="N515" s="8" t="str">
        <f t="shared" si="40"/>
        <v>NO</v>
      </c>
    </row>
    <row r="516" spans="1:14" x14ac:dyDescent="0.3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  <c r="I516" s="8" t="str">
        <f t="shared" si="41"/>
        <v>UNSOLD</v>
      </c>
      <c r="J516" s="8" t="str">
        <f t="shared" si="42"/>
        <v>Notplayed</v>
      </c>
      <c r="K516" s="8" t="b">
        <f t="shared" si="43"/>
        <v>0</v>
      </c>
      <c r="L516" s="8" t="b">
        <f>AND(Dataset!D516="batter",Dataset!H516="chennai super kings",Dataset!E516&gt;5)</f>
        <v>0</v>
      </c>
      <c r="M516" s="8" t="b">
        <f t="shared" si="44"/>
        <v>0</v>
      </c>
      <c r="N516" s="8" t="str">
        <f t="shared" si="40"/>
        <v>NO</v>
      </c>
    </row>
    <row r="517" spans="1:14" x14ac:dyDescent="0.3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  <c r="I517" s="8" t="str">
        <f t="shared" si="41"/>
        <v>UNSOLD</v>
      </c>
      <c r="J517" s="8" t="str">
        <f t="shared" si="42"/>
        <v>Notplayed</v>
      </c>
      <c r="K517" s="8" t="b">
        <f t="shared" si="43"/>
        <v>0</v>
      </c>
      <c r="L517" s="8" t="b">
        <f>AND(Dataset!D517="batter",Dataset!H517="chennai super kings",Dataset!E517&gt;5)</f>
        <v>0</v>
      </c>
      <c r="M517" s="8" t="b">
        <f t="shared" si="44"/>
        <v>0</v>
      </c>
      <c r="N517" s="8" t="str">
        <f t="shared" si="40"/>
        <v>NO</v>
      </c>
    </row>
    <row r="518" spans="1:14" x14ac:dyDescent="0.3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  <c r="I518" s="8" t="str">
        <f t="shared" si="41"/>
        <v>UNSOLD</v>
      </c>
      <c r="J518" s="8" t="str">
        <f t="shared" si="42"/>
        <v>Notplayed</v>
      </c>
      <c r="K518" s="8" t="b">
        <f t="shared" si="43"/>
        <v>0</v>
      </c>
      <c r="L518" s="8" t="b">
        <f>AND(Dataset!D518="batter",Dataset!H518="chennai super kings",Dataset!E518&gt;5)</f>
        <v>0</v>
      </c>
      <c r="M518" s="8" t="b">
        <f t="shared" si="44"/>
        <v>0</v>
      </c>
      <c r="N518" s="8" t="str">
        <f t="shared" si="40"/>
        <v>NO</v>
      </c>
    </row>
    <row r="519" spans="1:14" x14ac:dyDescent="0.3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  <c r="I519" s="8" t="str">
        <f t="shared" si="41"/>
        <v>UNSOLD</v>
      </c>
      <c r="J519" s="8" t="str">
        <f t="shared" si="42"/>
        <v>Notplayed</v>
      </c>
      <c r="K519" s="8" t="b">
        <f t="shared" si="43"/>
        <v>0</v>
      </c>
      <c r="L519" s="8" t="b">
        <f>AND(Dataset!D519="batter",Dataset!H519="chennai super kings",Dataset!E519&gt;5)</f>
        <v>0</v>
      </c>
      <c r="M519" s="8" t="b">
        <f t="shared" si="44"/>
        <v>0</v>
      </c>
      <c r="N519" s="8" t="str">
        <f t="shared" si="40"/>
        <v>NO</v>
      </c>
    </row>
    <row r="520" spans="1:14" x14ac:dyDescent="0.3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  <c r="I520" s="8" t="str">
        <f t="shared" si="41"/>
        <v>UNSOLD</v>
      </c>
      <c r="J520" s="8" t="str">
        <f t="shared" si="42"/>
        <v>Notplayed</v>
      </c>
      <c r="K520" s="8" t="b">
        <f t="shared" si="43"/>
        <v>0</v>
      </c>
      <c r="L520" s="8" t="b">
        <f>AND(Dataset!D520="batter",Dataset!H520="chennai super kings",Dataset!E520&gt;5)</f>
        <v>0</v>
      </c>
      <c r="M520" s="8" t="b">
        <f t="shared" si="44"/>
        <v>0</v>
      </c>
      <c r="N520" s="8" t="str">
        <f t="shared" si="40"/>
        <v>NO</v>
      </c>
    </row>
    <row r="521" spans="1:14" x14ac:dyDescent="0.3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  <c r="I521" s="8" t="str">
        <f t="shared" si="41"/>
        <v>UNSOLD</v>
      </c>
      <c r="J521" s="8" t="str">
        <f t="shared" si="42"/>
        <v>Notplayed</v>
      </c>
      <c r="K521" s="8" t="b">
        <f t="shared" si="43"/>
        <v>0</v>
      </c>
      <c r="L521" s="8" t="b">
        <f>AND(Dataset!D521="batter",Dataset!H521="chennai super kings",Dataset!E521&gt;5)</f>
        <v>0</v>
      </c>
      <c r="M521" s="8" t="b">
        <f t="shared" si="44"/>
        <v>0</v>
      </c>
      <c r="N521" s="8" t="str">
        <f t="shared" si="40"/>
        <v>NO</v>
      </c>
    </row>
    <row r="522" spans="1:14" x14ac:dyDescent="0.3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  <c r="I522" s="8" t="str">
        <f t="shared" si="41"/>
        <v>UNSOLD</v>
      </c>
      <c r="J522" s="8" t="str">
        <f t="shared" si="42"/>
        <v>Notplayed</v>
      </c>
      <c r="K522" s="8" t="b">
        <f t="shared" si="43"/>
        <v>0</v>
      </c>
      <c r="L522" s="8" t="b">
        <f>AND(Dataset!D522="batter",Dataset!H522="chennai super kings",Dataset!E522&gt;5)</f>
        <v>0</v>
      </c>
      <c r="M522" s="8" t="b">
        <f t="shared" si="44"/>
        <v>0</v>
      </c>
      <c r="N522" s="8" t="str">
        <f t="shared" si="40"/>
        <v>NO</v>
      </c>
    </row>
    <row r="523" spans="1:14" x14ac:dyDescent="0.3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  <c r="I523" s="8" t="str">
        <f t="shared" si="41"/>
        <v>UNSOLD</v>
      </c>
      <c r="J523" s="8" t="str">
        <f t="shared" si="42"/>
        <v>Notplayed</v>
      </c>
      <c r="K523" s="8" t="b">
        <f t="shared" si="43"/>
        <v>0</v>
      </c>
      <c r="L523" s="8" t="b">
        <f>AND(Dataset!D523="batter",Dataset!H523="chennai super kings",Dataset!E523&gt;5)</f>
        <v>0</v>
      </c>
      <c r="M523" s="8" t="b">
        <f t="shared" si="44"/>
        <v>0</v>
      </c>
      <c r="N523" s="8" t="str">
        <f t="shared" si="40"/>
        <v>NO</v>
      </c>
    </row>
    <row r="524" spans="1:14" x14ac:dyDescent="0.3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  <c r="I524" s="8" t="str">
        <f t="shared" si="41"/>
        <v>UNSOLD</v>
      </c>
      <c r="J524" s="8" t="str">
        <f t="shared" si="42"/>
        <v>Notplayed</v>
      </c>
      <c r="K524" s="8" t="b">
        <f t="shared" si="43"/>
        <v>0</v>
      </c>
      <c r="L524" s="8" t="b">
        <f>AND(Dataset!D524="batter",Dataset!H524="chennai super kings",Dataset!E524&gt;5)</f>
        <v>0</v>
      </c>
      <c r="M524" s="8" t="b">
        <f t="shared" si="44"/>
        <v>0</v>
      </c>
      <c r="N524" s="8" t="str">
        <f t="shared" si="40"/>
        <v>NO</v>
      </c>
    </row>
    <row r="525" spans="1:14" x14ac:dyDescent="0.3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  <c r="I525" s="8" t="str">
        <f t="shared" si="41"/>
        <v>UNSOLD</v>
      </c>
      <c r="J525" s="8" t="str">
        <f t="shared" si="42"/>
        <v>Notplayed</v>
      </c>
      <c r="K525" s="8" t="b">
        <f t="shared" si="43"/>
        <v>0</v>
      </c>
      <c r="L525" s="8" t="b">
        <f>AND(Dataset!D525="batter",Dataset!H525="chennai super kings",Dataset!E525&gt;5)</f>
        <v>0</v>
      </c>
      <c r="M525" s="8" t="b">
        <f t="shared" si="44"/>
        <v>1</v>
      </c>
      <c r="N525" s="8" t="str">
        <f t="shared" si="40"/>
        <v>NO</v>
      </c>
    </row>
    <row r="526" spans="1:14" x14ac:dyDescent="0.3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  <c r="I526" s="8" t="str">
        <f t="shared" si="41"/>
        <v>UNSOLD</v>
      </c>
      <c r="J526" s="8" t="str">
        <f t="shared" si="42"/>
        <v>Notplayed</v>
      </c>
      <c r="K526" s="8" t="b">
        <f t="shared" si="43"/>
        <v>0</v>
      </c>
      <c r="L526" s="8" t="b">
        <f>AND(Dataset!D526="batter",Dataset!H526="chennai super kings",Dataset!E526&gt;5)</f>
        <v>0</v>
      </c>
      <c r="M526" s="8" t="b">
        <f t="shared" si="44"/>
        <v>1</v>
      </c>
      <c r="N526" s="8" t="str">
        <f t="shared" si="40"/>
        <v>NO</v>
      </c>
    </row>
    <row r="527" spans="1:14" x14ac:dyDescent="0.3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  <c r="I527" s="8" t="str">
        <f t="shared" si="41"/>
        <v>UNSOLD</v>
      </c>
      <c r="J527" s="8" t="str">
        <f t="shared" si="42"/>
        <v>Notplayed</v>
      </c>
      <c r="K527" s="8" t="b">
        <f t="shared" si="43"/>
        <v>0</v>
      </c>
      <c r="L527" s="8" t="b">
        <f>AND(Dataset!D527="batter",Dataset!H527="chennai super kings",Dataset!E527&gt;5)</f>
        <v>0</v>
      </c>
      <c r="M527" s="8" t="b">
        <f t="shared" si="44"/>
        <v>1</v>
      </c>
      <c r="N527" s="8" t="str">
        <f t="shared" si="40"/>
        <v>NO</v>
      </c>
    </row>
    <row r="528" spans="1:14" x14ac:dyDescent="0.3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  <c r="I528" s="8" t="str">
        <f t="shared" si="41"/>
        <v>UNSOLD</v>
      </c>
      <c r="J528" s="8" t="str">
        <f t="shared" si="42"/>
        <v>Notplayed</v>
      </c>
      <c r="K528" s="8" t="b">
        <f t="shared" si="43"/>
        <v>0</v>
      </c>
      <c r="L528" s="8" t="b">
        <f>AND(Dataset!D528="batter",Dataset!H528="chennai super kings",Dataset!E528&gt;5)</f>
        <v>0</v>
      </c>
      <c r="M528" s="8" t="b">
        <f t="shared" si="44"/>
        <v>1</v>
      </c>
      <c r="N528" s="8" t="str">
        <f t="shared" si="40"/>
        <v>NO</v>
      </c>
    </row>
    <row r="529" spans="1:14" x14ac:dyDescent="0.3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  <c r="I529" s="8" t="str">
        <f t="shared" si="41"/>
        <v>UNSOLD</v>
      </c>
      <c r="J529" s="8" t="str">
        <f t="shared" si="42"/>
        <v>Notplayed</v>
      </c>
      <c r="K529" s="8" t="b">
        <f t="shared" si="43"/>
        <v>0</v>
      </c>
      <c r="L529" s="8" t="b">
        <f>AND(Dataset!D529="batter",Dataset!H529="chennai super kings",Dataset!E529&gt;5)</f>
        <v>0</v>
      </c>
      <c r="M529" s="8" t="b">
        <f t="shared" si="44"/>
        <v>1</v>
      </c>
      <c r="N529" s="8" t="str">
        <f t="shared" si="40"/>
        <v>NO</v>
      </c>
    </row>
    <row r="530" spans="1:14" x14ac:dyDescent="0.3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  <c r="I530" s="8" t="str">
        <f t="shared" si="41"/>
        <v>UNSOLD</v>
      </c>
      <c r="J530" s="8" t="str">
        <f t="shared" si="42"/>
        <v>Notplayed</v>
      </c>
      <c r="K530" s="8" t="b">
        <f t="shared" si="43"/>
        <v>0</v>
      </c>
      <c r="L530" s="8" t="b">
        <f>AND(Dataset!D530="batter",Dataset!H530="chennai super kings",Dataset!E530&gt;5)</f>
        <v>0</v>
      </c>
      <c r="M530" s="8" t="b">
        <f t="shared" si="44"/>
        <v>1</v>
      </c>
      <c r="N530" s="8" t="str">
        <f t="shared" si="40"/>
        <v>NO</v>
      </c>
    </row>
    <row r="531" spans="1:14" x14ac:dyDescent="0.3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  <c r="I531" s="8" t="str">
        <f t="shared" si="41"/>
        <v>UNSOLD</v>
      </c>
      <c r="J531" s="8" t="str">
        <f t="shared" si="42"/>
        <v>Notplayed</v>
      </c>
      <c r="K531" s="8" t="b">
        <f t="shared" si="43"/>
        <v>0</v>
      </c>
      <c r="L531" s="8" t="b">
        <f>AND(Dataset!D531="batter",Dataset!H531="chennai super kings",Dataset!E531&gt;5)</f>
        <v>0</v>
      </c>
      <c r="M531" s="8" t="b">
        <f t="shared" si="44"/>
        <v>1</v>
      </c>
      <c r="N531" s="8" t="str">
        <f t="shared" si="40"/>
        <v>NO</v>
      </c>
    </row>
    <row r="532" spans="1:14" x14ac:dyDescent="0.3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  <c r="I532" s="8" t="str">
        <f t="shared" si="41"/>
        <v>UNSOLD</v>
      </c>
      <c r="J532" s="8" t="str">
        <f t="shared" si="42"/>
        <v>Notplayed</v>
      </c>
      <c r="K532" s="8" t="b">
        <f t="shared" si="43"/>
        <v>0</v>
      </c>
      <c r="L532" s="8" t="b">
        <f>AND(Dataset!D532="batter",Dataset!H532="chennai super kings",Dataset!E532&gt;5)</f>
        <v>0</v>
      </c>
      <c r="M532" s="8" t="b">
        <f t="shared" si="44"/>
        <v>1</v>
      </c>
      <c r="N532" s="8" t="str">
        <f t="shared" si="40"/>
        <v>NO</v>
      </c>
    </row>
    <row r="533" spans="1:14" x14ac:dyDescent="0.3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  <c r="I533" s="8" t="str">
        <f t="shared" si="41"/>
        <v>UNSOLD</v>
      </c>
      <c r="J533" s="8" t="str">
        <f t="shared" si="42"/>
        <v>Notplayed</v>
      </c>
      <c r="K533" s="8" t="b">
        <f t="shared" si="43"/>
        <v>0</v>
      </c>
      <c r="L533" s="8" t="b">
        <f>AND(Dataset!D533="batter",Dataset!H533="chennai super kings",Dataset!E533&gt;5)</f>
        <v>0</v>
      </c>
      <c r="M533" s="8" t="b">
        <f t="shared" si="44"/>
        <v>0</v>
      </c>
      <c r="N533" s="8" t="str">
        <f t="shared" si="40"/>
        <v>NO</v>
      </c>
    </row>
    <row r="534" spans="1:14" x14ac:dyDescent="0.3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  <c r="I534" s="8" t="str">
        <f t="shared" si="41"/>
        <v>UNSOLD</v>
      </c>
      <c r="J534" s="8" t="str">
        <f t="shared" si="42"/>
        <v>Notplayed</v>
      </c>
      <c r="K534" s="8" t="b">
        <f t="shared" si="43"/>
        <v>0</v>
      </c>
      <c r="L534" s="8" t="b">
        <f>AND(Dataset!D534="batter",Dataset!H534="chennai super kings",Dataset!E534&gt;5)</f>
        <v>0</v>
      </c>
      <c r="M534" s="8" t="b">
        <f t="shared" si="44"/>
        <v>0</v>
      </c>
      <c r="N534" s="8" t="str">
        <f t="shared" si="40"/>
        <v>NO</v>
      </c>
    </row>
    <row r="535" spans="1:14" x14ac:dyDescent="0.3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  <c r="I535" s="8" t="str">
        <f t="shared" si="41"/>
        <v>UNSOLD</v>
      </c>
      <c r="J535" s="8" t="str">
        <f t="shared" si="42"/>
        <v>Notplayed</v>
      </c>
      <c r="K535" s="8" t="b">
        <f t="shared" si="43"/>
        <v>0</v>
      </c>
      <c r="L535" s="8" t="b">
        <f>AND(Dataset!D535="batter",Dataset!H535="chennai super kings",Dataset!E535&gt;5)</f>
        <v>0</v>
      </c>
      <c r="M535" s="8" t="b">
        <f t="shared" si="44"/>
        <v>0</v>
      </c>
      <c r="N535" s="8" t="str">
        <f t="shared" si="40"/>
        <v>NO</v>
      </c>
    </row>
    <row r="536" spans="1:14" x14ac:dyDescent="0.3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  <c r="I536" s="8" t="str">
        <f t="shared" si="41"/>
        <v>UNSOLD</v>
      </c>
      <c r="J536" s="8" t="str">
        <f t="shared" si="42"/>
        <v>Notplayed</v>
      </c>
      <c r="K536" s="8" t="b">
        <f t="shared" si="43"/>
        <v>0</v>
      </c>
      <c r="L536" s="8" t="b">
        <f>AND(Dataset!D536="batter",Dataset!H536="chennai super kings",Dataset!E536&gt;5)</f>
        <v>0</v>
      </c>
      <c r="M536" s="8" t="b">
        <f t="shared" si="44"/>
        <v>0</v>
      </c>
      <c r="N536" s="8" t="str">
        <f t="shared" si="40"/>
        <v>NO</v>
      </c>
    </row>
    <row r="537" spans="1:14" x14ac:dyDescent="0.3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  <c r="I537" s="8" t="str">
        <f t="shared" si="41"/>
        <v>UNSOLD</v>
      </c>
      <c r="J537" s="8" t="str">
        <f t="shared" si="42"/>
        <v>Played</v>
      </c>
      <c r="K537" s="8" t="b">
        <f t="shared" si="43"/>
        <v>0</v>
      </c>
      <c r="L537" s="8" t="b">
        <f>AND(Dataset!D537="batter",Dataset!H537="chennai super kings",Dataset!E537&gt;5)</f>
        <v>0</v>
      </c>
      <c r="M537" s="8" t="b">
        <f t="shared" si="44"/>
        <v>0</v>
      </c>
      <c r="N537" s="8" t="str">
        <f t="shared" si="40"/>
        <v>YES</v>
      </c>
    </row>
    <row r="538" spans="1:14" x14ac:dyDescent="0.3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  <c r="I538" s="8" t="str">
        <f t="shared" si="41"/>
        <v>UNSOLD</v>
      </c>
      <c r="J538" s="8" t="str">
        <f t="shared" si="42"/>
        <v>Notplayed</v>
      </c>
      <c r="K538" s="8" t="b">
        <f t="shared" si="43"/>
        <v>0</v>
      </c>
      <c r="L538" s="8" t="b">
        <f>AND(Dataset!D538="batter",Dataset!H538="chennai super kings",Dataset!E538&gt;5)</f>
        <v>0</v>
      </c>
      <c r="M538" s="8" t="b">
        <f t="shared" si="44"/>
        <v>0</v>
      </c>
      <c r="N538" s="8" t="str">
        <f t="shared" si="40"/>
        <v>NO</v>
      </c>
    </row>
    <row r="539" spans="1:14" x14ac:dyDescent="0.3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  <c r="I539" s="8" t="str">
        <f t="shared" si="41"/>
        <v>UNSOLD</v>
      </c>
      <c r="J539" s="8" t="str">
        <f t="shared" si="42"/>
        <v>Notplayed</v>
      </c>
      <c r="K539" s="8" t="b">
        <f t="shared" si="43"/>
        <v>0</v>
      </c>
      <c r="L539" s="8" t="b">
        <f>AND(Dataset!D539="batter",Dataset!H539="chennai super kings",Dataset!E539&gt;5)</f>
        <v>0</v>
      </c>
      <c r="M539" s="8" t="b">
        <f t="shared" si="44"/>
        <v>0</v>
      </c>
      <c r="N539" s="8" t="str">
        <f t="shared" si="40"/>
        <v>NO</v>
      </c>
    </row>
    <row r="540" spans="1:14" x14ac:dyDescent="0.3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  <c r="I540" s="8" t="str">
        <f t="shared" si="41"/>
        <v>UNSOLD</v>
      </c>
      <c r="J540" s="8" t="str">
        <f t="shared" si="42"/>
        <v>Notplayed</v>
      </c>
      <c r="K540" s="8" t="b">
        <f t="shared" si="43"/>
        <v>0</v>
      </c>
      <c r="L540" s="8" t="b">
        <f>AND(Dataset!D540="batter",Dataset!H540="chennai super kings",Dataset!E540&gt;5)</f>
        <v>0</v>
      </c>
      <c r="M540" s="8" t="b">
        <f t="shared" si="44"/>
        <v>1</v>
      </c>
      <c r="N540" s="8" t="str">
        <f t="shared" si="40"/>
        <v>NO</v>
      </c>
    </row>
    <row r="541" spans="1:14" x14ac:dyDescent="0.3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  <c r="I541" s="8" t="str">
        <f t="shared" si="41"/>
        <v>UNSOLD</v>
      </c>
      <c r="J541" s="8" t="str">
        <f t="shared" si="42"/>
        <v>Notplayed</v>
      </c>
      <c r="K541" s="8" t="b">
        <f t="shared" si="43"/>
        <v>0</v>
      </c>
      <c r="L541" s="8" t="b">
        <f>AND(Dataset!D541="batter",Dataset!H541="chennai super kings",Dataset!E541&gt;5)</f>
        <v>0</v>
      </c>
      <c r="M541" s="8" t="b">
        <f t="shared" si="44"/>
        <v>1</v>
      </c>
      <c r="N541" s="8" t="str">
        <f t="shared" si="40"/>
        <v>NO</v>
      </c>
    </row>
    <row r="542" spans="1:14" x14ac:dyDescent="0.3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  <c r="I542" s="8" t="str">
        <f t="shared" si="41"/>
        <v>UNSOLD</v>
      </c>
      <c r="J542" s="8" t="str">
        <f t="shared" si="42"/>
        <v>Notplayed</v>
      </c>
      <c r="K542" s="8" t="b">
        <f t="shared" si="43"/>
        <v>0</v>
      </c>
      <c r="L542" s="8" t="b">
        <f>AND(Dataset!D542="batter",Dataset!H542="chennai super kings",Dataset!E542&gt;5)</f>
        <v>0</v>
      </c>
      <c r="M542" s="8" t="b">
        <f t="shared" si="44"/>
        <v>1</v>
      </c>
      <c r="N542" s="8" t="str">
        <f t="shared" si="40"/>
        <v>NO</v>
      </c>
    </row>
    <row r="543" spans="1:14" x14ac:dyDescent="0.3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  <c r="I543" s="8" t="str">
        <f t="shared" si="41"/>
        <v>UNSOLD</v>
      </c>
      <c r="J543" s="8" t="str">
        <f t="shared" si="42"/>
        <v>Notplayed</v>
      </c>
      <c r="K543" s="8" t="b">
        <f t="shared" si="43"/>
        <v>0</v>
      </c>
      <c r="L543" s="8" t="b">
        <f>AND(Dataset!D543="batter",Dataset!H543="chennai super kings",Dataset!E543&gt;5)</f>
        <v>0</v>
      </c>
      <c r="M543" s="8" t="b">
        <f t="shared" si="44"/>
        <v>1</v>
      </c>
      <c r="N543" s="8" t="str">
        <f t="shared" si="40"/>
        <v>NO</v>
      </c>
    </row>
    <row r="544" spans="1:14" x14ac:dyDescent="0.3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  <c r="I544" s="8" t="str">
        <f t="shared" si="41"/>
        <v>UNSOLD</v>
      </c>
      <c r="J544" s="8" t="str">
        <f t="shared" si="42"/>
        <v>Notplayed</v>
      </c>
      <c r="K544" s="8" t="b">
        <f t="shared" si="43"/>
        <v>0</v>
      </c>
      <c r="L544" s="8" t="b">
        <f>AND(Dataset!D544="batter",Dataset!H544="chennai super kings",Dataset!E544&gt;5)</f>
        <v>0</v>
      </c>
      <c r="M544" s="8" t="b">
        <f t="shared" si="44"/>
        <v>1</v>
      </c>
      <c r="N544" s="8" t="str">
        <f t="shared" si="40"/>
        <v>NO</v>
      </c>
    </row>
    <row r="545" spans="1:14" x14ac:dyDescent="0.3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  <c r="I545" s="8" t="str">
        <f t="shared" si="41"/>
        <v>UNSOLD</v>
      </c>
      <c r="J545" s="8" t="str">
        <f t="shared" si="42"/>
        <v>Notplayed</v>
      </c>
      <c r="K545" s="8" t="b">
        <f t="shared" si="43"/>
        <v>0</v>
      </c>
      <c r="L545" s="8" t="b">
        <f>AND(Dataset!D545="batter",Dataset!H545="chennai super kings",Dataset!E545&gt;5)</f>
        <v>0</v>
      </c>
      <c r="M545" s="8" t="b">
        <f t="shared" si="44"/>
        <v>1</v>
      </c>
      <c r="N545" s="8" t="str">
        <f t="shared" si="40"/>
        <v>NO</v>
      </c>
    </row>
    <row r="546" spans="1:14" x14ac:dyDescent="0.3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  <c r="I546" s="8" t="str">
        <f t="shared" si="41"/>
        <v>UNSOLD</v>
      </c>
      <c r="J546" s="8" t="str">
        <f t="shared" si="42"/>
        <v>Notplayed</v>
      </c>
      <c r="K546" s="8" t="b">
        <f t="shared" si="43"/>
        <v>0</v>
      </c>
      <c r="L546" s="8" t="b">
        <f>AND(Dataset!D546="batter",Dataset!H546="chennai super kings",Dataset!E546&gt;5)</f>
        <v>0</v>
      </c>
      <c r="M546" s="8" t="b">
        <f t="shared" si="44"/>
        <v>1</v>
      </c>
      <c r="N546" s="8" t="str">
        <f t="shared" si="40"/>
        <v>NO</v>
      </c>
    </row>
    <row r="547" spans="1:14" x14ac:dyDescent="0.3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  <c r="I547" s="8" t="str">
        <f t="shared" si="41"/>
        <v>UNSOLD</v>
      </c>
      <c r="J547" s="8" t="str">
        <f t="shared" si="42"/>
        <v>Notplayed</v>
      </c>
      <c r="K547" s="8" t="b">
        <f t="shared" si="43"/>
        <v>0</v>
      </c>
      <c r="L547" s="8" t="b">
        <f>AND(Dataset!D547="batter",Dataset!H547="chennai super kings",Dataset!E547&gt;5)</f>
        <v>0</v>
      </c>
      <c r="M547" s="8" t="b">
        <f t="shared" si="44"/>
        <v>0</v>
      </c>
      <c r="N547" s="8" t="str">
        <f t="shared" si="40"/>
        <v>NO</v>
      </c>
    </row>
    <row r="548" spans="1:14" x14ac:dyDescent="0.3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  <c r="I548" s="8" t="str">
        <f t="shared" si="41"/>
        <v>UNSOLD</v>
      </c>
      <c r="J548" s="8" t="str">
        <f t="shared" si="42"/>
        <v>Notplayed</v>
      </c>
      <c r="K548" s="8" t="b">
        <f t="shared" si="43"/>
        <v>0</v>
      </c>
      <c r="L548" s="8" t="b">
        <f>AND(Dataset!D548="batter",Dataset!H548="chennai super kings",Dataset!E548&gt;5)</f>
        <v>0</v>
      </c>
      <c r="M548" s="8" t="b">
        <f t="shared" si="44"/>
        <v>0</v>
      </c>
      <c r="N548" s="8" t="str">
        <f t="shared" si="40"/>
        <v>NO</v>
      </c>
    </row>
    <row r="549" spans="1:14" x14ac:dyDescent="0.3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  <c r="I549" s="8" t="str">
        <f t="shared" si="41"/>
        <v>UNSOLD</v>
      </c>
      <c r="J549" s="8" t="str">
        <f t="shared" si="42"/>
        <v>Notplayed</v>
      </c>
      <c r="K549" s="8" t="b">
        <f t="shared" si="43"/>
        <v>0</v>
      </c>
      <c r="L549" s="8" t="b">
        <f>AND(Dataset!D549="batter",Dataset!H549="chennai super kings",Dataset!E549&gt;5)</f>
        <v>0</v>
      </c>
      <c r="M549" s="8" t="b">
        <f t="shared" si="44"/>
        <v>0</v>
      </c>
      <c r="N549" s="8" t="str">
        <f t="shared" si="40"/>
        <v>NO</v>
      </c>
    </row>
    <row r="550" spans="1:14" x14ac:dyDescent="0.3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  <c r="I550" s="8" t="str">
        <f t="shared" si="41"/>
        <v>UNSOLD</v>
      </c>
      <c r="J550" s="8" t="str">
        <f t="shared" si="42"/>
        <v>Notplayed</v>
      </c>
      <c r="K550" s="8" t="b">
        <f t="shared" si="43"/>
        <v>0</v>
      </c>
      <c r="L550" s="8" t="b">
        <f>AND(Dataset!D550="batter",Dataset!H550="chennai super kings",Dataset!E550&gt;5)</f>
        <v>0</v>
      </c>
      <c r="M550" s="8" t="b">
        <f t="shared" si="44"/>
        <v>0</v>
      </c>
      <c r="N550" s="8" t="str">
        <f t="shared" si="40"/>
        <v>NO</v>
      </c>
    </row>
    <row r="551" spans="1:14" x14ac:dyDescent="0.3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  <c r="I551" s="8" t="str">
        <f t="shared" si="41"/>
        <v>UNSOLD</v>
      </c>
      <c r="J551" s="8" t="str">
        <f t="shared" si="42"/>
        <v>Notplayed</v>
      </c>
      <c r="K551" s="8" t="b">
        <f t="shared" si="43"/>
        <v>0</v>
      </c>
      <c r="L551" s="8" t="b">
        <f>AND(Dataset!D551="batter",Dataset!H551="chennai super kings",Dataset!E551&gt;5)</f>
        <v>0</v>
      </c>
      <c r="M551" s="8" t="b">
        <f t="shared" si="44"/>
        <v>0</v>
      </c>
      <c r="N551" s="8" t="str">
        <f t="shared" si="40"/>
        <v>NO</v>
      </c>
    </row>
    <row r="552" spans="1:14" x14ac:dyDescent="0.3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  <c r="I552" s="8" t="str">
        <f t="shared" si="41"/>
        <v>UNSOLD</v>
      </c>
      <c r="J552" s="8" t="str">
        <f t="shared" si="42"/>
        <v>Notplayed</v>
      </c>
      <c r="K552" s="8" t="b">
        <f t="shared" si="43"/>
        <v>0</v>
      </c>
      <c r="L552" s="8" t="b">
        <f>AND(Dataset!D552="batter",Dataset!H552="chennai super kings",Dataset!E552&gt;5)</f>
        <v>0</v>
      </c>
      <c r="M552" s="8" t="b">
        <f t="shared" si="44"/>
        <v>0</v>
      </c>
      <c r="N552" s="8" t="str">
        <f t="shared" si="40"/>
        <v>NO</v>
      </c>
    </row>
    <row r="553" spans="1:14" x14ac:dyDescent="0.3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  <c r="I553" s="8" t="str">
        <f t="shared" si="41"/>
        <v>UNSOLD</v>
      </c>
      <c r="J553" s="8" t="str">
        <f t="shared" si="42"/>
        <v>Notplayed</v>
      </c>
      <c r="K553" s="8" t="b">
        <f t="shared" si="43"/>
        <v>0</v>
      </c>
      <c r="L553" s="8" t="b">
        <f>AND(Dataset!D553="batter",Dataset!H553="chennai super kings",Dataset!E553&gt;5)</f>
        <v>0</v>
      </c>
      <c r="M553" s="8" t="b">
        <f t="shared" si="44"/>
        <v>0</v>
      </c>
      <c r="N553" s="8" t="str">
        <f t="shared" si="40"/>
        <v>NO</v>
      </c>
    </row>
    <row r="554" spans="1:14" x14ac:dyDescent="0.3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  <c r="I554" s="8" t="str">
        <f t="shared" si="41"/>
        <v>UNSOLD</v>
      </c>
      <c r="J554" s="8" t="str">
        <f t="shared" si="42"/>
        <v>Notplayed</v>
      </c>
      <c r="K554" s="8" t="b">
        <f t="shared" si="43"/>
        <v>0</v>
      </c>
      <c r="L554" s="8" t="b">
        <f>AND(Dataset!D554="batter",Dataset!H554="chennai super kings",Dataset!E554&gt;5)</f>
        <v>0</v>
      </c>
      <c r="M554" s="8" t="b">
        <f t="shared" si="44"/>
        <v>0</v>
      </c>
      <c r="N554" s="8" t="str">
        <f t="shared" si="40"/>
        <v>NO</v>
      </c>
    </row>
    <row r="555" spans="1:14" x14ac:dyDescent="0.3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  <c r="I555" s="8" t="str">
        <f t="shared" si="41"/>
        <v>UNSOLD</v>
      </c>
      <c r="J555" s="8" t="str">
        <f t="shared" si="42"/>
        <v>Notplayed</v>
      </c>
      <c r="K555" s="8" t="b">
        <f t="shared" si="43"/>
        <v>0</v>
      </c>
      <c r="L555" s="8" t="b">
        <f>AND(Dataset!D555="batter",Dataset!H555="chennai super kings",Dataset!E555&gt;5)</f>
        <v>0</v>
      </c>
      <c r="M555" s="8" t="b">
        <f t="shared" si="44"/>
        <v>0</v>
      </c>
      <c r="N555" s="8" t="str">
        <f t="shared" si="40"/>
        <v>NO</v>
      </c>
    </row>
    <row r="556" spans="1:14" x14ac:dyDescent="0.3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  <c r="I556" s="8" t="str">
        <f t="shared" si="41"/>
        <v>UNSOLD</v>
      </c>
      <c r="J556" s="8" t="str">
        <f t="shared" si="42"/>
        <v>Notplayed</v>
      </c>
      <c r="K556" s="8" t="b">
        <f t="shared" si="43"/>
        <v>0</v>
      </c>
      <c r="L556" s="8" t="b">
        <f>AND(Dataset!D556="batter",Dataset!H556="chennai super kings",Dataset!E556&gt;5)</f>
        <v>0</v>
      </c>
      <c r="M556" s="8" t="b">
        <f t="shared" si="44"/>
        <v>0</v>
      </c>
      <c r="N556" s="8" t="str">
        <f t="shared" si="40"/>
        <v>NO</v>
      </c>
    </row>
    <row r="557" spans="1:14" x14ac:dyDescent="0.3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  <c r="I557" s="8" t="str">
        <f t="shared" si="41"/>
        <v>UNSOLD</v>
      </c>
      <c r="J557" s="8" t="str">
        <f t="shared" si="42"/>
        <v>Notplayed</v>
      </c>
      <c r="K557" s="8" t="b">
        <f t="shared" si="43"/>
        <v>0</v>
      </c>
      <c r="L557" s="8" t="b">
        <f>AND(Dataset!D557="batter",Dataset!H557="chennai super kings",Dataset!E557&gt;5)</f>
        <v>0</v>
      </c>
      <c r="M557" s="8" t="b">
        <f t="shared" si="44"/>
        <v>1</v>
      </c>
      <c r="N557" s="8" t="str">
        <f t="shared" si="40"/>
        <v>NO</v>
      </c>
    </row>
    <row r="558" spans="1:14" x14ac:dyDescent="0.3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  <c r="I558" s="8" t="str">
        <f t="shared" si="41"/>
        <v>UNSOLD</v>
      </c>
      <c r="J558" s="8" t="str">
        <f t="shared" si="42"/>
        <v>Notplayed</v>
      </c>
      <c r="K558" s="8" t="b">
        <f t="shared" si="43"/>
        <v>0</v>
      </c>
      <c r="L558" s="8" t="b">
        <f>AND(Dataset!D558="batter",Dataset!H558="chennai super kings",Dataset!E558&gt;5)</f>
        <v>0</v>
      </c>
      <c r="M558" s="8" t="b">
        <f t="shared" si="44"/>
        <v>1</v>
      </c>
      <c r="N558" s="8" t="str">
        <f t="shared" si="40"/>
        <v>NO</v>
      </c>
    </row>
    <row r="559" spans="1:14" x14ac:dyDescent="0.3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  <c r="I559" s="8" t="str">
        <f t="shared" si="41"/>
        <v>UNSOLD</v>
      </c>
      <c r="J559" s="8" t="str">
        <f t="shared" si="42"/>
        <v>Notplayed</v>
      </c>
      <c r="K559" s="8" t="b">
        <f t="shared" si="43"/>
        <v>0</v>
      </c>
      <c r="L559" s="8" t="b">
        <f>AND(Dataset!D559="batter",Dataset!H559="chennai super kings",Dataset!E559&gt;5)</f>
        <v>0</v>
      </c>
      <c r="M559" s="8" t="b">
        <f t="shared" si="44"/>
        <v>1</v>
      </c>
      <c r="N559" s="8" t="str">
        <f t="shared" si="40"/>
        <v>NO</v>
      </c>
    </row>
    <row r="560" spans="1:14" x14ac:dyDescent="0.3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  <c r="I560" s="8" t="str">
        <f t="shared" si="41"/>
        <v>UNSOLD</v>
      </c>
      <c r="J560" s="8" t="str">
        <f t="shared" si="42"/>
        <v>Notplayed</v>
      </c>
      <c r="K560" s="8" t="b">
        <f t="shared" si="43"/>
        <v>0</v>
      </c>
      <c r="L560" s="8" t="b">
        <f>AND(Dataset!D560="batter",Dataset!H560="chennai super kings",Dataset!E560&gt;5)</f>
        <v>0</v>
      </c>
      <c r="M560" s="8" t="b">
        <f t="shared" si="44"/>
        <v>1</v>
      </c>
      <c r="N560" s="8" t="str">
        <f t="shared" si="40"/>
        <v>NO</v>
      </c>
    </row>
    <row r="561" spans="1:14" x14ac:dyDescent="0.3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  <c r="I561" s="8" t="str">
        <f t="shared" si="41"/>
        <v>UNSOLD</v>
      </c>
      <c r="J561" s="8" t="str">
        <f t="shared" si="42"/>
        <v>Notplayed</v>
      </c>
      <c r="K561" s="8" t="b">
        <f t="shared" si="43"/>
        <v>0</v>
      </c>
      <c r="L561" s="8" t="b">
        <f>AND(Dataset!D561="batter",Dataset!H561="chennai super kings",Dataset!E561&gt;5)</f>
        <v>0</v>
      </c>
      <c r="M561" s="8" t="b">
        <f t="shared" si="44"/>
        <v>1</v>
      </c>
      <c r="N561" s="8" t="str">
        <f t="shared" si="40"/>
        <v>NO</v>
      </c>
    </row>
    <row r="562" spans="1:14" x14ac:dyDescent="0.3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  <c r="I562" s="8" t="str">
        <f t="shared" si="41"/>
        <v>UNSOLD</v>
      </c>
      <c r="J562" s="8" t="str">
        <f t="shared" si="42"/>
        <v>Notplayed</v>
      </c>
      <c r="K562" s="8" t="b">
        <f t="shared" si="43"/>
        <v>0</v>
      </c>
      <c r="L562" s="8" t="b">
        <f>AND(Dataset!D562="batter",Dataset!H562="chennai super kings",Dataset!E562&gt;5)</f>
        <v>0</v>
      </c>
      <c r="M562" s="8" t="b">
        <f t="shared" si="44"/>
        <v>1</v>
      </c>
      <c r="N562" s="8" t="str">
        <f t="shared" si="40"/>
        <v>NO</v>
      </c>
    </row>
    <row r="563" spans="1:14" x14ac:dyDescent="0.3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  <c r="I563" s="8" t="str">
        <f t="shared" si="41"/>
        <v>UNSOLD</v>
      </c>
      <c r="J563" s="8" t="str">
        <f t="shared" si="42"/>
        <v>Notplayed</v>
      </c>
      <c r="K563" s="8" t="b">
        <f t="shared" si="43"/>
        <v>0</v>
      </c>
      <c r="L563" s="8" t="b">
        <f>AND(Dataset!D563="batter",Dataset!H563="chennai super kings",Dataset!E563&gt;5)</f>
        <v>0</v>
      </c>
      <c r="M563" s="8" t="b">
        <f t="shared" si="44"/>
        <v>1</v>
      </c>
      <c r="N563" s="8" t="str">
        <f t="shared" si="40"/>
        <v>NO</v>
      </c>
    </row>
    <row r="564" spans="1:14" x14ac:dyDescent="0.3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  <c r="I564" s="8" t="str">
        <f t="shared" si="41"/>
        <v>UNSOLD</v>
      </c>
      <c r="J564" s="8" t="str">
        <f t="shared" si="42"/>
        <v>Notplayed</v>
      </c>
      <c r="K564" s="8" t="b">
        <f t="shared" si="43"/>
        <v>0</v>
      </c>
      <c r="L564" s="8" t="b">
        <f>AND(Dataset!D564="batter",Dataset!H564="chennai super kings",Dataset!E564&gt;5)</f>
        <v>0</v>
      </c>
      <c r="M564" s="8" t="b">
        <f t="shared" si="44"/>
        <v>0</v>
      </c>
      <c r="N564" s="8" t="str">
        <f t="shared" si="40"/>
        <v>NO</v>
      </c>
    </row>
    <row r="565" spans="1:14" x14ac:dyDescent="0.3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  <c r="I565" s="8" t="str">
        <f t="shared" si="41"/>
        <v>UNSOLD</v>
      </c>
      <c r="J565" s="8" t="str">
        <f t="shared" si="42"/>
        <v>Notplayed</v>
      </c>
      <c r="K565" s="8" t="b">
        <f t="shared" si="43"/>
        <v>0</v>
      </c>
      <c r="L565" s="8" t="b">
        <f>AND(Dataset!D565="batter",Dataset!H565="chennai super kings",Dataset!E565&gt;5)</f>
        <v>0</v>
      </c>
      <c r="M565" s="8" t="b">
        <f t="shared" si="44"/>
        <v>0</v>
      </c>
      <c r="N565" s="8" t="str">
        <f t="shared" si="40"/>
        <v>NO</v>
      </c>
    </row>
    <row r="566" spans="1:14" x14ac:dyDescent="0.3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  <c r="I566" s="8" t="str">
        <f t="shared" si="41"/>
        <v>UNSOLD</v>
      </c>
      <c r="J566" s="8" t="str">
        <f t="shared" si="42"/>
        <v>Notplayed</v>
      </c>
      <c r="K566" s="8" t="b">
        <f t="shared" si="43"/>
        <v>0</v>
      </c>
      <c r="L566" s="8" t="b">
        <f>AND(Dataset!D566="batter",Dataset!H566="chennai super kings",Dataset!E566&gt;5)</f>
        <v>0</v>
      </c>
      <c r="M566" s="8" t="b">
        <f t="shared" si="44"/>
        <v>0</v>
      </c>
      <c r="N566" s="8" t="str">
        <f t="shared" si="40"/>
        <v>NO</v>
      </c>
    </row>
    <row r="567" spans="1:14" x14ac:dyDescent="0.3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  <c r="I567" s="8" t="str">
        <f t="shared" si="41"/>
        <v>UNSOLD</v>
      </c>
      <c r="J567" s="8" t="str">
        <f t="shared" si="42"/>
        <v>Notplayed</v>
      </c>
      <c r="K567" s="8" t="b">
        <f t="shared" si="43"/>
        <v>0</v>
      </c>
      <c r="L567" s="8" t="b">
        <f>AND(Dataset!D567="batter",Dataset!H567="chennai super kings",Dataset!E567&gt;5)</f>
        <v>0</v>
      </c>
      <c r="M567" s="8" t="b">
        <f t="shared" si="44"/>
        <v>0</v>
      </c>
      <c r="N567" s="8" t="str">
        <f t="shared" si="40"/>
        <v>NO</v>
      </c>
    </row>
    <row r="568" spans="1:14" x14ac:dyDescent="0.3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  <c r="I568" s="8" t="str">
        <f t="shared" si="41"/>
        <v>UNSOLD</v>
      </c>
      <c r="J568" s="8" t="str">
        <f t="shared" si="42"/>
        <v>Notplayed</v>
      </c>
      <c r="K568" s="8" t="b">
        <f t="shared" si="43"/>
        <v>0</v>
      </c>
      <c r="L568" s="8" t="b">
        <f>AND(Dataset!D568="batter",Dataset!H568="chennai super kings",Dataset!E568&gt;5)</f>
        <v>0</v>
      </c>
      <c r="M568" s="8" t="b">
        <f t="shared" si="44"/>
        <v>0</v>
      </c>
      <c r="N568" s="8" t="str">
        <f t="shared" si="40"/>
        <v>NO</v>
      </c>
    </row>
    <row r="569" spans="1:14" x14ac:dyDescent="0.3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  <c r="I569" s="8" t="str">
        <f t="shared" si="41"/>
        <v>UNSOLD</v>
      </c>
      <c r="J569" s="8" t="str">
        <f t="shared" si="42"/>
        <v>Notplayed</v>
      </c>
      <c r="K569" s="8" t="b">
        <f t="shared" si="43"/>
        <v>0</v>
      </c>
      <c r="L569" s="8" t="b">
        <f>AND(Dataset!D569="batter",Dataset!H569="chennai super kings",Dataset!E569&gt;5)</f>
        <v>0</v>
      </c>
      <c r="M569" s="8" t="b">
        <f t="shared" si="44"/>
        <v>0</v>
      </c>
      <c r="N569" s="8" t="str">
        <f t="shared" si="40"/>
        <v>NO</v>
      </c>
    </row>
    <row r="570" spans="1:14" x14ac:dyDescent="0.3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  <c r="I570" s="8" t="str">
        <f t="shared" si="41"/>
        <v>UNSOLD</v>
      </c>
      <c r="J570" s="8" t="str">
        <f t="shared" si="42"/>
        <v>Notplayed</v>
      </c>
      <c r="K570" s="8" t="b">
        <f t="shared" si="43"/>
        <v>0</v>
      </c>
      <c r="L570" s="8" t="b">
        <f>AND(Dataset!D570="batter",Dataset!H570="chennai super kings",Dataset!E570&gt;5)</f>
        <v>0</v>
      </c>
      <c r="M570" s="8" t="b">
        <f t="shared" si="44"/>
        <v>0</v>
      </c>
      <c r="N570" s="8" t="str">
        <f t="shared" si="40"/>
        <v>NO</v>
      </c>
    </row>
    <row r="571" spans="1:14" x14ac:dyDescent="0.3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  <c r="I571" s="8" t="str">
        <f t="shared" si="41"/>
        <v>UNSOLD</v>
      </c>
      <c r="J571" s="8" t="str">
        <f t="shared" si="42"/>
        <v>Notplayed</v>
      </c>
      <c r="K571" s="8" t="b">
        <f t="shared" si="43"/>
        <v>0</v>
      </c>
      <c r="L571" s="8" t="b">
        <f>AND(Dataset!D571="batter",Dataset!H571="chennai super kings",Dataset!E571&gt;5)</f>
        <v>0</v>
      </c>
      <c r="M571" s="8" t="b">
        <f t="shared" si="44"/>
        <v>0</v>
      </c>
      <c r="N571" s="8" t="str">
        <f t="shared" si="40"/>
        <v>NO</v>
      </c>
    </row>
    <row r="572" spans="1:14" x14ac:dyDescent="0.3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  <c r="I572" s="8" t="str">
        <f t="shared" si="41"/>
        <v>UNSOLD</v>
      </c>
      <c r="J572" s="8" t="str">
        <f t="shared" si="42"/>
        <v>Notplayed</v>
      </c>
      <c r="K572" s="8" t="b">
        <f t="shared" si="43"/>
        <v>0</v>
      </c>
      <c r="L572" s="8" t="b">
        <f>AND(Dataset!D572="batter",Dataset!H572="chennai super kings",Dataset!E572&gt;5)</f>
        <v>0</v>
      </c>
      <c r="M572" s="8" t="b">
        <f t="shared" si="44"/>
        <v>0</v>
      </c>
      <c r="N572" s="8" t="str">
        <f t="shared" si="40"/>
        <v>NO</v>
      </c>
    </row>
    <row r="573" spans="1:14" x14ac:dyDescent="0.3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  <c r="I573" s="8" t="str">
        <f t="shared" si="41"/>
        <v>UNSOLD</v>
      </c>
      <c r="J573" s="8" t="str">
        <f t="shared" si="42"/>
        <v>Notplayed</v>
      </c>
      <c r="K573" s="8" t="b">
        <f t="shared" si="43"/>
        <v>0</v>
      </c>
      <c r="L573" s="8" t="b">
        <f>AND(Dataset!D573="batter",Dataset!H573="chennai super kings",Dataset!E573&gt;5)</f>
        <v>0</v>
      </c>
      <c r="M573" s="8" t="b">
        <f t="shared" si="44"/>
        <v>0</v>
      </c>
      <c r="N573" s="8" t="str">
        <f t="shared" si="40"/>
        <v>NO</v>
      </c>
    </row>
    <row r="574" spans="1:14" x14ac:dyDescent="0.3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  <c r="I574" s="8" t="str">
        <f t="shared" si="41"/>
        <v>UNSOLD</v>
      </c>
      <c r="J574" s="8" t="str">
        <f t="shared" si="42"/>
        <v>Notplayed</v>
      </c>
      <c r="K574" s="8" t="b">
        <f t="shared" si="43"/>
        <v>0</v>
      </c>
      <c r="L574" s="8" t="b">
        <f>AND(Dataset!D574="batter",Dataset!H574="chennai super kings",Dataset!E574&gt;5)</f>
        <v>0</v>
      </c>
      <c r="M574" s="8" t="b">
        <f t="shared" si="44"/>
        <v>0</v>
      </c>
      <c r="N574" s="8" t="str">
        <f t="shared" si="40"/>
        <v>NO</v>
      </c>
    </row>
    <row r="575" spans="1:14" x14ac:dyDescent="0.3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  <c r="I575" s="8" t="str">
        <f t="shared" si="41"/>
        <v>UNSOLD</v>
      </c>
      <c r="J575" s="8" t="str">
        <f t="shared" si="42"/>
        <v>Notplayed</v>
      </c>
      <c r="K575" s="8" t="b">
        <f t="shared" si="43"/>
        <v>0</v>
      </c>
      <c r="L575" s="8" t="b">
        <f>AND(Dataset!D575="batter",Dataset!H575="chennai super kings",Dataset!E575&gt;5)</f>
        <v>0</v>
      </c>
      <c r="M575" s="8" t="b">
        <f t="shared" si="44"/>
        <v>0</v>
      </c>
      <c r="N575" s="8" t="str">
        <f t="shared" si="40"/>
        <v>NO</v>
      </c>
    </row>
    <row r="576" spans="1:14" x14ac:dyDescent="0.3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  <c r="I576" s="8" t="str">
        <f t="shared" si="41"/>
        <v>UNSOLD</v>
      </c>
      <c r="J576" s="8" t="str">
        <f t="shared" si="42"/>
        <v>Notplayed</v>
      </c>
      <c r="K576" s="8" t="b">
        <f t="shared" si="43"/>
        <v>0</v>
      </c>
      <c r="L576" s="8" t="b">
        <f>AND(Dataset!D576="batter",Dataset!H576="chennai super kings",Dataset!E576&gt;5)</f>
        <v>0</v>
      </c>
      <c r="M576" s="8" t="b">
        <f t="shared" si="44"/>
        <v>0</v>
      </c>
      <c r="N576" s="8" t="str">
        <f t="shared" si="40"/>
        <v>NO</v>
      </c>
    </row>
    <row r="577" spans="1:14" x14ac:dyDescent="0.3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  <c r="I577" s="8" t="str">
        <f t="shared" si="41"/>
        <v>UNSOLD</v>
      </c>
      <c r="J577" s="8" t="str">
        <f t="shared" si="42"/>
        <v>Notplayed</v>
      </c>
      <c r="K577" s="8" t="b">
        <f t="shared" si="43"/>
        <v>0</v>
      </c>
      <c r="L577" s="8" t="b">
        <f>AND(Dataset!D577="batter",Dataset!H577="chennai super kings",Dataset!E577&gt;5)</f>
        <v>0</v>
      </c>
      <c r="M577" s="8" t="b">
        <f t="shared" si="44"/>
        <v>0</v>
      </c>
      <c r="N577" s="8" t="str">
        <f t="shared" si="40"/>
        <v>NO</v>
      </c>
    </row>
    <row r="578" spans="1:14" x14ac:dyDescent="0.3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  <c r="I578" s="8" t="str">
        <f t="shared" si="41"/>
        <v>UNSOLD</v>
      </c>
      <c r="J578" s="8" t="str">
        <f t="shared" si="42"/>
        <v>Notplayed</v>
      </c>
      <c r="K578" s="8" t="b">
        <f t="shared" si="43"/>
        <v>0</v>
      </c>
      <c r="L578" s="8" t="b">
        <f>AND(Dataset!D578="batter",Dataset!H578="chennai super kings",Dataset!E578&gt;5)</f>
        <v>0</v>
      </c>
      <c r="M578" s="8" t="b">
        <f t="shared" si="44"/>
        <v>0</v>
      </c>
      <c r="N578" s="8" t="str">
        <f t="shared" ref="N578:N634" si="45">IF(ISBLANK(G578),"NO","YES")</f>
        <v>NO</v>
      </c>
    </row>
    <row r="579" spans="1:14" x14ac:dyDescent="0.3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  <c r="I579" s="8" t="str">
        <f t="shared" ref="I579:I634" si="46">IF(E579&gt;0,"SOLD","UNSOLD")</f>
        <v>UNSOLD</v>
      </c>
      <c r="J579" s="8" t="str">
        <f t="shared" ref="J579:J634" si="47">IF(G579&gt;0,"Played","Notplayed")</f>
        <v>Notplayed</v>
      </c>
      <c r="K579" s="8" t="b">
        <f t="shared" ref="K579:K634" si="48">AND(D579="BOWLER",E579&gt;5)</f>
        <v>0</v>
      </c>
      <c r="L579" s="8" t="b">
        <f>AND(Dataset!D579="batter",Dataset!H579="chennai super kings",Dataset!E579&gt;5)</f>
        <v>0</v>
      </c>
      <c r="M579" s="8" t="b">
        <f t="shared" ref="M579:M634" si="49">OR(D579="BOWLER",E579&gt;5)</f>
        <v>0</v>
      </c>
      <c r="N579" s="8" t="str">
        <f t="shared" si="45"/>
        <v>NO</v>
      </c>
    </row>
    <row r="580" spans="1:14" x14ac:dyDescent="0.3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  <c r="I580" s="8" t="str">
        <f t="shared" si="46"/>
        <v>UNSOLD</v>
      </c>
      <c r="J580" s="8" t="str">
        <f t="shared" si="47"/>
        <v>Notplayed</v>
      </c>
      <c r="K580" s="8" t="b">
        <f t="shared" si="48"/>
        <v>0</v>
      </c>
      <c r="L580" s="8" t="b">
        <f>AND(Dataset!D580="batter",Dataset!H580="chennai super kings",Dataset!E580&gt;5)</f>
        <v>0</v>
      </c>
      <c r="M580" s="8" t="b">
        <f t="shared" si="49"/>
        <v>0</v>
      </c>
      <c r="N580" s="8" t="str">
        <f t="shared" si="45"/>
        <v>NO</v>
      </c>
    </row>
    <row r="581" spans="1:14" x14ac:dyDescent="0.3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  <c r="I581" s="8" t="str">
        <f t="shared" si="46"/>
        <v>UNSOLD</v>
      </c>
      <c r="J581" s="8" t="str">
        <f t="shared" si="47"/>
        <v>Notplayed</v>
      </c>
      <c r="K581" s="8" t="b">
        <f t="shared" si="48"/>
        <v>0</v>
      </c>
      <c r="L581" s="8" t="b">
        <f>AND(Dataset!D581="batter",Dataset!H581="chennai super kings",Dataset!E581&gt;5)</f>
        <v>0</v>
      </c>
      <c r="M581" s="8" t="b">
        <f t="shared" si="49"/>
        <v>0</v>
      </c>
      <c r="N581" s="8" t="str">
        <f t="shared" si="45"/>
        <v>NO</v>
      </c>
    </row>
    <row r="582" spans="1:14" x14ac:dyDescent="0.3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  <c r="I582" s="8" t="str">
        <f t="shared" si="46"/>
        <v>UNSOLD</v>
      </c>
      <c r="J582" s="8" t="str">
        <f t="shared" si="47"/>
        <v>Notplayed</v>
      </c>
      <c r="K582" s="8" t="b">
        <f t="shared" si="48"/>
        <v>0</v>
      </c>
      <c r="L582" s="8" t="b">
        <f>AND(Dataset!D582="batter",Dataset!H582="chennai super kings",Dataset!E582&gt;5)</f>
        <v>0</v>
      </c>
      <c r="M582" s="8" t="b">
        <f t="shared" si="49"/>
        <v>0</v>
      </c>
      <c r="N582" s="8" t="str">
        <f t="shared" si="45"/>
        <v>NO</v>
      </c>
    </row>
    <row r="583" spans="1:14" x14ac:dyDescent="0.3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  <c r="I583" s="8" t="str">
        <f t="shared" si="46"/>
        <v>UNSOLD</v>
      </c>
      <c r="J583" s="8" t="str">
        <f t="shared" si="47"/>
        <v>Notplayed</v>
      </c>
      <c r="K583" s="8" t="b">
        <f t="shared" si="48"/>
        <v>0</v>
      </c>
      <c r="L583" s="8" t="b">
        <f>AND(Dataset!D583="batter",Dataset!H583="chennai super kings",Dataset!E583&gt;5)</f>
        <v>0</v>
      </c>
      <c r="M583" s="8" t="b">
        <f t="shared" si="49"/>
        <v>0</v>
      </c>
      <c r="N583" s="8" t="str">
        <f t="shared" si="45"/>
        <v>NO</v>
      </c>
    </row>
    <row r="584" spans="1:14" x14ac:dyDescent="0.3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  <c r="I584" s="8" t="str">
        <f t="shared" si="46"/>
        <v>UNSOLD</v>
      </c>
      <c r="J584" s="8" t="str">
        <f t="shared" si="47"/>
        <v>Notplayed</v>
      </c>
      <c r="K584" s="8" t="b">
        <f t="shared" si="48"/>
        <v>0</v>
      </c>
      <c r="L584" s="8" t="b">
        <f>AND(Dataset!D584="batter",Dataset!H584="chennai super kings",Dataset!E584&gt;5)</f>
        <v>0</v>
      </c>
      <c r="M584" s="8" t="b">
        <f t="shared" si="49"/>
        <v>0</v>
      </c>
      <c r="N584" s="8" t="str">
        <f t="shared" si="45"/>
        <v>NO</v>
      </c>
    </row>
    <row r="585" spans="1:14" x14ac:dyDescent="0.3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  <c r="I585" s="8" t="str">
        <f t="shared" si="46"/>
        <v>UNSOLD</v>
      </c>
      <c r="J585" s="8" t="str">
        <f t="shared" si="47"/>
        <v>Notplayed</v>
      </c>
      <c r="K585" s="8" t="b">
        <f t="shared" si="48"/>
        <v>0</v>
      </c>
      <c r="L585" s="8" t="b">
        <f>AND(Dataset!D585="batter",Dataset!H585="chennai super kings",Dataset!E585&gt;5)</f>
        <v>0</v>
      </c>
      <c r="M585" s="8" t="b">
        <f t="shared" si="49"/>
        <v>0</v>
      </c>
      <c r="N585" s="8" t="str">
        <f t="shared" si="45"/>
        <v>NO</v>
      </c>
    </row>
    <row r="586" spans="1:14" x14ac:dyDescent="0.3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  <c r="I586" s="8" t="str">
        <f t="shared" si="46"/>
        <v>UNSOLD</v>
      </c>
      <c r="J586" s="8" t="str">
        <f t="shared" si="47"/>
        <v>Notplayed</v>
      </c>
      <c r="K586" s="8" t="b">
        <f t="shared" si="48"/>
        <v>0</v>
      </c>
      <c r="L586" s="8" t="b">
        <f>AND(Dataset!D586="batter",Dataset!H586="chennai super kings",Dataset!E586&gt;5)</f>
        <v>0</v>
      </c>
      <c r="M586" s="8" t="b">
        <f t="shared" si="49"/>
        <v>0</v>
      </c>
      <c r="N586" s="8" t="str">
        <f t="shared" si="45"/>
        <v>NO</v>
      </c>
    </row>
    <row r="587" spans="1:14" x14ac:dyDescent="0.3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  <c r="I587" s="8" t="str">
        <f t="shared" si="46"/>
        <v>UNSOLD</v>
      </c>
      <c r="J587" s="8" t="str">
        <f t="shared" si="47"/>
        <v>Notplayed</v>
      </c>
      <c r="K587" s="8" t="b">
        <f t="shared" si="48"/>
        <v>0</v>
      </c>
      <c r="L587" s="8" t="b">
        <f>AND(Dataset!D587="batter",Dataset!H587="chennai super kings",Dataset!E587&gt;5)</f>
        <v>0</v>
      </c>
      <c r="M587" s="8" t="b">
        <f t="shared" si="49"/>
        <v>0</v>
      </c>
      <c r="N587" s="8" t="str">
        <f t="shared" si="45"/>
        <v>NO</v>
      </c>
    </row>
    <row r="588" spans="1:14" x14ac:dyDescent="0.3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  <c r="I588" s="8" t="str">
        <f t="shared" si="46"/>
        <v>UNSOLD</v>
      </c>
      <c r="J588" s="8" t="str">
        <f t="shared" si="47"/>
        <v>Notplayed</v>
      </c>
      <c r="K588" s="8" t="b">
        <f t="shared" si="48"/>
        <v>0</v>
      </c>
      <c r="L588" s="8" t="b">
        <f>AND(Dataset!D588="batter",Dataset!H588="chennai super kings",Dataset!E588&gt;5)</f>
        <v>0</v>
      </c>
      <c r="M588" s="8" t="b">
        <f t="shared" si="49"/>
        <v>0</v>
      </c>
      <c r="N588" s="8" t="str">
        <f t="shared" si="45"/>
        <v>NO</v>
      </c>
    </row>
    <row r="589" spans="1:14" x14ac:dyDescent="0.3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  <c r="I589" s="8" t="str">
        <f t="shared" si="46"/>
        <v>UNSOLD</v>
      </c>
      <c r="J589" s="8" t="str">
        <f t="shared" si="47"/>
        <v>Notplayed</v>
      </c>
      <c r="K589" s="8" t="b">
        <f t="shared" si="48"/>
        <v>0</v>
      </c>
      <c r="L589" s="8" t="b">
        <f>AND(Dataset!D589="batter",Dataset!H589="chennai super kings",Dataset!E589&gt;5)</f>
        <v>0</v>
      </c>
      <c r="M589" s="8" t="b">
        <f t="shared" si="49"/>
        <v>0</v>
      </c>
      <c r="N589" s="8" t="str">
        <f t="shared" si="45"/>
        <v>NO</v>
      </c>
    </row>
    <row r="590" spans="1:14" x14ac:dyDescent="0.3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  <c r="I590" s="8" t="str">
        <f t="shared" si="46"/>
        <v>UNSOLD</v>
      </c>
      <c r="J590" s="8" t="str">
        <f t="shared" si="47"/>
        <v>Notplayed</v>
      </c>
      <c r="K590" s="8" t="b">
        <f t="shared" si="48"/>
        <v>0</v>
      </c>
      <c r="L590" s="8" t="b">
        <f>AND(Dataset!D590="batter",Dataset!H590="chennai super kings",Dataset!E590&gt;5)</f>
        <v>0</v>
      </c>
      <c r="M590" s="8" t="b">
        <f t="shared" si="49"/>
        <v>0</v>
      </c>
      <c r="N590" s="8" t="str">
        <f t="shared" si="45"/>
        <v>NO</v>
      </c>
    </row>
    <row r="591" spans="1:14" x14ac:dyDescent="0.3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  <c r="I591" s="8" t="str">
        <f t="shared" si="46"/>
        <v>UNSOLD</v>
      </c>
      <c r="J591" s="8" t="str">
        <f t="shared" si="47"/>
        <v>Notplayed</v>
      </c>
      <c r="K591" s="8" t="b">
        <f t="shared" si="48"/>
        <v>0</v>
      </c>
      <c r="L591" s="8" t="b">
        <f>AND(Dataset!D591="batter",Dataset!H591="chennai super kings",Dataset!E591&gt;5)</f>
        <v>0</v>
      </c>
      <c r="M591" s="8" t="b">
        <f t="shared" si="49"/>
        <v>0</v>
      </c>
      <c r="N591" s="8" t="str">
        <f t="shared" si="45"/>
        <v>NO</v>
      </c>
    </row>
    <row r="592" spans="1:14" x14ac:dyDescent="0.3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  <c r="I592" s="8" t="str">
        <f t="shared" si="46"/>
        <v>UNSOLD</v>
      </c>
      <c r="J592" s="8" t="str">
        <f t="shared" si="47"/>
        <v>Notplayed</v>
      </c>
      <c r="K592" s="8" t="b">
        <f t="shared" si="48"/>
        <v>0</v>
      </c>
      <c r="L592" s="8" t="b">
        <f>AND(Dataset!D592="batter",Dataset!H592="chennai super kings",Dataset!E592&gt;5)</f>
        <v>0</v>
      </c>
      <c r="M592" s="8" t="b">
        <f t="shared" si="49"/>
        <v>0</v>
      </c>
      <c r="N592" s="8" t="str">
        <f t="shared" si="45"/>
        <v>NO</v>
      </c>
    </row>
    <row r="593" spans="1:14" x14ac:dyDescent="0.3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  <c r="I593" s="8" t="str">
        <f t="shared" si="46"/>
        <v>UNSOLD</v>
      </c>
      <c r="J593" s="8" t="str">
        <f t="shared" si="47"/>
        <v>Notplayed</v>
      </c>
      <c r="K593" s="8" t="b">
        <f t="shared" si="48"/>
        <v>0</v>
      </c>
      <c r="L593" s="8" t="b">
        <f>AND(Dataset!D593="batter",Dataset!H593="chennai super kings",Dataset!E593&gt;5)</f>
        <v>0</v>
      </c>
      <c r="M593" s="8" t="b">
        <f t="shared" si="49"/>
        <v>0</v>
      </c>
      <c r="N593" s="8" t="str">
        <f t="shared" si="45"/>
        <v>NO</v>
      </c>
    </row>
    <row r="594" spans="1:14" x14ac:dyDescent="0.3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  <c r="I594" s="8" t="str">
        <f t="shared" si="46"/>
        <v>UNSOLD</v>
      </c>
      <c r="J594" s="8" t="str">
        <f t="shared" si="47"/>
        <v>Notplayed</v>
      </c>
      <c r="K594" s="8" t="b">
        <f t="shared" si="48"/>
        <v>0</v>
      </c>
      <c r="L594" s="8" t="b">
        <f>AND(Dataset!D594="batter",Dataset!H594="chennai super kings",Dataset!E594&gt;5)</f>
        <v>0</v>
      </c>
      <c r="M594" s="8" t="b">
        <f t="shared" si="49"/>
        <v>0</v>
      </c>
      <c r="N594" s="8" t="str">
        <f t="shared" si="45"/>
        <v>NO</v>
      </c>
    </row>
    <row r="595" spans="1:14" x14ac:dyDescent="0.3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  <c r="I595" s="8" t="str">
        <f t="shared" si="46"/>
        <v>UNSOLD</v>
      </c>
      <c r="J595" s="8" t="str">
        <f t="shared" si="47"/>
        <v>Notplayed</v>
      </c>
      <c r="K595" s="8" t="b">
        <f t="shared" si="48"/>
        <v>0</v>
      </c>
      <c r="L595" s="8" t="b">
        <f>AND(Dataset!D595="batter",Dataset!H595="chennai super kings",Dataset!E595&gt;5)</f>
        <v>0</v>
      </c>
      <c r="M595" s="8" t="b">
        <f t="shared" si="49"/>
        <v>0</v>
      </c>
      <c r="N595" s="8" t="str">
        <f t="shared" si="45"/>
        <v>NO</v>
      </c>
    </row>
    <row r="596" spans="1:14" x14ac:dyDescent="0.3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  <c r="I596" s="8" t="str">
        <f t="shared" si="46"/>
        <v>UNSOLD</v>
      </c>
      <c r="J596" s="8" t="str">
        <f t="shared" si="47"/>
        <v>Notplayed</v>
      </c>
      <c r="K596" s="8" t="b">
        <f t="shared" si="48"/>
        <v>0</v>
      </c>
      <c r="L596" s="8" t="b">
        <f>AND(Dataset!D596="batter",Dataset!H596="chennai super kings",Dataset!E596&gt;5)</f>
        <v>0</v>
      </c>
      <c r="M596" s="8" t="b">
        <f t="shared" si="49"/>
        <v>0</v>
      </c>
      <c r="N596" s="8" t="str">
        <f t="shared" si="45"/>
        <v>NO</v>
      </c>
    </row>
    <row r="597" spans="1:14" x14ac:dyDescent="0.3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  <c r="I597" s="8" t="str">
        <f t="shared" si="46"/>
        <v>UNSOLD</v>
      </c>
      <c r="J597" s="8" t="str">
        <f t="shared" si="47"/>
        <v>Notplayed</v>
      </c>
      <c r="K597" s="8" t="b">
        <f t="shared" si="48"/>
        <v>0</v>
      </c>
      <c r="L597" s="8" t="b">
        <f>AND(Dataset!D597="batter",Dataset!H597="chennai super kings",Dataset!E597&gt;5)</f>
        <v>0</v>
      </c>
      <c r="M597" s="8" t="b">
        <f t="shared" si="49"/>
        <v>0</v>
      </c>
      <c r="N597" s="8" t="str">
        <f t="shared" si="45"/>
        <v>NO</v>
      </c>
    </row>
    <row r="598" spans="1:14" x14ac:dyDescent="0.3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  <c r="I598" s="8" t="str">
        <f t="shared" si="46"/>
        <v>UNSOLD</v>
      </c>
      <c r="J598" s="8" t="str">
        <f t="shared" si="47"/>
        <v>Notplayed</v>
      </c>
      <c r="K598" s="8" t="b">
        <f t="shared" si="48"/>
        <v>0</v>
      </c>
      <c r="L598" s="8" t="b">
        <f>AND(Dataset!D598="batter",Dataset!H598="chennai super kings",Dataset!E598&gt;5)</f>
        <v>0</v>
      </c>
      <c r="M598" s="8" t="b">
        <f t="shared" si="49"/>
        <v>0</v>
      </c>
      <c r="N598" s="8" t="str">
        <f t="shared" si="45"/>
        <v>NO</v>
      </c>
    </row>
    <row r="599" spans="1:14" x14ac:dyDescent="0.3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  <c r="I599" s="8" t="str">
        <f t="shared" si="46"/>
        <v>UNSOLD</v>
      </c>
      <c r="J599" s="8" t="str">
        <f t="shared" si="47"/>
        <v>Notplayed</v>
      </c>
      <c r="K599" s="8" t="b">
        <f t="shared" si="48"/>
        <v>0</v>
      </c>
      <c r="L599" s="8" t="b">
        <f>AND(Dataset!D599="batter",Dataset!H599="chennai super kings",Dataset!E599&gt;5)</f>
        <v>0</v>
      </c>
      <c r="M599" s="8" t="b">
        <f t="shared" si="49"/>
        <v>0</v>
      </c>
      <c r="N599" s="8" t="str">
        <f t="shared" si="45"/>
        <v>NO</v>
      </c>
    </row>
    <row r="600" spans="1:14" x14ac:dyDescent="0.3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  <c r="I600" s="8" t="str">
        <f t="shared" si="46"/>
        <v>UNSOLD</v>
      </c>
      <c r="J600" s="8" t="str">
        <f t="shared" si="47"/>
        <v>Notplayed</v>
      </c>
      <c r="K600" s="8" t="b">
        <f t="shared" si="48"/>
        <v>0</v>
      </c>
      <c r="L600" s="8" t="b">
        <f>AND(Dataset!D600="batter",Dataset!H600="chennai super kings",Dataset!E600&gt;5)</f>
        <v>0</v>
      </c>
      <c r="M600" s="8" t="b">
        <f t="shared" si="49"/>
        <v>0</v>
      </c>
      <c r="N600" s="8" t="str">
        <f t="shared" si="45"/>
        <v>NO</v>
      </c>
    </row>
    <row r="601" spans="1:14" x14ac:dyDescent="0.3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  <c r="I601" s="8" t="str">
        <f t="shared" si="46"/>
        <v>UNSOLD</v>
      </c>
      <c r="J601" s="8" t="str">
        <f t="shared" si="47"/>
        <v>Notplayed</v>
      </c>
      <c r="K601" s="8" t="b">
        <f t="shared" si="48"/>
        <v>0</v>
      </c>
      <c r="L601" s="8" t="b">
        <f>AND(Dataset!D601="batter",Dataset!H601="chennai super kings",Dataset!E601&gt;5)</f>
        <v>0</v>
      </c>
      <c r="M601" s="8" t="b">
        <f t="shared" si="49"/>
        <v>0</v>
      </c>
      <c r="N601" s="8" t="str">
        <f t="shared" si="45"/>
        <v>NO</v>
      </c>
    </row>
    <row r="602" spans="1:14" x14ac:dyDescent="0.3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  <c r="I602" s="8" t="str">
        <f t="shared" si="46"/>
        <v>UNSOLD</v>
      </c>
      <c r="J602" s="8" t="str">
        <f t="shared" si="47"/>
        <v>Notplayed</v>
      </c>
      <c r="K602" s="8" t="b">
        <f t="shared" si="48"/>
        <v>0</v>
      </c>
      <c r="L602" s="8" t="b">
        <f>AND(Dataset!D602="batter",Dataset!H602="chennai super kings",Dataset!E602&gt;5)</f>
        <v>0</v>
      </c>
      <c r="M602" s="8" t="b">
        <f t="shared" si="49"/>
        <v>0</v>
      </c>
      <c r="N602" s="8" t="str">
        <f t="shared" si="45"/>
        <v>NO</v>
      </c>
    </row>
    <row r="603" spans="1:14" x14ac:dyDescent="0.3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  <c r="I603" s="8" t="str">
        <f t="shared" si="46"/>
        <v>UNSOLD</v>
      </c>
      <c r="J603" s="8" t="str">
        <f t="shared" si="47"/>
        <v>Notplayed</v>
      </c>
      <c r="K603" s="8" t="b">
        <f t="shared" si="48"/>
        <v>0</v>
      </c>
      <c r="L603" s="8" t="b">
        <f>AND(Dataset!D603="batter",Dataset!H603="chennai super kings",Dataset!E603&gt;5)</f>
        <v>0</v>
      </c>
      <c r="M603" s="8" t="b">
        <f t="shared" si="49"/>
        <v>0</v>
      </c>
      <c r="N603" s="8" t="str">
        <f t="shared" si="45"/>
        <v>NO</v>
      </c>
    </row>
    <row r="604" spans="1:14" x14ac:dyDescent="0.3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  <c r="I604" s="8" t="str">
        <f t="shared" si="46"/>
        <v>UNSOLD</v>
      </c>
      <c r="J604" s="8" t="str">
        <f t="shared" si="47"/>
        <v>Notplayed</v>
      </c>
      <c r="K604" s="8" t="b">
        <f t="shared" si="48"/>
        <v>0</v>
      </c>
      <c r="L604" s="8" t="b">
        <f>AND(Dataset!D604="batter",Dataset!H604="chennai super kings",Dataset!E604&gt;5)</f>
        <v>0</v>
      </c>
      <c r="M604" s="8" t="b">
        <f t="shared" si="49"/>
        <v>0</v>
      </c>
      <c r="N604" s="8" t="str">
        <f t="shared" si="45"/>
        <v>NO</v>
      </c>
    </row>
    <row r="605" spans="1:14" x14ac:dyDescent="0.3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  <c r="I605" s="8" t="str">
        <f t="shared" si="46"/>
        <v>UNSOLD</v>
      </c>
      <c r="J605" s="8" t="str">
        <f t="shared" si="47"/>
        <v>Notplayed</v>
      </c>
      <c r="K605" s="8" t="b">
        <f t="shared" si="48"/>
        <v>0</v>
      </c>
      <c r="L605" s="8" t="b">
        <f>AND(Dataset!D605="batter",Dataset!H605="chennai super kings",Dataset!E605&gt;5)</f>
        <v>0</v>
      </c>
      <c r="M605" s="8" t="b">
        <f t="shared" si="49"/>
        <v>0</v>
      </c>
      <c r="N605" s="8" t="str">
        <f t="shared" si="45"/>
        <v>NO</v>
      </c>
    </row>
    <row r="606" spans="1:14" x14ac:dyDescent="0.3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  <c r="I606" s="8" t="str">
        <f t="shared" si="46"/>
        <v>UNSOLD</v>
      </c>
      <c r="J606" s="8" t="str">
        <f t="shared" si="47"/>
        <v>Notplayed</v>
      </c>
      <c r="K606" s="8" t="b">
        <f t="shared" si="48"/>
        <v>0</v>
      </c>
      <c r="L606" s="8" t="b">
        <f>AND(Dataset!D606="batter",Dataset!H606="chennai super kings",Dataset!E606&gt;5)</f>
        <v>0</v>
      </c>
      <c r="M606" s="8" t="b">
        <f t="shared" si="49"/>
        <v>0</v>
      </c>
      <c r="N606" s="8" t="str">
        <f t="shared" si="45"/>
        <v>NO</v>
      </c>
    </row>
    <row r="607" spans="1:14" x14ac:dyDescent="0.3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  <c r="I607" s="8" t="str">
        <f t="shared" si="46"/>
        <v>UNSOLD</v>
      </c>
      <c r="J607" s="8" t="str">
        <f t="shared" si="47"/>
        <v>Notplayed</v>
      </c>
      <c r="K607" s="8" t="b">
        <f t="shared" si="48"/>
        <v>0</v>
      </c>
      <c r="L607" s="8" t="b">
        <f>AND(Dataset!D607="batter",Dataset!H607="chennai super kings",Dataset!E607&gt;5)</f>
        <v>0</v>
      </c>
      <c r="M607" s="8" t="b">
        <f t="shared" si="49"/>
        <v>0</v>
      </c>
      <c r="N607" s="8" t="str">
        <f t="shared" si="45"/>
        <v>NO</v>
      </c>
    </row>
    <row r="608" spans="1:14" x14ac:dyDescent="0.3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  <c r="I608" s="8" t="str">
        <f t="shared" si="46"/>
        <v>UNSOLD</v>
      </c>
      <c r="J608" s="8" t="str">
        <f t="shared" si="47"/>
        <v>Notplayed</v>
      </c>
      <c r="K608" s="8" t="b">
        <f t="shared" si="48"/>
        <v>0</v>
      </c>
      <c r="L608" s="8" t="b">
        <f>AND(Dataset!D608="batter",Dataset!H608="chennai super kings",Dataset!E608&gt;5)</f>
        <v>0</v>
      </c>
      <c r="M608" s="8" t="b">
        <f t="shared" si="49"/>
        <v>0</v>
      </c>
      <c r="N608" s="8" t="str">
        <f t="shared" si="45"/>
        <v>NO</v>
      </c>
    </row>
    <row r="609" spans="1:14" x14ac:dyDescent="0.3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  <c r="I609" s="8" t="str">
        <f t="shared" si="46"/>
        <v>UNSOLD</v>
      </c>
      <c r="J609" s="8" t="str">
        <f t="shared" si="47"/>
        <v>Notplayed</v>
      </c>
      <c r="K609" s="8" t="b">
        <f t="shared" si="48"/>
        <v>0</v>
      </c>
      <c r="L609" s="8" t="b">
        <f>AND(Dataset!D609="batter",Dataset!H609="chennai super kings",Dataset!E609&gt;5)</f>
        <v>0</v>
      </c>
      <c r="M609" s="8" t="b">
        <f t="shared" si="49"/>
        <v>0</v>
      </c>
      <c r="N609" s="8" t="str">
        <f t="shared" si="45"/>
        <v>NO</v>
      </c>
    </row>
    <row r="610" spans="1:14" x14ac:dyDescent="0.3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  <c r="I610" s="8" t="str">
        <f t="shared" si="46"/>
        <v>UNSOLD</v>
      </c>
      <c r="J610" s="8" t="str">
        <f t="shared" si="47"/>
        <v>Notplayed</v>
      </c>
      <c r="K610" s="8" t="b">
        <f t="shared" si="48"/>
        <v>0</v>
      </c>
      <c r="L610" s="8" t="b">
        <f>AND(Dataset!D610="batter",Dataset!H610="chennai super kings",Dataset!E610&gt;5)</f>
        <v>0</v>
      </c>
      <c r="M610" s="8" t="b">
        <f t="shared" si="49"/>
        <v>0</v>
      </c>
      <c r="N610" s="8" t="str">
        <f t="shared" si="45"/>
        <v>NO</v>
      </c>
    </row>
    <row r="611" spans="1:14" x14ac:dyDescent="0.3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  <c r="I611" s="8" t="str">
        <f t="shared" si="46"/>
        <v>UNSOLD</v>
      </c>
      <c r="J611" s="8" t="str">
        <f t="shared" si="47"/>
        <v>Notplayed</v>
      </c>
      <c r="K611" s="8" t="b">
        <f t="shared" si="48"/>
        <v>0</v>
      </c>
      <c r="L611" s="8" t="b">
        <f>AND(Dataset!D611="batter",Dataset!H611="chennai super kings",Dataset!E611&gt;5)</f>
        <v>0</v>
      </c>
      <c r="M611" s="8" t="b">
        <f t="shared" si="49"/>
        <v>0</v>
      </c>
      <c r="N611" s="8" t="str">
        <f t="shared" si="45"/>
        <v>NO</v>
      </c>
    </row>
    <row r="612" spans="1:14" x14ac:dyDescent="0.3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  <c r="I612" s="8" t="str">
        <f t="shared" si="46"/>
        <v>UNSOLD</v>
      </c>
      <c r="J612" s="8" t="str">
        <f t="shared" si="47"/>
        <v>Notplayed</v>
      </c>
      <c r="K612" s="8" t="b">
        <f t="shared" si="48"/>
        <v>0</v>
      </c>
      <c r="L612" s="8" t="b">
        <f>AND(Dataset!D612="batter",Dataset!H612="chennai super kings",Dataset!E612&gt;5)</f>
        <v>0</v>
      </c>
      <c r="M612" s="8" t="b">
        <f t="shared" si="49"/>
        <v>0</v>
      </c>
      <c r="N612" s="8" t="str">
        <f t="shared" si="45"/>
        <v>NO</v>
      </c>
    </row>
    <row r="613" spans="1:14" x14ac:dyDescent="0.3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  <c r="I613" s="8" t="str">
        <f t="shared" si="46"/>
        <v>UNSOLD</v>
      </c>
      <c r="J613" s="8" t="str">
        <f t="shared" si="47"/>
        <v>Notplayed</v>
      </c>
      <c r="K613" s="8" t="b">
        <f t="shared" si="48"/>
        <v>0</v>
      </c>
      <c r="L613" s="8" t="b">
        <f>AND(Dataset!D613="batter",Dataset!H613="chennai super kings",Dataset!E613&gt;5)</f>
        <v>0</v>
      </c>
      <c r="M613" s="8" t="b">
        <f t="shared" si="49"/>
        <v>0</v>
      </c>
      <c r="N613" s="8" t="str">
        <f t="shared" si="45"/>
        <v>NO</v>
      </c>
    </row>
    <row r="614" spans="1:14" x14ac:dyDescent="0.3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  <c r="I614" s="8" t="str">
        <f t="shared" si="46"/>
        <v>UNSOLD</v>
      </c>
      <c r="J614" s="8" t="str">
        <f t="shared" si="47"/>
        <v>Notplayed</v>
      </c>
      <c r="K614" s="8" t="b">
        <f t="shared" si="48"/>
        <v>0</v>
      </c>
      <c r="L614" s="8" t="b">
        <f>AND(Dataset!D614="batter",Dataset!H614="chennai super kings",Dataset!E614&gt;5)</f>
        <v>0</v>
      </c>
      <c r="M614" s="8" t="b">
        <f t="shared" si="49"/>
        <v>0</v>
      </c>
      <c r="N614" s="8" t="str">
        <f t="shared" si="45"/>
        <v>NO</v>
      </c>
    </row>
    <row r="615" spans="1:14" x14ac:dyDescent="0.3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  <c r="I615" s="8" t="str">
        <f t="shared" si="46"/>
        <v>UNSOLD</v>
      </c>
      <c r="J615" s="8" t="str">
        <f t="shared" si="47"/>
        <v>Notplayed</v>
      </c>
      <c r="K615" s="8" t="b">
        <f t="shared" si="48"/>
        <v>0</v>
      </c>
      <c r="L615" s="8" t="b">
        <f>AND(Dataset!D615="batter",Dataset!H615="chennai super kings",Dataset!E615&gt;5)</f>
        <v>0</v>
      </c>
      <c r="M615" s="8" t="b">
        <f t="shared" si="49"/>
        <v>0</v>
      </c>
      <c r="N615" s="8" t="str">
        <f t="shared" si="45"/>
        <v>NO</v>
      </c>
    </row>
    <row r="616" spans="1:14" x14ac:dyDescent="0.3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  <c r="I616" s="8" t="str">
        <f t="shared" si="46"/>
        <v>UNSOLD</v>
      </c>
      <c r="J616" s="8" t="str">
        <f t="shared" si="47"/>
        <v>Notplayed</v>
      </c>
      <c r="K616" s="8" t="b">
        <f t="shared" si="48"/>
        <v>0</v>
      </c>
      <c r="L616" s="8" t="b">
        <f>AND(Dataset!D616="batter",Dataset!H616="chennai super kings",Dataset!E616&gt;5)</f>
        <v>0</v>
      </c>
      <c r="M616" s="8" t="b">
        <f t="shared" si="49"/>
        <v>0</v>
      </c>
      <c r="N616" s="8" t="str">
        <f t="shared" si="45"/>
        <v>NO</v>
      </c>
    </row>
    <row r="617" spans="1:14" x14ac:dyDescent="0.3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  <c r="I617" s="8" t="str">
        <f t="shared" si="46"/>
        <v>UNSOLD</v>
      </c>
      <c r="J617" s="8" t="str">
        <f t="shared" si="47"/>
        <v>Notplayed</v>
      </c>
      <c r="K617" s="8" t="b">
        <f t="shared" si="48"/>
        <v>0</v>
      </c>
      <c r="L617" s="8" t="b">
        <f>AND(Dataset!D617="batter",Dataset!H617="chennai super kings",Dataset!E617&gt;5)</f>
        <v>0</v>
      </c>
      <c r="M617" s="8" t="b">
        <f t="shared" si="49"/>
        <v>0</v>
      </c>
      <c r="N617" s="8" t="str">
        <f t="shared" si="45"/>
        <v>NO</v>
      </c>
    </row>
    <row r="618" spans="1:14" x14ac:dyDescent="0.3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  <c r="I618" s="8" t="str">
        <f t="shared" si="46"/>
        <v>UNSOLD</v>
      </c>
      <c r="J618" s="8" t="str">
        <f t="shared" si="47"/>
        <v>Notplayed</v>
      </c>
      <c r="K618" s="8" t="b">
        <f t="shared" si="48"/>
        <v>0</v>
      </c>
      <c r="L618" s="8" t="b">
        <f>AND(Dataset!D618="batter",Dataset!H618="chennai super kings",Dataset!E618&gt;5)</f>
        <v>0</v>
      </c>
      <c r="M618" s="8" t="b">
        <f t="shared" si="49"/>
        <v>0</v>
      </c>
      <c r="N618" s="8" t="str">
        <f t="shared" si="45"/>
        <v>NO</v>
      </c>
    </row>
    <row r="619" spans="1:14" x14ac:dyDescent="0.3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  <c r="I619" s="8" t="str">
        <f t="shared" si="46"/>
        <v>UNSOLD</v>
      </c>
      <c r="J619" s="8" t="str">
        <f t="shared" si="47"/>
        <v>Notplayed</v>
      </c>
      <c r="K619" s="8" t="b">
        <f t="shared" si="48"/>
        <v>0</v>
      </c>
      <c r="L619" s="8" t="b">
        <f>AND(Dataset!D619="batter",Dataset!H619="chennai super kings",Dataset!E619&gt;5)</f>
        <v>0</v>
      </c>
      <c r="M619" s="8" t="b">
        <f t="shared" si="49"/>
        <v>0</v>
      </c>
      <c r="N619" s="8" t="str">
        <f t="shared" si="45"/>
        <v>NO</v>
      </c>
    </row>
    <row r="620" spans="1:14" x14ac:dyDescent="0.3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  <c r="I620" s="8" t="str">
        <f t="shared" si="46"/>
        <v>UNSOLD</v>
      </c>
      <c r="J620" s="8" t="str">
        <f t="shared" si="47"/>
        <v>Notplayed</v>
      </c>
      <c r="K620" s="8" t="b">
        <f t="shared" si="48"/>
        <v>0</v>
      </c>
      <c r="L620" s="8" t="b">
        <f>AND(Dataset!D620="batter",Dataset!H620="chennai super kings",Dataset!E620&gt;5)</f>
        <v>0</v>
      </c>
      <c r="M620" s="8" t="b">
        <f t="shared" si="49"/>
        <v>0</v>
      </c>
      <c r="N620" s="8" t="str">
        <f t="shared" si="45"/>
        <v>NO</v>
      </c>
    </row>
    <row r="621" spans="1:14" x14ac:dyDescent="0.3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  <c r="I621" s="8" t="str">
        <f t="shared" si="46"/>
        <v>UNSOLD</v>
      </c>
      <c r="J621" s="8" t="str">
        <f t="shared" si="47"/>
        <v>Notplayed</v>
      </c>
      <c r="K621" s="8" t="b">
        <f t="shared" si="48"/>
        <v>0</v>
      </c>
      <c r="L621" s="8" t="b">
        <f>AND(Dataset!D621="batter",Dataset!H621="chennai super kings",Dataset!E621&gt;5)</f>
        <v>0</v>
      </c>
      <c r="M621" s="8" t="b">
        <f t="shared" si="49"/>
        <v>0</v>
      </c>
      <c r="N621" s="8" t="str">
        <f t="shared" si="45"/>
        <v>NO</v>
      </c>
    </row>
    <row r="622" spans="1:14" x14ac:dyDescent="0.3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  <c r="I622" s="8" t="str">
        <f t="shared" si="46"/>
        <v>UNSOLD</v>
      </c>
      <c r="J622" s="8" t="str">
        <f t="shared" si="47"/>
        <v>Notplayed</v>
      </c>
      <c r="K622" s="8" t="b">
        <f t="shared" si="48"/>
        <v>0</v>
      </c>
      <c r="L622" s="8" t="b">
        <f>AND(Dataset!D622="batter",Dataset!H622="chennai super kings",Dataset!E622&gt;5)</f>
        <v>0</v>
      </c>
      <c r="M622" s="8" t="b">
        <f t="shared" si="49"/>
        <v>0</v>
      </c>
      <c r="N622" s="8" t="str">
        <f t="shared" si="45"/>
        <v>NO</v>
      </c>
    </row>
    <row r="623" spans="1:14" x14ac:dyDescent="0.3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  <c r="I623" s="8" t="str">
        <f t="shared" si="46"/>
        <v>UNSOLD</v>
      </c>
      <c r="J623" s="8" t="str">
        <f t="shared" si="47"/>
        <v>Notplayed</v>
      </c>
      <c r="K623" s="8" t="b">
        <f t="shared" si="48"/>
        <v>0</v>
      </c>
      <c r="L623" s="8" t="b">
        <f>AND(Dataset!D623="batter",Dataset!H623="chennai super kings",Dataset!E623&gt;5)</f>
        <v>0</v>
      </c>
      <c r="M623" s="8" t="b">
        <f t="shared" si="49"/>
        <v>0</v>
      </c>
      <c r="N623" s="8" t="str">
        <f t="shared" si="45"/>
        <v>NO</v>
      </c>
    </row>
    <row r="624" spans="1:14" x14ac:dyDescent="0.3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  <c r="I624" s="8" t="str">
        <f t="shared" si="46"/>
        <v>UNSOLD</v>
      </c>
      <c r="J624" s="8" t="str">
        <f t="shared" si="47"/>
        <v>Notplayed</v>
      </c>
      <c r="K624" s="8" t="b">
        <f t="shared" si="48"/>
        <v>0</v>
      </c>
      <c r="L624" s="8" t="b">
        <f>AND(Dataset!D624="batter",Dataset!H624="chennai super kings",Dataset!E624&gt;5)</f>
        <v>0</v>
      </c>
      <c r="M624" s="8" t="b">
        <f t="shared" si="49"/>
        <v>0</v>
      </c>
      <c r="N624" s="8" t="str">
        <f t="shared" si="45"/>
        <v>NO</v>
      </c>
    </row>
    <row r="625" spans="1:14" x14ac:dyDescent="0.3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  <c r="I625" s="8" t="str">
        <f t="shared" si="46"/>
        <v>UNSOLD</v>
      </c>
      <c r="J625" s="8" t="str">
        <f t="shared" si="47"/>
        <v>Played</v>
      </c>
      <c r="K625" s="8" t="b">
        <f t="shared" si="48"/>
        <v>0</v>
      </c>
      <c r="L625" s="8" t="b">
        <f>AND(Dataset!D625="batter",Dataset!H625="chennai super kings",Dataset!E625&gt;5)</f>
        <v>0</v>
      </c>
      <c r="M625" s="8" t="b">
        <f t="shared" si="49"/>
        <v>0</v>
      </c>
      <c r="N625" s="8" t="str">
        <f t="shared" si="45"/>
        <v>YES</v>
      </c>
    </row>
    <row r="626" spans="1:14" x14ac:dyDescent="0.3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  <c r="I626" s="8" t="str">
        <f t="shared" si="46"/>
        <v>UNSOLD</v>
      </c>
      <c r="J626" s="8" t="str">
        <f t="shared" si="47"/>
        <v>Notplayed</v>
      </c>
      <c r="K626" s="8" t="b">
        <f t="shared" si="48"/>
        <v>0</v>
      </c>
      <c r="L626" s="8" t="b">
        <f>AND(Dataset!D626="batter",Dataset!H626="chennai super kings",Dataset!E626&gt;5)</f>
        <v>0</v>
      </c>
      <c r="M626" s="8" t="b">
        <f t="shared" si="49"/>
        <v>0</v>
      </c>
      <c r="N626" s="8" t="str">
        <f t="shared" si="45"/>
        <v>NO</v>
      </c>
    </row>
    <row r="627" spans="1:14" x14ac:dyDescent="0.3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  <c r="I627" s="8" t="str">
        <f t="shared" si="46"/>
        <v>UNSOLD</v>
      </c>
      <c r="J627" s="8" t="str">
        <f t="shared" si="47"/>
        <v>Notplayed</v>
      </c>
      <c r="K627" s="8" t="b">
        <f t="shared" si="48"/>
        <v>0</v>
      </c>
      <c r="L627" s="8" t="b">
        <f>AND(Dataset!D627="batter",Dataset!H627="chennai super kings",Dataset!E627&gt;5)</f>
        <v>0</v>
      </c>
      <c r="M627" s="8" t="b">
        <f t="shared" si="49"/>
        <v>0</v>
      </c>
      <c r="N627" s="8" t="str">
        <f t="shared" si="45"/>
        <v>NO</v>
      </c>
    </row>
    <row r="628" spans="1:14" x14ac:dyDescent="0.3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  <c r="I628" s="8" t="str">
        <f t="shared" si="46"/>
        <v>UNSOLD</v>
      </c>
      <c r="J628" s="8" t="str">
        <f t="shared" si="47"/>
        <v>Notplayed</v>
      </c>
      <c r="K628" s="8" t="b">
        <f t="shared" si="48"/>
        <v>0</v>
      </c>
      <c r="L628" s="8" t="b">
        <f>AND(Dataset!D628="batter",Dataset!H628="chennai super kings",Dataset!E628&gt;5)</f>
        <v>0</v>
      </c>
      <c r="M628" s="8" t="b">
        <f t="shared" si="49"/>
        <v>0</v>
      </c>
      <c r="N628" s="8" t="str">
        <f t="shared" si="45"/>
        <v>NO</v>
      </c>
    </row>
    <row r="629" spans="1:14" x14ac:dyDescent="0.3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  <c r="I629" s="8" t="str">
        <f t="shared" si="46"/>
        <v>UNSOLD</v>
      </c>
      <c r="J629" s="8" t="str">
        <f t="shared" si="47"/>
        <v>Notplayed</v>
      </c>
      <c r="K629" s="8" t="b">
        <f t="shared" si="48"/>
        <v>0</v>
      </c>
      <c r="L629" s="8" t="b">
        <f>AND(Dataset!D629="batter",Dataset!H629="chennai super kings",Dataset!E629&gt;5)</f>
        <v>0</v>
      </c>
      <c r="M629" s="8" t="b">
        <f t="shared" si="49"/>
        <v>1</v>
      </c>
      <c r="N629" s="8" t="str">
        <f t="shared" si="45"/>
        <v>NO</v>
      </c>
    </row>
    <row r="630" spans="1:14" x14ac:dyDescent="0.3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  <c r="I630" s="8" t="str">
        <f t="shared" si="46"/>
        <v>UNSOLD</v>
      </c>
      <c r="J630" s="8" t="str">
        <f t="shared" si="47"/>
        <v>Notplayed</v>
      </c>
      <c r="K630" s="8" t="b">
        <f t="shared" si="48"/>
        <v>0</v>
      </c>
      <c r="L630" s="8" t="b">
        <f>AND(Dataset!D630="batter",Dataset!H630="chennai super kings",Dataset!E630&gt;5)</f>
        <v>0</v>
      </c>
      <c r="M630" s="8" t="b">
        <f t="shared" si="49"/>
        <v>0</v>
      </c>
      <c r="N630" s="8" t="str">
        <f t="shared" si="45"/>
        <v>NO</v>
      </c>
    </row>
    <row r="631" spans="1:14" x14ac:dyDescent="0.3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  <c r="I631" s="8" t="str">
        <f t="shared" si="46"/>
        <v>UNSOLD</v>
      </c>
      <c r="J631" s="8" t="str">
        <f t="shared" si="47"/>
        <v>Notplayed</v>
      </c>
      <c r="K631" s="8" t="b">
        <f t="shared" si="48"/>
        <v>0</v>
      </c>
      <c r="L631" s="8" t="b">
        <f>AND(Dataset!D631="batter",Dataset!H631="chennai super kings",Dataset!E631&gt;5)</f>
        <v>0</v>
      </c>
      <c r="M631" s="8" t="b">
        <f t="shared" si="49"/>
        <v>1</v>
      </c>
      <c r="N631" s="8" t="str">
        <f t="shared" si="45"/>
        <v>NO</v>
      </c>
    </row>
    <row r="632" spans="1:14" x14ac:dyDescent="0.3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  <c r="I632" s="8" t="str">
        <f t="shared" si="46"/>
        <v>UNSOLD</v>
      </c>
      <c r="J632" s="8" t="str">
        <f t="shared" si="47"/>
        <v>Notplayed</v>
      </c>
      <c r="K632" s="8" t="b">
        <f t="shared" si="48"/>
        <v>0</v>
      </c>
      <c r="L632" s="8" t="b">
        <f>AND(Dataset!D632="batter",Dataset!H632="chennai super kings",Dataset!E632&gt;5)</f>
        <v>0</v>
      </c>
      <c r="M632" s="8" t="b">
        <f t="shared" si="49"/>
        <v>1</v>
      </c>
      <c r="N632" s="8" t="str">
        <f t="shared" si="45"/>
        <v>NO</v>
      </c>
    </row>
    <row r="633" spans="1:14" x14ac:dyDescent="0.3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  <c r="I633" s="8" t="str">
        <f t="shared" si="46"/>
        <v>UNSOLD</v>
      </c>
      <c r="J633" s="8" t="str">
        <f t="shared" si="47"/>
        <v>Notplayed</v>
      </c>
      <c r="K633" s="8" t="b">
        <f t="shared" si="48"/>
        <v>0</v>
      </c>
      <c r="L633" s="8" t="b">
        <f>AND(Dataset!D633="batter",Dataset!H633="chennai super kings",Dataset!E633&gt;5)</f>
        <v>0</v>
      </c>
      <c r="M633" s="8" t="b">
        <f t="shared" si="49"/>
        <v>1</v>
      </c>
      <c r="N633" s="8" t="str">
        <f t="shared" si="45"/>
        <v>NO</v>
      </c>
    </row>
    <row r="634" spans="1:14" x14ac:dyDescent="0.3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  <c r="I634" s="8" t="str">
        <f t="shared" si="46"/>
        <v>UNSOLD</v>
      </c>
      <c r="J634" s="8" t="str">
        <f t="shared" si="47"/>
        <v>Notplayed</v>
      </c>
      <c r="K634" s="8" t="b">
        <f t="shared" si="48"/>
        <v>0</v>
      </c>
      <c r="L634" s="8" t="b">
        <f>AND(Dataset!D634="batter",Dataset!H634="chennai super kings",Dataset!E634&gt;5)</f>
        <v>0</v>
      </c>
      <c r="M634" s="8" t="b">
        <f t="shared" si="49"/>
        <v>0</v>
      </c>
      <c r="N634" s="8" t="str">
        <f t="shared" si="45"/>
        <v>NO</v>
      </c>
    </row>
  </sheetData>
  <conditionalFormatting sqref="J1:J1048576">
    <cfRule type="containsText" dxfId="4" priority="7" operator="containsText" text="Notplayed">
      <formula>NOT(ISERROR(SEARCH("Notplayed",J1)))</formula>
    </cfRule>
  </conditionalFormatting>
  <conditionalFormatting sqref="K1:K1048576">
    <cfRule type="containsText" dxfId="3" priority="12" operator="containsText" text="TRUE">
      <formula>NOT(ISERROR(SEARCH("TRUE",K1)))</formula>
    </cfRule>
  </conditionalFormatting>
  <conditionalFormatting sqref="K1:N1048576">
    <cfRule type="cellIs" dxfId="2" priority="3" operator="equal">
      <formula>"Notplayed"</formula>
    </cfRule>
  </conditionalFormatting>
  <conditionalFormatting sqref="L1:N1048576">
    <cfRule type="containsText" dxfId="1" priority="2" operator="containsText" text="true">
      <formula>NOT(ISERROR(SEARCH("true",L1)))</formula>
    </cfRule>
  </conditionalFormatting>
  <conditionalFormatting sqref="N1:N1048576">
    <cfRule type="containsText" dxfId="0" priority="1" operator="containsText" text="NO">
      <formula>NOT(ISERROR(SEARCH("NO",N1)))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622C-49E8-4E65-9120-D5BD485B8CC5}">
  <dimension ref="B2:C13"/>
  <sheetViews>
    <sheetView workbookViewId="0">
      <selection activeCell="C8" sqref="C8"/>
    </sheetView>
  </sheetViews>
  <sheetFormatPr defaultRowHeight="14.4" x14ac:dyDescent="0.3"/>
  <cols>
    <col min="3" max="3" width="52.21875" style="6" customWidth="1"/>
  </cols>
  <sheetData>
    <row r="2" spans="2:3" x14ac:dyDescent="0.3">
      <c r="B2" s="2" t="s">
        <v>670</v>
      </c>
      <c r="C2" s="3" t="s">
        <v>671</v>
      </c>
    </row>
    <row r="3" spans="2:3" ht="28.8" x14ac:dyDescent="0.3">
      <c r="B3" s="1">
        <v>1</v>
      </c>
      <c r="C3" s="4" t="s">
        <v>672</v>
      </c>
    </row>
    <row r="4" spans="2:3" ht="28.8" x14ac:dyDescent="0.3">
      <c r="B4" s="1">
        <v>2</v>
      </c>
      <c r="C4" s="4" t="s">
        <v>673</v>
      </c>
    </row>
    <row r="5" spans="2:3" ht="28.8" x14ac:dyDescent="0.3">
      <c r="B5" s="1">
        <v>3</v>
      </c>
      <c r="C5" s="4" t="s">
        <v>674</v>
      </c>
    </row>
    <row r="6" spans="2:3" ht="43.2" x14ac:dyDescent="0.3">
      <c r="B6" s="1">
        <v>4</v>
      </c>
      <c r="C6" s="4" t="s">
        <v>675</v>
      </c>
    </row>
    <row r="7" spans="2:3" ht="28.8" x14ac:dyDescent="0.3">
      <c r="B7" s="1">
        <v>5</v>
      </c>
      <c r="C7" s="4" t="s">
        <v>676</v>
      </c>
    </row>
    <row r="8" spans="2:3" ht="28.8" x14ac:dyDescent="0.3">
      <c r="B8" s="1">
        <v>6</v>
      </c>
      <c r="C8" s="4" t="s">
        <v>677</v>
      </c>
    </row>
    <row r="9" spans="2:3" x14ac:dyDescent="0.3">
      <c r="B9" s="1"/>
      <c r="C9" s="4"/>
    </row>
    <row r="10" spans="2:3" x14ac:dyDescent="0.3">
      <c r="B10" s="1"/>
      <c r="C10" s="4"/>
    </row>
    <row r="11" spans="2:3" x14ac:dyDescent="0.3">
      <c r="B11" s="1"/>
      <c r="C11" s="4"/>
    </row>
    <row r="12" spans="2:3" x14ac:dyDescent="0.3">
      <c r="B12" s="1"/>
      <c r="C12" s="4"/>
    </row>
    <row r="13" spans="2:3" x14ac:dyDescent="0.3">
      <c r="B13" s="5"/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Logical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Praduman Kumar</cp:lastModifiedBy>
  <dcterms:created xsi:type="dcterms:W3CDTF">2015-06-05T18:17:20Z</dcterms:created>
  <dcterms:modified xsi:type="dcterms:W3CDTF">2025-01-29T11:20:02Z</dcterms:modified>
</cp:coreProperties>
</file>