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5/"/>
    </mc:Choice>
  </mc:AlternateContent>
  <xr:revisionPtr revIDLastSave="0" documentId="13_ncr:1_{826DF9DE-30D3-284E-BC6C-3BD4F2EC662B}" xr6:coauthVersionLast="47" xr6:coauthVersionMax="47" xr10:uidLastSave="{00000000-0000-0000-0000-000000000000}"/>
  <bookViews>
    <workbookView xWindow="0" yWindow="760" windowWidth="34200" windowHeight="21380" xr2:uid="{13C38E93-7D2C-8445-8B13-21F87AB6AAB1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J4" i="2"/>
  <c r="K4" i="2" s="1"/>
  <c r="J5" i="2"/>
  <c r="K5" i="2" s="1"/>
  <c r="J6" i="2"/>
  <c r="K6" i="2" s="1"/>
  <c r="J3" i="2"/>
  <c r="K3" i="2" s="1"/>
  <c r="Q5" i="2"/>
  <c r="Q4" i="2"/>
  <c r="Q3" i="2"/>
  <c r="Q2" i="2"/>
  <c r="N4" i="2"/>
  <c r="N3" i="2"/>
  <c r="T2" i="2"/>
  <c r="T3" i="2"/>
  <c r="G3" i="2"/>
  <c r="G2" i="2"/>
</calcChain>
</file>

<file path=xl/sharedStrings.xml><?xml version="1.0" encoding="utf-8"?>
<sst xmlns="http://schemas.openxmlformats.org/spreadsheetml/2006/main" count="32" uniqueCount="19">
  <si>
    <t>a</t>
  </si>
  <si>
    <t>b</t>
  </si>
  <si>
    <t>c</t>
  </si>
  <si>
    <t>d</t>
  </si>
  <si>
    <t>Probability</t>
  </si>
  <si>
    <t>Problem - 3</t>
  </si>
  <si>
    <t>Problem - 4</t>
  </si>
  <si>
    <t>Case Study</t>
  </si>
  <si>
    <t>Employee</t>
  </si>
  <si>
    <t>Age</t>
  </si>
  <si>
    <t>Gender</t>
  </si>
  <si>
    <t>M</t>
  </si>
  <si>
    <t>F</t>
  </si>
  <si>
    <t>Problem 1</t>
  </si>
  <si>
    <t>average age of all employees</t>
  </si>
  <si>
    <t xml:space="preserve"> standard deviation of the population</t>
  </si>
  <si>
    <t>Standard Error</t>
  </si>
  <si>
    <t>Problem 2 (a)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</si>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</sst>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0.199999999999999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16BE-7B7C-4542-8B1C-E06790A766BD}">
  <dimension ref="A1:T9"/>
  <sheetViews>
    <sheetView tabSelected="1" topLeftCell="E1" workbookViewId="0">
      <selection activeCell="M9" sqref="M9"/>
    </sheetView>
  </sheetViews>
  <sheetFormatPr baseColWidth="10" defaultColWidth="16.6640625" defaultRowHeight="46" customHeight="1" x14ac:dyDescent="0.2"/>
  <cols>
    <col min="1" max="5" width="16.6640625" style="1"/>
    <col min="6" max="6" width="24.6640625" style="1" customWidth="1"/>
    <col min="7" max="16384" width="16.6640625" style="1"/>
  </cols>
  <sheetData>
    <row r="1" spans="1:20" ht="46" customHeight="1" x14ac:dyDescent="0.2">
      <c r="A1" s="4" t="s">
        <v>8</v>
      </c>
      <c r="B1" s="4" t="s">
        <v>9</v>
      </c>
      <c r="C1" s="4" t="s">
        <v>10</v>
      </c>
      <c r="E1" s="7" t="s">
        <v>13</v>
      </c>
      <c r="F1" s="9"/>
      <c r="G1" s="8"/>
      <c r="I1" s="5" t="s">
        <v>17</v>
      </c>
      <c r="J1" s="5"/>
      <c r="K1" s="5"/>
      <c r="L1" s="12"/>
      <c r="M1" s="8" t="s">
        <v>5</v>
      </c>
      <c r="N1" s="5"/>
      <c r="P1" s="5" t="s">
        <v>6</v>
      </c>
      <c r="Q1" s="5"/>
      <c r="S1" s="5" t="s">
        <v>7</v>
      </c>
      <c r="T1" s="5"/>
    </row>
    <row r="2" spans="1:20" ht="46" customHeight="1" x14ac:dyDescent="0.2">
      <c r="A2" s="2">
        <v>1</v>
      </c>
      <c r="B2" s="2">
        <v>25</v>
      </c>
      <c r="C2" s="2" t="s">
        <v>11</v>
      </c>
      <c r="E2" s="2" t="s">
        <v>0</v>
      </c>
      <c r="F2" s="6" t="s">
        <v>14</v>
      </c>
      <c r="G2" s="2">
        <f>AVERAGE(B2:B9)</f>
        <v>34</v>
      </c>
      <c r="I2" s="13" t="s">
        <v>18</v>
      </c>
      <c r="J2" s="13" t="s">
        <v>16</v>
      </c>
      <c r="K2" s="13" t="s">
        <v>4</v>
      </c>
      <c r="M2" s="2" t="s">
        <v>0</v>
      </c>
      <c r="N2" s="2">
        <f>3/SQRT(36)</f>
        <v>0.5</v>
      </c>
      <c r="P2" s="2" t="s">
        <v>0</v>
      </c>
      <c r="Q2" s="11">
        <f>SQRT((0.2*(1-0.2))/100)</f>
        <v>0.04</v>
      </c>
      <c r="S2" s="2" t="s">
        <v>0</v>
      </c>
      <c r="T2" s="2">
        <f>_xlfn.NORM.DIST(75, 80, 25 / SQRT(50), TRUE)</f>
        <v>7.8649603525142497E-2</v>
      </c>
    </row>
    <row r="3" spans="1:20" ht="46" customHeight="1" x14ac:dyDescent="0.2">
      <c r="A3" s="2">
        <v>2</v>
      </c>
      <c r="B3" s="2">
        <v>32</v>
      </c>
      <c r="C3" s="2" t="s">
        <v>11</v>
      </c>
      <c r="E3" s="2" t="s">
        <v>1</v>
      </c>
      <c r="F3" s="2" t="s">
        <v>15</v>
      </c>
      <c r="G3" s="2">
        <f>_xlfn.STDEV.S(B2:B9)</f>
        <v>12.569805089976535</v>
      </c>
      <c r="I3" s="2">
        <v>30</v>
      </c>
      <c r="J3" s="2">
        <f>245/SQRT(I3)</f>
        <v>44.730675529588567</v>
      </c>
      <c r="K3" s="2">
        <f>2*_xlfn.NORM.DIST(25,0,J3,TRUE) - 1</f>
        <v>0.4237704188472402</v>
      </c>
      <c r="M3" s="2" t="s">
        <v>1</v>
      </c>
      <c r="N3" s="10">
        <f>1 - _xlfn.NORM.DIST(4, 5, 0.5, TRUE)</f>
        <v>0.97724986805182079</v>
      </c>
      <c r="P3" s="2" t="s">
        <v>1</v>
      </c>
      <c r="Q3" s="2">
        <f>1-_xlfn.NORM.DIST(0.12,0.2,0.04,TRUE)</f>
        <v>0.97724986805182079</v>
      </c>
      <c r="S3" s="2" t="s">
        <v>1</v>
      </c>
      <c r="T3" s="2">
        <f>_xlfn.NORM.DIST(75, 80, 25 / SQRT(150), TRUE)</f>
        <v>7.1529392177148241E-3</v>
      </c>
    </row>
    <row r="4" spans="1:20" ht="46" customHeight="1" x14ac:dyDescent="0.2">
      <c r="A4" s="2">
        <v>3</v>
      </c>
      <c r="B4" s="2">
        <v>26</v>
      </c>
      <c r="C4" s="2" t="s">
        <v>11</v>
      </c>
      <c r="I4" s="2">
        <v>50</v>
      </c>
      <c r="J4" s="2">
        <f t="shared" ref="J4:J6" si="0">245/SQRT(I4)</f>
        <v>34.648232278140824</v>
      </c>
      <c r="K4" s="2">
        <f t="shared" ref="K4:K6" si="1">2*_xlfn.NORM.DIST(25,0,J4,TRUE) - 1</f>
        <v>0.52942114249319117</v>
      </c>
      <c r="M4" s="2" t="s">
        <v>2</v>
      </c>
      <c r="N4" s="3">
        <f>_xlfn.NORM.DIST(5.5, 5, 0.5, TRUE)</f>
        <v>0.84134474606854304</v>
      </c>
      <c r="P4" s="2" t="s">
        <v>2</v>
      </c>
      <c r="Q4" s="2">
        <f>_xlfn.NORM.DIST(0.15,0.2,0.04, TRUE)</f>
        <v>0.10564977366685516</v>
      </c>
    </row>
    <row r="5" spans="1:20" ht="46" customHeight="1" x14ac:dyDescent="0.2">
      <c r="A5" s="2">
        <v>4</v>
      </c>
      <c r="B5" s="2">
        <v>40</v>
      </c>
      <c r="C5" s="2" t="s">
        <v>11</v>
      </c>
      <c r="I5" s="2">
        <v>100</v>
      </c>
      <c r="J5" s="2">
        <f t="shared" si="0"/>
        <v>24.5</v>
      </c>
      <c r="K5" s="2">
        <f t="shared" si="1"/>
        <v>0.69246507606279595</v>
      </c>
      <c r="P5" s="2" t="s">
        <v>3</v>
      </c>
      <c r="Q5" s="2">
        <f>_xlfn.NORM.DIST(0.14,0.2,0.04, TRUE) - _xlfn.NORM.DIST(0.12,0.2,0.04, TRUE)</f>
        <v>4.4057069320678877E-2</v>
      </c>
    </row>
    <row r="6" spans="1:20" ht="46" customHeight="1" x14ac:dyDescent="0.2">
      <c r="A6" s="2">
        <v>5</v>
      </c>
      <c r="B6" s="2">
        <v>50</v>
      </c>
      <c r="C6" s="2" t="s">
        <v>12</v>
      </c>
      <c r="I6" s="2">
        <v>400</v>
      </c>
      <c r="J6" s="2">
        <f t="shared" si="0"/>
        <v>12.25</v>
      </c>
      <c r="K6" s="2">
        <f t="shared" si="1"/>
        <v>0.95873091286218459</v>
      </c>
    </row>
    <row r="7" spans="1:20" ht="46" customHeight="1" x14ac:dyDescent="0.2">
      <c r="A7" s="2">
        <v>6</v>
      </c>
      <c r="B7" s="2">
        <v>54</v>
      </c>
      <c r="C7" s="2" t="s">
        <v>11</v>
      </c>
    </row>
    <row r="8" spans="1:20" ht="46" customHeight="1" x14ac:dyDescent="0.2">
      <c r="A8" s="2">
        <v>7</v>
      </c>
      <c r="B8" s="2">
        <v>22</v>
      </c>
      <c r="C8" s="2" t="s">
        <v>11</v>
      </c>
    </row>
    <row r="9" spans="1:20" ht="46" customHeight="1" x14ac:dyDescent="0.2">
      <c r="A9" s="2">
        <v>8</v>
      </c>
      <c r="B9" s="2">
        <v>23</v>
      </c>
      <c r="C9" s="2" t="s">
        <v>12</v>
      </c>
    </row>
  </sheetData>
  <mergeCells count="5">
    <mergeCell ref="E1:G1"/>
    <mergeCell ref="S1:T1"/>
    <mergeCell ref="M1:N1"/>
    <mergeCell ref="P1:Q1"/>
    <mergeCell ref="I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2023-10-16T00:50:09Z</dcterms:created>
  <dcterms:modified xsi:type="dcterms:W3CDTF">2023-10-25T23:23:17Z</dcterms:modified>
</cp:coreProperties>
</file>