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fful Awadhiya\Downloads\"/>
    </mc:Choice>
  </mc:AlternateContent>
  <xr:revisionPtr revIDLastSave="0" documentId="13_ncr:1_{2F7836DB-6CEE-4F14-A16F-2816969E258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22" r:id="rId5"/>
  </pivotCaches>
</workbook>
</file>

<file path=xl/calcChain.xml><?xml version="1.0" encoding="utf-8"?>
<calcChain xmlns="http://schemas.openxmlformats.org/spreadsheetml/2006/main">
  <c r="F56" i="1" l="1"/>
  <c r="F55" i="1"/>
  <c r="F54" i="1"/>
  <c r="F53" i="1"/>
  <c r="F52" i="1"/>
</calcChain>
</file>

<file path=xl/sharedStrings.xml><?xml version="1.0" encoding="utf-8"?>
<sst xmlns="http://schemas.openxmlformats.org/spreadsheetml/2006/main" count="168" uniqueCount="38">
  <si>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</si>
  <si>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</si>
  <si>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</si>
  <si>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</si>
  <si>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</si>
  <si>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</si>
  <si>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</si>
  <si>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</si>
  <si>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</si>
  <si>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</si>
  <si>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</si>
  <si>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</si>
  <si>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</si>
  <si>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</si>
  <si>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</si>
  <si>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</si>
  <si>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</si>
  <si>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</si>
  <si>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</si>
  <si>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</si>
  <si>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</si>
  <si>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</si>
  <si>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</si>
  <si>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</si>
  <si>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</si>
  <si>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</si>
  <si>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</si>
  <si>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</si>
  <si>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</si>
  <si>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Row Labels</t>
  </si>
  <si>
    <t>(blank)</t>
  </si>
  <si>
    <t>Grand Total</t>
  </si>
  <si>
    <t>Sum of Equipment Count</t>
  </si>
  <si>
    <t>Sum Of Equipment Count</t>
  </si>
  <si>
    <t>Average</t>
  </si>
  <si>
    <t>Min Euipment Count</t>
  </si>
  <si>
    <t>Max Equipment Count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</si>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</sst>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fful Awadhiya" refreshedDate="45522.906011574072" createdVersion="8" refreshedVersion="8" minRefreshableVersion="3" recordCount="50" xr:uid="{C6EAE3BB-2293-4BF0-9C28-0C858E228EE4}">
  <cacheSource type="worksheet">
    <worksheetSource ref="A1:C1048576" sheet="Montgomery_Fleet_Equipment_Inve"/>
  </cacheSource>
  <cacheFields count="3">
    <cacheField name="Department" numFmtId="0">
      <sharedItems containsBlank="1" count="13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  <m/>
      </sharedItems>
    </cacheField>
    <cacheField name="Equipment Class" numFmtId="0">
      <sharedItems containsBlank="1" count="15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  <m/>
      </sharedItems>
    </cacheField>
    <cacheField name="Equipment Count" numFmtId="0">
      <sharedItems containsString="0" containsBlank="1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  <r>
    <x v="12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89976-3C63-4A98-8D45-311263685F62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4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>
      <x v="12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71D9B-5849-4665-8B47-66B2B51EE391}" name="PivotTable7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3">
    <pivotField axis="axisRow" showAll="0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x="14"/>
        <item t="default"/>
      </items>
    </pivotField>
    <pivotField dataField="1" showAll="0"/>
  </pivotFields>
  <rowFields count="2">
    <field x="0"/>
    <field x="1"/>
  </rowFields>
  <rowItems count="23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>
      <x v="12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24B41-3384-4DA3-BA20-825D84261F2C}" name="PivotTable8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sd="0" x="14"/>
        <item t="default"/>
      </items>
    </pivotField>
    <pivotField dataField="1" showAll="0"/>
  </pivotFields>
  <rowFields count="2">
    <field x="1"/>
    <field x="0"/>
  </rowFields>
  <rowItems count="19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BC22E-07DA-4367-AA65-78881166AA34}" name="Table1" displayName="Table1" ref="A1:C50" totalsRowShown="0">
  <autoFilter ref="A1:C50" xr:uid="{2BEBC22E-07DA-4367-AA65-78881166AA34}"/>
  <tableColumns count="3">
    <tableColumn id="1" xr3:uid="{6CCE2532-C0D1-49CA-B7B4-1ADF385D82D9}" name="Department"/>
    <tableColumn id="2" xr3:uid="{C1E327FA-AD54-4369-9A4B-8668AD4DD7F7}" name="Equipment Class"/>
    <tableColumn id="3" xr3:uid="{AEFCCA87-FD29-4222-A61C-BA6A4209F724}" name="Equipment Count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6356F-264E-4918-A59B-79FAE16A9A19}">
  <dimension ref="A3:B17"/>
  <sheetViews>
    <sheetView workbookViewId="0">
      <selection activeCell="E12" sqref="E12"/>
    </sheetView>
  </sheetViews>
  <sheetFormatPr defaultRowHeight="14.5" x14ac:dyDescent="0.35"/>
  <cols>
    <col min="1" max="1" width="27.54296875" bestFit="1" customWidth="1"/>
    <col min="2" max="2" width="22.08984375" bestFit="1" customWidth="1"/>
  </cols>
  <sheetData>
    <row r="3" spans="1:2" x14ac:dyDescent="0.35">
      <c r="A3" s="1" t="s">
        <v>29</v>
      </c>
      <c r="B3" t="s">
        <v>32</v>
      </c>
    </row>
    <row r="4" spans="1:2" x14ac:dyDescent="0.35">
      <c r="A4" s="2" t="s">
        <v>26</v>
      </c>
      <c r="B4" s="3">
        <v>1221</v>
      </c>
    </row>
    <row r="5" spans="1:2" x14ac:dyDescent="0.35">
      <c r="A5" s="2" t="s">
        <v>15</v>
      </c>
      <c r="B5" s="3">
        <v>109</v>
      </c>
    </row>
    <row r="6" spans="1:2" x14ac:dyDescent="0.35">
      <c r="A6" s="2" t="s">
        <v>19</v>
      </c>
      <c r="B6" s="3">
        <v>85</v>
      </c>
    </row>
    <row r="7" spans="1:2" x14ac:dyDescent="0.35">
      <c r="A7" s="2" t="s">
        <v>12</v>
      </c>
      <c r="B7" s="3">
        <v>56</v>
      </c>
    </row>
    <row r="8" spans="1:2" x14ac:dyDescent="0.35">
      <c r="A8" s="2" t="s">
        <v>5</v>
      </c>
      <c r="B8" s="3">
        <v>45</v>
      </c>
    </row>
    <row r="9" spans="1:2" x14ac:dyDescent="0.35">
      <c r="A9" s="2" t="s">
        <v>18</v>
      </c>
      <c r="B9" s="3">
        <v>35</v>
      </c>
    </row>
    <row r="10" spans="1:2" x14ac:dyDescent="0.35">
      <c r="A10" s="2" t="s">
        <v>25</v>
      </c>
      <c r="B10" s="3">
        <v>16</v>
      </c>
    </row>
    <row r="11" spans="1:2" x14ac:dyDescent="0.35">
      <c r="A11" s="2" t="s">
        <v>9</v>
      </c>
      <c r="B11" s="3">
        <v>6</v>
      </c>
    </row>
    <row r="12" spans="1:2" x14ac:dyDescent="0.35">
      <c r="A12" s="2" t="s">
        <v>24</v>
      </c>
      <c r="B12" s="3">
        <v>5</v>
      </c>
    </row>
    <row r="13" spans="1:2" x14ac:dyDescent="0.35">
      <c r="A13" s="2" t="s">
        <v>8</v>
      </c>
      <c r="B13" s="3">
        <v>2</v>
      </c>
    </row>
    <row r="14" spans="1:2" x14ac:dyDescent="0.35">
      <c r="A14" s="2" t="s">
        <v>14</v>
      </c>
      <c r="B14" s="3">
        <v>1</v>
      </c>
    </row>
    <row r="15" spans="1:2" x14ac:dyDescent="0.35">
      <c r="A15" s="2" t="s">
        <v>17</v>
      </c>
      <c r="B15" s="3">
        <v>1</v>
      </c>
    </row>
    <row r="16" spans="1:2" x14ac:dyDescent="0.35">
      <c r="A16" s="2" t="s">
        <v>30</v>
      </c>
      <c r="B16" s="3"/>
    </row>
    <row r="17" spans="1:2" x14ac:dyDescent="0.35">
      <c r="A17" s="2" t="s">
        <v>31</v>
      </c>
      <c r="B17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B989-292A-4099-89E2-17BF024935D1}">
  <dimension ref="A3:B26"/>
  <sheetViews>
    <sheetView topLeftCell="A3" workbookViewId="0">
      <selection activeCell="A25" sqref="A25"/>
    </sheetView>
  </sheetViews>
  <sheetFormatPr defaultRowHeight="14.5" x14ac:dyDescent="0.35"/>
  <cols>
    <col min="1" max="1" width="29.453125" bestFit="1" customWidth="1"/>
    <col min="2" max="2" width="22.08984375" bestFit="1" customWidth="1"/>
  </cols>
  <sheetData>
    <row r="3" spans="1:2" x14ac:dyDescent="0.35">
      <c r="A3" s="1" t="s">
        <v>29</v>
      </c>
      <c r="B3" t="s">
        <v>32</v>
      </c>
    </row>
    <row r="4" spans="1:2" x14ac:dyDescent="0.35">
      <c r="A4" s="2" t="s">
        <v>26</v>
      </c>
      <c r="B4" s="3">
        <v>1221</v>
      </c>
    </row>
    <row r="5" spans="1:2" x14ac:dyDescent="0.35">
      <c r="A5" s="4" t="s">
        <v>16</v>
      </c>
      <c r="B5" s="3">
        <v>5</v>
      </c>
    </row>
    <row r="6" spans="1:2" x14ac:dyDescent="0.35">
      <c r="A6" s="4" t="s">
        <v>13</v>
      </c>
      <c r="B6" s="3">
        <v>248</v>
      </c>
    </row>
    <row r="7" spans="1:2" x14ac:dyDescent="0.35">
      <c r="A7" s="4" t="s">
        <v>11</v>
      </c>
      <c r="B7" s="3">
        <v>98</v>
      </c>
    </row>
    <row r="8" spans="1:2" x14ac:dyDescent="0.35">
      <c r="A8" s="4" t="s">
        <v>28</v>
      </c>
      <c r="B8" s="3">
        <v>276</v>
      </c>
    </row>
    <row r="9" spans="1:2" x14ac:dyDescent="0.35">
      <c r="A9" s="4" t="s">
        <v>6</v>
      </c>
      <c r="B9" s="3">
        <v>93</v>
      </c>
    </row>
    <row r="10" spans="1:2" x14ac:dyDescent="0.35">
      <c r="A10" s="4" t="s">
        <v>4</v>
      </c>
      <c r="B10" s="3">
        <v>37</v>
      </c>
    </row>
    <row r="11" spans="1:2" x14ac:dyDescent="0.35">
      <c r="A11" s="4" t="s">
        <v>7</v>
      </c>
      <c r="B11" s="3">
        <v>53</v>
      </c>
    </row>
    <row r="12" spans="1:2" x14ac:dyDescent="0.35">
      <c r="A12" s="4" t="s">
        <v>27</v>
      </c>
      <c r="B12" s="3">
        <v>379</v>
      </c>
    </row>
    <row r="13" spans="1:2" x14ac:dyDescent="0.35">
      <c r="A13" s="4" t="s">
        <v>10</v>
      </c>
      <c r="B13" s="3">
        <v>32</v>
      </c>
    </row>
    <row r="14" spans="1:2" x14ac:dyDescent="0.35">
      <c r="A14" s="2" t="s">
        <v>15</v>
      </c>
      <c r="B14" s="3">
        <v>109</v>
      </c>
    </row>
    <row r="15" spans="1:2" x14ac:dyDescent="0.35">
      <c r="A15" s="2" t="s">
        <v>19</v>
      </c>
      <c r="B15" s="3">
        <v>85</v>
      </c>
    </row>
    <row r="16" spans="1:2" x14ac:dyDescent="0.35">
      <c r="A16" s="2" t="s">
        <v>12</v>
      </c>
      <c r="B16" s="3">
        <v>56</v>
      </c>
    </row>
    <row r="17" spans="1:2" x14ac:dyDescent="0.35">
      <c r="A17" s="2" t="s">
        <v>5</v>
      </c>
      <c r="B17" s="3">
        <v>45</v>
      </c>
    </row>
    <row r="18" spans="1:2" x14ac:dyDescent="0.35">
      <c r="A18" s="2" t="s">
        <v>18</v>
      </c>
      <c r="B18" s="3">
        <v>35</v>
      </c>
    </row>
    <row r="19" spans="1:2" x14ac:dyDescent="0.35">
      <c r="A19" s="2" t="s">
        <v>25</v>
      </c>
      <c r="B19" s="3">
        <v>16</v>
      </c>
    </row>
    <row r="20" spans="1:2" x14ac:dyDescent="0.35">
      <c r="A20" s="2" t="s">
        <v>9</v>
      </c>
      <c r="B20" s="3">
        <v>6</v>
      </c>
    </row>
    <row r="21" spans="1:2" x14ac:dyDescent="0.35">
      <c r="A21" s="2" t="s">
        <v>24</v>
      </c>
      <c r="B21" s="3">
        <v>5</v>
      </c>
    </row>
    <row r="22" spans="1:2" x14ac:dyDescent="0.35">
      <c r="A22" s="2" t="s">
        <v>8</v>
      </c>
      <c r="B22" s="3">
        <v>2</v>
      </c>
    </row>
    <row r="23" spans="1:2" x14ac:dyDescent="0.35">
      <c r="A23" s="2" t="s">
        <v>14</v>
      </c>
      <c r="B23" s="3">
        <v>1</v>
      </c>
    </row>
    <row r="24" spans="1:2" x14ac:dyDescent="0.35">
      <c r="A24" s="2" t="s">
        <v>17</v>
      </c>
      <c r="B24" s="3">
        <v>1</v>
      </c>
    </row>
    <row r="25" spans="1:2" x14ac:dyDescent="0.35">
      <c r="A25" s="2" t="s">
        <v>30</v>
      </c>
      <c r="B25" s="3"/>
    </row>
    <row r="26" spans="1:2" x14ac:dyDescent="0.35">
      <c r="A26" s="2" t="s">
        <v>31</v>
      </c>
      <c r="B2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F8DA3-A086-465E-9F2C-5281CB76E276}">
  <dimension ref="A3:B22"/>
  <sheetViews>
    <sheetView tabSelected="1" workbookViewId="0">
      <selection activeCell="A21" sqref="A21"/>
    </sheetView>
  </sheetViews>
  <sheetFormatPr defaultRowHeight="14.5" x14ac:dyDescent="0.35"/>
  <cols>
    <col min="1" max="1" width="26.36328125" bestFit="1" customWidth="1"/>
    <col min="2" max="2" width="22.08984375" bestFit="1" customWidth="1"/>
  </cols>
  <sheetData>
    <row r="3" spans="1:2" x14ac:dyDescent="0.35">
      <c r="A3" s="1" t="s">
        <v>29</v>
      </c>
      <c r="B3" t="s">
        <v>32</v>
      </c>
    </row>
    <row r="4" spans="1:2" x14ac:dyDescent="0.35">
      <c r="A4" s="2" t="s">
        <v>16</v>
      </c>
      <c r="B4" s="3">
        <v>15</v>
      </c>
    </row>
    <row r="5" spans="1:2" x14ac:dyDescent="0.35">
      <c r="A5" s="4" t="s">
        <v>15</v>
      </c>
      <c r="B5" s="3">
        <v>9</v>
      </c>
    </row>
    <row r="6" spans="1:2" x14ac:dyDescent="0.35">
      <c r="A6" s="4" t="s">
        <v>26</v>
      </c>
      <c r="B6" s="3">
        <v>5</v>
      </c>
    </row>
    <row r="7" spans="1:2" x14ac:dyDescent="0.35">
      <c r="A7" s="4" t="s">
        <v>25</v>
      </c>
      <c r="B7" s="3">
        <v>1</v>
      </c>
    </row>
    <row r="8" spans="1:2" x14ac:dyDescent="0.35">
      <c r="A8" s="2" t="s">
        <v>13</v>
      </c>
      <c r="B8" s="3">
        <v>290</v>
      </c>
    </row>
    <row r="9" spans="1:2" x14ac:dyDescent="0.35">
      <c r="A9" s="2" t="s">
        <v>11</v>
      </c>
      <c r="B9" s="3">
        <v>100</v>
      </c>
    </row>
    <row r="10" spans="1:2" x14ac:dyDescent="0.35">
      <c r="A10" s="2" t="s">
        <v>28</v>
      </c>
      <c r="B10" s="3">
        <v>283</v>
      </c>
    </row>
    <row r="11" spans="1:2" x14ac:dyDescent="0.35">
      <c r="A11" s="2" t="s">
        <v>6</v>
      </c>
      <c r="B11" s="3">
        <v>150</v>
      </c>
    </row>
    <row r="12" spans="1:2" x14ac:dyDescent="0.35">
      <c r="A12" s="2" t="s">
        <v>21</v>
      </c>
      <c r="B12" s="3">
        <v>4</v>
      </c>
    </row>
    <row r="13" spans="1:2" x14ac:dyDescent="0.35">
      <c r="A13" s="2" t="s">
        <v>23</v>
      </c>
      <c r="B13" s="3">
        <v>1</v>
      </c>
    </row>
    <row r="14" spans="1:2" x14ac:dyDescent="0.35">
      <c r="A14" s="2" t="s">
        <v>22</v>
      </c>
      <c r="B14" s="3">
        <v>47</v>
      </c>
    </row>
    <row r="15" spans="1:2" x14ac:dyDescent="0.35">
      <c r="A15" s="2" t="s">
        <v>3</v>
      </c>
      <c r="B15" s="3">
        <v>20</v>
      </c>
    </row>
    <row r="16" spans="1:2" x14ac:dyDescent="0.35">
      <c r="A16" s="2" t="s">
        <v>20</v>
      </c>
      <c r="B16" s="3">
        <v>8</v>
      </c>
    </row>
    <row r="17" spans="1:2" x14ac:dyDescent="0.35">
      <c r="A17" s="2" t="s">
        <v>4</v>
      </c>
      <c r="B17" s="3">
        <v>130</v>
      </c>
    </row>
    <row r="18" spans="1:2" x14ac:dyDescent="0.35">
      <c r="A18" s="2" t="s">
        <v>7</v>
      </c>
      <c r="B18" s="3">
        <v>90</v>
      </c>
    </row>
    <row r="19" spans="1:2" x14ac:dyDescent="0.35">
      <c r="A19" s="2" t="s">
        <v>27</v>
      </c>
      <c r="B19" s="3">
        <v>379</v>
      </c>
    </row>
    <row r="20" spans="1:2" x14ac:dyDescent="0.35">
      <c r="A20" s="2" t="s">
        <v>10</v>
      </c>
      <c r="B20" s="3">
        <v>65</v>
      </c>
    </row>
    <row r="21" spans="1:2" x14ac:dyDescent="0.35">
      <c r="A21" s="2" t="s">
        <v>30</v>
      </c>
      <c r="B21" s="3"/>
    </row>
    <row r="22" spans="1:2" x14ac:dyDescent="0.35">
      <c r="A22" s="2" t="s">
        <v>31</v>
      </c>
      <c r="B22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workbookViewId="0">
      <selection sqref="A1:C1048576"/>
    </sheetView>
  </sheetViews>
  <sheetFormatPr defaultRowHeight="14.5" x14ac:dyDescent="0.35"/>
  <cols>
    <col min="1" max="1" width="29.453125" bestFit="1" customWidth="1"/>
    <col min="2" max="2" width="26.1796875" bestFit="1" customWidth="1"/>
    <col min="3" max="3" width="17.36328125" customWidth="1"/>
    <col min="5" max="5" width="22.1796875" bestFit="1" customWidth="1"/>
    <col min="6" max="6" width="5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5</v>
      </c>
      <c r="B2" t="s">
        <v>6</v>
      </c>
      <c r="C2">
        <v>21</v>
      </c>
    </row>
    <row r="3" spans="1:3" x14ac:dyDescent="0.35">
      <c r="A3" t="s">
        <v>5</v>
      </c>
      <c r="B3" t="s">
        <v>7</v>
      </c>
      <c r="C3">
        <v>1</v>
      </c>
    </row>
    <row r="4" spans="1:3" x14ac:dyDescent="0.35">
      <c r="A4" t="s">
        <v>5</v>
      </c>
      <c r="B4" t="s">
        <v>4</v>
      </c>
      <c r="C4">
        <v>23</v>
      </c>
    </row>
    <row r="5" spans="1:3" x14ac:dyDescent="0.35">
      <c r="A5" t="s">
        <v>8</v>
      </c>
      <c r="B5" t="s">
        <v>4</v>
      </c>
      <c r="C5">
        <v>2</v>
      </c>
    </row>
    <row r="6" spans="1:3" x14ac:dyDescent="0.35">
      <c r="A6" t="s">
        <v>9</v>
      </c>
      <c r="B6" t="s">
        <v>6</v>
      </c>
      <c r="C6">
        <v>3</v>
      </c>
    </row>
    <row r="7" spans="1:3" x14ac:dyDescent="0.35">
      <c r="A7" t="s">
        <v>9</v>
      </c>
      <c r="B7" t="s">
        <v>10</v>
      </c>
      <c r="C7">
        <v>2</v>
      </c>
    </row>
    <row r="8" spans="1:3" x14ac:dyDescent="0.35">
      <c r="A8" t="s">
        <v>9</v>
      </c>
      <c r="B8" t="s">
        <v>11</v>
      </c>
      <c r="C8">
        <v>1</v>
      </c>
    </row>
    <row r="9" spans="1:3" x14ac:dyDescent="0.35">
      <c r="A9" t="s">
        <v>12</v>
      </c>
      <c r="B9" t="s">
        <v>10</v>
      </c>
      <c r="C9">
        <v>2</v>
      </c>
    </row>
    <row r="10" spans="1:3" x14ac:dyDescent="0.35">
      <c r="A10" t="s">
        <v>12</v>
      </c>
      <c r="B10" t="s">
        <v>13</v>
      </c>
      <c r="C10">
        <v>42</v>
      </c>
    </row>
    <row r="11" spans="1:3" x14ac:dyDescent="0.35">
      <c r="A11" t="s">
        <v>12</v>
      </c>
      <c r="B11" t="s">
        <v>7</v>
      </c>
      <c r="C11">
        <v>1</v>
      </c>
    </row>
    <row r="12" spans="1:3" x14ac:dyDescent="0.35">
      <c r="A12" t="s">
        <v>12</v>
      </c>
      <c r="B12" t="s">
        <v>4</v>
      </c>
      <c r="C12">
        <v>11</v>
      </c>
    </row>
    <row r="13" spans="1:3" x14ac:dyDescent="0.35">
      <c r="A13" t="s">
        <v>14</v>
      </c>
      <c r="B13" t="s">
        <v>7</v>
      </c>
      <c r="C13">
        <v>1</v>
      </c>
    </row>
    <row r="14" spans="1:3" x14ac:dyDescent="0.35">
      <c r="A14" t="s">
        <v>15</v>
      </c>
      <c r="B14" t="s">
        <v>16</v>
      </c>
      <c r="C14">
        <v>9</v>
      </c>
    </row>
    <row r="15" spans="1:3" x14ac:dyDescent="0.35">
      <c r="A15" t="s">
        <v>15</v>
      </c>
      <c r="B15" t="s">
        <v>7</v>
      </c>
      <c r="C15">
        <v>27</v>
      </c>
    </row>
    <row r="16" spans="1:3" x14ac:dyDescent="0.35">
      <c r="A16" t="s">
        <v>15</v>
      </c>
      <c r="B16" t="s">
        <v>6</v>
      </c>
      <c r="C16">
        <v>24</v>
      </c>
    </row>
    <row r="17" spans="1:3" x14ac:dyDescent="0.35">
      <c r="A17" t="s">
        <v>15</v>
      </c>
      <c r="B17" t="s">
        <v>10</v>
      </c>
      <c r="C17">
        <v>1</v>
      </c>
    </row>
    <row r="18" spans="1:3" x14ac:dyDescent="0.35">
      <c r="A18" t="s">
        <v>15</v>
      </c>
      <c r="B18" t="s">
        <v>4</v>
      </c>
      <c r="C18">
        <v>48</v>
      </c>
    </row>
    <row r="19" spans="1:3" x14ac:dyDescent="0.35">
      <c r="A19" t="s">
        <v>17</v>
      </c>
      <c r="B19" t="s">
        <v>10</v>
      </c>
      <c r="C19">
        <v>1</v>
      </c>
    </row>
    <row r="20" spans="1:3" x14ac:dyDescent="0.35">
      <c r="A20" t="s">
        <v>18</v>
      </c>
      <c r="B20" t="s">
        <v>4</v>
      </c>
      <c r="C20">
        <v>6</v>
      </c>
    </row>
    <row r="21" spans="1:3" x14ac:dyDescent="0.35">
      <c r="A21" t="s">
        <v>18</v>
      </c>
      <c r="B21" t="s">
        <v>6</v>
      </c>
      <c r="C21">
        <v>5</v>
      </c>
    </row>
    <row r="22" spans="1:3" x14ac:dyDescent="0.35">
      <c r="A22" t="s">
        <v>18</v>
      </c>
      <c r="B22" t="s">
        <v>7</v>
      </c>
      <c r="C22">
        <v>2</v>
      </c>
    </row>
    <row r="23" spans="1:3" x14ac:dyDescent="0.35">
      <c r="A23" t="s">
        <v>18</v>
      </c>
      <c r="B23" t="s">
        <v>10</v>
      </c>
      <c r="C23">
        <v>15</v>
      </c>
    </row>
    <row r="24" spans="1:3" x14ac:dyDescent="0.35">
      <c r="A24" t="s">
        <v>18</v>
      </c>
      <c r="B24" t="s">
        <v>28</v>
      </c>
      <c r="C24">
        <v>7</v>
      </c>
    </row>
    <row r="25" spans="1:3" x14ac:dyDescent="0.35">
      <c r="A25" t="s">
        <v>19</v>
      </c>
      <c r="B25" t="s">
        <v>3</v>
      </c>
      <c r="C25">
        <v>20</v>
      </c>
    </row>
    <row r="26" spans="1:3" x14ac:dyDescent="0.35">
      <c r="A26" t="s">
        <v>19</v>
      </c>
      <c r="B26" t="s">
        <v>4</v>
      </c>
      <c r="C26">
        <v>1</v>
      </c>
    </row>
    <row r="27" spans="1:3" x14ac:dyDescent="0.35">
      <c r="A27" t="s">
        <v>19</v>
      </c>
      <c r="B27" t="s">
        <v>11</v>
      </c>
      <c r="C27">
        <v>1</v>
      </c>
    </row>
    <row r="28" spans="1:3" x14ac:dyDescent="0.35">
      <c r="A28" t="s">
        <v>19</v>
      </c>
      <c r="B28" t="s">
        <v>6</v>
      </c>
      <c r="C28">
        <v>3</v>
      </c>
    </row>
    <row r="29" spans="1:3" x14ac:dyDescent="0.35">
      <c r="A29" t="s">
        <v>19</v>
      </c>
      <c r="B29" t="s">
        <v>7</v>
      </c>
      <c r="C29">
        <v>1</v>
      </c>
    </row>
    <row r="30" spans="1:3" x14ac:dyDescent="0.35">
      <c r="A30" t="s">
        <v>19</v>
      </c>
      <c r="B30" t="s">
        <v>20</v>
      </c>
      <c r="C30">
        <v>8</v>
      </c>
    </row>
    <row r="31" spans="1:3" x14ac:dyDescent="0.35">
      <c r="A31" t="s">
        <v>19</v>
      </c>
      <c r="B31" t="s">
        <v>21</v>
      </c>
      <c r="C31">
        <v>4</v>
      </c>
    </row>
    <row r="32" spans="1:3" x14ac:dyDescent="0.35">
      <c r="A32" t="s">
        <v>19</v>
      </c>
      <c r="B32" t="s">
        <v>22</v>
      </c>
      <c r="C32">
        <v>46</v>
      </c>
    </row>
    <row r="33" spans="1:3" x14ac:dyDescent="0.35">
      <c r="A33" t="s">
        <v>19</v>
      </c>
      <c r="B33" t="s">
        <v>23</v>
      </c>
      <c r="C33">
        <v>1</v>
      </c>
    </row>
    <row r="34" spans="1:3" x14ac:dyDescent="0.35">
      <c r="A34" t="s">
        <v>24</v>
      </c>
      <c r="B34" t="s">
        <v>22</v>
      </c>
      <c r="C34">
        <v>1</v>
      </c>
    </row>
    <row r="35" spans="1:3" x14ac:dyDescent="0.35">
      <c r="A35" t="s">
        <v>24</v>
      </c>
      <c r="B35" t="s">
        <v>10</v>
      </c>
      <c r="C35">
        <v>1</v>
      </c>
    </row>
    <row r="36" spans="1:3" x14ac:dyDescent="0.35">
      <c r="A36" t="s">
        <v>24</v>
      </c>
      <c r="B36" t="s">
        <v>7</v>
      </c>
      <c r="C36">
        <v>1</v>
      </c>
    </row>
    <row r="37" spans="1:3" x14ac:dyDescent="0.35">
      <c r="A37" t="s">
        <v>24</v>
      </c>
      <c r="B37" t="s">
        <v>4</v>
      </c>
      <c r="C37">
        <v>2</v>
      </c>
    </row>
    <row r="38" spans="1:3" x14ac:dyDescent="0.35">
      <c r="A38" t="s">
        <v>25</v>
      </c>
      <c r="B38" t="s">
        <v>6</v>
      </c>
      <c r="C38">
        <v>1</v>
      </c>
    </row>
    <row r="39" spans="1:3" x14ac:dyDescent="0.35">
      <c r="A39" t="s">
        <v>25</v>
      </c>
      <c r="B39" t="s">
        <v>16</v>
      </c>
      <c r="C39">
        <v>1</v>
      </c>
    </row>
    <row r="40" spans="1:3" x14ac:dyDescent="0.35">
      <c r="A40" t="s">
        <v>25</v>
      </c>
      <c r="B40" t="s">
        <v>10</v>
      </c>
      <c r="C40">
        <v>11</v>
      </c>
    </row>
    <row r="41" spans="1:3" x14ac:dyDescent="0.35">
      <c r="A41" t="s">
        <v>25</v>
      </c>
      <c r="B41" t="s">
        <v>7</v>
      </c>
      <c r="C41">
        <v>3</v>
      </c>
    </row>
    <row r="42" spans="1:3" x14ac:dyDescent="0.35">
      <c r="A42" t="s">
        <v>26</v>
      </c>
      <c r="B42" t="s">
        <v>6</v>
      </c>
      <c r="C42">
        <v>93</v>
      </c>
    </row>
    <row r="43" spans="1:3" x14ac:dyDescent="0.35">
      <c r="A43" t="s">
        <v>26</v>
      </c>
      <c r="B43" t="s">
        <v>13</v>
      </c>
      <c r="C43">
        <v>248</v>
      </c>
    </row>
    <row r="44" spans="1:3" x14ac:dyDescent="0.35">
      <c r="A44" t="s">
        <v>26</v>
      </c>
      <c r="B44" t="s">
        <v>27</v>
      </c>
      <c r="C44">
        <v>379</v>
      </c>
    </row>
    <row r="45" spans="1:3" x14ac:dyDescent="0.35">
      <c r="A45" t="s">
        <v>26</v>
      </c>
      <c r="B45" t="s">
        <v>7</v>
      </c>
      <c r="C45">
        <v>53</v>
      </c>
    </row>
    <row r="46" spans="1:3" x14ac:dyDescent="0.35">
      <c r="A46" t="s">
        <v>26</v>
      </c>
      <c r="B46" t="s">
        <v>10</v>
      </c>
      <c r="C46">
        <v>32</v>
      </c>
    </row>
    <row r="47" spans="1:3" x14ac:dyDescent="0.35">
      <c r="A47" t="s">
        <v>26</v>
      </c>
      <c r="B47" t="s">
        <v>11</v>
      </c>
      <c r="C47">
        <v>98</v>
      </c>
    </row>
    <row r="48" spans="1:3" x14ac:dyDescent="0.35">
      <c r="A48" t="s">
        <v>26</v>
      </c>
      <c r="B48" t="s">
        <v>28</v>
      </c>
      <c r="C48">
        <v>276</v>
      </c>
    </row>
    <row r="49" spans="1:6" x14ac:dyDescent="0.35">
      <c r="A49" t="s">
        <v>26</v>
      </c>
      <c r="B49" t="s">
        <v>16</v>
      </c>
      <c r="C49">
        <v>5</v>
      </c>
    </row>
    <row r="50" spans="1:6" x14ac:dyDescent="0.35">
      <c r="A50" t="s">
        <v>26</v>
      </c>
      <c r="B50" t="s">
        <v>4</v>
      </c>
      <c r="C50">
        <v>37</v>
      </c>
    </row>
    <row r="52" spans="1:6" x14ac:dyDescent="0.35">
      <c r="E52" t="s">
        <v>33</v>
      </c>
      <c r="F52">
        <f>SUM(C2:C50)</f>
        <v>1582</v>
      </c>
    </row>
    <row r="53" spans="1:6" x14ac:dyDescent="0.35">
      <c r="E53" t="s">
        <v>34</v>
      </c>
      <c r="F53">
        <f>AVERAGE(C2:C50)</f>
        <v>32.285714285714285</v>
      </c>
    </row>
    <row r="54" spans="1:6" x14ac:dyDescent="0.35">
      <c r="E54" t="s">
        <v>35</v>
      </c>
      <c r="F54">
        <f>MIN(C2:C50)</f>
        <v>1</v>
      </c>
    </row>
    <row r="55" spans="1:6" x14ac:dyDescent="0.35">
      <c r="E55" t="s">
        <v>36</v>
      </c>
      <c r="F55">
        <f>MAX(C2:C50)</f>
        <v>379</v>
      </c>
    </row>
    <row r="56" spans="1:6" x14ac:dyDescent="0.35">
      <c r="E56" t="s">
        <v>37</v>
      </c>
      <c r="F56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Prafful Awadhiya</cp:lastModifiedBy>
  <dcterms:created xsi:type="dcterms:W3CDTF">2020-09-01T17:18:12Z</dcterms:created>
  <dcterms:modified xsi:type="dcterms:W3CDTF">2024-08-18T16:26:40Z</dcterms:modified>
</cp:coreProperties>
</file>