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veambergoodmon/Documents/Belajar Python/Data Analyst /Data/"/>
    </mc:Choice>
  </mc:AlternateContent>
  <xr:revisionPtr revIDLastSave="0" documentId="13_ncr:1_{91CBB535-C24F-6143-8D16-943D0CA4E50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e Test" sheetId="1" r:id="rId1"/>
    <sheet name="Post Test" sheetId="2" r:id="rId2"/>
    <sheet name="Kesimpu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  <c r="D20" i="2"/>
  <c r="E20" i="2"/>
  <c r="F20" i="2"/>
  <c r="G20" i="2"/>
  <c r="H20" i="2"/>
  <c r="I20" i="2"/>
  <c r="J20" i="2"/>
  <c r="C21" i="2"/>
  <c r="D21" i="2"/>
  <c r="E21" i="2"/>
  <c r="F21" i="2"/>
  <c r="G21" i="2"/>
  <c r="H21" i="2"/>
  <c r="I21" i="2"/>
  <c r="J21" i="2"/>
  <c r="C22" i="2"/>
  <c r="D22" i="2"/>
  <c r="E22" i="2"/>
  <c r="F22" i="2"/>
  <c r="G22" i="2"/>
  <c r="H22" i="2"/>
  <c r="I22" i="2"/>
  <c r="J22" i="2"/>
  <c r="C23" i="2"/>
  <c r="D23" i="2"/>
  <c r="E23" i="2"/>
  <c r="F23" i="2"/>
  <c r="G23" i="2"/>
  <c r="H23" i="2"/>
  <c r="I23" i="2"/>
  <c r="J23" i="2"/>
  <c r="C24" i="2"/>
  <c r="D24" i="2"/>
  <c r="E24" i="2"/>
  <c r="F24" i="2"/>
  <c r="G24" i="2"/>
  <c r="H24" i="2"/>
  <c r="I24" i="2"/>
  <c r="J24" i="2"/>
  <c r="C25" i="2"/>
  <c r="D25" i="2"/>
  <c r="E25" i="2"/>
  <c r="F25" i="2"/>
  <c r="G25" i="2"/>
  <c r="H25" i="2"/>
  <c r="I25" i="2"/>
  <c r="J25" i="2"/>
  <c r="C29" i="2"/>
  <c r="D29" i="2"/>
  <c r="E29" i="2"/>
  <c r="E31" i="2" s="1"/>
  <c r="F29" i="2"/>
  <c r="F31" i="2" s="1"/>
  <c r="G29" i="2"/>
  <c r="H29" i="2"/>
  <c r="H31" i="2" s="1"/>
  <c r="I29" i="2"/>
  <c r="J29" i="2"/>
  <c r="J31" i="2" s="1"/>
  <c r="C31" i="2"/>
  <c r="D31" i="2"/>
  <c r="D32" i="2" s="1"/>
  <c r="G31" i="2"/>
  <c r="I31" i="2"/>
  <c r="D32" i="1"/>
  <c r="D31" i="1"/>
  <c r="E31" i="1"/>
  <c r="F31" i="1"/>
  <c r="G31" i="1"/>
  <c r="H31" i="1"/>
  <c r="C31" i="1"/>
  <c r="D29" i="1"/>
  <c r="E29" i="1"/>
  <c r="F29" i="1"/>
  <c r="G29" i="1"/>
  <c r="H29" i="1"/>
  <c r="C29" i="1"/>
  <c r="C16" i="1"/>
  <c r="C17" i="1"/>
  <c r="C18" i="1"/>
  <c r="C19" i="1"/>
  <c r="C20" i="1"/>
  <c r="C21" i="1"/>
  <c r="C22" i="1"/>
  <c r="C23" i="1"/>
  <c r="C24" i="1"/>
  <c r="C25" i="1"/>
  <c r="C15" i="1"/>
  <c r="H16" i="1"/>
  <c r="H17" i="1"/>
  <c r="H18" i="1"/>
  <c r="H19" i="1"/>
  <c r="H20" i="1"/>
  <c r="H21" i="1"/>
  <c r="H22" i="1"/>
  <c r="H23" i="1"/>
  <c r="H24" i="1"/>
  <c r="H25" i="1"/>
  <c r="H15" i="1"/>
  <c r="G16" i="1"/>
  <c r="G17" i="1"/>
  <c r="G18" i="1"/>
  <c r="G19" i="1"/>
  <c r="G20" i="1"/>
  <c r="G21" i="1"/>
  <c r="G22" i="1"/>
  <c r="G23" i="1"/>
  <c r="G24" i="1"/>
  <c r="G25" i="1"/>
  <c r="G15" i="1"/>
  <c r="F15" i="1"/>
  <c r="F16" i="1"/>
  <c r="F17" i="1"/>
  <c r="F18" i="1"/>
  <c r="F19" i="1"/>
  <c r="F20" i="1"/>
  <c r="F21" i="1"/>
  <c r="F22" i="1"/>
  <c r="F23" i="1"/>
  <c r="F24" i="1"/>
  <c r="F25" i="1"/>
  <c r="E16" i="1"/>
  <c r="E17" i="1"/>
  <c r="E18" i="1"/>
  <c r="E19" i="1"/>
  <c r="E20" i="1"/>
  <c r="E21" i="1"/>
  <c r="E22" i="1"/>
  <c r="E23" i="1"/>
  <c r="E24" i="1"/>
  <c r="E25" i="1"/>
  <c r="E15" i="1"/>
  <c r="D16" i="1"/>
  <c r="D17" i="1"/>
  <c r="D18" i="1"/>
  <c r="D19" i="1"/>
  <c r="D20" i="1"/>
  <c r="D21" i="1"/>
  <c r="D22" i="1"/>
  <c r="D23" i="1"/>
  <c r="D24" i="1"/>
  <c r="D25" i="1"/>
  <c r="D15" i="1"/>
</calcChain>
</file>

<file path=xl/sharedStrings.xml><?xml version="1.0" encoding="utf-8"?>
<sst xmlns="http://schemas.openxmlformats.org/spreadsheetml/2006/main" count="115" uniqueCount="47">
  <si>
    <t>Timestamp</t>
  </si>
  <si>
    <t>Jika A = 1 dan B = 1, tentukan output nya</t>
  </si>
  <si>
    <t>Operasi matematika untuk gerbang OR adalah</t>
  </si>
  <si>
    <t>Jika A = 1, B = 0, C = 1, maka outputnya adalah</t>
  </si>
  <si>
    <t xml:space="preserve">Bagaiamana bentuk jalur merah dan biru pada gambar </t>
  </si>
  <si>
    <t>Apakah LED akan menyala</t>
  </si>
  <si>
    <t xml:space="preserve">Apakah rangkaian ini boleh? </t>
  </si>
  <si>
    <t>Perkalian</t>
  </si>
  <si>
    <t>vertikal</t>
  </si>
  <si>
    <t>Tidak</t>
  </si>
  <si>
    <t>Penjumlahan</t>
  </si>
  <si>
    <t>Ya</t>
  </si>
  <si>
    <t>horizontal</t>
  </si>
  <si>
    <t>Perpangkatan</t>
  </si>
  <si>
    <t>Kunci jawaban Pre Test</t>
  </si>
  <si>
    <t>Kunci jawaban post test</t>
  </si>
  <si>
    <t>Benar/Salah (1)</t>
  </si>
  <si>
    <t>Benar/Salah (2)</t>
  </si>
  <si>
    <t>Vertikal</t>
  </si>
  <si>
    <t>Benar/Salah (3)</t>
  </si>
  <si>
    <t xml:space="preserve">Jumlah benar </t>
  </si>
  <si>
    <t>no 1</t>
  </si>
  <si>
    <t>no 2</t>
  </si>
  <si>
    <t>no 3</t>
  </si>
  <si>
    <t>no 4</t>
  </si>
  <si>
    <t>no 5</t>
  </si>
  <si>
    <t>no 6</t>
  </si>
  <si>
    <t>no 7</t>
  </si>
  <si>
    <t>Benar/Salah (4)</t>
  </si>
  <si>
    <t>Benar/Salah (5)</t>
  </si>
  <si>
    <t>Benar/Salah (6)</t>
  </si>
  <si>
    <t>Rerata benar</t>
  </si>
  <si>
    <t>Rata - Rata (total)</t>
  </si>
  <si>
    <t>Rata Rata Benar</t>
  </si>
  <si>
    <t>no 8</t>
  </si>
  <si>
    <t>Jumlah Benar</t>
  </si>
  <si>
    <t>s</t>
  </si>
  <si>
    <t xml:space="preserve">Apakah WorkShop ini membuat kamu lebih mengerti logic gate &amp; breadboard? </t>
  </si>
  <si>
    <t>Apakah rangkaian boleh disusun seperti ini?</t>
  </si>
  <si>
    <t>Apakah LED menyala</t>
  </si>
  <si>
    <t>Apakah resistor tengah terhubung dengan kabel kuning?</t>
  </si>
  <si>
    <t>Jika semua input adalah 1, tentukan nilai output</t>
  </si>
  <si>
    <t xml:space="preserve">F = ABC+A'BC+AB'C
Jika A = 1, B = 0, C = 1, maka F = </t>
  </si>
  <si>
    <t>Jika ada input, maka ada berapa banyak output yang mungkin diperoleh</t>
  </si>
  <si>
    <t>Jika A dan B = 1, C dan D = 0, tentukan Output</t>
  </si>
  <si>
    <t>Jika A = 1 dan B = 0, tentukan nilai Q</t>
  </si>
  <si>
    <t xml:space="preserve">Kesimpulannya, adalah WS ini membantu anak 23 untuk memahami materi tentang Logic Gate. Hal ini dibuktikan dengan nilai rata-rata untuk jawaban benar di post test, lebih tinggi dibandingkan yang di pre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</si>
</sst>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70" formatCode="0.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22"/>
      <color rgb="FF000000"/>
      <name val="Arial (Body)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0" fontId="2" fillId="5" borderId="0" xfId="0" applyFont="1" applyFill="1"/>
    <xf numFmtId="170" fontId="0" fillId="5" borderId="0" xfId="0" applyNumberFormat="1" applyFill="1" applyAlignment="1">
      <alignment horizontal="center"/>
    </xf>
    <xf numFmtId="170" fontId="0" fillId="6" borderId="0" xfId="0" applyNumberFormat="1" applyFill="1"/>
    <xf numFmtId="0" fontId="2" fillId="6" borderId="0" xfId="0" applyFont="1" applyFill="1"/>
    <xf numFmtId="0" fontId="0" fillId="2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"/>
  <sheetViews>
    <sheetView tabSelected="1" workbookViewId="0">
      <pane ySplit="1" topLeftCell="A2" activePane="bottomLeft" state="frozen"/>
      <selection pane="bottomLeft" activeCell="F37" sqref="F37"/>
    </sheetView>
  </sheetViews>
  <sheetFormatPr baseColWidth="10" defaultColWidth="12.6640625" defaultRowHeight="15.75" customHeight="1" x14ac:dyDescent="0.15"/>
  <cols>
    <col min="1" max="2" width="18.83203125" customWidth="1"/>
    <col min="3" max="3" width="19.1640625" customWidth="1"/>
    <col min="4" max="13" width="18.8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 x14ac:dyDescent="0.15">
      <c r="A2" s="2">
        <v>45204.680763807875</v>
      </c>
      <c r="B2" s="1">
        <v>1</v>
      </c>
      <c r="C2" s="1" t="s">
        <v>7</v>
      </c>
      <c r="D2" s="1">
        <v>1</v>
      </c>
      <c r="E2" s="1" t="s">
        <v>8</v>
      </c>
      <c r="F2" s="1" t="s">
        <v>9</v>
      </c>
      <c r="G2" s="1" t="s">
        <v>9</v>
      </c>
    </row>
    <row r="3" spans="1:8" ht="15.75" customHeight="1" x14ac:dyDescent="0.15">
      <c r="A3" s="2">
        <v>45204.681313275461</v>
      </c>
      <c r="B3" s="1">
        <v>2</v>
      </c>
      <c r="C3" s="1" t="s">
        <v>10</v>
      </c>
      <c r="D3" s="1">
        <v>1</v>
      </c>
      <c r="E3" s="1" t="s">
        <v>8</v>
      </c>
      <c r="F3" s="1" t="s">
        <v>11</v>
      </c>
      <c r="G3" s="1" t="s">
        <v>9</v>
      </c>
    </row>
    <row r="4" spans="1:8" ht="15.75" customHeight="1" x14ac:dyDescent="0.15">
      <c r="A4" s="2">
        <v>45204.681340902782</v>
      </c>
      <c r="B4" s="1">
        <v>0</v>
      </c>
      <c r="C4" s="1" t="s">
        <v>10</v>
      </c>
      <c r="D4" s="1">
        <v>1</v>
      </c>
      <c r="E4" s="1" t="s">
        <v>8</v>
      </c>
      <c r="F4" s="1" t="s">
        <v>9</v>
      </c>
      <c r="G4" s="1" t="s">
        <v>9</v>
      </c>
    </row>
    <row r="5" spans="1:8" ht="15.75" customHeight="1" x14ac:dyDescent="0.15">
      <c r="A5" s="2">
        <v>45204.681738229163</v>
      </c>
      <c r="B5" s="1">
        <v>2</v>
      </c>
      <c r="C5" s="1" t="s">
        <v>10</v>
      </c>
      <c r="D5" s="1">
        <v>0</v>
      </c>
      <c r="E5" s="1" t="s">
        <v>12</v>
      </c>
      <c r="F5" s="1" t="s">
        <v>11</v>
      </c>
      <c r="G5" s="1" t="s">
        <v>9</v>
      </c>
    </row>
    <row r="6" spans="1:8" ht="15.75" customHeight="1" x14ac:dyDescent="0.15">
      <c r="A6" s="2">
        <v>45204.682250451384</v>
      </c>
      <c r="B6" s="1">
        <v>0</v>
      </c>
      <c r="C6" s="1" t="s">
        <v>10</v>
      </c>
      <c r="D6" s="1">
        <v>1</v>
      </c>
      <c r="E6" s="1" t="s">
        <v>12</v>
      </c>
      <c r="F6" s="1" t="s">
        <v>9</v>
      </c>
      <c r="G6" s="1" t="s">
        <v>11</v>
      </c>
    </row>
    <row r="7" spans="1:8" ht="15.75" customHeight="1" x14ac:dyDescent="0.15">
      <c r="A7" s="2">
        <v>45204.684237106485</v>
      </c>
      <c r="B7" s="1">
        <v>0</v>
      </c>
      <c r="C7" s="1" t="s">
        <v>10</v>
      </c>
      <c r="D7" s="1">
        <v>1</v>
      </c>
      <c r="E7" s="1" t="s">
        <v>8</v>
      </c>
      <c r="F7" s="1" t="s">
        <v>11</v>
      </c>
      <c r="G7" s="1" t="s">
        <v>11</v>
      </c>
    </row>
    <row r="8" spans="1:8" ht="15.75" customHeight="1" x14ac:dyDescent="0.15">
      <c r="A8" s="2">
        <v>45204.684333229168</v>
      </c>
      <c r="B8" s="1">
        <v>0</v>
      </c>
      <c r="C8" s="1" t="s">
        <v>13</v>
      </c>
      <c r="D8" s="1">
        <v>0</v>
      </c>
      <c r="E8" s="1" t="s">
        <v>8</v>
      </c>
      <c r="F8" s="1" t="s">
        <v>9</v>
      </c>
      <c r="G8" s="1" t="s">
        <v>9</v>
      </c>
    </row>
    <row r="9" spans="1:8" ht="15.75" customHeight="1" x14ac:dyDescent="0.15">
      <c r="A9" s="2">
        <v>45204.685127939811</v>
      </c>
      <c r="B9" s="1">
        <v>0</v>
      </c>
      <c r="C9" s="1" t="s">
        <v>10</v>
      </c>
      <c r="D9" s="1">
        <v>1</v>
      </c>
      <c r="E9" s="1" t="s">
        <v>12</v>
      </c>
      <c r="F9" s="1" t="s">
        <v>11</v>
      </c>
      <c r="G9" s="1" t="s">
        <v>9</v>
      </c>
    </row>
    <row r="10" spans="1:8" ht="15.75" customHeight="1" x14ac:dyDescent="0.15">
      <c r="A10" s="2">
        <v>45204.686127881942</v>
      </c>
      <c r="B10" s="1">
        <v>0</v>
      </c>
      <c r="C10" s="1" t="s">
        <v>10</v>
      </c>
      <c r="D10" s="1">
        <v>1</v>
      </c>
      <c r="E10" s="1" t="s">
        <v>8</v>
      </c>
      <c r="F10" s="1" t="s">
        <v>9</v>
      </c>
      <c r="G10" s="1" t="s">
        <v>11</v>
      </c>
    </row>
    <row r="11" spans="1:8" ht="15.75" customHeight="1" x14ac:dyDescent="0.15">
      <c r="A11" s="2">
        <v>45204.70054085648</v>
      </c>
      <c r="B11" s="1">
        <v>0</v>
      </c>
      <c r="C11" s="1" t="s">
        <v>10</v>
      </c>
      <c r="D11" s="1">
        <v>1</v>
      </c>
      <c r="E11" s="1" t="s">
        <v>8</v>
      </c>
      <c r="F11" s="1" t="s">
        <v>9</v>
      </c>
      <c r="G11" s="1" t="s">
        <v>11</v>
      </c>
    </row>
    <row r="12" spans="1:8" ht="15.75" customHeight="1" x14ac:dyDescent="0.15">
      <c r="A12" s="2">
        <v>45209.496657164353</v>
      </c>
      <c r="B12" s="1">
        <v>0</v>
      </c>
      <c r="C12" s="1" t="s">
        <v>10</v>
      </c>
      <c r="D12" s="1">
        <v>1</v>
      </c>
      <c r="E12" s="1" t="s">
        <v>8</v>
      </c>
      <c r="F12" s="1" t="s">
        <v>9</v>
      </c>
      <c r="G12" s="1" t="s">
        <v>11</v>
      </c>
    </row>
    <row r="14" spans="1:8" ht="15.75" customHeight="1" x14ac:dyDescent="0.15">
      <c r="C14" s="7" t="s">
        <v>16</v>
      </c>
      <c r="D14" s="8" t="s">
        <v>17</v>
      </c>
      <c r="E14" s="7" t="s">
        <v>19</v>
      </c>
      <c r="F14" s="8" t="s">
        <v>28</v>
      </c>
      <c r="G14" s="8" t="s">
        <v>29</v>
      </c>
      <c r="H14" s="8" t="s">
        <v>30</v>
      </c>
    </row>
    <row r="15" spans="1:8" ht="15.75" customHeight="1" x14ac:dyDescent="0.15">
      <c r="A15" t="s">
        <v>14</v>
      </c>
      <c r="C15" s="5" t="str">
        <f>IF(B2=$A$16,"Benar","Salah")</f>
        <v>Salah</v>
      </c>
      <c r="D15" s="5" t="str">
        <f>IF(C2=$A$17,"Benar", "Salah")</f>
        <v>Salah</v>
      </c>
      <c r="E15" s="5" t="str">
        <f>IF(D2=$A$18,"Benar","Salah")</f>
        <v>Benar</v>
      </c>
      <c r="F15" s="5" t="str">
        <f>IF(E2=$A$19,"Benar","Salah")</f>
        <v>Benar</v>
      </c>
      <c r="G15" s="6" t="str">
        <f>IF(F2=$A$20,"Benar","Salah")</f>
        <v>Benar</v>
      </c>
      <c r="H15" s="5" t="str">
        <f>IF(G2=$A$21,"Benar","Salah")</f>
        <v>Salah</v>
      </c>
    </row>
    <row r="16" spans="1:8" ht="15.75" customHeight="1" x14ac:dyDescent="0.15">
      <c r="A16" s="3">
        <v>0</v>
      </c>
      <c r="C16" s="5" t="str">
        <f t="shared" ref="C16:C25" si="0">IF(B3=$A$16,"Benar","Salah")</f>
        <v>Salah</v>
      </c>
      <c r="D16" s="5" t="str">
        <f t="shared" ref="D16:D25" si="1">IF(C3=$A$17,"Benar", "Salah")</f>
        <v>Benar</v>
      </c>
      <c r="E16" s="5" t="str">
        <f t="shared" ref="E16:E25" si="2">IF(D3=$A$18,"Benar","Salah")</f>
        <v>Benar</v>
      </c>
      <c r="F16" s="5" t="str">
        <f t="shared" ref="F16:F25" si="3">IF(E3=$A$19,"Benar","Salah")</f>
        <v>Benar</v>
      </c>
      <c r="G16" s="6" t="str">
        <f t="shared" ref="G16:G25" si="4">IF(F3=$A$20,"Benar","Salah")</f>
        <v>Salah</v>
      </c>
      <c r="H16" s="5" t="str">
        <f t="shared" ref="H16:H25" si="5">IF(G3=$A$21,"Benar","Salah")</f>
        <v>Salah</v>
      </c>
    </row>
    <row r="17" spans="1:10" ht="15.75" customHeight="1" x14ac:dyDescent="0.15">
      <c r="A17" s="4" t="s">
        <v>10</v>
      </c>
      <c r="C17" s="5" t="str">
        <f t="shared" si="0"/>
        <v>Benar</v>
      </c>
      <c r="D17" s="5" t="str">
        <f t="shared" si="1"/>
        <v>Benar</v>
      </c>
      <c r="E17" s="5" t="str">
        <f t="shared" si="2"/>
        <v>Benar</v>
      </c>
      <c r="F17" s="5" t="str">
        <f t="shared" si="3"/>
        <v>Benar</v>
      </c>
      <c r="G17" s="6" t="str">
        <f t="shared" si="4"/>
        <v>Benar</v>
      </c>
      <c r="H17" s="5" t="str">
        <f t="shared" si="5"/>
        <v>Salah</v>
      </c>
    </row>
    <row r="18" spans="1:10" ht="15.75" customHeight="1" x14ac:dyDescent="0.15">
      <c r="A18">
        <v>1</v>
      </c>
      <c r="C18" s="5" t="str">
        <f t="shared" si="0"/>
        <v>Salah</v>
      </c>
      <c r="D18" s="5" t="str">
        <f t="shared" si="1"/>
        <v>Benar</v>
      </c>
      <c r="E18" s="5" t="str">
        <f t="shared" si="2"/>
        <v>Salah</v>
      </c>
      <c r="F18" s="5" t="str">
        <f t="shared" si="3"/>
        <v>Salah</v>
      </c>
      <c r="G18" s="6" t="str">
        <f t="shared" si="4"/>
        <v>Salah</v>
      </c>
      <c r="H18" s="5" t="str">
        <f t="shared" si="5"/>
        <v>Salah</v>
      </c>
    </row>
    <row r="19" spans="1:10" ht="15.75" customHeight="1" x14ac:dyDescent="0.15">
      <c r="A19" s="4" t="s">
        <v>18</v>
      </c>
      <c r="C19" s="5" t="str">
        <f t="shared" si="0"/>
        <v>Benar</v>
      </c>
      <c r="D19" s="5" t="str">
        <f t="shared" si="1"/>
        <v>Benar</v>
      </c>
      <c r="E19" s="5" t="str">
        <f t="shared" si="2"/>
        <v>Benar</v>
      </c>
      <c r="F19" s="5" t="str">
        <f t="shared" si="3"/>
        <v>Salah</v>
      </c>
      <c r="G19" s="6" t="str">
        <f t="shared" si="4"/>
        <v>Benar</v>
      </c>
      <c r="H19" s="5" t="str">
        <f t="shared" si="5"/>
        <v>Benar</v>
      </c>
    </row>
    <row r="20" spans="1:10" ht="15.75" customHeight="1" x14ac:dyDescent="0.15">
      <c r="A20" s="4" t="s">
        <v>9</v>
      </c>
      <c r="C20" s="5" t="str">
        <f t="shared" si="0"/>
        <v>Benar</v>
      </c>
      <c r="D20" s="5" t="str">
        <f t="shared" si="1"/>
        <v>Benar</v>
      </c>
      <c r="E20" s="5" t="str">
        <f t="shared" si="2"/>
        <v>Benar</v>
      </c>
      <c r="F20" s="5" t="str">
        <f t="shared" si="3"/>
        <v>Benar</v>
      </c>
      <c r="G20" s="6" t="str">
        <f t="shared" si="4"/>
        <v>Salah</v>
      </c>
      <c r="H20" s="5" t="str">
        <f t="shared" si="5"/>
        <v>Benar</v>
      </c>
    </row>
    <row r="21" spans="1:10" ht="15.75" customHeight="1" x14ac:dyDescent="0.15">
      <c r="A21" s="4" t="s">
        <v>11</v>
      </c>
      <c r="C21" s="5" t="str">
        <f t="shared" si="0"/>
        <v>Benar</v>
      </c>
      <c r="D21" s="5" t="str">
        <f t="shared" si="1"/>
        <v>Salah</v>
      </c>
      <c r="E21" s="5" t="str">
        <f t="shared" si="2"/>
        <v>Salah</v>
      </c>
      <c r="F21" s="5" t="str">
        <f t="shared" si="3"/>
        <v>Benar</v>
      </c>
      <c r="G21" s="6" t="str">
        <f t="shared" si="4"/>
        <v>Benar</v>
      </c>
      <c r="H21" s="5" t="str">
        <f t="shared" si="5"/>
        <v>Salah</v>
      </c>
    </row>
    <row r="22" spans="1:10" ht="15.75" customHeight="1" x14ac:dyDescent="0.15">
      <c r="C22" s="5" t="str">
        <f t="shared" si="0"/>
        <v>Benar</v>
      </c>
      <c r="D22" s="5" t="str">
        <f t="shared" si="1"/>
        <v>Benar</v>
      </c>
      <c r="E22" s="5" t="str">
        <f t="shared" si="2"/>
        <v>Benar</v>
      </c>
      <c r="F22" s="5" t="str">
        <f t="shared" si="3"/>
        <v>Salah</v>
      </c>
      <c r="G22" s="6" t="str">
        <f t="shared" si="4"/>
        <v>Salah</v>
      </c>
      <c r="H22" s="5" t="str">
        <f t="shared" si="5"/>
        <v>Salah</v>
      </c>
    </row>
    <row r="23" spans="1:10" ht="15.75" customHeight="1" x14ac:dyDescent="0.15">
      <c r="A23" t="s">
        <v>15</v>
      </c>
      <c r="C23" s="5" t="str">
        <f t="shared" si="0"/>
        <v>Benar</v>
      </c>
      <c r="D23" s="5" t="str">
        <f t="shared" si="1"/>
        <v>Benar</v>
      </c>
      <c r="E23" s="5" t="str">
        <f t="shared" si="2"/>
        <v>Benar</v>
      </c>
      <c r="F23" s="5" t="str">
        <f t="shared" si="3"/>
        <v>Benar</v>
      </c>
      <c r="G23" s="6" t="str">
        <f t="shared" si="4"/>
        <v>Benar</v>
      </c>
      <c r="H23" s="5" t="str">
        <f t="shared" si="5"/>
        <v>Benar</v>
      </c>
    </row>
    <row r="24" spans="1:10" ht="15.75" customHeight="1" x14ac:dyDescent="0.15">
      <c r="C24" s="5" t="str">
        <f t="shared" si="0"/>
        <v>Benar</v>
      </c>
      <c r="D24" s="5" t="str">
        <f t="shared" si="1"/>
        <v>Benar</v>
      </c>
      <c r="E24" s="5" t="str">
        <f t="shared" si="2"/>
        <v>Benar</v>
      </c>
      <c r="F24" s="5" t="str">
        <f t="shared" si="3"/>
        <v>Benar</v>
      </c>
      <c r="G24" s="6" t="str">
        <f t="shared" si="4"/>
        <v>Benar</v>
      </c>
      <c r="H24" s="5" t="str">
        <f t="shared" si="5"/>
        <v>Benar</v>
      </c>
    </row>
    <row r="25" spans="1:10" ht="15.75" customHeight="1" x14ac:dyDescent="0.15">
      <c r="C25" s="5" t="str">
        <f t="shared" si="0"/>
        <v>Benar</v>
      </c>
      <c r="D25" s="5" t="str">
        <f t="shared" si="1"/>
        <v>Benar</v>
      </c>
      <c r="E25" s="5" t="str">
        <f t="shared" si="2"/>
        <v>Benar</v>
      </c>
      <c r="F25" s="5" t="str">
        <f t="shared" si="3"/>
        <v>Benar</v>
      </c>
      <c r="G25" s="6" t="str">
        <f t="shared" si="4"/>
        <v>Benar</v>
      </c>
      <c r="H25" s="5" t="str">
        <f t="shared" si="5"/>
        <v>Benar</v>
      </c>
    </row>
    <row r="27" spans="1:10" ht="15.75" customHeight="1" x14ac:dyDescent="0.15">
      <c r="C27" s="10" t="s">
        <v>20</v>
      </c>
      <c r="D27" s="10"/>
      <c r="E27" s="10"/>
      <c r="F27" s="10"/>
      <c r="G27" s="10"/>
      <c r="H27" s="10"/>
    </row>
    <row r="28" spans="1:10" ht="15.75" customHeight="1" x14ac:dyDescent="0.15">
      <c r="C28" s="6" t="s">
        <v>21</v>
      </c>
      <c r="D28" s="6" t="s">
        <v>22</v>
      </c>
      <c r="E28" s="6" t="s">
        <v>23</v>
      </c>
      <c r="F28" s="6" t="s">
        <v>24</v>
      </c>
      <c r="G28" s="6" t="s">
        <v>25</v>
      </c>
      <c r="H28" s="6" t="s">
        <v>26</v>
      </c>
      <c r="I28" s="4"/>
    </row>
    <row r="29" spans="1:10" ht="15.75" customHeight="1" x14ac:dyDescent="0.15">
      <c r="C29" s="5">
        <f>COUNTIF(C15:C25,"Benar")</f>
        <v>8</v>
      </c>
      <c r="D29" s="5">
        <f t="shared" ref="D29:H29" si="6">COUNTIF(D15:D25,"Benar")</f>
        <v>9</v>
      </c>
      <c r="E29" s="5">
        <f t="shared" si="6"/>
        <v>9</v>
      </c>
      <c r="F29" s="5">
        <f t="shared" si="6"/>
        <v>8</v>
      </c>
      <c r="G29" s="5">
        <f t="shared" si="6"/>
        <v>7</v>
      </c>
      <c r="H29" s="5">
        <f t="shared" si="6"/>
        <v>5</v>
      </c>
    </row>
    <row r="30" spans="1:10" ht="15.75" customHeight="1" x14ac:dyDescent="0.15">
      <c r="C30" s="12" t="s">
        <v>31</v>
      </c>
      <c r="D30" s="12"/>
      <c r="E30" s="12"/>
      <c r="F30" s="12"/>
      <c r="G30" s="12"/>
      <c r="H30" s="12"/>
    </row>
    <row r="31" spans="1:10" ht="15.75" customHeight="1" x14ac:dyDescent="0.15">
      <c r="C31" s="11">
        <f>C29/11</f>
        <v>0.72727272727272729</v>
      </c>
      <c r="D31" s="11">
        <f t="shared" ref="D31:H31" si="7">D29/11</f>
        <v>0.81818181818181823</v>
      </c>
      <c r="E31" s="11">
        <f t="shared" si="7"/>
        <v>0.81818181818181823</v>
      </c>
      <c r="F31" s="11">
        <f t="shared" si="7"/>
        <v>0.72727272727272729</v>
      </c>
      <c r="G31" s="11">
        <f t="shared" si="7"/>
        <v>0.63636363636363635</v>
      </c>
      <c r="H31" s="11">
        <f t="shared" si="7"/>
        <v>0.45454545454545453</v>
      </c>
    </row>
    <row r="32" spans="1:10" ht="15.75" customHeight="1" x14ac:dyDescent="0.15">
      <c r="C32" s="14" t="s">
        <v>32</v>
      </c>
      <c r="D32" s="15">
        <f>AVERAGE(C31:H31)</f>
        <v>0.69696969696969691</v>
      </c>
      <c r="E32" s="13"/>
      <c r="F32" s="13"/>
      <c r="G32" s="13"/>
      <c r="H32" s="13"/>
      <c r="I32" s="13"/>
      <c r="J32" s="13"/>
    </row>
    <row r="36" spans="9:9" ht="15.75" customHeight="1" x14ac:dyDescent="0.15">
      <c r="I36" s="13"/>
    </row>
  </sheetData>
  <mergeCells count="2">
    <mergeCell ref="C27:H27"/>
    <mergeCell ref="C30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056E-0723-304C-9F5B-4AB4444C9F07}">
  <dimension ref="A1:J32"/>
  <sheetViews>
    <sheetView workbookViewId="0">
      <selection activeCell="D32" sqref="D32"/>
    </sheetView>
  </sheetViews>
  <sheetFormatPr baseColWidth="10" defaultRowHeight="13" x14ac:dyDescent="0.15"/>
  <cols>
    <col min="3" max="10" width="17.83203125" customWidth="1"/>
  </cols>
  <sheetData>
    <row r="1" spans="1:10" x14ac:dyDescent="0.15">
      <c r="A1" s="1" t="s">
        <v>0</v>
      </c>
      <c r="B1" s="1" t="s">
        <v>45</v>
      </c>
      <c r="C1" s="1" t="s">
        <v>44</v>
      </c>
      <c r="D1" s="1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38</v>
      </c>
      <c r="J1" s="1" t="s">
        <v>37</v>
      </c>
    </row>
    <row r="2" spans="1:10" x14ac:dyDescent="0.15">
      <c r="A2" s="2">
        <v>45204.749965567127</v>
      </c>
      <c r="B2" s="1">
        <v>0</v>
      </c>
      <c r="C2" s="1">
        <v>1</v>
      </c>
      <c r="D2" s="1">
        <v>4</v>
      </c>
      <c r="E2" s="1">
        <v>0</v>
      </c>
      <c r="F2" s="1">
        <v>0</v>
      </c>
      <c r="G2" s="1" t="s">
        <v>11</v>
      </c>
      <c r="H2" s="1" t="s">
        <v>36</v>
      </c>
      <c r="I2" s="1" t="s">
        <v>11</v>
      </c>
      <c r="J2" s="1">
        <v>4</v>
      </c>
    </row>
    <row r="3" spans="1:10" x14ac:dyDescent="0.15">
      <c r="A3" s="2">
        <v>45204.752627187496</v>
      </c>
      <c r="B3" s="1">
        <v>0</v>
      </c>
      <c r="C3" s="1">
        <v>1</v>
      </c>
      <c r="D3" s="1">
        <v>8</v>
      </c>
      <c r="E3" s="1">
        <v>1</v>
      </c>
      <c r="F3" s="1">
        <v>0</v>
      </c>
      <c r="G3" s="1" t="s">
        <v>11</v>
      </c>
      <c r="H3" s="1" t="s">
        <v>9</v>
      </c>
      <c r="I3" s="1" t="s">
        <v>9</v>
      </c>
      <c r="J3" s="1">
        <v>4</v>
      </c>
    </row>
    <row r="4" spans="1:10" x14ac:dyDescent="0.15">
      <c r="A4" s="2">
        <v>45204.754760729164</v>
      </c>
      <c r="B4" s="1">
        <v>0</v>
      </c>
      <c r="C4" s="1">
        <v>1</v>
      </c>
      <c r="D4" s="1">
        <v>16</v>
      </c>
      <c r="E4" s="1">
        <v>0</v>
      </c>
      <c r="F4" s="1">
        <v>0</v>
      </c>
      <c r="G4" s="1" t="s">
        <v>11</v>
      </c>
      <c r="H4" s="1" t="s">
        <v>9</v>
      </c>
      <c r="I4" s="1" t="s">
        <v>9</v>
      </c>
      <c r="J4" s="1">
        <v>4</v>
      </c>
    </row>
    <row r="5" spans="1:10" x14ac:dyDescent="0.15">
      <c r="A5" s="2">
        <v>45204.764656006941</v>
      </c>
      <c r="B5" s="1">
        <v>0</v>
      </c>
      <c r="C5" s="1">
        <v>0</v>
      </c>
      <c r="D5" s="1">
        <v>4</v>
      </c>
      <c r="E5" s="1">
        <v>1</v>
      </c>
      <c r="F5" s="1">
        <v>0</v>
      </c>
      <c r="G5" s="1" t="s">
        <v>11</v>
      </c>
      <c r="H5" s="1" t="s">
        <v>9</v>
      </c>
      <c r="I5" s="1" t="s">
        <v>11</v>
      </c>
      <c r="J5" s="1">
        <v>4</v>
      </c>
    </row>
    <row r="6" spans="1:10" x14ac:dyDescent="0.15">
      <c r="A6" s="2">
        <v>45204.778392905093</v>
      </c>
      <c r="B6" s="1">
        <v>1</v>
      </c>
      <c r="C6" s="1">
        <v>1</v>
      </c>
      <c r="D6" s="1">
        <v>4</v>
      </c>
      <c r="E6" s="1">
        <v>1</v>
      </c>
      <c r="F6" s="1">
        <v>0</v>
      </c>
      <c r="G6" s="1" t="s">
        <v>11</v>
      </c>
      <c r="H6" s="1" t="s">
        <v>11</v>
      </c>
      <c r="I6" s="1" t="s">
        <v>9</v>
      </c>
      <c r="J6" s="1">
        <v>4</v>
      </c>
    </row>
    <row r="7" spans="1:10" x14ac:dyDescent="0.15">
      <c r="A7" s="2">
        <v>45211.525476504627</v>
      </c>
      <c r="B7" s="1">
        <v>0</v>
      </c>
      <c r="C7" s="1">
        <v>1</v>
      </c>
      <c r="D7" s="1">
        <v>8</v>
      </c>
      <c r="E7" s="1">
        <v>0</v>
      </c>
      <c r="F7" s="1">
        <v>1</v>
      </c>
      <c r="G7" s="1" t="s">
        <v>11</v>
      </c>
      <c r="H7" s="1" t="s">
        <v>9</v>
      </c>
      <c r="I7" s="1" t="s">
        <v>9</v>
      </c>
      <c r="J7" s="1">
        <v>4</v>
      </c>
    </row>
    <row r="12" spans="1:10" x14ac:dyDescent="0.15">
      <c r="A12">
        <v>0</v>
      </c>
    </row>
    <row r="13" spans="1:10" x14ac:dyDescent="0.15">
      <c r="A13">
        <v>1</v>
      </c>
    </row>
    <row r="14" spans="1:10" x14ac:dyDescent="0.15">
      <c r="A14">
        <v>4</v>
      </c>
    </row>
    <row r="15" spans="1:10" x14ac:dyDescent="0.15">
      <c r="A15">
        <v>1</v>
      </c>
    </row>
    <row r="16" spans="1:10" x14ac:dyDescent="0.15">
      <c r="A16">
        <v>0</v>
      </c>
    </row>
    <row r="17" spans="1:10" x14ac:dyDescent="0.15">
      <c r="A17" s="4" t="s">
        <v>11</v>
      </c>
    </row>
    <row r="18" spans="1:10" x14ac:dyDescent="0.15">
      <c r="A18" s="4" t="s">
        <v>9</v>
      </c>
    </row>
    <row r="19" spans="1:10" x14ac:dyDescent="0.15">
      <c r="A19" s="4" t="s">
        <v>9</v>
      </c>
      <c r="C19" s="20">
        <v>1</v>
      </c>
      <c r="D19" s="20">
        <v>2</v>
      </c>
      <c r="E19" s="20">
        <v>3</v>
      </c>
      <c r="F19" s="20">
        <v>4</v>
      </c>
      <c r="G19" s="20">
        <v>5</v>
      </c>
      <c r="H19" s="20">
        <v>6</v>
      </c>
      <c r="I19" s="20">
        <v>7</v>
      </c>
      <c r="J19" s="20">
        <v>8</v>
      </c>
    </row>
    <row r="20" spans="1:10" x14ac:dyDescent="0.15">
      <c r="C20" s="5" t="str">
        <f>IF(B2=$A$12,"Benar","Salah")</f>
        <v>Benar</v>
      </c>
      <c r="D20" s="5" t="str">
        <f>IF(C2=$A$13,"Benar","Salah")</f>
        <v>Benar</v>
      </c>
      <c r="E20" s="5" t="str">
        <f>IF(D2=$A$14,"Benar","Salah")</f>
        <v>Benar</v>
      </c>
      <c r="F20" s="5" t="str">
        <f>IF(E2=$A$15,"Benar","Salah")</f>
        <v>Salah</v>
      </c>
      <c r="G20" s="5" t="str">
        <f>IF(F2=$A$16,"Benar","Salah")</f>
        <v>Benar</v>
      </c>
      <c r="H20" s="5" t="str">
        <f>IF(G2=$A$17,"Benar","Salah")</f>
        <v>Benar</v>
      </c>
      <c r="I20" s="5" t="str">
        <f>IF(H2=$A$18,"Benar","Salah")</f>
        <v>Salah</v>
      </c>
      <c r="J20" s="5" t="str">
        <f>IF(I2=$A$19,"Benar","Salah")</f>
        <v>Salah</v>
      </c>
    </row>
    <row r="21" spans="1:10" x14ac:dyDescent="0.15">
      <c r="C21" s="5" t="str">
        <f>IF(B3=$A$12,"Benar","Salah")</f>
        <v>Benar</v>
      </c>
      <c r="D21" s="5" t="str">
        <f>IF(C3=$A$13,"Benar","Salah")</f>
        <v>Benar</v>
      </c>
      <c r="E21" s="5" t="str">
        <f>IF(D3=$A$14,"Benar","Salah")</f>
        <v>Salah</v>
      </c>
      <c r="F21" s="5" t="str">
        <f>IF(E3=$A$15,"Benar","Salah")</f>
        <v>Benar</v>
      </c>
      <c r="G21" s="5" t="str">
        <f>IF(F3=$A$16,"Benar","Salah")</f>
        <v>Benar</v>
      </c>
      <c r="H21" s="5" t="str">
        <f>IF(G3=$A$17,"Benar","Salah")</f>
        <v>Benar</v>
      </c>
      <c r="I21" s="5" t="str">
        <f>IF(H3=$A$18,"Benar","Salah")</f>
        <v>Benar</v>
      </c>
      <c r="J21" s="5" t="str">
        <f>IF(I3=$A$19,"Benar","Salah")</f>
        <v>Benar</v>
      </c>
    </row>
    <row r="22" spans="1:10" x14ac:dyDescent="0.15">
      <c r="C22" s="5" t="str">
        <f>IF(B4=$A$12,"Benar","Salah")</f>
        <v>Benar</v>
      </c>
      <c r="D22" s="5" t="str">
        <f>IF(C4=$A$13,"Benar","Salah")</f>
        <v>Benar</v>
      </c>
      <c r="E22" s="5" t="str">
        <f>IF(D4=$A$14,"Benar","Salah")</f>
        <v>Salah</v>
      </c>
      <c r="F22" s="5" t="str">
        <f>IF(E4=$A$15,"Benar","Salah")</f>
        <v>Salah</v>
      </c>
      <c r="G22" s="5" t="str">
        <f>IF(F4=$A$16,"Benar","Salah")</f>
        <v>Benar</v>
      </c>
      <c r="H22" s="5" t="str">
        <f>IF(G4=$A$17,"Benar","Salah")</f>
        <v>Benar</v>
      </c>
      <c r="I22" s="5" t="str">
        <f>IF(H4=$A$18,"Benar","Salah")</f>
        <v>Benar</v>
      </c>
      <c r="J22" s="5" t="str">
        <f>IF(I4=$A$19,"Benar","Salah")</f>
        <v>Benar</v>
      </c>
    </row>
    <row r="23" spans="1:10" x14ac:dyDescent="0.15">
      <c r="C23" s="5" t="str">
        <f>IF(B5=$A$12,"Benar","Salah")</f>
        <v>Benar</v>
      </c>
      <c r="D23" s="5" t="str">
        <f>IF(C5=$A$13,"Benar","Salah")</f>
        <v>Salah</v>
      </c>
      <c r="E23" s="5" t="str">
        <f>IF(D5=$A$14,"Benar","Salah")</f>
        <v>Benar</v>
      </c>
      <c r="F23" s="5" t="str">
        <f>IF(E5=$A$15,"Benar","Salah")</f>
        <v>Benar</v>
      </c>
      <c r="G23" s="5" t="str">
        <f>IF(F5=$A$16,"Benar","Salah")</f>
        <v>Benar</v>
      </c>
      <c r="H23" s="5" t="str">
        <f>IF(G5=$A$17,"Benar","Salah")</f>
        <v>Benar</v>
      </c>
      <c r="I23" s="5" t="str">
        <f>IF(H5=$A$18,"Benar","Salah")</f>
        <v>Benar</v>
      </c>
      <c r="J23" s="5" t="str">
        <f>IF(I5=$A$19,"Benar","Salah")</f>
        <v>Salah</v>
      </c>
    </row>
    <row r="24" spans="1:10" x14ac:dyDescent="0.15">
      <c r="C24" s="5" t="str">
        <f>IF(B6=$A$12,"Benar","Salah")</f>
        <v>Salah</v>
      </c>
      <c r="D24" s="5" t="str">
        <f>IF(C6=$A$13,"Benar","Salah")</f>
        <v>Benar</v>
      </c>
      <c r="E24" s="5" t="str">
        <f>IF(D6=$A$14,"Benar","Salah")</f>
        <v>Benar</v>
      </c>
      <c r="F24" s="5" t="str">
        <f>IF(E6=$A$15,"Benar","Salah")</f>
        <v>Benar</v>
      </c>
      <c r="G24" s="5" t="str">
        <f>IF(F6=$A$16,"Benar","Salah")</f>
        <v>Benar</v>
      </c>
      <c r="H24" s="5" t="str">
        <f>IF(G6=$A$17,"Benar","Salah")</f>
        <v>Benar</v>
      </c>
      <c r="I24" s="5" t="str">
        <f>IF(H6=$A$18,"Benar","Salah")</f>
        <v>Salah</v>
      </c>
      <c r="J24" s="5" t="str">
        <f>IF(I6=$A$19,"Benar","Salah")</f>
        <v>Benar</v>
      </c>
    </row>
    <row r="25" spans="1:10" x14ac:dyDescent="0.15">
      <c r="C25" s="5" t="str">
        <f>IF(B7=$A$12,"Benar","Salah")</f>
        <v>Benar</v>
      </c>
      <c r="D25" s="5" t="str">
        <f>IF(C7=$A$13,"Benar","Salah")</f>
        <v>Benar</v>
      </c>
      <c r="E25" s="5" t="str">
        <f>IF(D7=$A$14,"Benar","Salah")</f>
        <v>Salah</v>
      </c>
      <c r="F25" s="5" t="str">
        <f>IF(E7=$A$15,"Benar","Salah")</f>
        <v>Salah</v>
      </c>
      <c r="G25" s="5" t="str">
        <f>IF(F7=$A$16,"Benar","Salah")</f>
        <v>Salah</v>
      </c>
      <c r="H25" s="5" t="str">
        <f>IF(G7=$A$17,"Benar","Salah")</f>
        <v>Benar</v>
      </c>
      <c r="I25" s="5" t="str">
        <f>IF(H7=$A$18,"Benar","Salah")</f>
        <v>Benar</v>
      </c>
      <c r="J25" s="5" t="str">
        <f>IF(I7=$A$19,"Benar","Salah")</f>
        <v>Benar</v>
      </c>
    </row>
    <row r="27" spans="1:10" x14ac:dyDescent="0.15">
      <c r="C27" s="9" t="s">
        <v>35</v>
      </c>
      <c r="D27" s="18"/>
      <c r="E27" s="18"/>
      <c r="F27" s="18"/>
      <c r="G27" s="18"/>
      <c r="H27" s="18"/>
      <c r="I27" s="18"/>
      <c r="J27" s="18"/>
    </row>
    <row r="28" spans="1:10" x14ac:dyDescent="0.15">
      <c r="C28" s="19" t="s">
        <v>21</v>
      </c>
      <c r="D28" s="19" t="s">
        <v>22</v>
      </c>
      <c r="E28" s="19" t="s">
        <v>23</v>
      </c>
      <c r="F28" s="19" t="s">
        <v>24</v>
      </c>
      <c r="G28" s="19" t="s">
        <v>25</v>
      </c>
      <c r="H28" s="19" t="s">
        <v>26</v>
      </c>
      <c r="I28" s="19" t="s">
        <v>27</v>
      </c>
      <c r="J28" s="19" t="s">
        <v>34</v>
      </c>
    </row>
    <row r="29" spans="1:10" x14ac:dyDescent="0.15">
      <c r="C29" s="5">
        <f>COUNTIF(C20:C25,"Benar")</f>
        <v>5</v>
      </c>
      <c r="D29" s="5">
        <f>COUNTIF(D20:D25,"Benar")</f>
        <v>5</v>
      </c>
      <c r="E29" s="5">
        <f>COUNTIF(E20:E25,"Benar")</f>
        <v>3</v>
      </c>
      <c r="F29" s="5">
        <f>COUNTIF(F20:F25,"Benar")</f>
        <v>3</v>
      </c>
      <c r="G29" s="5">
        <f>COUNTIF(G20:G25,"Benar")</f>
        <v>5</v>
      </c>
      <c r="H29" s="5">
        <f>COUNTIF(H20:H25,"Benar")</f>
        <v>6</v>
      </c>
      <c r="I29" s="5">
        <f>COUNTIF(I20:I25,"Benar")</f>
        <v>4</v>
      </c>
      <c r="J29" s="5">
        <f>COUNTIF(J20:J25,"Benar")</f>
        <v>4</v>
      </c>
    </row>
    <row r="30" spans="1:10" x14ac:dyDescent="0.15">
      <c r="C30" s="9" t="s">
        <v>33</v>
      </c>
      <c r="D30" s="18"/>
      <c r="E30" s="18"/>
      <c r="F30" s="18"/>
      <c r="G30" s="18"/>
      <c r="H30" s="18"/>
      <c r="I30" s="18"/>
      <c r="J30" s="18"/>
    </row>
    <row r="31" spans="1:10" x14ac:dyDescent="0.15">
      <c r="C31" s="11">
        <f>C29/6</f>
        <v>0.83333333333333337</v>
      </c>
      <c r="D31" s="11">
        <f>D29/6</f>
        <v>0.83333333333333337</v>
      </c>
      <c r="E31" s="11">
        <f>E29/6</f>
        <v>0.5</v>
      </c>
      <c r="F31" s="11">
        <f>F29/6</f>
        <v>0.5</v>
      </c>
      <c r="G31" s="11">
        <f>G29/6</f>
        <v>0.83333333333333337</v>
      </c>
      <c r="H31" s="11">
        <f>H29/6</f>
        <v>1</v>
      </c>
      <c r="I31" s="11">
        <f>I29/6</f>
        <v>0.66666666666666663</v>
      </c>
      <c r="J31" s="11">
        <f>J29/6</f>
        <v>0.66666666666666663</v>
      </c>
    </row>
    <row r="32" spans="1:10" x14ac:dyDescent="0.15">
      <c r="C32" s="17" t="s">
        <v>32</v>
      </c>
      <c r="D32" s="16">
        <f>AVERAGE(C31:J31)</f>
        <v>0.72916666666666674</v>
      </c>
    </row>
  </sheetData>
  <mergeCells count="2">
    <mergeCell ref="C27:J27"/>
    <mergeCell ref="C30:J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58E5-596E-714F-BBD7-C5C1E99D8B2F}">
  <dimension ref="A1:N30"/>
  <sheetViews>
    <sheetView workbookViewId="0">
      <selection activeCell="G38" sqref="G38"/>
    </sheetView>
  </sheetViews>
  <sheetFormatPr baseColWidth="10" defaultRowHeight="13" x14ac:dyDescent="0.15"/>
  <sheetData>
    <row r="1" spans="1:14" x14ac:dyDescent="0.15">
      <c r="A1" s="4"/>
    </row>
    <row r="8" spans="1:14" x14ac:dyDescent="0.15">
      <c r="E8" s="21" t="s">
        <v>46</v>
      </c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15"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15"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15"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15"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5:14" x14ac:dyDescent="0.15"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5:14" x14ac:dyDescent="0.15"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5:14" x14ac:dyDescent="0.15"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5:14" x14ac:dyDescent="0.15"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5:14" x14ac:dyDescent="0.15"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5:14" x14ac:dyDescent="0.15"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5:14" x14ac:dyDescent="0.15"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5:14" x14ac:dyDescent="0.15"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5:14" x14ac:dyDescent="0.15"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5:14" x14ac:dyDescent="0.15"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5:14" x14ac:dyDescent="0.15"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5:14" x14ac:dyDescent="0.15"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5:14" x14ac:dyDescent="0.15"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5:14" x14ac:dyDescent="0.15">
      <c r="E30" s="22"/>
      <c r="F30" s="22"/>
      <c r="G30" s="22"/>
      <c r="H30" s="22"/>
      <c r="I30" s="22"/>
      <c r="J30" s="22"/>
      <c r="K30" s="22"/>
      <c r="L30" s="22"/>
      <c r="M30" s="22"/>
      <c r="N30" s="22"/>
    </row>
  </sheetData>
  <mergeCells count="1">
    <mergeCell ref="E8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Test</vt:lpstr>
      <vt:lpstr>Post Test</vt:lpstr>
      <vt:lpstr>Kesimpulan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SALFATORE YAN PRAFO</cp:lastModifiedBy>
  <dcterms:modified xsi:type="dcterms:W3CDTF">2023-10-23T15:49:14Z</dcterms:modified>
</cp:coreProperties>
</file>