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2" i="2"/>
</calcChain>
</file>

<file path=xl/sharedStrings.xml><?xml version="1.0" encoding="utf-8"?>
<sst xmlns="http://schemas.openxmlformats.org/spreadsheetml/2006/main" count="75" uniqueCount="68">
  <si>
    <r>
      <rPr>
        <sz val="8"/>
        <rFont val="Times New Roman"/>
        <family val="1"/>
      </rPr>
      <t xml:space="preserve">UPIAR/309020359031/DR/ Paytm 2/NA
</t>
    </r>
    <r>
      <rPr>
        <sz val="8"/>
        <rFont val="Times New Roman"/>
        <family val="1"/>
      </rPr>
      <t>/paytmqr28100505/</t>
    </r>
  </si>
  <si>
    <r>
      <rPr>
        <sz val="8"/>
        <rFont val="Times New Roman"/>
        <family val="1"/>
      </rPr>
      <t xml:space="preserve">UPIAR/308710080093/DR/PRAFUL V/NA
</t>
    </r>
    <r>
      <rPr>
        <sz val="8"/>
        <rFont val="Times New Roman"/>
        <family val="1"/>
      </rPr>
      <t>/7020749887@upi/N</t>
    </r>
  </si>
  <si>
    <r>
      <rPr>
        <sz val="8"/>
        <rFont val="Times New Roman"/>
        <family val="1"/>
      </rPr>
      <t xml:space="preserve">UPIAR/308612661479/DR/PRAFUL V/NA
</t>
    </r>
    <r>
      <rPr>
        <sz val="8"/>
        <rFont val="Times New Roman"/>
        <family val="1"/>
      </rPr>
      <t>/7020749887@upi/N</t>
    </r>
  </si>
  <si>
    <r>
      <rPr>
        <sz val="8"/>
        <rFont val="Times New Roman"/>
        <family val="1"/>
      </rPr>
      <t xml:space="preserve">UPIAR/308612634727/DR/PRAFUL V/NA
</t>
    </r>
    <r>
      <rPr>
        <sz val="8"/>
        <rFont val="Times New Roman"/>
        <family val="1"/>
      </rPr>
      <t>/7020749887@upi/N</t>
    </r>
  </si>
  <si>
    <r>
      <rPr>
        <sz val="8"/>
        <rFont val="Times New Roman"/>
        <family val="1"/>
      </rPr>
      <t xml:space="preserve">UPIAR/308417393206/DR/PRAFUL V/NA
</t>
    </r>
    <r>
      <rPr>
        <sz val="8"/>
        <rFont val="Times New Roman"/>
        <family val="1"/>
      </rPr>
      <t>/7020749887@upi/N</t>
    </r>
  </si>
  <si>
    <r>
      <rPr>
        <sz val="8"/>
        <rFont val="Times New Roman"/>
        <family val="1"/>
      </rPr>
      <t xml:space="preserve">UPIAR/308410360324/DR/PRAFUL V/NA
</t>
    </r>
    <r>
      <rPr>
        <sz val="8"/>
        <rFont val="Times New Roman"/>
        <family val="1"/>
      </rPr>
      <t>/7020749887@upi/N</t>
    </r>
  </si>
  <si>
    <r>
      <rPr>
        <sz val="8"/>
        <rFont val="Times New Roman"/>
        <family val="1"/>
      </rPr>
      <t xml:space="preserve">UPIAR/308219632657/DR/PRAFUL V/NA
</t>
    </r>
    <r>
      <rPr>
        <sz val="8"/>
        <rFont val="Times New Roman"/>
        <family val="1"/>
      </rPr>
      <t>/7020749887@upi/N</t>
    </r>
  </si>
  <si>
    <r>
      <rPr>
        <sz val="8"/>
        <rFont val="Times New Roman"/>
        <family val="1"/>
      </rPr>
      <t xml:space="preserve">UPIAB/308015418239/CR/PRAFUL V/HDFC
</t>
    </r>
    <r>
      <rPr>
        <sz val="8"/>
        <rFont val="Times New Roman"/>
        <family val="1"/>
      </rPr>
      <t>/prafulbhoyar45</t>
    </r>
  </si>
  <si>
    <r>
      <rPr>
        <sz val="8"/>
        <rFont val="Times New Roman"/>
        <family val="1"/>
      </rPr>
      <t>VRLY7433274307830773620483018M</t>
    </r>
  </si>
  <si>
    <r>
      <rPr>
        <sz val="8"/>
        <rFont val="Times New Roman"/>
        <family val="1"/>
      </rPr>
      <t>POS:UTIITSL/MUMBAI/307606844463</t>
    </r>
  </si>
  <si>
    <r>
      <rPr>
        <sz val="8"/>
        <rFont val="Times New Roman"/>
        <family val="1"/>
      </rPr>
      <t>SMS Charges for March,2023 Quarter</t>
    </r>
  </si>
  <si>
    <r>
      <rPr>
        <sz val="8"/>
        <rFont val="Times New Roman"/>
        <family val="1"/>
      </rPr>
      <t>NEFT:D M NET TECHNOLOGIES AMCB230310004396</t>
    </r>
  </si>
  <si>
    <r>
      <rPr>
        <sz val="8"/>
        <rFont val="Times New Roman"/>
        <family val="1"/>
      </rPr>
      <t xml:space="preserve">UPIAB/306957358830/CR/PRAFUL V/HDFC
</t>
    </r>
    <r>
      <rPr>
        <sz val="8"/>
        <rFont val="Times New Roman"/>
        <family val="1"/>
      </rPr>
      <t>/prafulbhoyar45</t>
    </r>
  </si>
  <si>
    <r>
      <rPr>
        <sz val="8"/>
        <rFont val="Times New Roman"/>
        <family val="1"/>
      </rPr>
      <t xml:space="preserve">UPIAR/306918737741/DR/PRAFUL V/NA
</t>
    </r>
    <r>
      <rPr>
        <sz val="8"/>
        <rFont val="Times New Roman"/>
        <family val="1"/>
      </rPr>
      <t>/7020749887@upi/s</t>
    </r>
  </si>
  <si>
    <r>
      <rPr>
        <sz val="8"/>
        <rFont val="Times New Roman"/>
        <family val="1"/>
      </rPr>
      <t>NEFT:D M NET TECHNOLOGIES AMCB230310002991</t>
    </r>
  </si>
  <si>
    <r>
      <rPr>
        <sz val="8"/>
        <rFont val="Times New Roman"/>
        <family val="1"/>
      </rPr>
      <t xml:space="preserve">UPIAR/305618022969/DR/PRAFUL V/NA
</t>
    </r>
    <r>
      <rPr>
        <sz val="8"/>
        <rFont val="Times New Roman"/>
        <family val="1"/>
      </rPr>
      <t>/7020749887@upi/N</t>
    </r>
  </si>
  <si>
    <r>
      <rPr>
        <sz val="8"/>
        <rFont val="Times New Roman"/>
        <family val="1"/>
      </rPr>
      <t xml:space="preserve">UPIAR/305618798567/DR/PhonePeM/NA
</t>
    </r>
    <r>
      <rPr>
        <sz val="8"/>
        <rFont val="Times New Roman"/>
        <family val="1"/>
      </rPr>
      <t>/Q203007656@ybl/N</t>
    </r>
  </si>
  <si>
    <r>
      <rPr>
        <sz val="8"/>
        <rFont val="Times New Roman"/>
        <family val="1"/>
      </rPr>
      <t>IMPSAB/305210886867/UBIN0535435/7290851767</t>
    </r>
  </si>
  <si>
    <r>
      <rPr>
        <sz val="8"/>
        <rFont val="Times New Roman"/>
        <family val="1"/>
      </rPr>
      <t>IMPSAB/305119690744/UBIN0535435/9724973584</t>
    </r>
  </si>
  <si>
    <r>
      <rPr>
        <sz val="8"/>
        <rFont val="Times New Roman"/>
        <family val="1"/>
      </rPr>
      <t>IMPSAB/305117987952/UBIN0535435/0000000000</t>
    </r>
  </si>
  <si>
    <r>
      <rPr>
        <sz val="8"/>
        <rFont val="Times New Roman"/>
        <family val="1"/>
      </rPr>
      <t>IMPSAB/305128036381/UBIN0535435/0000000000</t>
    </r>
  </si>
  <si>
    <r>
      <rPr>
        <sz val="8"/>
        <rFont val="Times New Roman"/>
        <family val="1"/>
      </rPr>
      <t xml:space="preserve">UPIAR/304408119512/DR/PRAFUL V/NA
</t>
    </r>
    <r>
      <rPr>
        <sz val="8"/>
        <rFont val="Times New Roman"/>
        <family val="1"/>
      </rPr>
      <t>/7020749887@upi/s</t>
    </r>
  </si>
  <si>
    <r>
      <rPr>
        <sz val="8"/>
        <rFont val="Times New Roman"/>
        <family val="1"/>
      </rPr>
      <t>General Charges Recovery</t>
    </r>
  </si>
  <si>
    <r>
      <rPr>
        <sz val="8"/>
        <rFont val="Times New Roman"/>
        <family val="1"/>
      </rPr>
      <t>NEFT:D M NET TECHNOLOGIES AMCB230210004088</t>
    </r>
  </si>
  <si>
    <r>
      <rPr>
        <sz val="8"/>
        <rFont val="Times New Roman"/>
        <family val="1"/>
      </rPr>
      <t xml:space="preserve">UPIAR/301119605948/DR/PRAFUL V/NA
</t>
    </r>
    <r>
      <rPr>
        <sz val="8"/>
        <rFont val="Times New Roman"/>
        <family val="1"/>
      </rPr>
      <t>/7020749887@upi/N</t>
    </r>
  </si>
  <si>
    <r>
      <rPr>
        <sz val="8"/>
        <rFont val="Times New Roman"/>
        <family val="1"/>
      </rPr>
      <t>NEFT:D M NET TECHNOLOGIES AMCB230111002602</t>
    </r>
  </si>
  <si>
    <r>
      <rPr>
        <sz val="8"/>
        <rFont val="Times New Roman"/>
        <family val="1"/>
      </rPr>
      <t>354302010065862:Int.Pd:01-10-2022 to 31-12-2022</t>
    </r>
  </si>
  <si>
    <r>
      <rPr>
        <sz val="8"/>
        <rFont val="Times New Roman"/>
        <family val="1"/>
      </rPr>
      <t xml:space="preserve">UPIAR/235415517129/DR/PRAFUL V/NA
</t>
    </r>
    <r>
      <rPr>
        <sz val="8"/>
        <rFont val="Times New Roman"/>
        <family val="1"/>
      </rPr>
      <t>/7020749887@upi/N</t>
    </r>
  </si>
  <si>
    <r>
      <rPr>
        <sz val="8"/>
        <rFont val="Times New Roman"/>
        <family val="1"/>
      </rPr>
      <t>SMS Charges for December,2022 Quarter</t>
    </r>
  </si>
  <si>
    <t>UPIAR/306918737741/DR/PRAFUL V/NA
/7020749887@upi/s</t>
  </si>
  <si>
    <r>
      <rPr>
        <sz val="8"/>
        <rFont val="Times New Roman"/>
        <family val="1"/>
      </rPr>
      <t>NEFT:D M NET TECHNOLOGIES AMCB221211000583</t>
    </r>
  </si>
  <si>
    <r>
      <rPr>
        <sz val="8"/>
        <rFont val="Times New Roman"/>
        <family val="1"/>
      </rPr>
      <t xml:space="preserve">UPIAR/233519783159/DR/PRAFUL V/NA
</t>
    </r>
    <r>
      <rPr>
        <sz val="8"/>
        <rFont val="Times New Roman"/>
        <family val="1"/>
      </rPr>
      <t>/7020749887@upi/f</t>
    </r>
  </si>
  <si>
    <r>
      <rPr>
        <sz val="8"/>
        <rFont val="Times New Roman"/>
        <family val="1"/>
      </rPr>
      <t xml:space="preserve">UPIAR/231519090757/DR/PRAFUL V/NA
</t>
    </r>
    <r>
      <rPr>
        <sz val="8"/>
        <rFont val="Times New Roman"/>
        <family val="1"/>
      </rPr>
      <t>/7020749887@upi/s</t>
    </r>
  </si>
  <si>
    <r>
      <rPr>
        <sz val="8"/>
        <rFont val="Times New Roman"/>
        <family val="1"/>
      </rPr>
      <t>NEFT:D M NET TECHNOLOGIES AMCB221111001259</t>
    </r>
  </si>
  <si>
    <r>
      <rPr>
        <sz val="8"/>
        <rFont val="Times New Roman"/>
        <family val="1"/>
      </rPr>
      <t xml:space="preserve">UPIAR/229810144797/DR/PRAFUL V/NA
</t>
    </r>
    <r>
      <rPr>
        <sz val="8"/>
        <rFont val="Times New Roman"/>
        <family val="1"/>
      </rPr>
      <t>/7020749887@upi/N</t>
    </r>
  </si>
  <si>
    <r>
      <rPr>
        <sz val="8"/>
        <rFont val="Times New Roman"/>
        <family val="1"/>
      </rPr>
      <t>IMPSAB/229722979101/UBIN0535435/9999999999</t>
    </r>
  </si>
  <si>
    <t>IMPSAB/229722977622/UBIN0535435/9999999999</t>
  </si>
  <si>
    <t>UPIAR/229603315081/DR/PRAFUL V/NA
/7020749887@upi/N</t>
  </si>
  <si>
    <t>UPIAR/229518152329/DR/ Paytm 2/NA
/paytmqr28100505/</t>
  </si>
  <si>
    <t>UPIAR/229518585694/DR/Verified/NA
/BHARATPE9072288/</t>
  </si>
  <si>
    <t>UPIAR/229416660401/DR/ Indian /NA/paytm- 64670120@/</t>
  </si>
  <si>
    <t>4520553543009766/229416006809/354302010065862</t>
  </si>
  <si>
    <t>UPIAR/229207696392/DR/PRAFUL V/NA
/7020749887@upi/N</t>
  </si>
  <si>
    <t>UPIAR/228518353853/DR/PRAFUL V/NA
/7020749887@upi/N</t>
  </si>
  <si>
    <t>UPIAR/228514147332/DR/ Paytm 2/NA
/paytmqr28100505/</t>
  </si>
  <si>
    <t>UPIAR/228419072118/DR/ Paytm 2/NA
/paytmqr28100505/</t>
  </si>
  <si>
    <t>UPIAR/228417232617/DR/PRAFUL V/NA
/7020749887@upi/N</t>
  </si>
  <si>
    <t>NEFT:D M NET TECHNOLOGIES AMCB221010004633</t>
  </si>
  <si>
    <t>UPIAR/227811383385/DR/PRAFUL V/NA
/7020749887@upi/N</t>
  </si>
  <si>
    <t>354302010065862:Int.Pd:01-07-2022 to 30-09-2022</t>
  </si>
  <si>
    <t>UPIAR/226819289161/DR/ASKALAL/NA
/7383948067@upi/NA</t>
  </si>
  <si>
    <t>UPIAR/226611619962/REV/TEST/NA/NA/NA</t>
  </si>
  <si>
    <t>UPIAR/226611619962/DR/PRAFUL V/NA
/7020749887@upi/N</t>
  </si>
  <si>
    <t>UPIAR/226118249114/DR/PRAFUL V/NA
/7020749887@upi/N</t>
  </si>
  <si>
    <t>SMS Charges for September,2022 Quarter</t>
  </si>
  <si>
    <t>UPIAR/225519178193/DR/PRAFUL V/NA
/7020749887@upi/s</t>
  </si>
  <si>
    <t>NEFT:D M NET TECHNOLOGIES AMCB220912000621</t>
  </si>
  <si>
    <t>UPIAR/222319544558/DR/PRAFUL V/NA
/7020749887@upi/o</t>
  </si>
  <si>
    <t>UPIAR/222319498410/DR/PRAFUL V/NA
/7020749887@upi/s</t>
  </si>
  <si>
    <t>General Charges Recovery</t>
  </si>
  <si>
    <t>NEFT:D M NET TECHNOLOGIES AMCB220810003497</t>
  </si>
  <si>
    <t>Date</t>
  </si>
  <si>
    <t>Narration</t>
  </si>
  <si>
    <t>Closing Balance</t>
  </si>
  <si>
    <t>Deposit Amt.</t>
  </si>
  <si>
    <t>Withdrawal Amt.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</si>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</sst>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4" x14ac:knownFonts="1">
    <font>
      <sz val="11"/>
      <color theme="1"/>
      <name val="Calibri"/>
      <family val="2"/>
      <scheme val="minor"/>
    </font>
    <font>
      <sz val="8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vertical="top" wrapText="1"/>
    </xf>
    <xf numFmtId="164" fontId="0" fillId="0" borderId="1" xfId="0" applyNumberFormat="1" applyBorder="1"/>
    <xf numFmtId="0" fontId="0" fillId="0" borderId="1" xfId="0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showGridLines="0" tabSelected="1" workbookViewId="0">
      <selection sqref="A1:G1"/>
    </sheetView>
  </sheetViews>
  <sheetFormatPr defaultRowHeight="15" x14ac:dyDescent="0.25"/>
  <cols>
    <col min="1" max="1" width="10.140625" style="1" bestFit="1" customWidth="1"/>
    <col min="2" max="2" width="56.5703125" bestFit="1" customWidth="1"/>
    <col min="3" max="3" width="16.28515625" bestFit="1" customWidth="1"/>
    <col min="4" max="4" width="12.5703125" bestFit="1" customWidth="1"/>
    <col min="5" max="5" width="14.85546875" bestFit="1" customWidth="1"/>
  </cols>
  <sheetData>
    <row r="1" spans="1:7" x14ac:dyDescent="0.25">
      <c r="A1" s="5" t="s">
        <v>61</v>
      </c>
      <c r="B1" s="5" t="s">
        <v>62</v>
      </c>
      <c r="C1" s="5" t="s">
        <v>65</v>
      </c>
      <c r="D1" s="5" t="s">
        <v>64</v>
      </c>
      <c r="E1" s="5" t="s">
        <v>63</v>
      </c>
      <c r="F1" s="2" t="s">
        <v>66</v>
      </c>
      <c r="G1" s="2" t="s">
        <v>67</v>
      </c>
    </row>
    <row r="2" spans="1:7" x14ac:dyDescent="0.25">
      <c r="A2" s="3">
        <v>45016</v>
      </c>
      <c r="B2" s="4" t="s">
        <v>0</v>
      </c>
      <c r="C2" s="4">
        <v>305</v>
      </c>
      <c r="D2" s="4">
        <v>0</v>
      </c>
      <c r="E2" s="4">
        <v>4184.5600000000004</v>
      </c>
      <c r="F2" s="4">
        <f>MONTH(A2)</f>
        <v>3</v>
      </c>
      <c r="G2" s="4">
        <f>YEAR(A2)</f>
        <v>2023</v>
      </c>
    </row>
    <row r="3" spans="1:7" x14ac:dyDescent="0.25">
      <c r="A3" s="3">
        <v>45013</v>
      </c>
      <c r="B3" s="4" t="s">
        <v>1</v>
      </c>
      <c r="C3" s="4">
        <v>2000</v>
      </c>
      <c r="D3" s="4">
        <v>0</v>
      </c>
      <c r="E3" s="4">
        <v>4489.5600000000004</v>
      </c>
      <c r="F3" s="4">
        <f t="shared" ref="F3:F66" si="0">MONTH(A3)</f>
        <v>3</v>
      </c>
      <c r="G3" s="4">
        <f t="shared" ref="G3:G66" si="1">YEAR(A3)</f>
        <v>2023</v>
      </c>
    </row>
    <row r="4" spans="1:7" x14ac:dyDescent="0.25">
      <c r="A4" s="3">
        <v>45012</v>
      </c>
      <c r="B4" s="4" t="s">
        <v>2</v>
      </c>
      <c r="C4" s="4">
        <v>1000</v>
      </c>
      <c r="D4" s="4">
        <v>0</v>
      </c>
      <c r="E4" s="4">
        <v>6489.56</v>
      </c>
      <c r="F4" s="4">
        <f t="shared" si="0"/>
        <v>3</v>
      </c>
      <c r="G4" s="4">
        <f t="shared" si="1"/>
        <v>2023</v>
      </c>
    </row>
    <row r="5" spans="1:7" x14ac:dyDescent="0.25">
      <c r="A5" s="3">
        <v>45012</v>
      </c>
      <c r="B5" s="4" t="s">
        <v>3</v>
      </c>
      <c r="C5" s="4">
        <v>40</v>
      </c>
      <c r="D5" s="4">
        <v>0</v>
      </c>
      <c r="E5" s="4">
        <v>7489.56</v>
      </c>
      <c r="F5" s="4">
        <f t="shared" si="0"/>
        <v>3</v>
      </c>
      <c r="G5" s="4">
        <f t="shared" si="1"/>
        <v>2023</v>
      </c>
    </row>
    <row r="6" spans="1:7" x14ac:dyDescent="0.25">
      <c r="A6" s="3">
        <v>45010</v>
      </c>
      <c r="B6" s="4" t="s">
        <v>4</v>
      </c>
      <c r="C6" s="4">
        <v>1000</v>
      </c>
      <c r="D6" s="4">
        <v>0</v>
      </c>
      <c r="E6" s="4">
        <v>7529.56</v>
      </c>
      <c r="F6" s="4">
        <f t="shared" si="0"/>
        <v>3</v>
      </c>
      <c r="G6" s="4">
        <f t="shared" si="1"/>
        <v>2023</v>
      </c>
    </row>
    <row r="7" spans="1:7" x14ac:dyDescent="0.25">
      <c r="A7" s="3">
        <v>45010</v>
      </c>
      <c r="B7" s="4" t="s">
        <v>5</v>
      </c>
      <c r="C7" s="4">
        <v>900</v>
      </c>
      <c r="D7" s="4">
        <v>0</v>
      </c>
      <c r="E7" s="4">
        <v>8529.56</v>
      </c>
      <c r="F7" s="4">
        <f t="shared" si="0"/>
        <v>3</v>
      </c>
      <c r="G7" s="4">
        <f t="shared" si="1"/>
        <v>2023</v>
      </c>
    </row>
    <row r="8" spans="1:7" x14ac:dyDescent="0.25">
      <c r="A8" s="3">
        <v>45008</v>
      </c>
      <c r="B8" s="4" t="s">
        <v>6</v>
      </c>
      <c r="C8" s="4">
        <v>3000</v>
      </c>
      <c r="D8" s="4">
        <v>0</v>
      </c>
      <c r="E8" s="4">
        <v>9429.56</v>
      </c>
      <c r="F8" s="4">
        <f t="shared" si="0"/>
        <v>3</v>
      </c>
      <c r="G8" s="4">
        <f t="shared" si="1"/>
        <v>2023</v>
      </c>
    </row>
    <row r="9" spans="1:7" x14ac:dyDescent="0.25">
      <c r="A9" s="3">
        <v>45006</v>
      </c>
      <c r="B9" s="4" t="s">
        <v>7</v>
      </c>
      <c r="C9" s="4">
        <v>0</v>
      </c>
      <c r="D9" s="4">
        <v>4000</v>
      </c>
      <c r="E9" s="4">
        <v>12429.56</v>
      </c>
      <c r="F9" s="4">
        <f t="shared" si="0"/>
        <v>3</v>
      </c>
      <c r="G9" s="4">
        <f t="shared" si="1"/>
        <v>2023</v>
      </c>
    </row>
    <row r="10" spans="1:7" x14ac:dyDescent="0.25">
      <c r="A10" s="3">
        <v>45006</v>
      </c>
      <c r="B10" s="4" t="s">
        <v>8</v>
      </c>
      <c r="C10" s="4">
        <v>0</v>
      </c>
      <c r="D10" s="4">
        <v>106.9</v>
      </c>
      <c r="E10" s="4">
        <v>8429.56</v>
      </c>
      <c r="F10" s="4">
        <f t="shared" si="0"/>
        <v>3</v>
      </c>
      <c r="G10" s="4">
        <f t="shared" si="1"/>
        <v>2023</v>
      </c>
    </row>
    <row r="11" spans="1:7" x14ac:dyDescent="0.25">
      <c r="A11" s="3">
        <v>45002</v>
      </c>
      <c r="B11" s="4" t="s">
        <v>9</v>
      </c>
      <c r="C11" s="4">
        <v>106.9</v>
      </c>
      <c r="D11" s="4">
        <v>0</v>
      </c>
      <c r="E11" s="4">
        <v>8322.66</v>
      </c>
      <c r="F11" s="4">
        <f t="shared" si="0"/>
        <v>3</v>
      </c>
      <c r="G11" s="4">
        <f t="shared" si="1"/>
        <v>2023</v>
      </c>
    </row>
    <row r="12" spans="1:7" x14ac:dyDescent="0.25">
      <c r="A12" s="3">
        <v>44997</v>
      </c>
      <c r="B12" s="4" t="s">
        <v>10</v>
      </c>
      <c r="C12" s="4">
        <v>17.7</v>
      </c>
      <c r="D12" s="4">
        <v>0</v>
      </c>
      <c r="E12" s="4">
        <v>8429.56</v>
      </c>
      <c r="F12" s="4">
        <f t="shared" si="0"/>
        <v>3</v>
      </c>
      <c r="G12" s="4">
        <f t="shared" si="1"/>
        <v>2023</v>
      </c>
    </row>
    <row r="13" spans="1:7" x14ac:dyDescent="0.25">
      <c r="A13" s="3">
        <v>44995</v>
      </c>
      <c r="B13" s="4" t="s">
        <v>11</v>
      </c>
      <c r="C13" s="4">
        <v>0</v>
      </c>
      <c r="D13" s="4">
        <v>2572</v>
      </c>
      <c r="E13" s="4">
        <v>8447.26</v>
      </c>
      <c r="F13" s="4">
        <f t="shared" si="0"/>
        <v>3</v>
      </c>
      <c r="G13" s="4">
        <f t="shared" si="1"/>
        <v>2023</v>
      </c>
    </row>
    <row r="14" spans="1:7" x14ac:dyDescent="0.25">
      <c r="A14" s="3">
        <v>44995</v>
      </c>
      <c r="B14" s="4" t="s">
        <v>12</v>
      </c>
      <c r="C14" s="4">
        <v>0</v>
      </c>
      <c r="D14" s="4">
        <v>5000</v>
      </c>
      <c r="E14" s="4">
        <v>5875.26</v>
      </c>
      <c r="F14" s="4">
        <f t="shared" si="0"/>
        <v>3</v>
      </c>
      <c r="G14" s="4">
        <f t="shared" si="1"/>
        <v>2023</v>
      </c>
    </row>
    <row r="15" spans="1:7" x14ac:dyDescent="0.25">
      <c r="A15" s="3">
        <v>44995</v>
      </c>
      <c r="B15" s="4" t="s">
        <v>13</v>
      </c>
      <c r="C15" s="4">
        <v>29000</v>
      </c>
      <c r="D15" s="4">
        <v>0</v>
      </c>
      <c r="E15" s="4">
        <v>875.26</v>
      </c>
      <c r="F15" s="4">
        <f t="shared" si="0"/>
        <v>3</v>
      </c>
      <c r="G15" s="4">
        <f t="shared" si="1"/>
        <v>2023</v>
      </c>
    </row>
    <row r="16" spans="1:7" x14ac:dyDescent="0.25">
      <c r="A16" s="3">
        <v>44995</v>
      </c>
      <c r="B16" s="4" t="s">
        <v>14</v>
      </c>
      <c r="C16" s="4">
        <v>0</v>
      </c>
      <c r="D16" s="4">
        <v>29857</v>
      </c>
      <c r="E16" s="4">
        <v>29875.26</v>
      </c>
      <c r="F16" s="4">
        <f t="shared" si="0"/>
        <v>3</v>
      </c>
      <c r="G16" s="4">
        <f t="shared" si="1"/>
        <v>2023</v>
      </c>
    </row>
    <row r="17" spans="1:7" x14ac:dyDescent="0.25">
      <c r="A17" s="3">
        <v>44982</v>
      </c>
      <c r="B17" s="4" t="s">
        <v>15</v>
      </c>
      <c r="C17" s="4">
        <v>1700</v>
      </c>
      <c r="D17" s="4">
        <v>0</v>
      </c>
      <c r="E17" s="4">
        <v>18.260000000000002</v>
      </c>
      <c r="F17" s="4">
        <f t="shared" si="0"/>
        <v>2</v>
      </c>
      <c r="G17" s="4">
        <f t="shared" si="1"/>
        <v>2023</v>
      </c>
    </row>
    <row r="18" spans="1:7" x14ac:dyDescent="0.25">
      <c r="A18" s="3">
        <v>44982</v>
      </c>
      <c r="B18" s="4" t="s">
        <v>16</v>
      </c>
      <c r="C18" s="4">
        <v>300</v>
      </c>
      <c r="D18" s="4">
        <v>0</v>
      </c>
      <c r="E18" s="4">
        <v>1718.26</v>
      </c>
      <c r="F18" s="4">
        <f t="shared" si="0"/>
        <v>2</v>
      </c>
      <c r="G18" s="4">
        <f t="shared" si="1"/>
        <v>2023</v>
      </c>
    </row>
    <row r="19" spans="1:7" x14ac:dyDescent="0.25">
      <c r="A19" s="3">
        <v>44978</v>
      </c>
      <c r="B19" s="4" t="s">
        <v>17</v>
      </c>
      <c r="C19" s="4">
        <v>0</v>
      </c>
      <c r="D19" s="4">
        <v>300</v>
      </c>
      <c r="E19" s="4">
        <v>2018.26</v>
      </c>
      <c r="F19" s="4">
        <f t="shared" si="0"/>
        <v>2</v>
      </c>
      <c r="G19" s="4">
        <f t="shared" si="1"/>
        <v>2023</v>
      </c>
    </row>
    <row r="20" spans="1:7" x14ac:dyDescent="0.25">
      <c r="A20" s="3">
        <v>44977</v>
      </c>
      <c r="B20" s="4" t="s">
        <v>18</v>
      </c>
      <c r="C20" s="4">
        <v>0</v>
      </c>
      <c r="D20" s="4">
        <v>1300</v>
      </c>
      <c r="E20" s="4">
        <v>1718.26</v>
      </c>
      <c r="F20" s="4">
        <f t="shared" si="0"/>
        <v>2</v>
      </c>
      <c r="G20" s="4">
        <f t="shared" si="1"/>
        <v>2023</v>
      </c>
    </row>
    <row r="21" spans="1:7" x14ac:dyDescent="0.25">
      <c r="A21" s="3">
        <v>44977</v>
      </c>
      <c r="B21" s="4" t="s">
        <v>19</v>
      </c>
      <c r="C21" s="4">
        <v>0</v>
      </c>
      <c r="D21" s="4">
        <v>175</v>
      </c>
      <c r="E21" s="4">
        <v>418.26</v>
      </c>
      <c r="F21" s="4">
        <f t="shared" si="0"/>
        <v>2</v>
      </c>
      <c r="G21" s="4">
        <f t="shared" si="1"/>
        <v>2023</v>
      </c>
    </row>
    <row r="22" spans="1:7" x14ac:dyDescent="0.25">
      <c r="A22" s="3">
        <v>44977</v>
      </c>
      <c r="B22" s="4" t="s">
        <v>20</v>
      </c>
      <c r="C22" s="4">
        <v>0</v>
      </c>
      <c r="D22" s="4">
        <v>150</v>
      </c>
      <c r="E22" s="4">
        <v>243.26</v>
      </c>
      <c r="F22" s="4">
        <f t="shared" si="0"/>
        <v>2</v>
      </c>
      <c r="G22" s="4">
        <f t="shared" si="1"/>
        <v>2023</v>
      </c>
    </row>
    <row r="23" spans="1:7" x14ac:dyDescent="0.25">
      <c r="A23" s="3">
        <v>44970</v>
      </c>
      <c r="B23" s="4" t="s">
        <v>21</v>
      </c>
      <c r="C23" s="4">
        <v>34700</v>
      </c>
      <c r="D23" s="4">
        <v>0</v>
      </c>
      <c r="E23" s="4">
        <v>93.26</v>
      </c>
      <c r="F23" s="4">
        <f t="shared" si="0"/>
        <v>2</v>
      </c>
      <c r="G23" s="4">
        <f t="shared" si="1"/>
        <v>2023</v>
      </c>
    </row>
    <row r="24" spans="1:7" x14ac:dyDescent="0.25">
      <c r="A24" s="3">
        <v>44970</v>
      </c>
      <c r="B24" s="4" t="s">
        <v>22</v>
      </c>
      <c r="C24" s="4">
        <v>236</v>
      </c>
      <c r="D24" s="4">
        <v>0</v>
      </c>
      <c r="E24" s="4">
        <v>34793.26</v>
      </c>
      <c r="F24" s="4">
        <f t="shared" si="0"/>
        <v>2</v>
      </c>
      <c r="G24" s="4">
        <f t="shared" si="1"/>
        <v>2023</v>
      </c>
    </row>
    <row r="25" spans="1:7" x14ac:dyDescent="0.25">
      <c r="A25" s="3">
        <v>44967</v>
      </c>
      <c r="B25" s="4" t="s">
        <v>23</v>
      </c>
      <c r="C25" s="4">
        <v>0</v>
      </c>
      <c r="D25" s="4">
        <v>35000</v>
      </c>
      <c r="E25" s="4">
        <v>35029.26</v>
      </c>
      <c r="F25" s="4">
        <f t="shared" si="0"/>
        <v>2</v>
      </c>
      <c r="G25" s="4">
        <f t="shared" si="1"/>
        <v>2023</v>
      </c>
    </row>
    <row r="26" spans="1:7" x14ac:dyDescent="0.25">
      <c r="A26" s="3">
        <v>44937</v>
      </c>
      <c r="B26" s="4" t="s">
        <v>24</v>
      </c>
      <c r="C26" s="4">
        <v>29000</v>
      </c>
      <c r="D26" s="4">
        <v>0</v>
      </c>
      <c r="E26" s="4">
        <v>29.26</v>
      </c>
      <c r="F26" s="4">
        <f t="shared" si="0"/>
        <v>1</v>
      </c>
      <c r="G26" s="4">
        <f t="shared" si="1"/>
        <v>2023</v>
      </c>
    </row>
    <row r="27" spans="1:7" x14ac:dyDescent="0.25">
      <c r="A27" s="3">
        <v>44937</v>
      </c>
      <c r="B27" s="4" t="s">
        <v>25</v>
      </c>
      <c r="C27" s="4">
        <v>0</v>
      </c>
      <c r="D27" s="4">
        <v>29000</v>
      </c>
      <c r="E27" s="4">
        <v>29029.26</v>
      </c>
      <c r="F27" s="4">
        <f t="shared" si="0"/>
        <v>1</v>
      </c>
      <c r="G27" s="4">
        <f t="shared" si="1"/>
        <v>2023</v>
      </c>
    </row>
    <row r="28" spans="1:7" x14ac:dyDescent="0.25">
      <c r="A28" s="3">
        <v>44929</v>
      </c>
      <c r="B28" s="4" t="s">
        <v>26</v>
      </c>
      <c r="C28" s="4">
        <v>0</v>
      </c>
      <c r="D28" s="4">
        <v>23</v>
      </c>
      <c r="E28" s="4">
        <v>29.26</v>
      </c>
      <c r="F28" s="4">
        <f t="shared" si="0"/>
        <v>1</v>
      </c>
      <c r="G28" s="4">
        <f t="shared" si="1"/>
        <v>2023</v>
      </c>
    </row>
    <row r="29" spans="1:7" x14ac:dyDescent="0.25">
      <c r="A29" s="3">
        <v>44915</v>
      </c>
      <c r="B29" s="4" t="s">
        <v>27</v>
      </c>
      <c r="C29" s="4">
        <v>30</v>
      </c>
      <c r="D29" s="4">
        <v>0</v>
      </c>
      <c r="E29" s="4">
        <v>6.26</v>
      </c>
      <c r="F29" s="4">
        <f t="shared" si="0"/>
        <v>12</v>
      </c>
      <c r="G29" s="4">
        <f t="shared" si="1"/>
        <v>2022</v>
      </c>
    </row>
    <row r="30" spans="1:7" x14ac:dyDescent="0.25">
      <c r="A30" s="3">
        <v>44911</v>
      </c>
      <c r="B30" s="4" t="s">
        <v>28</v>
      </c>
      <c r="C30" s="4">
        <v>17.7</v>
      </c>
      <c r="D30" s="4">
        <v>0</v>
      </c>
      <c r="E30" s="4">
        <v>36.26</v>
      </c>
      <c r="F30" s="4">
        <f t="shared" si="0"/>
        <v>12</v>
      </c>
      <c r="G30" s="4">
        <f t="shared" si="1"/>
        <v>2022</v>
      </c>
    </row>
    <row r="31" spans="1:7" x14ac:dyDescent="0.25">
      <c r="A31" s="3">
        <v>44906</v>
      </c>
      <c r="B31" s="4" t="s">
        <v>29</v>
      </c>
      <c r="C31" s="4">
        <v>29000</v>
      </c>
      <c r="D31" s="4">
        <v>0</v>
      </c>
      <c r="E31" s="4">
        <v>53.96</v>
      </c>
      <c r="F31" s="4">
        <f t="shared" si="0"/>
        <v>12</v>
      </c>
      <c r="G31" s="4">
        <f t="shared" si="1"/>
        <v>2022</v>
      </c>
    </row>
    <row r="32" spans="1:7" x14ac:dyDescent="0.25">
      <c r="A32" s="3">
        <v>44906</v>
      </c>
      <c r="B32" s="4" t="s">
        <v>30</v>
      </c>
      <c r="C32" s="4">
        <v>0</v>
      </c>
      <c r="D32" s="4">
        <v>29000</v>
      </c>
      <c r="E32" s="4">
        <v>29053.96</v>
      </c>
      <c r="F32" s="4">
        <f t="shared" si="0"/>
        <v>12</v>
      </c>
      <c r="G32" s="4">
        <f t="shared" si="1"/>
        <v>2022</v>
      </c>
    </row>
    <row r="33" spans="1:7" x14ac:dyDescent="0.25">
      <c r="A33" s="3">
        <v>44896</v>
      </c>
      <c r="B33" s="4" t="s">
        <v>31</v>
      </c>
      <c r="C33" s="4">
        <v>800</v>
      </c>
      <c r="D33" s="4">
        <v>0</v>
      </c>
      <c r="E33" s="4">
        <v>53.96</v>
      </c>
      <c r="F33" s="4">
        <f t="shared" si="0"/>
        <v>12</v>
      </c>
      <c r="G33" s="4">
        <f t="shared" si="1"/>
        <v>2022</v>
      </c>
    </row>
    <row r="34" spans="1:7" x14ac:dyDescent="0.25">
      <c r="A34" s="3">
        <v>44876</v>
      </c>
      <c r="B34" s="4" t="s">
        <v>32</v>
      </c>
      <c r="C34" s="4">
        <v>29000</v>
      </c>
      <c r="D34" s="4">
        <v>0</v>
      </c>
      <c r="E34" s="4">
        <v>853.96</v>
      </c>
      <c r="F34" s="4">
        <f t="shared" si="0"/>
        <v>11</v>
      </c>
      <c r="G34" s="4">
        <f t="shared" si="1"/>
        <v>2022</v>
      </c>
    </row>
    <row r="35" spans="1:7" x14ac:dyDescent="0.25">
      <c r="A35" s="3">
        <v>44876</v>
      </c>
      <c r="B35" s="4" t="s">
        <v>33</v>
      </c>
      <c r="C35" s="4">
        <v>0</v>
      </c>
      <c r="D35" s="4">
        <v>29000</v>
      </c>
      <c r="E35" s="4">
        <v>29853.96</v>
      </c>
      <c r="F35" s="4">
        <f t="shared" si="0"/>
        <v>11</v>
      </c>
      <c r="G35" s="4">
        <f t="shared" si="1"/>
        <v>2022</v>
      </c>
    </row>
    <row r="36" spans="1:7" x14ac:dyDescent="0.25">
      <c r="A36" s="3">
        <v>44859</v>
      </c>
      <c r="B36" s="4" t="s">
        <v>34</v>
      </c>
      <c r="C36" s="4">
        <v>16000</v>
      </c>
      <c r="D36" s="4">
        <v>0</v>
      </c>
      <c r="E36" s="4">
        <v>853.96</v>
      </c>
      <c r="F36" s="4">
        <f t="shared" si="0"/>
        <v>10</v>
      </c>
      <c r="G36" s="4">
        <f t="shared" si="1"/>
        <v>2022</v>
      </c>
    </row>
    <row r="37" spans="1:7" x14ac:dyDescent="0.25">
      <c r="A37" s="3">
        <v>44858</v>
      </c>
      <c r="B37" s="4" t="s">
        <v>35</v>
      </c>
      <c r="C37" s="4">
        <v>0</v>
      </c>
      <c r="D37" s="4">
        <v>16524</v>
      </c>
      <c r="E37" s="4">
        <v>16853.96</v>
      </c>
      <c r="F37" s="4">
        <f t="shared" si="0"/>
        <v>10</v>
      </c>
      <c r="G37" s="4">
        <f t="shared" si="1"/>
        <v>2022</v>
      </c>
    </row>
    <row r="38" spans="1:7" x14ac:dyDescent="0.25">
      <c r="A38" s="3">
        <v>44858</v>
      </c>
      <c r="B38" s="4" t="s">
        <v>36</v>
      </c>
      <c r="C38" s="4">
        <v>0</v>
      </c>
      <c r="D38" s="4">
        <v>1</v>
      </c>
      <c r="E38" s="4">
        <v>329.96</v>
      </c>
      <c r="F38" s="4">
        <f t="shared" si="0"/>
        <v>10</v>
      </c>
      <c r="G38" s="4">
        <f t="shared" si="1"/>
        <v>2022</v>
      </c>
    </row>
    <row r="39" spans="1:7" x14ac:dyDescent="0.25">
      <c r="A39" s="3">
        <v>44857</v>
      </c>
      <c r="B39" s="4" t="s">
        <v>37</v>
      </c>
      <c r="C39" s="4">
        <v>14000</v>
      </c>
      <c r="D39" s="4">
        <v>0</v>
      </c>
      <c r="E39" s="4">
        <v>328.96</v>
      </c>
      <c r="F39" s="4">
        <f t="shared" si="0"/>
        <v>10</v>
      </c>
      <c r="G39" s="4">
        <f t="shared" si="1"/>
        <v>2022</v>
      </c>
    </row>
    <row r="40" spans="1:7" x14ac:dyDescent="0.25">
      <c r="A40" s="3">
        <v>44856</v>
      </c>
      <c r="B40" s="4" t="s">
        <v>38</v>
      </c>
      <c r="C40" s="4">
        <v>310</v>
      </c>
      <c r="D40" s="4">
        <v>0</v>
      </c>
      <c r="E40" s="4">
        <v>14328.96</v>
      </c>
      <c r="F40" s="4">
        <f t="shared" si="0"/>
        <v>10</v>
      </c>
      <c r="G40" s="4">
        <f t="shared" si="1"/>
        <v>2022</v>
      </c>
    </row>
    <row r="41" spans="1:7" x14ac:dyDescent="0.25">
      <c r="A41" s="3">
        <v>44856</v>
      </c>
      <c r="B41" s="4" t="s">
        <v>39</v>
      </c>
      <c r="C41" s="4">
        <v>230</v>
      </c>
      <c r="D41" s="4">
        <v>0</v>
      </c>
      <c r="E41" s="4">
        <v>14638.96</v>
      </c>
      <c r="F41" s="4">
        <f t="shared" si="0"/>
        <v>10</v>
      </c>
      <c r="G41" s="4">
        <f t="shared" si="1"/>
        <v>2022</v>
      </c>
    </row>
    <row r="42" spans="1:7" x14ac:dyDescent="0.25">
      <c r="A42" s="3">
        <v>44855</v>
      </c>
      <c r="B42" s="4" t="s">
        <v>40</v>
      </c>
      <c r="C42" s="4">
        <v>250</v>
      </c>
      <c r="D42" s="4">
        <v>0</v>
      </c>
      <c r="E42" s="4">
        <v>14868.96</v>
      </c>
      <c r="F42" s="4">
        <f t="shared" si="0"/>
        <v>10</v>
      </c>
      <c r="G42" s="4">
        <f t="shared" si="1"/>
        <v>2022</v>
      </c>
    </row>
    <row r="43" spans="1:7" x14ac:dyDescent="0.25">
      <c r="A43" s="3">
        <v>44855</v>
      </c>
      <c r="B43" s="4" t="s">
        <v>41</v>
      </c>
      <c r="C43" s="4">
        <v>1000</v>
      </c>
      <c r="D43" s="4">
        <v>0</v>
      </c>
      <c r="E43" s="4">
        <v>15118.96</v>
      </c>
      <c r="F43" s="4">
        <f t="shared" si="0"/>
        <v>10</v>
      </c>
      <c r="G43" s="4">
        <f t="shared" si="1"/>
        <v>2022</v>
      </c>
    </row>
    <row r="44" spans="1:7" x14ac:dyDescent="0.25">
      <c r="A44" s="3">
        <v>44853</v>
      </c>
      <c r="B44" s="4" t="s">
        <v>42</v>
      </c>
      <c r="C44" s="4">
        <v>2000</v>
      </c>
      <c r="D44" s="4">
        <v>0</v>
      </c>
      <c r="E44" s="4">
        <v>16118.96</v>
      </c>
      <c r="F44" s="4">
        <f t="shared" si="0"/>
        <v>10</v>
      </c>
      <c r="G44" s="4">
        <f t="shared" si="1"/>
        <v>2022</v>
      </c>
    </row>
    <row r="45" spans="1:7" x14ac:dyDescent="0.25">
      <c r="A45" s="3">
        <v>44846</v>
      </c>
      <c r="B45" s="4" t="s">
        <v>43</v>
      </c>
      <c r="C45" s="4">
        <v>10000</v>
      </c>
      <c r="D45" s="4">
        <v>0</v>
      </c>
      <c r="E45" s="4">
        <v>18118.96</v>
      </c>
      <c r="F45" s="4">
        <f t="shared" si="0"/>
        <v>10</v>
      </c>
      <c r="G45" s="4">
        <f t="shared" si="1"/>
        <v>2022</v>
      </c>
    </row>
    <row r="46" spans="1:7" x14ac:dyDescent="0.25">
      <c r="A46" s="3">
        <v>44846</v>
      </c>
      <c r="B46" s="4" t="s">
        <v>44</v>
      </c>
      <c r="C46" s="4">
        <v>60</v>
      </c>
      <c r="D46" s="4">
        <v>0</v>
      </c>
      <c r="E46" s="4">
        <v>28118.959999999999</v>
      </c>
      <c r="F46" s="4">
        <f t="shared" si="0"/>
        <v>10</v>
      </c>
      <c r="G46" s="4">
        <f t="shared" si="1"/>
        <v>2022</v>
      </c>
    </row>
    <row r="47" spans="1:7" x14ac:dyDescent="0.25">
      <c r="A47" s="3">
        <v>44845</v>
      </c>
      <c r="B47" s="4" t="s">
        <v>45</v>
      </c>
      <c r="C47" s="4">
        <v>330</v>
      </c>
      <c r="D47" s="4">
        <v>0</v>
      </c>
      <c r="E47" s="4">
        <v>28178.959999999999</v>
      </c>
      <c r="F47" s="4">
        <f t="shared" si="0"/>
        <v>10</v>
      </c>
      <c r="G47" s="4">
        <f t="shared" si="1"/>
        <v>2022</v>
      </c>
    </row>
    <row r="48" spans="1:7" x14ac:dyDescent="0.25">
      <c r="A48" s="3">
        <v>44845</v>
      </c>
      <c r="B48" s="4" t="s">
        <v>46</v>
      </c>
      <c r="C48" s="4">
        <v>1000</v>
      </c>
      <c r="D48" s="4">
        <v>0</v>
      </c>
      <c r="E48" s="4">
        <v>28508.959999999999</v>
      </c>
      <c r="F48" s="4">
        <f t="shared" si="0"/>
        <v>10</v>
      </c>
      <c r="G48" s="4">
        <f t="shared" si="1"/>
        <v>2022</v>
      </c>
    </row>
    <row r="49" spans="1:7" x14ac:dyDescent="0.25">
      <c r="A49" s="3">
        <v>44844</v>
      </c>
      <c r="B49" s="4" t="s">
        <v>47</v>
      </c>
      <c r="C49" s="4">
        <v>0</v>
      </c>
      <c r="D49" s="4">
        <v>29000</v>
      </c>
      <c r="E49" s="4">
        <v>29508.959999999999</v>
      </c>
      <c r="F49" s="4">
        <f t="shared" si="0"/>
        <v>10</v>
      </c>
      <c r="G49" s="4">
        <f t="shared" si="1"/>
        <v>2022</v>
      </c>
    </row>
    <row r="50" spans="1:7" x14ac:dyDescent="0.25">
      <c r="A50" s="3">
        <v>44839</v>
      </c>
      <c r="B50" s="4" t="s">
        <v>48</v>
      </c>
      <c r="C50" s="4">
        <v>1164</v>
      </c>
      <c r="D50" s="4">
        <v>0</v>
      </c>
      <c r="E50" s="4">
        <v>508.96</v>
      </c>
      <c r="F50" s="4">
        <f t="shared" si="0"/>
        <v>10</v>
      </c>
      <c r="G50" s="4">
        <f t="shared" si="1"/>
        <v>2022</v>
      </c>
    </row>
    <row r="51" spans="1:7" x14ac:dyDescent="0.25">
      <c r="A51" s="3">
        <v>44839</v>
      </c>
      <c r="B51" s="4" t="s">
        <v>49</v>
      </c>
      <c r="C51" s="4">
        <v>0</v>
      </c>
      <c r="D51" s="4">
        <v>8</v>
      </c>
      <c r="E51" s="4">
        <v>1672.96</v>
      </c>
      <c r="F51" s="4">
        <f t="shared" si="0"/>
        <v>10</v>
      </c>
      <c r="G51" s="4">
        <f t="shared" si="1"/>
        <v>2022</v>
      </c>
    </row>
    <row r="52" spans="1:7" x14ac:dyDescent="0.25">
      <c r="A52" s="3">
        <v>44829</v>
      </c>
      <c r="B52" s="4" t="s">
        <v>50</v>
      </c>
      <c r="C52" s="4">
        <v>28</v>
      </c>
      <c r="D52" s="4">
        <v>0</v>
      </c>
      <c r="E52" s="4">
        <v>1664.96</v>
      </c>
      <c r="F52" s="4">
        <f t="shared" si="0"/>
        <v>9</v>
      </c>
      <c r="G52" s="4">
        <f t="shared" si="1"/>
        <v>2022</v>
      </c>
    </row>
    <row r="53" spans="1:7" x14ac:dyDescent="0.25">
      <c r="A53" s="3">
        <v>44827</v>
      </c>
      <c r="B53" s="4" t="s">
        <v>29</v>
      </c>
      <c r="C53" s="4">
        <v>4000</v>
      </c>
      <c r="D53" s="4">
        <v>0</v>
      </c>
      <c r="E53" s="4">
        <v>1692.96</v>
      </c>
      <c r="F53" s="4">
        <f t="shared" si="0"/>
        <v>9</v>
      </c>
      <c r="G53" s="4">
        <f t="shared" si="1"/>
        <v>2022</v>
      </c>
    </row>
    <row r="54" spans="1:7" x14ac:dyDescent="0.25">
      <c r="A54" s="3">
        <v>44827</v>
      </c>
      <c r="B54" s="4" t="s">
        <v>51</v>
      </c>
      <c r="C54" s="4">
        <v>0</v>
      </c>
      <c r="D54" s="4">
        <v>4000</v>
      </c>
      <c r="E54" s="4">
        <v>5692.96</v>
      </c>
      <c r="F54" s="4">
        <f t="shared" si="0"/>
        <v>9</v>
      </c>
      <c r="G54" s="4">
        <f t="shared" si="1"/>
        <v>2022</v>
      </c>
    </row>
    <row r="55" spans="1:7" x14ac:dyDescent="0.25">
      <c r="A55" s="3">
        <v>44827</v>
      </c>
      <c r="B55" s="4" t="s">
        <v>52</v>
      </c>
      <c r="C55" s="4">
        <v>4000</v>
      </c>
      <c r="D55" s="4">
        <v>0</v>
      </c>
      <c r="E55" s="4">
        <v>1692.96</v>
      </c>
      <c r="F55" s="4">
        <f t="shared" si="0"/>
        <v>9</v>
      </c>
      <c r="G55" s="4">
        <f t="shared" si="1"/>
        <v>2022</v>
      </c>
    </row>
    <row r="56" spans="1:7" x14ac:dyDescent="0.25">
      <c r="A56" s="3">
        <v>44822</v>
      </c>
      <c r="B56" s="4" t="s">
        <v>53</v>
      </c>
      <c r="C56" s="4">
        <v>2000</v>
      </c>
      <c r="D56" s="4">
        <v>0</v>
      </c>
      <c r="E56" s="4">
        <v>5692.96</v>
      </c>
      <c r="F56" s="4">
        <f t="shared" si="0"/>
        <v>9</v>
      </c>
      <c r="G56" s="4">
        <f t="shared" si="1"/>
        <v>2022</v>
      </c>
    </row>
    <row r="57" spans="1:7" x14ac:dyDescent="0.25">
      <c r="A57" s="3">
        <v>44822</v>
      </c>
      <c r="B57" s="4" t="s">
        <v>54</v>
      </c>
      <c r="C57" s="4">
        <v>17.7</v>
      </c>
      <c r="D57" s="4">
        <v>0</v>
      </c>
      <c r="E57" s="4">
        <v>7692.96</v>
      </c>
      <c r="F57" s="4">
        <f t="shared" si="0"/>
        <v>9</v>
      </c>
      <c r="G57" s="4">
        <f t="shared" si="1"/>
        <v>2022</v>
      </c>
    </row>
    <row r="58" spans="1:7" x14ac:dyDescent="0.25">
      <c r="A58" s="3">
        <v>44816</v>
      </c>
      <c r="B58" s="4" t="s">
        <v>55</v>
      </c>
      <c r="C58" s="4">
        <v>15000</v>
      </c>
      <c r="D58" s="4">
        <v>0</v>
      </c>
      <c r="E58" s="4">
        <v>7710.66</v>
      </c>
      <c r="F58" s="4">
        <f t="shared" si="0"/>
        <v>9</v>
      </c>
      <c r="G58" s="4">
        <f t="shared" si="1"/>
        <v>2022</v>
      </c>
    </row>
    <row r="59" spans="1:7" x14ac:dyDescent="0.25">
      <c r="A59" s="3">
        <v>44816</v>
      </c>
      <c r="B59" s="4" t="s">
        <v>56</v>
      </c>
      <c r="C59" s="4">
        <v>0</v>
      </c>
      <c r="D59" s="4">
        <v>22710</v>
      </c>
      <c r="E59" s="4">
        <v>22710.66</v>
      </c>
      <c r="F59" s="4">
        <f t="shared" si="0"/>
        <v>9</v>
      </c>
      <c r="G59" s="4">
        <f t="shared" si="1"/>
        <v>2022</v>
      </c>
    </row>
    <row r="60" spans="1:7" x14ac:dyDescent="0.25">
      <c r="A60" s="3">
        <v>44784</v>
      </c>
      <c r="B60" s="4" t="s">
        <v>57</v>
      </c>
      <c r="C60" s="4">
        <v>184</v>
      </c>
      <c r="D60" s="4">
        <v>0</v>
      </c>
      <c r="E60" s="4">
        <v>0.66</v>
      </c>
      <c r="F60" s="4">
        <f t="shared" si="0"/>
        <v>8</v>
      </c>
      <c r="G60" s="4">
        <f t="shared" si="1"/>
        <v>2022</v>
      </c>
    </row>
    <row r="61" spans="1:7" x14ac:dyDescent="0.25">
      <c r="A61" s="3">
        <v>44784</v>
      </c>
      <c r="B61" s="4" t="s">
        <v>58</v>
      </c>
      <c r="C61" s="4">
        <v>16000</v>
      </c>
      <c r="D61" s="4">
        <v>0</v>
      </c>
      <c r="E61" s="4">
        <v>184.66</v>
      </c>
      <c r="F61" s="4">
        <f t="shared" si="0"/>
        <v>8</v>
      </c>
      <c r="G61" s="4">
        <f t="shared" si="1"/>
        <v>2022</v>
      </c>
    </row>
    <row r="62" spans="1:7" x14ac:dyDescent="0.25">
      <c r="A62" s="3">
        <v>44784</v>
      </c>
      <c r="B62" s="4" t="s">
        <v>59</v>
      </c>
      <c r="C62" s="4">
        <v>59</v>
      </c>
      <c r="D62" s="4">
        <v>0</v>
      </c>
      <c r="E62" s="4">
        <v>16184.66</v>
      </c>
      <c r="F62" s="4">
        <f t="shared" si="0"/>
        <v>8</v>
      </c>
      <c r="G62" s="4">
        <f t="shared" si="1"/>
        <v>2022</v>
      </c>
    </row>
    <row r="63" spans="1:7" x14ac:dyDescent="0.25">
      <c r="A63" s="3">
        <v>44784</v>
      </c>
      <c r="B63" s="4" t="s">
        <v>59</v>
      </c>
      <c r="C63" s="4">
        <v>59</v>
      </c>
      <c r="D63" s="4">
        <v>0</v>
      </c>
      <c r="E63" s="4">
        <v>16243.66</v>
      </c>
      <c r="F63" s="4">
        <f t="shared" si="0"/>
        <v>8</v>
      </c>
      <c r="G63" s="4">
        <f t="shared" si="1"/>
        <v>2022</v>
      </c>
    </row>
    <row r="64" spans="1:7" x14ac:dyDescent="0.25">
      <c r="A64" s="3">
        <v>44784</v>
      </c>
      <c r="B64" s="4" t="s">
        <v>59</v>
      </c>
      <c r="C64" s="4">
        <v>59</v>
      </c>
      <c r="D64" s="4">
        <v>0</v>
      </c>
      <c r="E64" s="4">
        <v>16302.66</v>
      </c>
      <c r="F64" s="4">
        <f t="shared" si="0"/>
        <v>8</v>
      </c>
      <c r="G64" s="4">
        <f t="shared" si="1"/>
        <v>2022</v>
      </c>
    </row>
    <row r="65" spans="1:7" x14ac:dyDescent="0.25">
      <c r="A65" s="3">
        <v>44784</v>
      </c>
      <c r="B65" s="4" t="s">
        <v>59</v>
      </c>
      <c r="C65" s="4">
        <v>59</v>
      </c>
      <c r="D65" s="4">
        <v>0</v>
      </c>
      <c r="E65" s="4">
        <v>16361.66</v>
      </c>
      <c r="F65" s="4">
        <f t="shared" si="0"/>
        <v>8</v>
      </c>
      <c r="G65" s="4">
        <f t="shared" si="1"/>
        <v>2022</v>
      </c>
    </row>
    <row r="66" spans="1:7" x14ac:dyDescent="0.25">
      <c r="A66" s="3">
        <v>44784</v>
      </c>
      <c r="B66" s="4" t="s">
        <v>59</v>
      </c>
      <c r="C66" s="4">
        <v>17.7</v>
      </c>
      <c r="D66" s="4">
        <v>0</v>
      </c>
      <c r="E66" s="4">
        <v>16420.66</v>
      </c>
      <c r="F66" s="4">
        <f t="shared" si="0"/>
        <v>8</v>
      </c>
      <c r="G66" s="4">
        <f t="shared" si="1"/>
        <v>2022</v>
      </c>
    </row>
    <row r="67" spans="1:7" x14ac:dyDescent="0.25">
      <c r="A67" s="3">
        <v>44784</v>
      </c>
      <c r="B67" s="4" t="s">
        <v>59</v>
      </c>
      <c r="C67" s="4">
        <v>17.7</v>
      </c>
      <c r="D67" s="4">
        <v>0</v>
      </c>
      <c r="E67" s="4">
        <v>16438.36</v>
      </c>
      <c r="F67" s="4">
        <f t="shared" ref="F67:F69" si="2">MONTH(A67)</f>
        <v>8</v>
      </c>
      <c r="G67" s="4">
        <f t="shared" ref="G67:G69" si="3">YEAR(A67)</f>
        <v>2022</v>
      </c>
    </row>
    <row r="68" spans="1:7" x14ac:dyDescent="0.25">
      <c r="A68" s="3">
        <v>44784</v>
      </c>
      <c r="B68" s="4" t="s">
        <v>59</v>
      </c>
      <c r="C68" s="4">
        <v>17.7</v>
      </c>
      <c r="D68" s="4">
        <v>0</v>
      </c>
      <c r="E68" s="4">
        <v>16456.060000000001</v>
      </c>
      <c r="F68" s="4">
        <f t="shared" si="2"/>
        <v>8</v>
      </c>
      <c r="G68" s="4">
        <f t="shared" si="3"/>
        <v>2022</v>
      </c>
    </row>
    <row r="69" spans="1:7" x14ac:dyDescent="0.25">
      <c r="A69" s="3">
        <v>44783</v>
      </c>
      <c r="B69" s="4" t="s">
        <v>60</v>
      </c>
      <c r="C69" s="4">
        <v>0</v>
      </c>
      <c r="D69" s="4">
        <v>16452</v>
      </c>
      <c r="E69" s="4">
        <v>16473.759999999998</v>
      </c>
      <c r="F69" s="4">
        <f t="shared" si="2"/>
        <v>8</v>
      </c>
      <c r="G69" s="4">
        <f t="shared" si="3"/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</dc:creator>
  <cp:lastModifiedBy>Praful</cp:lastModifiedBy>
  <dcterms:created xsi:type="dcterms:W3CDTF">2023-08-08T06:30:43Z</dcterms:created>
  <dcterms:modified xsi:type="dcterms:W3CDTF">2023-08-08T07:06:27Z</dcterms:modified>
</cp:coreProperties>
</file>