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6" windowWidth="20112" windowHeight="8268" activeTab="5"/>
  </bookViews>
  <sheets>
    <sheet name="Sheet1" sheetId="13" r:id="rId1"/>
    <sheet name="Sheet2" sheetId="14" r:id="rId2"/>
    <sheet name="Sheet3" sheetId="15" r:id="rId3"/>
    <sheet name="Sheet4" sheetId="16" r:id="rId4"/>
    <sheet name="Sheet6" sheetId="18" r:id="rId5"/>
    <sheet name="REMMIT" sheetId="9" r:id="rId6"/>
    <sheet name="SUMMARY" sheetId="8" r:id="rId7"/>
    <sheet name="Sheet5" sheetId="19" r:id="rId8"/>
  </sheets>
  <definedNames>
    <definedName name="_xlnm._FilterDatabase" localSheetId="4" hidden="1">Sheet6!$A$5:$X$38</definedName>
    <definedName name="_xlnm.Print_Area" localSheetId="0">Sheet1!$A$1:$V$48</definedName>
    <definedName name="_xlnm.Print_Area" localSheetId="1">Sheet2!$A$1:$V$48</definedName>
    <definedName name="_xlnm.Print_Area" localSheetId="2">Sheet3!$A$1:$V$48</definedName>
    <definedName name="_xlnm.Print_Area" localSheetId="3">Sheet4!$A$1:$W$34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9" l="1"/>
  <c r="G14" i="9"/>
  <c r="H14" i="9"/>
  <c r="I14" i="9"/>
  <c r="K14" i="9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T30" i="18"/>
  <c r="P37" i="18"/>
  <c r="Q37" i="18"/>
  <c r="S34" i="16" l="1"/>
  <c r="G54" i="13"/>
  <c r="A54" i="13"/>
  <c r="A4" i="14"/>
  <c r="W34" i="16"/>
  <c r="R34" i="16"/>
  <c r="Q34" i="16"/>
  <c r="P34" i="16"/>
  <c r="O34" i="16"/>
  <c r="N34" i="16"/>
  <c r="M34" i="16"/>
  <c r="L34" i="16"/>
  <c r="K34" i="16"/>
  <c r="J34" i="16"/>
  <c r="I34" i="16"/>
  <c r="F34" i="16"/>
  <c r="V48" i="15"/>
  <c r="R48" i="15"/>
  <c r="Q48" i="15"/>
  <c r="P48" i="15"/>
  <c r="O48" i="15"/>
  <c r="N48" i="15"/>
  <c r="M48" i="15"/>
  <c r="L48" i="15"/>
  <c r="K48" i="15"/>
  <c r="J48" i="15"/>
  <c r="I48" i="15"/>
  <c r="H48" i="15"/>
  <c r="F48" i="15"/>
  <c r="V48" i="14"/>
  <c r="R48" i="14"/>
  <c r="Q48" i="14"/>
  <c r="P48" i="14"/>
  <c r="O48" i="14"/>
  <c r="N48" i="14"/>
  <c r="M48" i="14"/>
  <c r="L48" i="14"/>
  <c r="K48" i="14"/>
  <c r="J48" i="14"/>
  <c r="I48" i="14"/>
  <c r="H48" i="14"/>
  <c r="F48" i="14"/>
  <c r="F36" i="9"/>
  <c r="G36" i="9"/>
  <c r="H36" i="9"/>
  <c r="I36" i="9"/>
  <c r="J36" i="9"/>
  <c r="K36" i="9"/>
  <c r="L5" i="9"/>
  <c r="L6" i="9"/>
  <c r="L7" i="9"/>
  <c r="L8" i="9"/>
  <c r="L9" i="9"/>
  <c r="L10" i="9"/>
  <c r="L11" i="9"/>
  <c r="L12" i="9"/>
  <c r="L13" i="9"/>
  <c r="L14" i="9"/>
  <c r="L4" i="9"/>
  <c r="V48" i="13"/>
  <c r="R48" i="13"/>
  <c r="Q48" i="13"/>
  <c r="P48" i="13"/>
  <c r="O48" i="13"/>
  <c r="N48" i="13"/>
  <c r="M48" i="13"/>
  <c r="L48" i="13"/>
  <c r="K48" i="13"/>
  <c r="J48" i="13"/>
  <c r="I48" i="13"/>
  <c r="H48" i="13"/>
  <c r="F48" i="13"/>
  <c r="C20" i="8"/>
  <c r="D20" i="8"/>
  <c r="L36" i="9" l="1"/>
</calcChain>
</file>

<file path=xl/sharedStrings.xml><?xml version="1.0" encoding="utf-8"?>
<sst xmlns="http://schemas.openxmlformats.org/spreadsheetml/2006/main" count="598" uniqueCount="169">
  <si>
    <t>DATE</t>
  </si>
  <si>
    <t>TO</t>
  </si>
  <si>
    <t>NO OF CASES</t>
  </si>
  <si>
    <t>TYPE OF CASE</t>
  </si>
  <si>
    <t>TOTAL</t>
  </si>
  <si>
    <t>MR NO</t>
  </si>
  <si>
    <t>AMOUNT</t>
  </si>
  <si>
    <t>CASE PARTICILARS</t>
  </si>
  <si>
    <t>NUMBER OF CASES</t>
  </si>
  <si>
    <t>PENALTY</t>
  </si>
  <si>
    <t>EFT PARTICULARS</t>
  </si>
  <si>
    <t>USED EFT</t>
  </si>
  <si>
    <t>EFT ON HAND</t>
  </si>
  <si>
    <t>WORKING PARTICULARS</t>
  </si>
  <si>
    <t>MANNED DAYS</t>
  </si>
  <si>
    <t>REST</t>
  </si>
  <si>
    <t>CASES</t>
  </si>
  <si>
    <t>SICK</t>
  </si>
  <si>
    <t>ABSENT</t>
  </si>
  <si>
    <t>REMIT @</t>
  </si>
  <si>
    <t>UBL</t>
  </si>
  <si>
    <t>TRAIN 
NO</t>
  </si>
  <si>
    <t>SL
FARE</t>
  </si>
  <si>
    <t>AC
FARE</t>
  </si>
  <si>
    <t>RT</t>
  </si>
  <si>
    <t>SC</t>
  </si>
  <si>
    <t>2S
FARE</t>
  </si>
  <si>
    <t>II EXP FARE</t>
  </si>
  <si>
    <t>2S FARE</t>
  </si>
  <si>
    <t>SL FARE</t>
  </si>
  <si>
    <t>AC FARE</t>
  </si>
  <si>
    <t>LEAVE</t>
  </si>
  <si>
    <t>I ORD</t>
  </si>
  <si>
    <t>FROM</t>
  </si>
  <si>
    <t>NO OF FOILS</t>
  </si>
  <si>
    <t>II ORD</t>
  </si>
  <si>
    <t>C-GST</t>
  </si>
  <si>
    <t>S-GST</t>
  </si>
  <si>
    <t>I-GST</t>
  </si>
  <si>
    <t>TOTAL FOILS ON HAND</t>
  </si>
  <si>
    <t>SIGNATURE OF THE TTE</t>
  </si>
  <si>
    <t>S NO</t>
  </si>
  <si>
    <t>DATE OF COLLECTION</t>
  </si>
  <si>
    <t>DATE OF REMITTANCE</t>
  </si>
  <si>
    <t>C
GST</t>
  </si>
  <si>
    <t>S
GST</t>
  </si>
  <si>
    <t>I
GST</t>
  </si>
  <si>
    <t xml:space="preserve">STATION
FROM </t>
  </si>
  <si>
    <t>STATION
TO</t>
  </si>
  <si>
    <t>EFT / COUPON NO</t>
  </si>
  <si>
    <t>PAGE _____ :  MR TOTAL ----</t>
  </si>
  <si>
    <t>REMITTED AT STATION</t>
  </si>
  <si>
    <t>CTR NO / 
TRIP ID</t>
  </si>
  <si>
    <r>
      <t>SUMMARY OF MONTH : ________________</t>
    </r>
    <r>
      <rPr>
        <b/>
        <u/>
        <sz val="22"/>
        <color theme="1"/>
        <rFont val="Verdana"/>
        <family val="2"/>
      </rPr>
      <t xml:space="preserve"> ' 2022</t>
    </r>
  </si>
  <si>
    <t>NAME:  ______________________________</t>
  </si>
  <si>
    <t>PF NO: ____________________</t>
  </si>
  <si>
    <t xml:space="preserve">          __ DAYS</t>
  </si>
  <si>
    <t xml:space="preserve"> TOTAL _________    MRs-----</t>
  </si>
  <si>
    <t xml:space="preserve"> </t>
  </si>
  <si>
    <t>TOTAL EFT FOILS USED</t>
  </si>
  <si>
    <t>₹15/- COUPON PARTICULARS</t>
  </si>
  <si>
    <t>USED COUPON</t>
  </si>
  <si>
    <t>TOTAL COUPON FOILS USED</t>
  </si>
  <si>
    <t>COUPON ON HAND</t>
  </si>
  <si>
    <t>EFT 1</t>
  </si>
  <si>
    <t>EFT 2</t>
  </si>
  <si>
    <t>EFT 3</t>
  </si>
  <si>
    <t>EFT 4</t>
  </si>
  <si>
    <t>EFT 5</t>
  </si>
  <si>
    <t>COUPON 1</t>
  </si>
  <si>
    <t>COUPON 2</t>
  </si>
  <si>
    <t>COUPON 3</t>
  </si>
  <si>
    <t>COUPON 4</t>
  </si>
  <si>
    <t>COUPON 5</t>
  </si>
  <si>
    <t>TOTAL COUPON FOILS ON HAND</t>
  </si>
  <si>
    <t>DESG: ____________________</t>
  </si>
  <si>
    <t>TOTAL CASES : 
TOTAL AMOUNT : ₹ _______________ /-</t>
  </si>
  <si>
    <t>EFT 6</t>
  </si>
  <si>
    <t>COUPON 6</t>
  </si>
  <si>
    <t>Excess Fare Tkt</t>
  </si>
  <si>
    <t>Cause of Charge</t>
  </si>
  <si>
    <t>Train No.</t>
  </si>
  <si>
    <t>From Stn</t>
  </si>
  <si>
    <t>To Stn</t>
  </si>
  <si>
    <t>Current Travelling Class</t>
  </si>
  <si>
    <t>Desc of UBL</t>
  </si>
  <si>
    <t>No. Of Persons</t>
  </si>
  <si>
    <t>Amt of excess fare realised</t>
  </si>
  <si>
    <t>Excess Charges (Penalty)</t>
  </si>
  <si>
    <t>CGST Amt</t>
  </si>
  <si>
    <t>SGST Amt</t>
  </si>
  <si>
    <t>IGST Amt</t>
  </si>
  <si>
    <t>UGST Amt</t>
  </si>
  <si>
    <t>Total EFT Amt(Incld GST)</t>
  </si>
  <si>
    <t>Particulars of remittance</t>
  </si>
  <si>
    <t>EFT No.</t>
  </si>
  <si>
    <t>Date</t>
  </si>
  <si>
    <t>Cls</t>
  </si>
  <si>
    <t>Weight (in Kgs)</t>
  </si>
  <si>
    <t>Chrgs</t>
  </si>
  <si>
    <t>Ch</t>
  </si>
  <si>
    <t>Ad</t>
  </si>
  <si>
    <t>Total Person</t>
  </si>
  <si>
    <t>Station</t>
  </si>
  <si>
    <t>Money Receipt No.</t>
  </si>
  <si>
    <t>Money Receipt Date</t>
  </si>
  <si>
    <t>Amt</t>
  </si>
  <si>
    <t>69BAFE7</t>
  </si>
  <si>
    <t>UUC</t>
  </si>
  <si>
    <t>MAS</t>
  </si>
  <si>
    <t>CBE</t>
  </si>
  <si>
    <t>II</t>
  </si>
  <si>
    <t>3A</t>
  </si>
  <si>
    <t>ED</t>
  </si>
  <si>
    <t>JTJ</t>
  </si>
  <si>
    <t>TUP</t>
  </si>
  <si>
    <t>69BCCEF</t>
  </si>
  <si>
    <t>WT</t>
  </si>
  <si>
    <t>KPD</t>
  </si>
  <si>
    <t>CC</t>
  </si>
  <si>
    <t>69D37D3</t>
  </si>
  <si>
    <t>2S</t>
  </si>
  <si>
    <t>SLY</t>
  </si>
  <si>
    <t>15/07/2023</t>
  </si>
  <si>
    <t>SBC</t>
  </si>
  <si>
    <t>MYS</t>
  </si>
  <si>
    <t>69EDA96</t>
  </si>
  <si>
    <t>16/07/2023</t>
  </si>
  <si>
    <t>16-07-2023</t>
  </si>
  <si>
    <t>69F34C0</t>
  </si>
  <si>
    <t>18/07/2023</t>
  </si>
  <si>
    <t>MAP</t>
  </si>
  <si>
    <t>SL</t>
  </si>
  <si>
    <t>18-07-2023</t>
  </si>
  <si>
    <t>26/07/2023</t>
  </si>
  <si>
    <t>KPN</t>
  </si>
  <si>
    <t>26-07-2023</t>
  </si>
  <si>
    <t>BNC</t>
  </si>
  <si>
    <t>VN</t>
  </si>
  <si>
    <t>AJJ</t>
  </si>
  <si>
    <t>6A1E1C3</t>
  </si>
  <si>
    <t>29/07/2023</t>
  </si>
  <si>
    <t>29-07-2023</t>
  </si>
  <si>
    <t>BWT</t>
  </si>
  <si>
    <t>30/07/2023</t>
  </si>
  <si>
    <t>31/07/2023</t>
  </si>
  <si>
    <t>30.07.2023</t>
  </si>
  <si>
    <t>31.07.2023</t>
  </si>
  <si>
    <t>o/c</t>
  </si>
  <si>
    <t>GTOTAL</t>
  </si>
  <si>
    <t xml:space="preserve"> MR TOTAL ----</t>
  </si>
  <si>
    <t>T.VINOTHKUMAR</t>
  </si>
  <si>
    <t>Sr.TE/BG-1/SL/MAS</t>
  </si>
  <si>
    <t>GTL</t>
  </si>
  <si>
    <t>69DEYH3</t>
  </si>
  <si>
    <t>6414C23</t>
  </si>
  <si>
    <t>96FDCXG</t>
  </si>
  <si>
    <t>64281BA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</si>
  <si>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</si>
  <si>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</si>
  <si>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</si>
  <si>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</si>
  <si>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</si>
  <si>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</si>
  <si>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</si>
  <si>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</si>
  <si>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</si>
  <si>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</si>
  <si>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Sr.TE/BG-I/SL/MAS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</si>
</sst>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d\-yyyy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name val="Arial Narrow"/>
      <family val="2"/>
    </font>
    <font>
      <sz val="11"/>
      <name val="Calibri"/>
      <family val="2"/>
    </font>
    <font>
      <b/>
      <sz val="16"/>
      <color theme="1"/>
      <name val="Verdana"/>
      <family val="2"/>
    </font>
    <font>
      <b/>
      <sz val="10.5"/>
      <color theme="1"/>
      <name val="Verdana"/>
      <family val="2"/>
    </font>
    <font>
      <sz val="10.5"/>
      <color theme="1"/>
      <name val="Calibri"/>
      <family val="2"/>
      <scheme val="minor"/>
    </font>
    <font>
      <b/>
      <sz val="14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8"/>
      <color theme="1"/>
      <name val="Arial Narrow"/>
      <family val="2"/>
    </font>
    <font>
      <b/>
      <sz val="16"/>
      <color theme="1"/>
      <name val="Arial Black"/>
      <family val="2"/>
    </font>
    <font>
      <sz val="11"/>
      <color theme="1"/>
      <name val="Verdana"/>
      <family val="2"/>
    </font>
    <font>
      <sz val="14"/>
      <color theme="1"/>
      <name val="Verdana"/>
      <family val="2"/>
    </font>
    <font>
      <b/>
      <sz val="11"/>
      <color theme="1"/>
      <name val="Verdana"/>
      <family val="2"/>
    </font>
    <font>
      <b/>
      <sz val="22"/>
      <color theme="1"/>
      <name val="Verdana"/>
      <family val="2"/>
    </font>
    <font>
      <b/>
      <u/>
      <sz val="22"/>
      <color theme="1"/>
      <name val="Verdan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2" fontId="4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" fillId="0" borderId="5" xfId="0" applyNumberFormat="1" applyFont="1" applyBorder="1"/>
    <xf numFmtId="0" fontId="0" fillId="0" borderId="5" xfId="0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14" fontId="7" fillId="0" borderId="7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4" fontId="7" fillId="0" borderId="7" xfId="1" applyNumberFormat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0" fillId="0" borderId="5" xfId="0" applyBorder="1"/>
    <xf numFmtId="49" fontId="6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16" fillId="0" borderId="9" xfId="0" applyFont="1" applyBorder="1" applyAlignment="1">
      <alignment vertical="center" wrapText="1"/>
    </xf>
    <xf numFmtId="49" fontId="17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right" vertical="center"/>
    </xf>
    <xf numFmtId="0" fontId="1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vertical="center"/>
    </xf>
    <xf numFmtId="2" fontId="4" fillId="0" borderId="10" xfId="0" applyNumberFormat="1" applyFont="1" applyBorder="1" applyAlignment="1">
      <alignment horizontal="center" vertical="center"/>
    </xf>
    <xf numFmtId="49" fontId="7" fillId="0" borderId="7" xfId="1" applyNumberFormat="1" applyFont="1" applyBorder="1" applyAlignment="1">
      <alignment horizontal="center" vertical="center"/>
    </xf>
    <xf numFmtId="14" fontId="7" fillId="0" borderId="7" xfId="1" quotePrefix="1" applyNumberFormat="1" applyFont="1" applyBorder="1" applyAlignment="1">
      <alignment horizontal="center" vertical="center"/>
    </xf>
    <xf numFmtId="0" fontId="7" fillId="0" borderId="7" xfId="1" quotePrefix="1" applyFont="1" applyBorder="1" applyAlignment="1">
      <alignment horizontal="center" vertical="center"/>
    </xf>
    <xf numFmtId="49" fontId="7" fillId="0" borderId="7" xfId="1" quotePrefix="1" applyNumberFormat="1" applyFont="1" applyBorder="1" applyAlignment="1">
      <alignment horizontal="center" vertical="center"/>
    </xf>
    <xf numFmtId="14" fontId="7" fillId="0" borderId="11" xfId="1" applyNumberFormat="1" applyFont="1" applyBorder="1" applyAlignment="1">
      <alignment horizontal="center" vertical="center"/>
    </xf>
    <xf numFmtId="49" fontId="7" fillId="0" borderId="11" xfId="1" applyNumberFormat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2" fontId="7" fillId="0" borderId="7" xfId="1" applyNumberFormat="1" applyFont="1" applyBorder="1" applyAlignment="1">
      <alignment horizontal="center" vertical="center"/>
    </xf>
    <xf numFmtId="2" fontId="7" fillId="0" borderId="11" xfId="1" applyNumberFormat="1" applyFont="1" applyBorder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2" fontId="7" fillId="0" borderId="12" xfId="1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7" xfId="0" applyFill="1" applyBorder="1" applyAlignment="1">
      <alignment wrapText="1"/>
    </xf>
    <xf numFmtId="14" fontId="0" fillId="2" borderId="7" xfId="0" applyNumberForma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49" fontId="15" fillId="0" borderId="8" xfId="0" applyNumberFormat="1" applyFont="1" applyBorder="1" applyAlignment="1">
      <alignment horizontal="center" vertical="center" wrapText="1"/>
    </xf>
    <xf numFmtId="49" fontId="15" fillId="0" borderId="3" xfId="0" applyNumberFormat="1" applyFont="1" applyBorder="1" applyAlignment="1">
      <alignment horizontal="center" vertical="center" wrapText="1"/>
    </xf>
    <xf numFmtId="49" fontId="15" fillId="0" borderId="4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right" vertical="center"/>
    </xf>
    <xf numFmtId="49" fontId="10" fillId="0" borderId="1" xfId="0" applyNumberFormat="1" applyFont="1" applyBorder="1" applyAlignment="1">
      <alignment horizontal="center" vertical="center"/>
    </xf>
    <xf numFmtId="0" fontId="0" fillId="2" borderId="11" xfId="0" applyFill="1" applyBorder="1" applyAlignment="1">
      <alignment wrapText="1"/>
    </xf>
    <xf numFmtId="0" fontId="13" fillId="2" borderId="1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3" fillId="2" borderId="1" xfId="0" applyFont="1" applyFill="1" applyBorder="1" applyAlignment="1">
      <alignment horizontal="center" wrapText="1"/>
    </xf>
    <xf numFmtId="0" fontId="24" fillId="2" borderId="1" xfId="0" applyFont="1" applyFill="1" applyBorder="1" applyAlignment="1">
      <alignment horizontal="center" wrapText="1"/>
    </xf>
    <xf numFmtId="0" fontId="23" fillId="2" borderId="1" xfId="0" applyFont="1" applyFill="1" applyBorder="1" applyAlignment="1">
      <alignment horizontal="center" wrapText="1"/>
    </xf>
    <xf numFmtId="0" fontId="24" fillId="0" borderId="0" xfId="0" applyFont="1"/>
    <xf numFmtId="2" fontId="4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2" fontId="0" fillId="0" borderId="4" xfId="0" applyNumberForma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2" fontId="0" fillId="0" borderId="13" xfId="0" applyNumberFormat="1" applyBorder="1"/>
    <xf numFmtId="2" fontId="0" fillId="0" borderId="0" xfId="0" applyNumberFormat="1" applyBorder="1"/>
    <xf numFmtId="49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right" vertical="center"/>
    </xf>
    <xf numFmtId="0" fontId="22" fillId="0" borderId="0" xfId="0" applyFont="1" applyBorder="1"/>
    <xf numFmtId="0" fontId="22" fillId="0" borderId="2" xfId="0" applyFont="1" applyBorder="1"/>
    <xf numFmtId="0" fontId="23" fillId="0" borderId="0" xfId="0" applyFont="1" applyBorder="1" applyAlignment="1">
      <alignment horizontal="center"/>
    </xf>
    <xf numFmtId="49" fontId="0" fillId="0" borderId="5" xfId="0" applyNumberFormat="1" applyBorder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49" fontId="14" fillId="0" borderId="3" xfId="0" applyNumberFormat="1" applyFont="1" applyBorder="1" applyAlignment="1">
      <alignment horizontal="right" vertical="center" wrapText="1"/>
    </xf>
    <xf numFmtId="2" fontId="13" fillId="0" borderId="3" xfId="0" applyNumberFormat="1" applyFont="1" applyBorder="1" applyAlignment="1">
      <alignment horizontal="center" vertical="center" wrapText="1"/>
    </xf>
    <xf numFmtId="49" fontId="13" fillId="0" borderId="0" xfId="0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2" fontId="23" fillId="0" borderId="0" xfId="0" applyNumberFormat="1" applyFont="1" applyBorder="1" applyAlignment="1">
      <alignment horizontal="center" vertical="center" wrapText="1"/>
    </xf>
    <xf numFmtId="49" fontId="22" fillId="0" borderId="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4"/>
  <sheetViews>
    <sheetView view="pageLayout" zoomScaleNormal="100" workbookViewId="0">
      <selection activeCell="I53" sqref="I53"/>
    </sheetView>
  </sheetViews>
  <sheetFormatPr defaultColWidth="8.77734375" defaultRowHeight="14.4" x14ac:dyDescent="0.3"/>
  <cols>
    <col min="1" max="1" width="10.33203125" style="1" customWidth="1"/>
    <col min="2" max="2" width="7.44140625" style="1" customWidth="1"/>
    <col min="3" max="3" width="12.5546875" style="1" customWidth="1"/>
    <col min="4" max="5" width="8.77734375" style="1"/>
    <col min="6" max="6" width="6.6640625" style="1" customWidth="1"/>
    <col min="7" max="7" width="10.109375" style="1" customWidth="1"/>
    <col min="8" max="8" width="7.77734375" style="1" customWidth="1"/>
    <col min="9" max="9" width="7.21875" style="1" customWidth="1"/>
    <col min="10" max="10" width="7.77734375" style="1" customWidth="1"/>
    <col min="11" max="11" width="7.6640625" style="1" customWidth="1"/>
    <col min="12" max="13" width="6.5546875" style="2" customWidth="1"/>
    <col min="14" max="14" width="6.5546875" style="1" customWidth="1"/>
    <col min="15" max="17" width="7.44140625" style="1" customWidth="1"/>
    <col min="18" max="18" width="8.5546875" style="1" customWidth="1"/>
    <col min="19" max="19" width="6.5546875" style="1" customWidth="1"/>
    <col min="20" max="20" width="10.77734375" style="1" customWidth="1"/>
    <col min="21" max="21" width="10.21875" style="1" customWidth="1"/>
    <col min="22" max="22" width="11.33203125" style="3" customWidth="1"/>
    <col min="23" max="16384" width="8.77734375" style="1"/>
  </cols>
  <sheetData>
    <row r="1" spans="1:23" ht="15" customHeight="1" x14ac:dyDescent="0.3">
      <c r="A1" s="76" t="s">
        <v>0</v>
      </c>
      <c r="B1" s="76" t="s">
        <v>21</v>
      </c>
      <c r="C1" s="77" t="s">
        <v>49</v>
      </c>
      <c r="D1" s="76" t="s">
        <v>47</v>
      </c>
      <c r="E1" s="76" t="s">
        <v>48</v>
      </c>
      <c r="F1" s="76" t="s">
        <v>2</v>
      </c>
      <c r="G1" s="76" t="s">
        <v>3</v>
      </c>
      <c r="H1" s="76" t="s">
        <v>26</v>
      </c>
      <c r="I1" s="76" t="s">
        <v>22</v>
      </c>
      <c r="J1" s="76" t="s">
        <v>23</v>
      </c>
      <c r="K1" s="76" t="s">
        <v>9</v>
      </c>
      <c r="L1" s="76" t="s">
        <v>24</v>
      </c>
      <c r="M1" s="76" t="s">
        <v>25</v>
      </c>
      <c r="N1" s="76" t="s">
        <v>20</v>
      </c>
      <c r="O1" s="76" t="s">
        <v>44</v>
      </c>
      <c r="P1" s="76" t="s">
        <v>45</v>
      </c>
      <c r="Q1" s="83" t="s">
        <v>46</v>
      </c>
      <c r="R1" s="76" t="s">
        <v>4</v>
      </c>
      <c r="S1" s="79" t="s">
        <v>19</v>
      </c>
      <c r="T1" s="76" t="s">
        <v>5</v>
      </c>
      <c r="U1" s="76" t="s">
        <v>0</v>
      </c>
      <c r="V1" s="80" t="s">
        <v>6</v>
      </c>
      <c r="W1" s="17"/>
    </row>
    <row r="2" spans="1:23" x14ac:dyDescent="0.3">
      <c r="A2" s="76"/>
      <c r="B2" s="76"/>
      <c r="C2" s="78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83"/>
      <c r="R2" s="76"/>
      <c r="S2" s="79"/>
      <c r="T2" s="76"/>
      <c r="U2" s="76"/>
      <c r="V2" s="80"/>
      <c r="W2" s="17"/>
    </row>
    <row r="3" spans="1:23" ht="15" x14ac:dyDescent="0.2">
      <c r="A3" s="15"/>
      <c r="B3" s="47"/>
      <c r="C3" s="16"/>
      <c r="D3" s="16"/>
      <c r="E3" s="16"/>
      <c r="F3" s="16"/>
      <c r="G3" s="16"/>
      <c r="H3" s="4"/>
      <c r="I3" s="57"/>
      <c r="J3" s="4"/>
      <c r="K3" s="4"/>
      <c r="L3" s="4"/>
      <c r="M3" s="4"/>
      <c r="N3" s="4"/>
      <c r="O3" s="4"/>
      <c r="P3" s="4"/>
      <c r="Q3" s="66"/>
      <c r="R3" s="4"/>
      <c r="S3" s="9"/>
      <c r="T3" s="10"/>
      <c r="U3" s="9"/>
      <c r="V3" s="46"/>
      <c r="W3" s="7"/>
    </row>
    <row r="4" spans="1:23" ht="15" x14ac:dyDescent="0.2">
      <c r="A4" s="48"/>
      <c r="B4" s="47"/>
      <c r="C4" s="16"/>
      <c r="D4" s="16"/>
      <c r="E4" s="16"/>
      <c r="F4" s="16"/>
      <c r="G4" s="16"/>
      <c r="H4" s="4"/>
      <c r="I4" s="57"/>
      <c r="J4" s="4"/>
      <c r="K4" s="4"/>
      <c r="L4" s="4"/>
      <c r="M4" s="4"/>
      <c r="N4" s="4"/>
      <c r="O4" s="4"/>
      <c r="P4" s="4"/>
      <c r="Q4" s="66"/>
      <c r="R4" s="4"/>
      <c r="S4" s="9"/>
      <c r="T4" s="10"/>
      <c r="U4" s="9"/>
      <c r="V4" s="46"/>
      <c r="W4" s="7"/>
    </row>
    <row r="5" spans="1:23" ht="15" x14ac:dyDescent="0.2">
      <c r="A5" s="16"/>
      <c r="B5" s="47"/>
      <c r="C5" s="16"/>
      <c r="D5" s="16"/>
      <c r="E5" s="16"/>
      <c r="F5" s="16"/>
      <c r="G5" s="16"/>
      <c r="H5" s="4"/>
      <c r="I5" s="57"/>
      <c r="J5" s="4"/>
      <c r="K5" s="4"/>
      <c r="L5" s="4"/>
      <c r="M5" s="4"/>
      <c r="N5" s="4"/>
      <c r="O5" s="4"/>
      <c r="P5" s="4"/>
      <c r="Q5" s="66"/>
      <c r="R5" s="4"/>
      <c r="S5" s="9"/>
      <c r="T5" s="10"/>
      <c r="U5" s="9"/>
      <c r="V5" s="67"/>
      <c r="W5" s="7"/>
    </row>
    <row r="6" spans="1:23" ht="15" x14ac:dyDescent="0.2">
      <c r="A6" s="15"/>
      <c r="B6" s="47"/>
      <c r="C6" s="16"/>
      <c r="D6" s="16"/>
      <c r="E6" s="16"/>
      <c r="F6" s="16"/>
      <c r="G6" s="16"/>
      <c r="H6" s="4"/>
      <c r="I6" s="57"/>
      <c r="J6" s="4"/>
      <c r="K6" s="4"/>
      <c r="L6" s="4"/>
      <c r="M6" s="4"/>
      <c r="N6" s="4"/>
      <c r="O6" s="4"/>
      <c r="P6" s="4"/>
      <c r="Q6" s="66"/>
      <c r="R6" s="4"/>
      <c r="S6" s="9"/>
      <c r="T6" s="10"/>
      <c r="U6" s="9"/>
      <c r="V6" s="67"/>
      <c r="W6" s="7"/>
    </row>
    <row r="7" spans="1:23" ht="15" x14ac:dyDescent="0.2">
      <c r="A7" s="15"/>
      <c r="B7" s="47"/>
      <c r="C7" s="16"/>
      <c r="D7" s="16"/>
      <c r="E7" s="16"/>
      <c r="F7" s="16"/>
      <c r="G7" s="16"/>
      <c r="H7" s="4"/>
      <c r="I7" s="57"/>
      <c r="J7" s="4"/>
      <c r="K7" s="4"/>
      <c r="L7" s="4"/>
      <c r="M7" s="4"/>
      <c r="N7" s="4"/>
      <c r="O7" s="4"/>
      <c r="P7" s="4"/>
      <c r="Q7" s="66"/>
      <c r="R7" s="4"/>
      <c r="S7" s="9"/>
      <c r="T7" s="10"/>
      <c r="U7" s="9"/>
      <c r="V7" s="67"/>
      <c r="W7" s="7"/>
    </row>
    <row r="8" spans="1:23" ht="15" x14ac:dyDescent="0.2">
      <c r="A8" s="15"/>
      <c r="B8" s="47"/>
      <c r="C8" s="16"/>
      <c r="D8" s="16"/>
      <c r="E8" s="16"/>
      <c r="F8" s="16"/>
      <c r="G8" s="16"/>
      <c r="H8" s="4"/>
      <c r="I8" s="57"/>
      <c r="J8" s="4"/>
      <c r="K8" s="4"/>
      <c r="L8" s="4"/>
      <c r="M8" s="4"/>
      <c r="N8" s="4"/>
      <c r="O8" s="4"/>
      <c r="P8" s="4"/>
      <c r="Q8" s="66"/>
      <c r="R8" s="4"/>
      <c r="S8" s="9"/>
      <c r="T8" s="10"/>
      <c r="U8" s="9"/>
      <c r="V8" s="67"/>
      <c r="W8" s="7"/>
    </row>
    <row r="9" spans="1:23" ht="15" x14ac:dyDescent="0.2">
      <c r="A9" s="15"/>
      <c r="B9" s="47"/>
      <c r="C9" s="16"/>
      <c r="D9" s="16"/>
      <c r="E9" s="16"/>
      <c r="F9" s="16"/>
      <c r="G9" s="16"/>
      <c r="H9" s="4"/>
      <c r="I9" s="57"/>
      <c r="J9" s="4"/>
      <c r="K9" s="4"/>
      <c r="L9" s="4"/>
      <c r="M9" s="4"/>
      <c r="N9" s="4"/>
      <c r="O9" s="4"/>
      <c r="P9" s="4"/>
      <c r="Q9" s="66"/>
      <c r="R9" s="4"/>
      <c r="S9" s="9"/>
      <c r="T9" s="10"/>
      <c r="U9" s="9"/>
      <c r="V9" s="67"/>
      <c r="W9" s="7"/>
    </row>
    <row r="10" spans="1:23" ht="15" x14ac:dyDescent="0.2">
      <c r="A10" s="15"/>
      <c r="B10" s="47"/>
      <c r="C10" s="16"/>
      <c r="D10" s="16"/>
      <c r="E10" s="16"/>
      <c r="F10" s="16"/>
      <c r="G10" s="16"/>
      <c r="H10" s="4"/>
      <c r="I10" s="57"/>
      <c r="J10" s="4"/>
      <c r="K10" s="4"/>
      <c r="L10" s="4"/>
      <c r="M10" s="4"/>
      <c r="N10" s="4"/>
      <c r="O10" s="4"/>
      <c r="P10" s="4"/>
      <c r="Q10" s="66"/>
      <c r="R10" s="4"/>
      <c r="S10" s="9"/>
      <c r="T10" s="10"/>
      <c r="U10" s="9"/>
      <c r="V10" s="68"/>
      <c r="W10" s="7"/>
    </row>
    <row r="11" spans="1:23" ht="15" x14ac:dyDescent="0.2">
      <c r="A11" s="15"/>
      <c r="B11" s="47"/>
      <c r="C11" s="16"/>
      <c r="D11" s="16"/>
      <c r="E11" s="16"/>
      <c r="F11" s="16"/>
      <c r="G11" s="16"/>
      <c r="H11" s="4"/>
      <c r="I11" s="57"/>
      <c r="J11" s="4"/>
      <c r="K11" s="4"/>
      <c r="L11" s="4"/>
      <c r="M11" s="4"/>
      <c r="N11" s="4"/>
      <c r="O11" s="4"/>
      <c r="P11" s="4"/>
      <c r="Q11" s="66"/>
      <c r="R11" s="4"/>
      <c r="S11" s="9"/>
      <c r="T11" s="10"/>
      <c r="U11" s="9"/>
      <c r="V11" s="68"/>
      <c r="W11" s="7"/>
    </row>
    <row r="12" spans="1:23" ht="15" x14ac:dyDescent="0.2">
      <c r="A12" s="15"/>
      <c r="B12" s="47"/>
      <c r="C12" s="16"/>
      <c r="D12" s="16"/>
      <c r="E12" s="16"/>
      <c r="F12" s="16"/>
      <c r="G12" s="16"/>
      <c r="H12" s="4"/>
      <c r="I12" s="57"/>
      <c r="J12" s="4"/>
      <c r="K12" s="4"/>
      <c r="L12" s="4"/>
      <c r="M12" s="4"/>
      <c r="N12" s="4"/>
      <c r="O12" s="4"/>
      <c r="P12" s="4"/>
      <c r="Q12" s="66"/>
      <c r="R12" s="4"/>
      <c r="S12" s="9"/>
      <c r="T12" s="10"/>
      <c r="U12" s="9"/>
      <c r="V12" s="68"/>
      <c r="W12" s="7"/>
    </row>
    <row r="13" spans="1:23" ht="15" x14ac:dyDescent="0.2">
      <c r="A13" s="15"/>
      <c r="B13" s="47"/>
      <c r="C13" s="16"/>
      <c r="D13" s="16"/>
      <c r="E13" s="16"/>
      <c r="F13" s="16"/>
      <c r="G13" s="16"/>
      <c r="H13" s="4"/>
      <c r="I13" s="57"/>
      <c r="J13" s="4"/>
      <c r="K13" s="4"/>
      <c r="L13" s="4"/>
      <c r="M13" s="4"/>
      <c r="N13" s="4"/>
      <c r="O13" s="4"/>
      <c r="P13" s="4"/>
      <c r="Q13" s="66"/>
      <c r="R13" s="4"/>
      <c r="S13" s="9"/>
      <c r="T13" s="10"/>
      <c r="U13" s="9"/>
      <c r="V13" s="68"/>
      <c r="W13" s="7"/>
    </row>
    <row r="14" spans="1:23" ht="15" x14ac:dyDescent="0.2">
      <c r="A14" s="15"/>
      <c r="B14" s="47"/>
      <c r="C14" s="16"/>
      <c r="D14" s="16"/>
      <c r="E14" s="16"/>
      <c r="F14" s="16"/>
      <c r="G14" s="16"/>
      <c r="H14" s="4"/>
      <c r="I14" s="57"/>
      <c r="J14" s="4"/>
      <c r="K14" s="4"/>
      <c r="L14" s="4"/>
      <c r="M14" s="4"/>
      <c r="N14" s="4"/>
      <c r="O14" s="4"/>
      <c r="P14" s="4"/>
      <c r="Q14" s="66"/>
      <c r="R14" s="4"/>
      <c r="S14" s="9"/>
      <c r="T14" s="10"/>
      <c r="U14" s="9"/>
      <c r="V14" s="67"/>
      <c r="W14" s="7"/>
    </row>
    <row r="15" spans="1:23" ht="15" x14ac:dyDescent="0.2">
      <c r="A15" s="15"/>
      <c r="B15" s="47"/>
      <c r="C15" s="16"/>
      <c r="D15" s="16"/>
      <c r="E15" s="16"/>
      <c r="F15" s="16"/>
      <c r="G15" s="16"/>
      <c r="H15" s="4"/>
      <c r="I15" s="57"/>
      <c r="J15" s="57"/>
      <c r="K15" s="57"/>
      <c r="L15" s="4"/>
      <c r="M15" s="4"/>
      <c r="N15" s="4"/>
      <c r="O15" s="4"/>
      <c r="P15" s="4"/>
      <c r="Q15" s="66"/>
      <c r="R15" s="4"/>
      <c r="S15" s="9"/>
      <c r="T15" s="10"/>
      <c r="U15" s="9"/>
      <c r="V15" s="67"/>
      <c r="W15" s="7"/>
    </row>
    <row r="16" spans="1:23" ht="15.75" customHeight="1" x14ac:dyDescent="0.2">
      <c r="A16" s="49"/>
      <c r="B16" s="50"/>
      <c r="C16" s="16"/>
      <c r="D16" s="16"/>
      <c r="E16" s="16"/>
      <c r="F16" s="16"/>
      <c r="G16" s="16"/>
      <c r="H16" s="4"/>
      <c r="I16" s="57"/>
      <c r="J16" s="4"/>
      <c r="K16" s="4"/>
      <c r="L16" s="4"/>
      <c r="M16" s="4"/>
      <c r="N16" s="4"/>
      <c r="O16" s="4"/>
      <c r="P16" s="4"/>
      <c r="Q16" s="66"/>
      <c r="R16" s="4"/>
      <c r="S16" s="44"/>
      <c r="T16" s="44"/>
      <c r="U16" s="44"/>
      <c r="V16" s="68"/>
      <c r="W16" s="7"/>
    </row>
    <row r="17" spans="1:23" ht="15" x14ac:dyDescent="0.2">
      <c r="A17" s="16"/>
      <c r="B17" s="47"/>
      <c r="C17" s="16"/>
      <c r="D17" s="16"/>
      <c r="E17" s="16"/>
      <c r="F17" s="16"/>
      <c r="G17" s="16"/>
      <c r="H17" s="4"/>
      <c r="I17" s="57"/>
      <c r="J17" s="4"/>
      <c r="K17" s="4"/>
      <c r="L17" s="4"/>
      <c r="M17" s="4"/>
      <c r="N17" s="4"/>
      <c r="O17" s="4"/>
      <c r="P17" s="4"/>
      <c r="Q17" s="66"/>
      <c r="R17" s="4"/>
      <c r="S17" s="44"/>
      <c r="T17" s="69"/>
      <c r="U17" s="44"/>
      <c r="V17" s="68"/>
      <c r="W17" s="7"/>
    </row>
    <row r="18" spans="1:23" ht="15.15" customHeight="1" x14ac:dyDescent="0.2">
      <c r="A18" s="51"/>
      <c r="B18" s="52"/>
      <c r="C18" s="53"/>
      <c r="D18" s="53"/>
      <c r="E18" s="53"/>
      <c r="F18" s="53"/>
      <c r="G18" s="53"/>
      <c r="H18" s="4"/>
      <c r="I18" s="4"/>
      <c r="J18" s="58"/>
      <c r="K18" s="4"/>
      <c r="L18" s="4"/>
      <c r="M18" s="4"/>
      <c r="N18" s="4"/>
      <c r="O18" s="4"/>
      <c r="P18" s="4"/>
      <c r="Q18" s="70"/>
      <c r="R18" s="4"/>
      <c r="S18" s="44"/>
      <c r="T18" s="44"/>
      <c r="U18" s="44"/>
      <c r="V18" s="68"/>
      <c r="W18" s="7"/>
    </row>
    <row r="19" spans="1:23" ht="15" x14ac:dyDescent="0.2">
      <c r="A19" s="54"/>
      <c r="B19" s="55"/>
      <c r="C19" s="56"/>
      <c r="D19" s="56"/>
      <c r="E19" s="56"/>
      <c r="F19" s="56"/>
      <c r="G19" s="56"/>
      <c r="H19" s="4"/>
      <c r="I19" s="59"/>
      <c r="J19" s="4"/>
      <c r="K19" s="4"/>
      <c r="L19" s="4"/>
      <c r="M19" s="4"/>
      <c r="N19" s="4"/>
      <c r="O19" s="4"/>
      <c r="P19" s="4"/>
      <c r="Q19" s="66"/>
      <c r="R19" s="4"/>
      <c r="S19" s="9"/>
      <c r="T19" s="10"/>
      <c r="U19" s="9"/>
      <c r="V19" s="67"/>
      <c r="W19" s="7"/>
    </row>
    <row r="20" spans="1:23" ht="16.5" customHeight="1" x14ac:dyDescent="0.2">
      <c r="A20" s="54"/>
      <c r="B20" s="55"/>
      <c r="C20" s="56"/>
      <c r="D20" s="56"/>
      <c r="E20" s="56"/>
      <c r="F20" s="56"/>
      <c r="G20" s="56"/>
      <c r="H20" s="4"/>
      <c r="I20" s="59"/>
      <c r="J20" s="4"/>
      <c r="K20" s="4"/>
      <c r="L20" s="4"/>
      <c r="M20" s="4"/>
      <c r="N20" s="4"/>
      <c r="O20" s="4"/>
      <c r="P20" s="4"/>
      <c r="Q20" s="66"/>
      <c r="R20" s="4"/>
      <c r="S20" s="9"/>
      <c r="T20" s="10"/>
      <c r="U20" s="9"/>
      <c r="V20" s="67"/>
      <c r="W20" s="7"/>
    </row>
    <row r="21" spans="1:23" ht="15" x14ac:dyDescent="0.2">
      <c r="A21" s="15"/>
      <c r="B21" s="47"/>
      <c r="C21" s="16"/>
      <c r="D21" s="16"/>
      <c r="E21" s="16"/>
      <c r="F21" s="16"/>
      <c r="G21" s="13"/>
      <c r="H21" s="4"/>
      <c r="I21" s="57"/>
      <c r="J21" s="57"/>
      <c r="K21" s="57"/>
      <c r="L21" s="4"/>
      <c r="M21" s="4"/>
      <c r="N21" s="4"/>
      <c r="O21" s="4"/>
      <c r="P21" s="4"/>
      <c r="Q21" s="66"/>
      <c r="R21" s="4"/>
      <c r="S21" s="9"/>
      <c r="T21" s="10"/>
      <c r="U21" s="9"/>
      <c r="V21" s="67"/>
      <c r="W21" s="7"/>
    </row>
    <row r="22" spans="1:23" ht="15" x14ac:dyDescent="0.2">
      <c r="A22" s="54"/>
      <c r="B22" s="55"/>
      <c r="C22" s="16"/>
      <c r="D22" s="16"/>
      <c r="E22" s="16"/>
      <c r="F22" s="16"/>
      <c r="G22" s="13"/>
      <c r="H22" s="4"/>
      <c r="I22" s="57"/>
      <c r="J22" s="57"/>
      <c r="K22" s="4"/>
      <c r="L22" s="4"/>
      <c r="M22" s="4"/>
      <c r="N22" s="4"/>
      <c r="O22" s="4"/>
      <c r="P22" s="4"/>
      <c r="Q22" s="66"/>
      <c r="R22" s="4"/>
      <c r="S22" s="9"/>
      <c r="T22" s="10"/>
      <c r="U22" s="9"/>
      <c r="V22" s="67"/>
      <c r="W22" s="7"/>
    </row>
    <row r="23" spans="1:23" s="2" customFormat="1" ht="15" x14ac:dyDescent="0.2">
      <c r="A23" s="15"/>
      <c r="B23" s="47"/>
      <c r="C23" s="16"/>
      <c r="D23" s="16"/>
      <c r="E23" s="16"/>
      <c r="F23" s="16"/>
      <c r="G23" s="13"/>
      <c r="H23" s="4"/>
      <c r="I23" s="57"/>
      <c r="J23" s="57"/>
      <c r="K23" s="57"/>
      <c r="L23" s="4"/>
      <c r="M23" s="4"/>
      <c r="N23" s="4"/>
      <c r="O23" s="4"/>
      <c r="P23" s="4"/>
      <c r="Q23" s="66"/>
      <c r="R23" s="4"/>
      <c r="S23" s="9"/>
      <c r="T23" s="10"/>
      <c r="U23" s="9"/>
      <c r="V23" s="67"/>
      <c r="W23" s="11"/>
    </row>
    <row r="24" spans="1:23" s="2" customFormat="1" ht="15" x14ac:dyDescent="0.2">
      <c r="A24" s="54"/>
      <c r="B24" s="55"/>
      <c r="C24" s="16"/>
      <c r="D24" s="16"/>
      <c r="E24" s="16"/>
      <c r="F24" s="16"/>
      <c r="G24" s="13"/>
      <c r="H24" s="4"/>
      <c r="I24" s="57"/>
      <c r="J24" s="57"/>
      <c r="K24" s="57"/>
      <c r="L24" s="4"/>
      <c r="M24" s="4"/>
      <c r="N24" s="4"/>
      <c r="O24" s="4"/>
      <c r="P24" s="4"/>
      <c r="Q24" s="66"/>
      <c r="R24" s="4"/>
      <c r="S24" s="9"/>
      <c r="T24" s="10"/>
      <c r="U24" s="9"/>
      <c r="V24" s="67"/>
      <c r="W24" s="11"/>
    </row>
    <row r="25" spans="1:23" s="2" customFormat="1" ht="15.6" x14ac:dyDescent="0.3">
      <c r="A25" s="13"/>
      <c r="B25" s="13"/>
      <c r="C25" s="13"/>
      <c r="D25" s="13"/>
      <c r="E25" s="13"/>
      <c r="F25" s="13"/>
      <c r="G25" s="13"/>
      <c r="H25" s="4"/>
      <c r="I25" s="13"/>
      <c r="J25" s="4"/>
      <c r="K25" s="4"/>
      <c r="L25" s="4"/>
      <c r="M25" s="4"/>
      <c r="N25" s="4"/>
      <c r="O25" s="4"/>
      <c r="P25" s="4"/>
      <c r="Q25" s="66"/>
      <c r="R25" s="4"/>
      <c r="S25" s="9"/>
      <c r="T25" s="10"/>
      <c r="U25" s="9"/>
      <c r="V25" s="67"/>
      <c r="W25" s="11"/>
    </row>
    <row r="26" spans="1:23" s="2" customFormat="1" ht="15.6" x14ac:dyDescent="0.3">
      <c r="A26" s="13"/>
      <c r="B26" s="13"/>
      <c r="C26" s="13"/>
      <c r="D26" s="13"/>
      <c r="E26" s="13"/>
      <c r="F26" s="13"/>
      <c r="G26" s="13"/>
      <c r="H26" s="4"/>
      <c r="I26" s="13"/>
      <c r="J26" s="4"/>
      <c r="K26" s="4"/>
      <c r="L26" s="4"/>
      <c r="M26" s="4"/>
      <c r="N26" s="4"/>
      <c r="O26" s="4"/>
      <c r="P26" s="4"/>
      <c r="Q26" s="66"/>
      <c r="R26" s="4"/>
      <c r="S26" s="9"/>
      <c r="T26" s="10"/>
      <c r="U26" s="9"/>
      <c r="V26" s="67"/>
      <c r="W26" s="11"/>
    </row>
    <row r="27" spans="1:23" s="2" customFormat="1" ht="15.6" x14ac:dyDescent="0.3">
      <c r="A27" s="13"/>
      <c r="B27" s="13"/>
      <c r="C27" s="13"/>
      <c r="D27" s="13"/>
      <c r="E27" s="13"/>
      <c r="F27" s="13"/>
      <c r="G27" s="13"/>
      <c r="H27" s="4"/>
      <c r="I27" s="13"/>
      <c r="J27" s="4"/>
      <c r="K27" s="4"/>
      <c r="L27" s="4"/>
      <c r="M27" s="4"/>
      <c r="N27" s="4"/>
      <c r="O27" s="4"/>
      <c r="P27" s="4"/>
      <c r="Q27" s="66"/>
      <c r="R27" s="4"/>
      <c r="S27" s="9"/>
      <c r="T27" s="10"/>
      <c r="U27" s="9"/>
      <c r="V27" s="67"/>
      <c r="W27" s="11"/>
    </row>
    <row r="28" spans="1:23" s="2" customFormat="1" ht="15.6" x14ac:dyDescent="0.3">
      <c r="A28" s="13"/>
      <c r="B28" s="13"/>
      <c r="C28" s="13"/>
      <c r="D28" s="13"/>
      <c r="E28" s="13"/>
      <c r="F28" s="13"/>
      <c r="G28" s="13"/>
      <c r="H28" s="4"/>
      <c r="I28" s="13"/>
      <c r="J28" s="4"/>
      <c r="K28" s="4"/>
      <c r="L28" s="4"/>
      <c r="M28" s="4"/>
      <c r="N28" s="4"/>
      <c r="O28" s="4"/>
      <c r="P28" s="4"/>
      <c r="Q28" s="66"/>
      <c r="R28" s="4"/>
      <c r="S28" s="9"/>
      <c r="T28" s="10"/>
      <c r="U28" s="9"/>
      <c r="V28" s="67"/>
      <c r="W28" s="11"/>
    </row>
    <row r="29" spans="1:23" s="2" customFormat="1" ht="15.6" x14ac:dyDescent="0.3">
      <c r="A29" s="13"/>
      <c r="B29" s="13"/>
      <c r="C29" s="13"/>
      <c r="D29" s="13"/>
      <c r="E29" s="13"/>
      <c r="F29" s="13"/>
      <c r="G29" s="13"/>
      <c r="H29" s="4"/>
      <c r="I29" s="4"/>
      <c r="J29" s="13"/>
      <c r="K29" s="4"/>
      <c r="L29" s="4"/>
      <c r="M29" s="4"/>
      <c r="N29" s="4"/>
      <c r="O29" s="13"/>
      <c r="P29" s="13"/>
      <c r="Q29" s="66"/>
      <c r="R29" s="4"/>
      <c r="S29" s="9"/>
      <c r="T29" s="10"/>
      <c r="U29" s="9"/>
      <c r="V29" s="67"/>
      <c r="W29" s="11"/>
    </row>
    <row r="30" spans="1:23" s="2" customFormat="1" ht="15.6" x14ac:dyDescent="0.3">
      <c r="A30" s="14"/>
      <c r="B30" s="13"/>
      <c r="C30" s="13"/>
      <c r="D30" s="13"/>
      <c r="E30" s="13"/>
      <c r="F30" s="13"/>
      <c r="G30" s="13"/>
      <c r="H30" s="4"/>
      <c r="I30" s="13"/>
      <c r="J30" s="4"/>
      <c r="K30" s="4"/>
      <c r="L30" s="4"/>
      <c r="M30" s="4"/>
      <c r="N30" s="4"/>
      <c r="O30" s="4"/>
      <c r="P30" s="4"/>
      <c r="Q30" s="66"/>
      <c r="R30" s="4"/>
      <c r="S30" s="9"/>
      <c r="T30" s="10"/>
      <c r="U30" s="9"/>
      <c r="V30" s="67"/>
      <c r="W30" s="11"/>
    </row>
    <row r="31" spans="1:23" s="2" customFormat="1" ht="15.6" x14ac:dyDescent="0.3">
      <c r="A31" s="12"/>
      <c r="B31" s="13"/>
      <c r="C31" s="13"/>
      <c r="D31" s="13"/>
      <c r="E31" s="13"/>
      <c r="F31" s="13"/>
      <c r="G31" s="13"/>
      <c r="H31" s="4"/>
      <c r="I31" s="13"/>
      <c r="J31" s="4"/>
      <c r="K31" s="4"/>
      <c r="L31" s="4"/>
      <c r="M31" s="4"/>
      <c r="N31" s="4"/>
      <c r="O31" s="4"/>
      <c r="P31" s="4"/>
      <c r="Q31" s="66"/>
      <c r="R31" s="4"/>
      <c r="S31" s="9"/>
      <c r="T31" s="10"/>
      <c r="U31" s="9"/>
      <c r="V31" s="67"/>
      <c r="W31" s="11"/>
    </row>
    <row r="32" spans="1:23" s="2" customFormat="1" ht="15.6" x14ac:dyDescent="0.3">
      <c r="A32" s="13"/>
      <c r="B32" s="13"/>
      <c r="C32" s="13"/>
      <c r="D32" s="13"/>
      <c r="E32" s="13"/>
      <c r="F32" s="13"/>
      <c r="G32" s="13"/>
      <c r="H32" s="4"/>
      <c r="I32" s="13"/>
      <c r="J32" s="4"/>
      <c r="K32" s="4"/>
      <c r="L32" s="4"/>
      <c r="M32" s="4"/>
      <c r="N32" s="4"/>
      <c r="O32" s="4"/>
      <c r="P32" s="4"/>
      <c r="Q32" s="66"/>
      <c r="R32" s="4"/>
      <c r="S32" s="9"/>
      <c r="T32" s="10"/>
      <c r="U32" s="9"/>
      <c r="V32" s="67"/>
      <c r="W32" s="11"/>
    </row>
    <row r="33" spans="1:23" s="2" customFormat="1" ht="15.6" x14ac:dyDescent="0.3">
      <c r="A33" s="13"/>
      <c r="B33" s="13"/>
      <c r="C33" s="13"/>
      <c r="D33" s="13"/>
      <c r="E33" s="13"/>
      <c r="F33" s="13"/>
      <c r="G33" s="13"/>
      <c r="H33" s="4"/>
      <c r="I33" s="13"/>
      <c r="J33" s="4"/>
      <c r="K33" s="4"/>
      <c r="L33" s="4"/>
      <c r="M33" s="4"/>
      <c r="N33" s="4"/>
      <c r="O33" s="4"/>
      <c r="P33" s="4"/>
      <c r="Q33" s="66"/>
      <c r="R33" s="4"/>
      <c r="S33" s="9"/>
      <c r="T33" s="10"/>
      <c r="U33" s="9"/>
      <c r="V33" s="67"/>
      <c r="W33" s="11"/>
    </row>
    <row r="34" spans="1:23" s="2" customFormat="1" ht="15.6" x14ac:dyDescent="0.3">
      <c r="A34" s="15"/>
      <c r="B34" s="16"/>
      <c r="C34" s="16"/>
      <c r="D34" s="16"/>
      <c r="E34" s="16"/>
      <c r="F34" s="16"/>
      <c r="G34" s="16"/>
      <c r="H34" s="4"/>
      <c r="I34" s="4"/>
      <c r="J34" s="4"/>
      <c r="K34" s="16"/>
      <c r="L34" s="4"/>
      <c r="M34" s="4"/>
      <c r="N34" s="4"/>
      <c r="O34" s="4"/>
      <c r="P34" s="4"/>
      <c r="Q34" s="66"/>
      <c r="R34" s="4"/>
      <c r="S34" s="9"/>
      <c r="T34" s="10"/>
      <c r="U34" s="9"/>
      <c r="V34" s="67"/>
      <c r="W34" s="11"/>
    </row>
    <row r="35" spans="1:23" s="2" customFormat="1" ht="15.6" x14ac:dyDescent="0.3">
      <c r="A35" s="15"/>
      <c r="B35" s="16"/>
      <c r="C35" s="16"/>
      <c r="D35" s="16"/>
      <c r="E35" s="16"/>
      <c r="F35" s="16"/>
      <c r="G35" s="16"/>
      <c r="H35" s="4"/>
      <c r="I35" s="4"/>
      <c r="J35" s="4"/>
      <c r="K35" s="4"/>
      <c r="L35" s="16"/>
      <c r="M35" s="4"/>
      <c r="N35" s="4"/>
      <c r="O35" s="4"/>
      <c r="P35" s="4"/>
      <c r="Q35" s="66"/>
      <c r="R35" s="4"/>
      <c r="S35" s="9"/>
      <c r="T35" s="10"/>
      <c r="U35" s="9"/>
      <c r="V35" s="67"/>
      <c r="W35" s="11"/>
    </row>
    <row r="36" spans="1:23" s="2" customFormat="1" ht="15.6" x14ac:dyDescent="0.3">
      <c r="A36" s="16"/>
      <c r="B36" s="16"/>
      <c r="C36" s="16"/>
      <c r="D36" s="16"/>
      <c r="E36" s="16"/>
      <c r="F36" s="16"/>
      <c r="G36" s="16"/>
      <c r="H36" s="4"/>
      <c r="I36" s="4"/>
      <c r="J36" s="4"/>
      <c r="K36" s="4"/>
      <c r="L36" s="16"/>
      <c r="M36" s="4"/>
      <c r="N36" s="4"/>
      <c r="O36" s="4"/>
      <c r="P36" s="4"/>
      <c r="Q36" s="66"/>
      <c r="R36" s="4"/>
      <c r="S36" s="9"/>
      <c r="T36" s="10"/>
      <c r="U36" s="9"/>
      <c r="V36" s="67"/>
      <c r="W36" s="11"/>
    </row>
    <row r="37" spans="1:23" s="2" customFormat="1" ht="15.6" x14ac:dyDescent="0.3">
      <c r="A37" s="16"/>
      <c r="B37" s="16"/>
      <c r="C37" s="16"/>
      <c r="D37" s="16"/>
      <c r="E37" s="16"/>
      <c r="F37" s="16"/>
      <c r="G37" s="16"/>
      <c r="H37" s="16"/>
      <c r="I37" s="4"/>
      <c r="J37" s="4"/>
      <c r="K37" s="4"/>
      <c r="L37" s="4"/>
      <c r="M37" s="4"/>
      <c r="N37" s="4"/>
      <c r="O37" s="4"/>
      <c r="P37" s="4"/>
      <c r="Q37" s="66"/>
      <c r="R37" s="4"/>
      <c r="S37" s="9"/>
      <c r="T37" s="10"/>
      <c r="U37" s="9"/>
      <c r="V37" s="67"/>
      <c r="W37" s="11"/>
    </row>
    <row r="38" spans="1:23" s="2" customFormat="1" ht="15.6" x14ac:dyDescent="0.3">
      <c r="A38" s="15"/>
      <c r="B38" s="16"/>
      <c r="C38" s="16"/>
      <c r="D38" s="16"/>
      <c r="E38" s="16"/>
      <c r="F38" s="16"/>
      <c r="G38" s="16"/>
      <c r="H38" s="4"/>
      <c r="I38" s="16"/>
      <c r="J38" s="4"/>
      <c r="K38" s="4"/>
      <c r="L38" s="4"/>
      <c r="M38" s="4"/>
      <c r="N38" s="4"/>
      <c r="O38" s="4"/>
      <c r="P38" s="4"/>
      <c r="Q38" s="66"/>
      <c r="R38" s="4"/>
      <c r="S38" s="9"/>
      <c r="T38" s="10"/>
      <c r="U38" s="9"/>
      <c r="V38" s="67"/>
      <c r="W38" s="11"/>
    </row>
    <row r="39" spans="1:23" s="2" customFormat="1" ht="15.6" x14ac:dyDescent="0.3">
      <c r="A39" s="15"/>
      <c r="B39" s="16"/>
      <c r="C39" s="16"/>
      <c r="D39" s="16"/>
      <c r="E39" s="16"/>
      <c r="F39" s="16"/>
      <c r="G39" s="16"/>
      <c r="H39" s="4"/>
      <c r="I39" s="16"/>
      <c r="J39" s="4"/>
      <c r="K39" s="4"/>
      <c r="L39" s="4"/>
      <c r="M39" s="4"/>
      <c r="N39" s="4"/>
      <c r="O39" s="4"/>
      <c r="P39" s="4"/>
      <c r="Q39" s="66"/>
      <c r="R39" s="4"/>
      <c r="S39" s="9"/>
      <c r="T39" s="10"/>
      <c r="U39" s="9"/>
      <c r="V39" s="67"/>
      <c r="W39" s="11"/>
    </row>
    <row r="40" spans="1:23" s="2" customFormat="1" ht="15.6" x14ac:dyDescent="0.3">
      <c r="A40" s="16"/>
      <c r="B40" s="16"/>
      <c r="C40" s="16"/>
      <c r="D40" s="16"/>
      <c r="E40" s="16"/>
      <c r="F40" s="16"/>
      <c r="G40" s="16"/>
      <c r="H40" s="4"/>
      <c r="I40" s="16"/>
      <c r="J40" s="4"/>
      <c r="K40" s="4"/>
      <c r="L40" s="4"/>
      <c r="M40" s="4"/>
      <c r="N40" s="4"/>
      <c r="O40" s="4"/>
      <c r="P40" s="4"/>
      <c r="Q40" s="66"/>
      <c r="R40" s="4"/>
      <c r="S40" s="9"/>
      <c r="T40" s="10"/>
      <c r="U40" s="9"/>
      <c r="V40" s="67"/>
      <c r="W40" s="11"/>
    </row>
    <row r="41" spans="1:23" s="2" customFormat="1" ht="15.6" x14ac:dyDescent="0.3">
      <c r="A41" s="16"/>
      <c r="B41" s="16"/>
      <c r="C41" s="16"/>
      <c r="D41" s="16"/>
      <c r="E41" s="16"/>
      <c r="F41" s="16"/>
      <c r="G41" s="16"/>
      <c r="H41" s="4"/>
      <c r="I41" s="16"/>
      <c r="J41" s="4"/>
      <c r="K41" s="4"/>
      <c r="L41" s="4"/>
      <c r="M41" s="4"/>
      <c r="N41" s="4"/>
      <c r="O41" s="4"/>
      <c r="P41" s="4"/>
      <c r="Q41" s="66"/>
      <c r="R41" s="4"/>
      <c r="S41" s="9"/>
      <c r="T41" s="10"/>
      <c r="U41" s="9"/>
      <c r="V41" s="67"/>
      <c r="W41" s="11"/>
    </row>
    <row r="42" spans="1:23" s="2" customFormat="1" ht="15.6" x14ac:dyDescent="0.3">
      <c r="A42" s="15"/>
      <c r="B42" s="16"/>
      <c r="C42" s="16"/>
      <c r="D42" s="16"/>
      <c r="E42" s="16"/>
      <c r="F42" s="16"/>
      <c r="G42" s="16"/>
      <c r="H42" s="4"/>
      <c r="I42" s="4"/>
      <c r="J42" s="16"/>
      <c r="K42" s="4"/>
      <c r="L42" s="4"/>
      <c r="M42" s="4"/>
      <c r="N42" s="4"/>
      <c r="O42" s="16"/>
      <c r="P42" s="16"/>
      <c r="Q42" s="66"/>
      <c r="R42" s="4"/>
      <c r="S42" s="9"/>
      <c r="T42" s="10"/>
      <c r="U42" s="9"/>
      <c r="V42" s="67"/>
      <c r="W42" s="11"/>
    </row>
    <row r="43" spans="1:23" s="2" customFormat="1" ht="15.6" x14ac:dyDescent="0.3">
      <c r="A43" s="15"/>
      <c r="B43" s="16"/>
      <c r="C43" s="16"/>
      <c r="D43" s="16"/>
      <c r="E43" s="16"/>
      <c r="F43" s="16"/>
      <c r="G43" s="16"/>
      <c r="H43" s="4"/>
      <c r="I43" s="16"/>
      <c r="J43" s="4"/>
      <c r="K43" s="4"/>
      <c r="L43" s="4"/>
      <c r="M43" s="4"/>
      <c r="N43" s="4"/>
      <c r="O43" s="4"/>
      <c r="P43" s="4"/>
      <c r="Q43" s="66"/>
      <c r="R43" s="4"/>
      <c r="S43" s="9"/>
      <c r="T43" s="10"/>
      <c r="U43" s="9"/>
      <c r="V43" s="67"/>
      <c r="W43" s="11"/>
    </row>
    <row r="44" spans="1:23" s="2" customFormat="1" ht="15.6" x14ac:dyDescent="0.3">
      <c r="A44" s="16"/>
      <c r="B44" s="16"/>
      <c r="C44" s="16"/>
      <c r="D44" s="16"/>
      <c r="E44" s="16"/>
      <c r="F44" s="16"/>
      <c r="G44" s="16"/>
      <c r="H44" s="4"/>
      <c r="I44" s="16"/>
      <c r="J44" s="4"/>
      <c r="K44" s="4"/>
      <c r="L44" s="4"/>
      <c r="M44" s="4"/>
      <c r="N44" s="4"/>
      <c r="O44" s="4"/>
      <c r="P44" s="4"/>
      <c r="Q44" s="66"/>
      <c r="R44" s="4"/>
      <c r="S44" s="9"/>
      <c r="T44" s="10"/>
      <c r="U44" s="9"/>
      <c r="V44" s="67"/>
      <c r="W44" s="11"/>
    </row>
    <row r="45" spans="1:23" s="2" customFormat="1" ht="15.6" x14ac:dyDescent="0.3">
      <c r="A45" s="16"/>
      <c r="B45" s="16"/>
      <c r="C45" s="16"/>
      <c r="D45" s="16"/>
      <c r="E45" s="16"/>
      <c r="F45" s="16"/>
      <c r="G45" s="16"/>
      <c r="H45" s="4"/>
      <c r="I45" s="16"/>
      <c r="J45" s="4"/>
      <c r="K45" s="4"/>
      <c r="L45" s="4"/>
      <c r="M45" s="4"/>
      <c r="N45" s="4"/>
      <c r="O45" s="4"/>
      <c r="P45" s="4"/>
      <c r="Q45" s="66"/>
      <c r="R45" s="4"/>
      <c r="S45" s="9"/>
      <c r="T45" s="10"/>
      <c r="U45" s="9"/>
      <c r="V45" s="67"/>
      <c r="W45" s="8"/>
    </row>
    <row r="46" spans="1:23" s="2" customFormat="1" ht="15.6" x14ac:dyDescent="0.3">
      <c r="A46" s="16"/>
      <c r="B46" s="16"/>
      <c r="C46" s="16"/>
      <c r="D46" s="16"/>
      <c r="E46" s="16"/>
      <c r="F46" s="16"/>
      <c r="G46" s="16"/>
      <c r="H46" s="4"/>
      <c r="I46" s="16"/>
      <c r="J46" s="4"/>
      <c r="K46" s="16"/>
      <c r="L46" s="4"/>
      <c r="M46" s="4"/>
      <c r="N46" s="4"/>
      <c r="O46" s="4"/>
      <c r="P46" s="4"/>
      <c r="Q46" s="66"/>
      <c r="R46" s="4"/>
      <c r="S46" s="9"/>
      <c r="T46" s="10"/>
      <c r="U46" s="9"/>
      <c r="V46" s="67"/>
      <c r="W46" s="8"/>
    </row>
    <row r="47" spans="1:23" s="2" customFormat="1" ht="15.6" x14ac:dyDescent="0.3">
      <c r="A47" s="53"/>
      <c r="B47" s="53"/>
      <c r="C47" s="53"/>
      <c r="D47" s="53"/>
      <c r="E47" s="53"/>
      <c r="F47" s="16"/>
      <c r="G47" s="16"/>
      <c r="H47" s="4"/>
      <c r="I47" s="16"/>
      <c r="J47" s="4"/>
      <c r="K47" s="4"/>
      <c r="L47" s="4"/>
      <c r="M47" s="4"/>
      <c r="N47" s="4"/>
      <c r="O47" s="4"/>
      <c r="P47" s="4"/>
      <c r="Q47" s="66"/>
      <c r="R47" s="4"/>
      <c r="S47" s="45"/>
      <c r="T47" s="45"/>
      <c r="U47" s="45"/>
      <c r="V47" s="45"/>
      <c r="W47" s="8"/>
    </row>
    <row r="48" spans="1:23" ht="15" customHeight="1" x14ac:dyDescent="0.3">
      <c r="A48" s="81"/>
      <c r="B48" s="81"/>
      <c r="C48" s="81"/>
      <c r="D48" s="81"/>
      <c r="E48" s="81"/>
      <c r="F48" s="6">
        <f>SUM(F3:F47)</f>
        <v>0</v>
      </c>
      <c r="G48" s="26" t="s">
        <v>16</v>
      </c>
      <c r="H48" s="5">
        <f t="shared" ref="H48:R48" si="0">SUM(H3:H47)</f>
        <v>0</v>
      </c>
      <c r="I48" s="5">
        <f t="shared" si="0"/>
        <v>0</v>
      </c>
      <c r="J48" s="5">
        <f t="shared" si="0"/>
        <v>0</v>
      </c>
      <c r="K48" s="5">
        <f t="shared" si="0"/>
        <v>0</v>
      </c>
      <c r="L48" s="5">
        <f t="shared" si="0"/>
        <v>0</v>
      </c>
      <c r="M48" s="5">
        <f t="shared" si="0"/>
        <v>0</v>
      </c>
      <c r="N48" s="5">
        <f t="shared" si="0"/>
        <v>0</v>
      </c>
      <c r="O48" s="5">
        <f t="shared" si="0"/>
        <v>0</v>
      </c>
      <c r="P48" s="5">
        <f t="shared" si="0"/>
        <v>0</v>
      </c>
      <c r="Q48" s="5">
        <f t="shared" si="0"/>
        <v>0</v>
      </c>
      <c r="R48" s="5">
        <f t="shared" si="0"/>
        <v>0</v>
      </c>
      <c r="S48" s="82" t="s">
        <v>50</v>
      </c>
      <c r="T48" s="82"/>
      <c r="U48" s="82"/>
      <c r="V48" s="5">
        <f>SUM(V3:V47)</f>
        <v>0</v>
      </c>
      <c r="W48" s="17"/>
    </row>
    <row r="54" spans="1:7" x14ac:dyDescent="0.3">
      <c r="A54" s="1">
        <f>SUM(B54:E54)+SUM(B54:F54)</f>
        <v>6</v>
      </c>
      <c r="B54" s="1">
        <v>1</v>
      </c>
      <c r="C54" s="1">
        <v>1</v>
      </c>
      <c r="E54" s="1">
        <v>1</v>
      </c>
      <c r="G54" s="1">
        <f>SUM(A54:E54)</f>
        <v>9</v>
      </c>
    </row>
  </sheetData>
  <mergeCells count="24">
    <mergeCell ref="S1:S2"/>
    <mergeCell ref="T1:T2"/>
    <mergeCell ref="U1:U2"/>
    <mergeCell ref="V1:V2"/>
    <mergeCell ref="A48:E48"/>
    <mergeCell ref="S48:U48"/>
    <mergeCell ref="M1:M2"/>
    <mergeCell ref="N1:N2"/>
    <mergeCell ref="O1:O2"/>
    <mergeCell ref="P1:P2"/>
    <mergeCell ref="Q1:Q2"/>
    <mergeCell ref="R1:R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59055118110236227" right="0.39370078740157483" top="0.75" bottom="0.65625" header="0.31496062992125984" footer="0.31496062992125984"/>
  <pageSetup paperSize="8" orientation="landscape" r:id="rId1"/>
  <headerFooter scaleWithDoc="0">
    <oddHeader>&amp;L&amp;"Times New Roman,Bold"&amp;12NAME:                                                                        DESG:        
PF NO:&amp;C&amp;"Times New Roman,Bold"&amp;14SN / 30 - MONTHLY EARNINGS -  ____________________ ' 20_____&amp;R&amp;"-,Bold"( PAGE : _____ )</oddHeader>
    <oddFooter>&amp;L&amp;"Times New Roman,Bold"&amp;12DATE :&amp;C&amp;"Times New Roman,Bold"&amp;12Signature of the TTE : &amp;R&amp;"-,Bold"[ CONTD ON PAGE : _____ 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8"/>
  <sheetViews>
    <sheetView view="pageLayout" zoomScaleNormal="100" workbookViewId="0">
      <selection activeCell="G13" sqref="G13"/>
    </sheetView>
  </sheetViews>
  <sheetFormatPr defaultColWidth="8.77734375" defaultRowHeight="14.4" x14ac:dyDescent="0.3"/>
  <cols>
    <col min="1" max="1" width="10.33203125" style="1" customWidth="1"/>
    <col min="2" max="2" width="7.44140625" style="1" customWidth="1"/>
    <col min="3" max="3" width="12.5546875" style="1" customWidth="1"/>
    <col min="4" max="5" width="8.77734375" style="1"/>
    <col min="6" max="6" width="6.6640625" style="1" customWidth="1"/>
    <col min="7" max="7" width="10.109375" style="1" customWidth="1"/>
    <col min="8" max="8" width="7.77734375" style="1" customWidth="1"/>
    <col min="9" max="9" width="7.21875" style="1" customWidth="1"/>
    <col min="10" max="10" width="7.77734375" style="1" customWidth="1"/>
    <col min="11" max="11" width="7.6640625" style="1" customWidth="1"/>
    <col min="12" max="13" width="6.5546875" style="2" customWidth="1"/>
    <col min="14" max="14" width="6.5546875" style="1" customWidth="1"/>
    <col min="15" max="17" width="7.44140625" style="1" customWidth="1"/>
    <col min="18" max="18" width="8.5546875" style="1" customWidth="1"/>
    <col min="19" max="19" width="6.5546875" style="1" customWidth="1"/>
    <col min="20" max="20" width="10.77734375" style="1" customWidth="1"/>
    <col min="21" max="21" width="10.21875" style="1" customWidth="1"/>
    <col min="22" max="22" width="11.33203125" style="3" customWidth="1"/>
    <col min="23" max="16384" width="8.77734375" style="1"/>
  </cols>
  <sheetData>
    <row r="1" spans="1:23" ht="15" customHeight="1" x14ac:dyDescent="0.3">
      <c r="A1" s="76" t="s">
        <v>0</v>
      </c>
      <c r="B1" s="76" t="s">
        <v>21</v>
      </c>
      <c r="C1" s="77" t="s">
        <v>49</v>
      </c>
      <c r="D1" s="76" t="s">
        <v>47</v>
      </c>
      <c r="E1" s="76" t="s">
        <v>48</v>
      </c>
      <c r="F1" s="76" t="s">
        <v>2</v>
      </c>
      <c r="G1" s="76" t="s">
        <v>3</v>
      </c>
      <c r="H1" s="76" t="s">
        <v>26</v>
      </c>
      <c r="I1" s="76" t="s">
        <v>22</v>
      </c>
      <c r="J1" s="76" t="s">
        <v>23</v>
      </c>
      <c r="K1" s="76" t="s">
        <v>9</v>
      </c>
      <c r="L1" s="76" t="s">
        <v>24</v>
      </c>
      <c r="M1" s="76" t="s">
        <v>25</v>
      </c>
      <c r="N1" s="76" t="s">
        <v>20</v>
      </c>
      <c r="O1" s="76" t="s">
        <v>44</v>
      </c>
      <c r="P1" s="76" t="s">
        <v>45</v>
      </c>
      <c r="Q1" s="83" t="s">
        <v>46</v>
      </c>
      <c r="R1" s="76" t="s">
        <v>4</v>
      </c>
      <c r="S1" s="79" t="s">
        <v>19</v>
      </c>
      <c r="T1" s="76" t="s">
        <v>5</v>
      </c>
      <c r="U1" s="76" t="s">
        <v>0</v>
      </c>
      <c r="V1" s="80" t="s">
        <v>6</v>
      </c>
      <c r="W1" s="17"/>
    </row>
    <row r="2" spans="1:23" x14ac:dyDescent="0.3">
      <c r="A2" s="76"/>
      <c r="B2" s="76"/>
      <c r="C2" s="78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83"/>
      <c r="R2" s="76"/>
      <c r="S2" s="79"/>
      <c r="T2" s="76"/>
      <c r="U2" s="76"/>
      <c r="V2" s="80"/>
      <c r="W2" s="17"/>
    </row>
    <row r="3" spans="1:23" ht="15" x14ac:dyDescent="0.2">
      <c r="A3" s="15"/>
      <c r="B3" s="47"/>
      <c r="C3" s="16"/>
      <c r="D3" s="16"/>
      <c r="E3" s="16"/>
      <c r="F3" s="16"/>
      <c r="G3" s="16"/>
      <c r="H3" s="4"/>
      <c r="I3" s="57"/>
      <c r="J3" s="4"/>
      <c r="K3" s="4"/>
      <c r="L3" s="4"/>
      <c r="M3" s="4"/>
      <c r="N3" s="4"/>
      <c r="O3" s="4"/>
      <c r="P3" s="4"/>
      <c r="Q3" s="66"/>
      <c r="R3" s="4"/>
      <c r="S3" s="9"/>
      <c r="T3" s="10"/>
      <c r="U3" s="9"/>
      <c r="V3" s="46"/>
      <c r="W3" s="7"/>
    </row>
    <row r="4" spans="1:23" ht="15" x14ac:dyDescent="0.2">
      <c r="A4" s="48">
        <f>SUM(E6:G6)</f>
        <v>0</v>
      </c>
      <c r="B4" s="47"/>
      <c r="C4" s="16"/>
      <c r="D4" s="16"/>
      <c r="E4" s="16"/>
      <c r="F4" s="16"/>
      <c r="G4" s="16"/>
      <c r="H4" s="4"/>
      <c r="I4" s="57"/>
      <c r="J4" s="4"/>
      <c r="K4" s="4"/>
      <c r="L4" s="4"/>
      <c r="M4" s="4"/>
      <c r="N4" s="4"/>
      <c r="O4" s="4"/>
      <c r="P4" s="4"/>
      <c r="Q4" s="66"/>
      <c r="R4" s="4"/>
      <c r="S4" s="9"/>
      <c r="T4" s="10"/>
      <c r="U4" s="9"/>
      <c r="V4" s="46"/>
      <c r="W4" s="7"/>
    </row>
    <row r="5" spans="1:23" ht="15" x14ac:dyDescent="0.2">
      <c r="A5" s="16"/>
      <c r="B5" s="47"/>
      <c r="C5" s="16"/>
      <c r="D5" s="16"/>
      <c r="E5" s="16"/>
      <c r="F5" s="16"/>
      <c r="G5" s="16"/>
      <c r="H5" s="4"/>
      <c r="I5" s="57"/>
      <c r="J5" s="4"/>
      <c r="K5" s="4"/>
      <c r="L5" s="4"/>
      <c r="M5" s="4"/>
      <c r="N5" s="4"/>
      <c r="O5" s="4"/>
      <c r="P5" s="4"/>
      <c r="Q5" s="66"/>
      <c r="R5" s="4"/>
      <c r="S5" s="9"/>
      <c r="T5" s="10"/>
      <c r="U5" s="9"/>
      <c r="V5" s="67"/>
      <c r="W5" s="7"/>
    </row>
    <row r="6" spans="1:23" ht="15" x14ac:dyDescent="0.2">
      <c r="A6" s="15"/>
      <c r="B6" s="47"/>
      <c r="C6" s="16"/>
      <c r="D6" s="16"/>
      <c r="E6" s="16"/>
      <c r="F6" s="16"/>
      <c r="G6" s="16"/>
      <c r="H6" s="4"/>
      <c r="I6" s="57"/>
      <c r="J6" s="4"/>
      <c r="K6" s="4"/>
      <c r="L6" s="4"/>
      <c r="M6" s="4"/>
      <c r="N6" s="4"/>
      <c r="O6" s="4"/>
      <c r="P6" s="4"/>
      <c r="Q6" s="66"/>
      <c r="R6" s="4"/>
      <c r="S6" s="9"/>
      <c r="T6" s="10"/>
      <c r="U6" s="9"/>
      <c r="V6" s="67"/>
      <c r="W6" s="7"/>
    </row>
    <row r="7" spans="1:23" ht="15" x14ac:dyDescent="0.2">
      <c r="A7" s="15"/>
      <c r="B7" s="47"/>
      <c r="C7" s="16"/>
      <c r="D7" s="16"/>
      <c r="E7" s="16"/>
      <c r="F7" s="16"/>
      <c r="G7" s="16"/>
      <c r="H7" s="4"/>
      <c r="I7" s="57"/>
      <c r="J7" s="4"/>
      <c r="K7" s="4"/>
      <c r="L7" s="4"/>
      <c r="M7" s="4"/>
      <c r="N7" s="4"/>
      <c r="O7" s="4"/>
      <c r="P7" s="4"/>
      <c r="Q7" s="66"/>
      <c r="R7" s="4"/>
      <c r="S7" s="9"/>
      <c r="T7" s="10"/>
      <c r="U7" s="9"/>
      <c r="V7" s="67"/>
      <c r="W7" s="7"/>
    </row>
    <row r="8" spans="1:23" ht="15" x14ac:dyDescent="0.2">
      <c r="A8" s="15">
        <v>0</v>
      </c>
      <c r="B8" s="47">
        <v>0</v>
      </c>
      <c r="C8" s="16">
        <v>0</v>
      </c>
      <c r="D8" s="16">
        <v>0</v>
      </c>
      <c r="E8" s="16">
        <v>0</v>
      </c>
      <c r="F8" s="16">
        <v>0</v>
      </c>
      <c r="G8" s="16"/>
      <c r="H8" s="4"/>
      <c r="I8" s="57"/>
      <c r="J8" s="4"/>
      <c r="K8" s="4"/>
      <c r="L8" s="4"/>
      <c r="M8" s="4"/>
      <c r="N8" s="4"/>
      <c r="O8" s="4"/>
      <c r="P8" s="4"/>
      <c r="Q8" s="66"/>
      <c r="R8" s="4"/>
      <c r="S8" s="9"/>
      <c r="T8" s="10"/>
      <c r="U8" s="9"/>
      <c r="V8" s="67"/>
      <c r="W8" s="7"/>
    </row>
    <row r="9" spans="1:23" ht="15" x14ac:dyDescent="0.2">
      <c r="A9" s="15">
        <v>0</v>
      </c>
      <c r="B9" s="47">
        <v>0</v>
      </c>
      <c r="C9" s="16">
        <v>0</v>
      </c>
      <c r="D9" s="16">
        <v>0</v>
      </c>
      <c r="E9" s="16">
        <v>0</v>
      </c>
      <c r="F9" s="16">
        <v>0</v>
      </c>
      <c r="G9" s="16"/>
      <c r="H9" s="4"/>
      <c r="I9" s="57"/>
      <c r="J9" s="4"/>
      <c r="K9" s="4"/>
      <c r="L9" s="4"/>
      <c r="M9" s="4"/>
      <c r="N9" s="4"/>
      <c r="O9" s="4"/>
      <c r="P9" s="4"/>
      <c r="Q9" s="66"/>
      <c r="R9" s="4"/>
      <c r="S9" s="9"/>
      <c r="T9" s="10"/>
      <c r="U9" s="9"/>
      <c r="V9" s="67"/>
      <c r="W9" s="7"/>
    </row>
    <row r="10" spans="1:23" ht="15" x14ac:dyDescent="0.2">
      <c r="A10" s="15">
        <v>0</v>
      </c>
      <c r="B10" s="47">
        <v>0</v>
      </c>
      <c r="C10" s="16">
        <v>0</v>
      </c>
      <c r="D10" s="16">
        <v>0</v>
      </c>
      <c r="E10" s="16">
        <v>0</v>
      </c>
      <c r="F10" s="16">
        <v>0</v>
      </c>
      <c r="G10" s="16"/>
      <c r="H10" s="4"/>
      <c r="I10" s="57"/>
      <c r="J10" s="4"/>
      <c r="K10" s="4"/>
      <c r="L10" s="4"/>
      <c r="M10" s="4"/>
      <c r="N10" s="4"/>
      <c r="O10" s="4"/>
      <c r="P10" s="4"/>
      <c r="Q10" s="66"/>
      <c r="R10" s="4"/>
      <c r="S10" s="9"/>
      <c r="T10" s="10"/>
      <c r="U10" s="9"/>
      <c r="V10" s="68"/>
      <c r="W10" s="7"/>
    </row>
    <row r="11" spans="1:23" ht="15" x14ac:dyDescent="0.2">
      <c r="A11" s="15">
        <v>0</v>
      </c>
      <c r="B11" s="47">
        <v>0</v>
      </c>
      <c r="C11" s="16">
        <v>0</v>
      </c>
      <c r="D11" s="16">
        <v>0</v>
      </c>
      <c r="E11" s="16">
        <v>0</v>
      </c>
      <c r="F11" s="16">
        <v>0</v>
      </c>
      <c r="G11" s="16"/>
      <c r="H11" s="4"/>
      <c r="I11" s="57"/>
      <c r="J11" s="4"/>
      <c r="K11" s="4"/>
      <c r="L11" s="4"/>
      <c r="M11" s="4"/>
      <c r="N11" s="4"/>
      <c r="O11" s="4"/>
      <c r="P11" s="4"/>
      <c r="Q11" s="66"/>
      <c r="R11" s="4"/>
      <c r="S11" s="9"/>
      <c r="T11" s="10"/>
      <c r="U11" s="9"/>
      <c r="V11" s="68"/>
      <c r="W11" s="7"/>
    </row>
    <row r="12" spans="1:23" ht="15" x14ac:dyDescent="0.2">
      <c r="A12" s="15">
        <v>0</v>
      </c>
      <c r="B12" s="47">
        <v>0</v>
      </c>
      <c r="C12" s="16">
        <v>0</v>
      </c>
      <c r="D12" s="16">
        <v>0</v>
      </c>
      <c r="E12" s="16">
        <v>0</v>
      </c>
      <c r="F12" s="16">
        <v>0</v>
      </c>
      <c r="G12" s="16"/>
      <c r="H12" s="4"/>
      <c r="I12" s="57"/>
      <c r="J12" s="4"/>
      <c r="K12" s="4"/>
      <c r="L12" s="4"/>
      <c r="M12" s="4"/>
      <c r="N12" s="4"/>
      <c r="O12" s="4"/>
      <c r="P12" s="4"/>
      <c r="Q12" s="66"/>
      <c r="R12" s="4"/>
      <c r="S12" s="9"/>
      <c r="T12" s="10"/>
      <c r="U12" s="9"/>
      <c r="V12" s="68"/>
      <c r="W12" s="7"/>
    </row>
    <row r="13" spans="1:23" ht="15" x14ac:dyDescent="0.2">
      <c r="A13" s="15">
        <v>0</v>
      </c>
      <c r="B13" s="47">
        <v>0</v>
      </c>
      <c r="C13" s="16">
        <v>0</v>
      </c>
      <c r="D13" s="16">
        <v>0</v>
      </c>
      <c r="E13" s="16">
        <v>0</v>
      </c>
      <c r="F13" s="16">
        <v>0</v>
      </c>
      <c r="G13" s="16"/>
      <c r="H13" s="4"/>
      <c r="I13" s="57"/>
      <c r="J13" s="4"/>
      <c r="K13" s="4"/>
      <c r="L13" s="4"/>
      <c r="M13" s="4"/>
      <c r="N13" s="4"/>
      <c r="O13" s="4"/>
      <c r="P13" s="4"/>
      <c r="Q13" s="66"/>
      <c r="R13" s="4"/>
      <c r="S13" s="9"/>
      <c r="T13" s="10"/>
      <c r="U13" s="9"/>
      <c r="V13" s="68"/>
      <c r="W13" s="7"/>
    </row>
    <row r="14" spans="1:23" ht="15" x14ac:dyDescent="0.2">
      <c r="A14" s="15">
        <v>0</v>
      </c>
      <c r="B14" s="47">
        <v>0</v>
      </c>
      <c r="C14" s="16">
        <v>0</v>
      </c>
      <c r="D14" s="16">
        <v>0</v>
      </c>
      <c r="E14" s="16">
        <v>0</v>
      </c>
      <c r="F14" s="16">
        <v>0</v>
      </c>
      <c r="G14" s="16"/>
      <c r="H14" s="4"/>
      <c r="I14" s="57"/>
      <c r="J14" s="4"/>
      <c r="K14" s="4"/>
      <c r="L14" s="4"/>
      <c r="M14" s="4"/>
      <c r="N14" s="4"/>
      <c r="O14" s="4"/>
      <c r="P14" s="4"/>
      <c r="Q14" s="66"/>
      <c r="R14" s="4"/>
      <c r="S14" s="9"/>
      <c r="T14" s="10"/>
      <c r="U14" s="9"/>
      <c r="V14" s="67"/>
      <c r="W14" s="7"/>
    </row>
    <row r="15" spans="1:23" ht="15" x14ac:dyDescent="0.2">
      <c r="A15" s="15">
        <v>0</v>
      </c>
      <c r="B15" s="47">
        <v>0</v>
      </c>
      <c r="C15" s="16">
        <v>0</v>
      </c>
      <c r="D15" s="16">
        <v>0</v>
      </c>
      <c r="E15" s="16">
        <v>0</v>
      </c>
      <c r="F15" s="16">
        <v>0</v>
      </c>
      <c r="G15" s="16"/>
      <c r="H15" s="4"/>
      <c r="I15" s="57"/>
      <c r="J15" s="57"/>
      <c r="K15" s="57"/>
      <c r="L15" s="4"/>
      <c r="M15" s="4"/>
      <c r="N15" s="4"/>
      <c r="O15" s="4"/>
      <c r="P15" s="4"/>
      <c r="Q15" s="66"/>
      <c r="R15" s="4"/>
      <c r="S15" s="9"/>
      <c r="T15" s="10"/>
      <c r="U15" s="9"/>
      <c r="V15" s="67"/>
      <c r="W15" s="7"/>
    </row>
    <row r="16" spans="1:23" ht="15.75" customHeight="1" x14ac:dyDescent="0.2">
      <c r="A16" s="49">
        <v>0</v>
      </c>
      <c r="B16" s="50">
        <v>0</v>
      </c>
      <c r="C16" s="16">
        <v>0</v>
      </c>
      <c r="D16" s="16">
        <v>0</v>
      </c>
      <c r="E16" s="16">
        <v>0</v>
      </c>
      <c r="F16" s="16">
        <v>0</v>
      </c>
      <c r="G16" s="16"/>
      <c r="H16" s="4"/>
      <c r="I16" s="57"/>
      <c r="J16" s="4"/>
      <c r="K16" s="4"/>
      <c r="L16" s="4"/>
      <c r="M16" s="4"/>
      <c r="N16" s="4"/>
      <c r="O16" s="4"/>
      <c r="P16" s="4"/>
      <c r="Q16" s="66"/>
      <c r="R16" s="4"/>
      <c r="S16" s="44"/>
      <c r="T16" s="44"/>
      <c r="U16" s="44"/>
      <c r="V16" s="68"/>
      <c r="W16" s="7"/>
    </row>
    <row r="17" spans="1:23" ht="15" x14ac:dyDescent="0.2">
      <c r="A17" s="16">
        <v>0</v>
      </c>
      <c r="B17" s="47">
        <v>0</v>
      </c>
      <c r="C17" s="16">
        <v>0</v>
      </c>
      <c r="D17" s="16">
        <v>0</v>
      </c>
      <c r="E17" s="16">
        <v>0</v>
      </c>
      <c r="F17" s="16">
        <v>0</v>
      </c>
      <c r="G17" s="16"/>
      <c r="H17" s="4"/>
      <c r="I17" s="57"/>
      <c r="J17" s="4"/>
      <c r="K17" s="4"/>
      <c r="L17" s="4"/>
      <c r="M17" s="4"/>
      <c r="N17" s="4"/>
      <c r="O17" s="4"/>
      <c r="P17" s="4"/>
      <c r="Q17" s="66"/>
      <c r="R17" s="4"/>
      <c r="S17" s="44"/>
      <c r="T17" s="69"/>
      <c r="U17" s="44"/>
      <c r="V17" s="68"/>
      <c r="W17" s="7"/>
    </row>
    <row r="18" spans="1:23" ht="15.15" customHeight="1" x14ac:dyDescent="0.2">
      <c r="A18" s="51">
        <v>0</v>
      </c>
      <c r="B18" s="52">
        <v>0</v>
      </c>
      <c r="C18" s="53">
        <v>0</v>
      </c>
      <c r="D18" s="53">
        <v>0</v>
      </c>
      <c r="E18" s="53">
        <v>0</v>
      </c>
      <c r="F18" s="53">
        <v>0</v>
      </c>
      <c r="G18" s="53"/>
      <c r="H18" s="4"/>
      <c r="I18" s="4"/>
      <c r="J18" s="58"/>
      <c r="K18" s="4"/>
      <c r="L18" s="4"/>
      <c r="M18" s="4"/>
      <c r="N18" s="4"/>
      <c r="O18" s="4"/>
      <c r="P18" s="4"/>
      <c r="Q18" s="70"/>
      <c r="R18" s="4"/>
      <c r="S18" s="44"/>
      <c r="T18" s="44"/>
      <c r="U18" s="44"/>
      <c r="V18" s="68"/>
      <c r="W18" s="7"/>
    </row>
    <row r="19" spans="1:23" ht="15" x14ac:dyDescent="0.2">
      <c r="A19" s="54">
        <v>0</v>
      </c>
      <c r="B19" s="55">
        <v>0</v>
      </c>
      <c r="C19" s="56">
        <v>0</v>
      </c>
      <c r="D19" s="56">
        <v>0</v>
      </c>
      <c r="E19" s="56">
        <v>0</v>
      </c>
      <c r="F19" s="56">
        <v>0</v>
      </c>
      <c r="G19" s="56"/>
      <c r="H19" s="4"/>
      <c r="I19" s="59"/>
      <c r="J19" s="4"/>
      <c r="K19" s="4"/>
      <c r="L19" s="4"/>
      <c r="M19" s="4"/>
      <c r="N19" s="4"/>
      <c r="O19" s="4"/>
      <c r="P19" s="4"/>
      <c r="Q19" s="66"/>
      <c r="R19" s="4"/>
      <c r="S19" s="9"/>
      <c r="T19" s="10"/>
      <c r="U19" s="9"/>
      <c r="V19" s="67"/>
      <c r="W19" s="7"/>
    </row>
    <row r="20" spans="1:23" ht="16.5" customHeight="1" x14ac:dyDescent="0.2">
      <c r="A20" s="54">
        <v>0</v>
      </c>
      <c r="B20" s="55">
        <v>0</v>
      </c>
      <c r="C20" s="56">
        <v>0</v>
      </c>
      <c r="D20" s="56">
        <v>0</v>
      </c>
      <c r="E20" s="56">
        <v>0</v>
      </c>
      <c r="F20" s="56">
        <v>0</v>
      </c>
      <c r="G20" s="56"/>
      <c r="H20" s="4"/>
      <c r="I20" s="59"/>
      <c r="J20" s="4"/>
      <c r="K20" s="4"/>
      <c r="L20" s="4"/>
      <c r="M20" s="4"/>
      <c r="N20" s="4"/>
      <c r="O20" s="4"/>
      <c r="P20" s="4"/>
      <c r="Q20" s="66"/>
      <c r="R20" s="4"/>
      <c r="S20" s="9"/>
      <c r="T20" s="10"/>
      <c r="U20" s="9"/>
      <c r="V20" s="67"/>
      <c r="W20" s="7"/>
    </row>
    <row r="21" spans="1:23" ht="15" x14ac:dyDescent="0.2">
      <c r="A21" s="15">
        <v>0</v>
      </c>
      <c r="B21" s="47">
        <v>0</v>
      </c>
      <c r="C21" s="16">
        <v>0</v>
      </c>
      <c r="D21" s="16">
        <v>0</v>
      </c>
      <c r="E21" s="16">
        <v>0</v>
      </c>
      <c r="F21" s="16">
        <v>0</v>
      </c>
      <c r="G21" s="13"/>
      <c r="H21" s="4"/>
      <c r="I21" s="57"/>
      <c r="J21" s="57"/>
      <c r="K21" s="57"/>
      <c r="L21" s="4"/>
      <c r="M21" s="4"/>
      <c r="N21" s="4"/>
      <c r="O21" s="4"/>
      <c r="P21" s="4"/>
      <c r="Q21" s="66"/>
      <c r="R21" s="4"/>
      <c r="S21" s="9"/>
      <c r="T21" s="10"/>
      <c r="U21" s="9"/>
      <c r="V21" s="67"/>
      <c r="W21" s="7"/>
    </row>
    <row r="22" spans="1:23" ht="15" x14ac:dyDescent="0.2">
      <c r="A22" s="54">
        <v>0</v>
      </c>
      <c r="B22" s="55">
        <v>0</v>
      </c>
      <c r="C22" s="16">
        <v>0</v>
      </c>
      <c r="D22" s="16">
        <v>0</v>
      </c>
      <c r="E22" s="16">
        <v>0</v>
      </c>
      <c r="F22" s="16">
        <v>0</v>
      </c>
      <c r="G22" s="13"/>
      <c r="H22" s="4"/>
      <c r="I22" s="57"/>
      <c r="J22" s="57"/>
      <c r="K22" s="4"/>
      <c r="L22" s="4"/>
      <c r="M22" s="4"/>
      <c r="N22" s="4"/>
      <c r="O22" s="4"/>
      <c r="P22" s="4"/>
      <c r="Q22" s="66"/>
      <c r="R22" s="4"/>
      <c r="S22" s="9"/>
      <c r="T22" s="10"/>
      <c r="U22" s="9"/>
      <c r="V22" s="67"/>
      <c r="W22" s="7"/>
    </row>
    <row r="23" spans="1:23" s="2" customFormat="1" ht="15" x14ac:dyDescent="0.2">
      <c r="A23" s="15">
        <v>0</v>
      </c>
      <c r="B23" s="47">
        <v>0</v>
      </c>
      <c r="C23" s="16">
        <v>0</v>
      </c>
      <c r="D23" s="16">
        <v>0</v>
      </c>
      <c r="E23" s="16">
        <v>0</v>
      </c>
      <c r="F23" s="16">
        <v>0</v>
      </c>
      <c r="G23" s="13"/>
      <c r="H23" s="4"/>
      <c r="I23" s="57"/>
      <c r="J23" s="57"/>
      <c r="K23" s="57"/>
      <c r="L23" s="4"/>
      <c r="M23" s="4"/>
      <c r="N23" s="4"/>
      <c r="O23" s="4"/>
      <c r="P23" s="4"/>
      <c r="Q23" s="66"/>
      <c r="R23" s="4"/>
      <c r="S23" s="9"/>
      <c r="T23" s="10"/>
      <c r="U23" s="9"/>
      <c r="V23" s="67"/>
      <c r="W23" s="11"/>
    </row>
    <row r="24" spans="1:23" s="2" customFormat="1" ht="15" x14ac:dyDescent="0.2">
      <c r="A24" s="54">
        <v>0</v>
      </c>
      <c r="B24" s="55">
        <v>0</v>
      </c>
      <c r="C24" s="16">
        <v>0</v>
      </c>
      <c r="D24" s="16">
        <v>0</v>
      </c>
      <c r="E24" s="16">
        <v>0</v>
      </c>
      <c r="F24" s="16">
        <v>0</v>
      </c>
      <c r="G24" s="13"/>
      <c r="H24" s="4"/>
      <c r="I24" s="57"/>
      <c r="J24" s="57"/>
      <c r="K24" s="57"/>
      <c r="L24" s="4"/>
      <c r="M24" s="4"/>
      <c r="N24" s="4"/>
      <c r="O24" s="4"/>
      <c r="P24" s="4"/>
      <c r="Q24" s="66"/>
      <c r="R24" s="4"/>
      <c r="S24" s="9"/>
      <c r="T24" s="10"/>
      <c r="U24" s="9"/>
      <c r="V24" s="67"/>
      <c r="W24" s="11"/>
    </row>
    <row r="25" spans="1:23" s="2" customFormat="1" ht="15.6" x14ac:dyDescent="0.3">
      <c r="A25" s="13">
        <v>0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/>
      <c r="H25" s="4"/>
      <c r="I25" s="13"/>
      <c r="J25" s="4"/>
      <c r="K25" s="4"/>
      <c r="L25" s="4"/>
      <c r="M25" s="4"/>
      <c r="N25" s="4"/>
      <c r="O25" s="4"/>
      <c r="P25" s="4"/>
      <c r="Q25" s="66"/>
      <c r="R25" s="4"/>
      <c r="S25" s="9"/>
      <c r="T25" s="10"/>
      <c r="U25" s="9"/>
      <c r="V25" s="67"/>
      <c r="W25" s="11"/>
    </row>
    <row r="26" spans="1:23" s="2" customFormat="1" ht="15.6" x14ac:dyDescent="0.3">
      <c r="A26" s="13">
        <v>0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/>
      <c r="H26" s="4"/>
      <c r="I26" s="13"/>
      <c r="J26" s="4"/>
      <c r="K26" s="4"/>
      <c r="L26" s="4"/>
      <c r="M26" s="4"/>
      <c r="N26" s="4"/>
      <c r="O26" s="4"/>
      <c r="P26" s="4"/>
      <c r="Q26" s="66"/>
      <c r="R26" s="4"/>
      <c r="S26" s="9"/>
      <c r="T26" s="10"/>
      <c r="U26" s="9"/>
      <c r="V26" s="67"/>
      <c r="W26" s="11"/>
    </row>
    <row r="27" spans="1:23" s="2" customFormat="1" ht="15.6" x14ac:dyDescent="0.3">
      <c r="A27" s="13">
        <v>0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/>
      <c r="H27" s="4"/>
      <c r="I27" s="13"/>
      <c r="J27" s="4"/>
      <c r="K27" s="4"/>
      <c r="L27" s="4"/>
      <c r="M27" s="4"/>
      <c r="N27" s="4"/>
      <c r="O27" s="4"/>
      <c r="P27" s="4"/>
      <c r="Q27" s="66"/>
      <c r="R27" s="4"/>
      <c r="S27" s="9"/>
      <c r="T27" s="10"/>
      <c r="U27" s="9"/>
      <c r="V27" s="67"/>
      <c r="W27" s="11"/>
    </row>
    <row r="28" spans="1:23" s="2" customFormat="1" ht="15.6" x14ac:dyDescent="0.3">
      <c r="A28" s="13">
        <v>0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/>
      <c r="H28" s="4"/>
      <c r="I28" s="13"/>
      <c r="J28" s="4"/>
      <c r="K28" s="4"/>
      <c r="L28" s="4"/>
      <c r="M28" s="4"/>
      <c r="N28" s="4"/>
      <c r="O28" s="4"/>
      <c r="P28" s="4"/>
      <c r="Q28" s="66"/>
      <c r="R28" s="4"/>
      <c r="S28" s="9"/>
      <c r="T28" s="10"/>
      <c r="U28" s="9"/>
      <c r="V28" s="67"/>
      <c r="W28" s="11"/>
    </row>
    <row r="29" spans="1:23" s="2" customFormat="1" ht="15.6" x14ac:dyDescent="0.3">
      <c r="A29" s="13">
        <v>0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/>
      <c r="H29" s="4"/>
      <c r="I29" s="4"/>
      <c r="J29" s="13"/>
      <c r="K29" s="4"/>
      <c r="L29" s="4"/>
      <c r="M29" s="4"/>
      <c r="N29" s="4"/>
      <c r="O29" s="13"/>
      <c r="P29" s="13"/>
      <c r="Q29" s="66"/>
      <c r="R29" s="4"/>
      <c r="S29" s="9"/>
      <c r="T29" s="10"/>
      <c r="U29" s="9"/>
      <c r="V29" s="67"/>
      <c r="W29" s="11"/>
    </row>
    <row r="30" spans="1:23" s="2" customFormat="1" ht="15.6" x14ac:dyDescent="0.3">
      <c r="A30" s="14">
        <v>0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/>
      <c r="H30" s="4"/>
      <c r="I30" s="13"/>
      <c r="J30" s="4"/>
      <c r="K30" s="4"/>
      <c r="L30" s="4"/>
      <c r="M30" s="4"/>
      <c r="N30" s="4"/>
      <c r="O30" s="4"/>
      <c r="P30" s="4"/>
      <c r="Q30" s="66"/>
      <c r="R30" s="4"/>
      <c r="S30" s="9"/>
      <c r="T30" s="10"/>
      <c r="U30" s="9"/>
      <c r="V30" s="67"/>
      <c r="W30" s="11"/>
    </row>
    <row r="31" spans="1:23" s="2" customFormat="1" ht="15.6" x14ac:dyDescent="0.3">
      <c r="A31" s="12">
        <v>0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/>
      <c r="H31" s="4"/>
      <c r="I31" s="13"/>
      <c r="J31" s="4"/>
      <c r="K31" s="4"/>
      <c r="L31" s="4"/>
      <c r="M31" s="4"/>
      <c r="N31" s="4"/>
      <c r="O31" s="4"/>
      <c r="P31" s="4"/>
      <c r="Q31" s="66"/>
      <c r="R31" s="4"/>
      <c r="S31" s="9"/>
      <c r="T31" s="10"/>
      <c r="U31" s="9"/>
      <c r="V31" s="67"/>
      <c r="W31" s="11"/>
    </row>
    <row r="32" spans="1:23" s="2" customFormat="1" ht="15.6" x14ac:dyDescent="0.3">
      <c r="A32" s="13">
        <v>0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/>
      <c r="H32" s="4"/>
      <c r="I32" s="13"/>
      <c r="J32" s="4"/>
      <c r="K32" s="4"/>
      <c r="L32" s="4"/>
      <c r="M32" s="4"/>
      <c r="N32" s="4"/>
      <c r="O32" s="4"/>
      <c r="P32" s="4"/>
      <c r="Q32" s="66"/>
      <c r="R32" s="4"/>
      <c r="S32" s="9"/>
      <c r="T32" s="10"/>
      <c r="U32" s="9"/>
      <c r="V32" s="67"/>
      <c r="W32" s="11"/>
    </row>
    <row r="33" spans="1:23" s="2" customFormat="1" ht="15.6" x14ac:dyDescent="0.3">
      <c r="A33" s="13">
        <v>0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/>
      <c r="H33" s="4"/>
      <c r="I33" s="13"/>
      <c r="J33" s="4"/>
      <c r="K33" s="4"/>
      <c r="L33" s="4"/>
      <c r="M33" s="4"/>
      <c r="N33" s="4"/>
      <c r="O33" s="4"/>
      <c r="P33" s="4"/>
      <c r="Q33" s="66"/>
      <c r="R33" s="4"/>
      <c r="S33" s="9"/>
      <c r="T33" s="10"/>
      <c r="U33" s="9"/>
      <c r="V33" s="67"/>
      <c r="W33" s="11"/>
    </row>
    <row r="34" spans="1:23" s="2" customFormat="1" ht="15.6" x14ac:dyDescent="0.3">
      <c r="A34" s="15">
        <v>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/>
      <c r="H34" s="4"/>
      <c r="I34" s="4"/>
      <c r="J34" s="4"/>
      <c r="K34" s="16"/>
      <c r="L34" s="4"/>
      <c r="M34" s="4"/>
      <c r="N34" s="4"/>
      <c r="O34" s="4"/>
      <c r="P34" s="4"/>
      <c r="Q34" s="66"/>
      <c r="R34" s="4"/>
      <c r="S34" s="9"/>
      <c r="T34" s="10"/>
      <c r="U34" s="9"/>
      <c r="V34" s="67"/>
      <c r="W34" s="11"/>
    </row>
    <row r="35" spans="1:23" s="2" customFormat="1" ht="15.6" x14ac:dyDescent="0.3">
      <c r="A35" s="15">
        <v>0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/>
      <c r="H35" s="4"/>
      <c r="I35" s="4"/>
      <c r="J35" s="4"/>
      <c r="K35" s="4"/>
      <c r="L35" s="16"/>
      <c r="M35" s="4"/>
      <c r="N35" s="4"/>
      <c r="O35" s="4"/>
      <c r="P35" s="4"/>
      <c r="Q35" s="66"/>
      <c r="R35" s="4"/>
      <c r="S35" s="9"/>
      <c r="T35" s="10"/>
      <c r="U35" s="9"/>
      <c r="V35" s="67"/>
      <c r="W35" s="11"/>
    </row>
    <row r="36" spans="1:23" s="2" customFormat="1" ht="15.6" x14ac:dyDescent="0.3">
      <c r="A36" s="16">
        <v>0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/>
      <c r="H36" s="4"/>
      <c r="I36" s="4"/>
      <c r="J36" s="4"/>
      <c r="K36" s="4"/>
      <c r="L36" s="16"/>
      <c r="M36" s="4"/>
      <c r="N36" s="4"/>
      <c r="O36" s="4"/>
      <c r="P36" s="4"/>
      <c r="Q36" s="66"/>
      <c r="R36" s="4"/>
      <c r="S36" s="9"/>
      <c r="T36" s="10"/>
      <c r="U36" s="9"/>
      <c r="V36" s="67"/>
      <c r="W36" s="11"/>
    </row>
    <row r="37" spans="1:23" s="2" customFormat="1" ht="15.6" x14ac:dyDescent="0.3">
      <c r="A37" s="16">
        <v>0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/>
      <c r="H37" s="16"/>
      <c r="I37" s="4"/>
      <c r="J37" s="4"/>
      <c r="K37" s="4"/>
      <c r="L37" s="4"/>
      <c r="M37" s="4"/>
      <c r="N37" s="4"/>
      <c r="O37" s="4"/>
      <c r="P37" s="4"/>
      <c r="Q37" s="66"/>
      <c r="R37" s="4"/>
      <c r="S37" s="9"/>
      <c r="T37" s="10"/>
      <c r="U37" s="9"/>
      <c r="V37" s="67"/>
      <c r="W37" s="11"/>
    </row>
    <row r="38" spans="1:23" s="2" customFormat="1" ht="15.6" x14ac:dyDescent="0.3">
      <c r="A38" s="15">
        <v>0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/>
      <c r="H38" s="4"/>
      <c r="I38" s="16"/>
      <c r="J38" s="4"/>
      <c r="K38" s="4"/>
      <c r="L38" s="4"/>
      <c r="M38" s="4"/>
      <c r="N38" s="4"/>
      <c r="O38" s="4"/>
      <c r="P38" s="4"/>
      <c r="Q38" s="66"/>
      <c r="R38" s="4"/>
      <c r="S38" s="9"/>
      <c r="T38" s="10"/>
      <c r="U38" s="9"/>
      <c r="V38" s="67"/>
      <c r="W38" s="11"/>
    </row>
    <row r="39" spans="1:23" s="2" customFormat="1" ht="15.6" x14ac:dyDescent="0.3">
      <c r="A39" s="15"/>
      <c r="B39" s="16"/>
      <c r="C39" s="16"/>
      <c r="D39" s="16"/>
      <c r="E39" s="16"/>
      <c r="F39" s="16"/>
      <c r="G39" s="16"/>
      <c r="H39" s="4"/>
      <c r="I39" s="16"/>
      <c r="J39" s="4"/>
      <c r="K39" s="4"/>
      <c r="L39" s="4"/>
      <c r="M39" s="4"/>
      <c r="N39" s="4"/>
      <c r="O39" s="4"/>
      <c r="P39" s="4"/>
      <c r="Q39" s="66"/>
      <c r="R39" s="4"/>
      <c r="S39" s="9"/>
      <c r="T39" s="10"/>
      <c r="U39" s="9"/>
      <c r="V39" s="67"/>
      <c r="W39" s="11"/>
    </row>
    <row r="40" spans="1:23" s="2" customFormat="1" ht="15.6" x14ac:dyDescent="0.3">
      <c r="A40" s="16"/>
      <c r="B40" s="16"/>
      <c r="C40" s="16"/>
      <c r="D40" s="16"/>
      <c r="E40" s="16"/>
      <c r="F40" s="16"/>
      <c r="G40" s="16"/>
      <c r="H40" s="4"/>
      <c r="I40" s="16"/>
      <c r="J40" s="4"/>
      <c r="K40" s="4"/>
      <c r="L40" s="4"/>
      <c r="M40" s="4"/>
      <c r="N40" s="4"/>
      <c r="O40" s="4"/>
      <c r="P40" s="4"/>
      <c r="Q40" s="66"/>
      <c r="R40" s="4"/>
      <c r="S40" s="9"/>
      <c r="T40" s="10"/>
      <c r="U40" s="9"/>
      <c r="V40" s="67"/>
      <c r="W40" s="11"/>
    </row>
    <row r="41" spans="1:23" s="2" customFormat="1" ht="15.6" x14ac:dyDescent="0.3">
      <c r="A41" s="16"/>
      <c r="B41" s="16"/>
      <c r="C41" s="16"/>
      <c r="D41" s="16"/>
      <c r="E41" s="16"/>
      <c r="F41" s="16"/>
      <c r="G41" s="16"/>
      <c r="H41" s="4"/>
      <c r="I41" s="16"/>
      <c r="J41" s="4"/>
      <c r="K41" s="4"/>
      <c r="L41" s="4"/>
      <c r="M41" s="4"/>
      <c r="N41" s="4"/>
      <c r="O41" s="4"/>
      <c r="P41" s="4"/>
      <c r="Q41" s="66"/>
      <c r="R41" s="4"/>
      <c r="S41" s="9"/>
      <c r="T41" s="10"/>
      <c r="U41" s="9"/>
      <c r="V41" s="67"/>
      <c r="W41" s="11"/>
    </row>
    <row r="42" spans="1:23" s="2" customFormat="1" ht="15.6" x14ac:dyDescent="0.3">
      <c r="A42" s="15"/>
      <c r="B42" s="16"/>
      <c r="C42" s="16"/>
      <c r="D42" s="16"/>
      <c r="E42" s="16"/>
      <c r="F42" s="16"/>
      <c r="G42" s="16"/>
      <c r="H42" s="4"/>
      <c r="I42" s="4"/>
      <c r="J42" s="16"/>
      <c r="K42" s="4"/>
      <c r="L42" s="4"/>
      <c r="M42" s="4"/>
      <c r="N42" s="4"/>
      <c r="O42" s="16"/>
      <c r="P42" s="16"/>
      <c r="Q42" s="66"/>
      <c r="R42" s="4"/>
      <c r="S42" s="9"/>
      <c r="T42" s="10"/>
      <c r="U42" s="9"/>
      <c r="V42" s="67"/>
      <c r="W42" s="11"/>
    </row>
    <row r="43" spans="1:23" s="2" customFormat="1" ht="15.6" x14ac:dyDescent="0.3">
      <c r="A43" s="15"/>
      <c r="B43" s="16"/>
      <c r="C43" s="16"/>
      <c r="D43" s="16"/>
      <c r="E43" s="16"/>
      <c r="F43" s="16"/>
      <c r="G43" s="16"/>
      <c r="H43" s="4"/>
      <c r="I43" s="16"/>
      <c r="J43" s="4"/>
      <c r="K43" s="4"/>
      <c r="L43" s="4"/>
      <c r="M43" s="4"/>
      <c r="N43" s="4"/>
      <c r="O43" s="4"/>
      <c r="P43" s="4"/>
      <c r="Q43" s="66"/>
      <c r="R43" s="4"/>
      <c r="S43" s="9"/>
      <c r="T43" s="10"/>
      <c r="U43" s="9"/>
      <c r="V43" s="67"/>
      <c r="W43" s="11"/>
    </row>
    <row r="44" spans="1:23" s="2" customFormat="1" ht="15.6" x14ac:dyDescent="0.3">
      <c r="A44" s="16"/>
      <c r="B44" s="16"/>
      <c r="C44" s="16"/>
      <c r="D44" s="16"/>
      <c r="E44" s="16"/>
      <c r="F44" s="16"/>
      <c r="G44" s="16"/>
      <c r="H44" s="4"/>
      <c r="I44" s="16"/>
      <c r="J44" s="4"/>
      <c r="K44" s="4"/>
      <c r="L44" s="4"/>
      <c r="M44" s="4"/>
      <c r="N44" s="4"/>
      <c r="O44" s="4"/>
      <c r="P44" s="4"/>
      <c r="Q44" s="66"/>
      <c r="R44" s="4"/>
      <c r="S44" s="9"/>
      <c r="T44" s="10"/>
      <c r="U44" s="9"/>
      <c r="V44" s="67"/>
      <c r="W44" s="11"/>
    </row>
    <row r="45" spans="1:23" s="2" customFormat="1" ht="15.6" x14ac:dyDescent="0.3">
      <c r="A45" s="16"/>
      <c r="B45" s="16"/>
      <c r="C45" s="16"/>
      <c r="D45" s="16"/>
      <c r="E45" s="16"/>
      <c r="F45" s="16"/>
      <c r="G45" s="16"/>
      <c r="H45" s="4"/>
      <c r="I45" s="16"/>
      <c r="J45" s="4"/>
      <c r="K45" s="4"/>
      <c r="L45" s="4"/>
      <c r="M45" s="4"/>
      <c r="N45" s="4"/>
      <c r="O45" s="4"/>
      <c r="P45" s="4"/>
      <c r="Q45" s="66"/>
      <c r="R45" s="4"/>
      <c r="S45" s="9"/>
      <c r="T45" s="10"/>
      <c r="U45" s="9"/>
      <c r="V45" s="67"/>
      <c r="W45" s="8"/>
    </row>
    <row r="46" spans="1:23" s="2" customFormat="1" ht="15.6" x14ac:dyDescent="0.3">
      <c r="A46" s="16"/>
      <c r="B46" s="16"/>
      <c r="C46" s="16"/>
      <c r="D46" s="16"/>
      <c r="E46" s="16"/>
      <c r="F46" s="16"/>
      <c r="G46" s="16"/>
      <c r="H46" s="4"/>
      <c r="I46" s="16"/>
      <c r="J46" s="4"/>
      <c r="K46" s="16"/>
      <c r="L46" s="4"/>
      <c r="M46" s="4"/>
      <c r="N46" s="4"/>
      <c r="O46" s="4"/>
      <c r="P46" s="4"/>
      <c r="Q46" s="66"/>
      <c r="R46" s="4"/>
      <c r="S46" s="9"/>
      <c r="T46" s="10"/>
      <c r="U46" s="9"/>
      <c r="V46" s="67"/>
      <c r="W46" s="8"/>
    </row>
    <row r="47" spans="1:23" s="2" customFormat="1" ht="15.6" x14ac:dyDescent="0.3">
      <c r="A47" s="53"/>
      <c r="B47" s="53"/>
      <c r="C47" s="53"/>
      <c r="D47" s="53"/>
      <c r="E47" s="53"/>
      <c r="F47" s="16"/>
      <c r="G47" s="16"/>
      <c r="H47" s="4"/>
      <c r="I47" s="16"/>
      <c r="J47" s="4"/>
      <c r="K47" s="4"/>
      <c r="L47" s="4"/>
      <c r="M47" s="4"/>
      <c r="N47" s="4"/>
      <c r="O47" s="4"/>
      <c r="P47" s="4"/>
      <c r="Q47" s="66"/>
      <c r="R47" s="4"/>
      <c r="S47" s="45"/>
      <c r="T47" s="45"/>
      <c r="U47" s="45"/>
      <c r="V47" s="45"/>
      <c r="W47" s="8"/>
    </row>
    <row r="48" spans="1:23" ht="15" customHeight="1" x14ac:dyDescent="0.3">
      <c r="A48" s="81"/>
      <c r="B48" s="81"/>
      <c r="C48" s="81"/>
      <c r="D48" s="81"/>
      <c r="E48" s="81"/>
      <c r="F48" s="6">
        <f>SUM(F3:F47)</f>
        <v>0</v>
      </c>
      <c r="G48" s="26" t="s">
        <v>16</v>
      </c>
      <c r="H48" s="5">
        <f t="shared" ref="H48:R48" si="0">SUM(H3:H47)</f>
        <v>0</v>
      </c>
      <c r="I48" s="5">
        <f t="shared" si="0"/>
        <v>0</v>
      </c>
      <c r="J48" s="5">
        <f t="shared" si="0"/>
        <v>0</v>
      </c>
      <c r="K48" s="5">
        <f t="shared" si="0"/>
        <v>0</v>
      </c>
      <c r="L48" s="5">
        <f t="shared" si="0"/>
        <v>0</v>
      </c>
      <c r="M48" s="5">
        <f t="shared" si="0"/>
        <v>0</v>
      </c>
      <c r="N48" s="5">
        <f t="shared" si="0"/>
        <v>0</v>
      </c>
      <c r="O48" s="5">
        <f t="shared" si="0"/>
        <v>0</v>
      </c>
      <c r="P48" s="5">
        <f t="shared" si="0"/>
        <v>0</v>
      </c>
      <c r="Q48" s="5">
        <f t="shared" si="0"/>
        <v>0</v>
      </c>
      <c r="R48" s="5">
        <f t="shared" si="0"/>
        <v>0</v>
      </c>
      <c r="S48" s="82" t="s">
        <v>50</v>
      </c>
      <c r="T48" s="82"/>
      <c r="U48" s="82"/>
      <c r="V48" s="5">
        <f>SUM(V3:V47)</f>
        <v>0</v>
      </c>
      <c r="W48" s="17"/>
    </row>
  </sheetData>
  <mergeCells count="24">
    <mergeCell ref="S1:S2"/>
    <mergeCell ref="T1:T2"/>
    <mergeCell ref="U1:U2"/>
    <mergeCell ref="V1:V2"/>
    <mergeCell ref="A48:E48"/>
    <mergeCell ref="S48:U48"/>
    <mergeCell ref="M1:M2"/>
    <mergeCell ref="N1:N2"/>
    <mergeCell ref="O1:O2"/>
    <mergeCell ref="P1:P2"/>
    <mergeCell ref="Q1:Q2"/>
    <mergeCell ref="R1:R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59055118110236227" right="0.39370078740157483" top="0.75" bottom="0.65625" header="0.31496062992125984" footer="0.31496062992125984"/>
  <pageSetup paperSize="8" orientation="landscape" r:id="rId1"/>
  <headerFooter scaleWithDoc="0">
    <oddHeader>&amp;L&amp;"Times New Roman,Bold"&amp;12NAME:                                                                        DESG:        
PF NO:&amp;C&amp;"Times New Roman,Bold"&amp;14SN / 30 - MONTHLY EARNINGS -  ____________________ ' 20_____&amp;R&amp;"-,Bold"( PAGE : _____ )</oddHeader>
    <oddFooter>&amp;L&amp;"Times New Roman,Bold"&amp;12DATE :&amp;C&amp;"Times New Roman,Bold"&amp;12Signature of the TTE : &amp;R&amp;"-,Bold"[ CONTD ON PAGE : _____ 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8"/>
  <sheetViews>
    <sheetView view="pageLayout" topLeftCell="A81" zoomScaleNormal="100" workbookViewId="0">
      <selection activeCell="A48" sqref="A48:E48"/>
    </sheetView>
  </sheetViews>
  <sheetFormatPr defaultColWidth="8.77734375" defaultRowHeight="14.4" x14ac:dyDescent="0.3"/>
  <cols>
    <col min="1" max="1" width="10.33203125" style="1" customWidth="1"/>
    <col min="2" max="2" width="7.44140625" style="1" customWidth="1"/>
    <col min="3" max="3" width="12.5546875" style="1" customWidth="1"/>
    <col min="4" max="5" width="8.77734375" style="1"/>
    <col min="6" max="6" width="6.6640625" style="1" customWidth="1"/>
    <col min="7" max="7" width="10.109375" style="1" customWidth="1"/>
    <col min="8" max="8" width="7.77734375" style="1" customWidth="1"/>
    <col min="9" max="9" width="7.21875" style="1" customWidth="1"/>
    <col min="10" max="10" width="7.77734375" style="1" customWidth="1"/>
    <col min="11" max="11" width="7.6640625" style="1" customWidth="1"/>
    <col min="12" max="13" width="6.5546875" style="2" customWidth="1"/>
    <col min="14" max="14" width="6.5546875" style="1" customWidth="1"/>
    <col min="15" max="17" width="7.44140625" style="1" customWidth="1"/>
    <col min="18" max="18" width="8.5546875" style="1" customWidth="1"/>
    <col min="19" max="19" width="6.5546875" style="1" customWidth="1"/>
    <col min="20" max="20" width="10.77734375" style="1" customWidth="1"/>
    <col min="21" max="21" width="10.21875" style="1" customWidth="1"/>
    <col min="22" max="22" width="11.33203125" style="3" customWidth="1"/>
    <col min="23" max="16384" width="8.77734375" style="1"/>
  </cols>
  <sheetData>
    <row r="1" spans="1:23" ht="15" customHeight="1" x14ac:dyDescent="0.3">
      <c r="A1" s="76" t="s">
        <v>0</v>
      </c>
      <c r="B1" s="76" t="s">
        <v>21</v>
      </c>
      <c r="C1" s="77" t="s">
        <v>49</v>
      </c>
      <c r="D1" s="76" t="s">
        <v>47</v>
      </c>
      <c r="E1" s="76" t="s">
        <v>48</v>
      </c>
      <c r="F1" s="76" t="s">
        <v>2</v>
      </c>
      <c r="G1" s="76" t="s">
        <v>3</v>
      </c>
      <c r="H1" s="76" t="s">
        <v>26</v>
      </c>
      <c r="I1" s="76" t="s">
        <v>22</v>
      </c>
      <c r="J1" s="76" t="s">
        <v>23</v>
      </c>
      <c r="K1" s="76" t="s">
        <v>9</v>
      </c>
      <c r="L1" s="76" t="s">
        <v>24</v>
      </c>
      <c r="M1" s="76" t="s">
        <v>25</v>
      </c>
      <c r="N1" s="76" t="s">
        <v>20</v>
      </c>
      <c r="O1" s="76" t="s">
        <v>44</v>
      </c>
      <c r="P1" s="76" t="s">
        <v>45</v>
      </c>
      <c r="Q1" s="83" t="s">
        <v>46</v>
      </c>
      <c r="R1" s="76" t="s">
        <v>4</v>
      </c>
      <c r="S1" s="79" t="s">
        <v>19</v>
      </c>
      <c r="T1" s="76" t="s">
        <v>5</v>
      </c>
      <c r="U1" s="76" t="s">
        <v>0</v>
      </c>
      <c r="V1" s="80" t="s">
        <v>6</v>
      </c>
      <c r="W1" s="17"/>
    </row>
    <row r="2" spans="1:23" x14ac:dyDescent="0.3">
      <c r="A2" s="76"/>
      <c r="B2" s="76"/>
      <c r="C2" s="78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83"/>
      <c r="R2" s="76"/>
      <c r="S2" s="79"/>
      <c r="T2" s="76"/>
      <c r="U2" s="76"/>
      <c r="V2" s="80"/>
      <c r="W2" s="17"/>
    </row>
    <row r="3" spans="1:23" ht="15" x14ac:dyDescent="0.2">
      <c r="A3" s="15"/>
      <c r="B3" s="47"/>
      <c r="C3" s="16"/>
      <c r="D3" s="16"/>
      <c r="E3" s="16"/>
      <c r="F3" s="16"/>
      <c r="G3" s="16"/>
      <c r="H3" s="4"/>
      <c r="I3" s="57"/>
      <c r="J3" s="4"/>
      <c r="K3" s="4"/>
      <c r="L3" s="4"/>
      <c r="M3" s="4"/>
      <c r="N3" s="4"/>
      <c r="O3" s="4"/>
      <c r="P3" s="4"/>
      <c r="Q3" s="66"/>
      <c r="R3" s="4"/>
      <c r="S3" s="9"/>
      <c r="T3" s="10"/>
      <c r="U3" s="9"/>
      <c r="V3" s="46"/>
      <c r="W3" s="7"/>
    </row>
    <row r="4" spans="1:23" ht="15" x14ac:dyDescent="0.2">
      <c r="A4" s="48"/>
      <c r="B4" s="47"/>
      <c r="C4" s="16"/>
      <c r="D4" s="16"/>
      <c r="E4" s="16"/>
      <c r="F4" s="16"/>
      <c r="G4" s="16"/>
      <c r="H4" s="4"/>
      <c r="I4" s="57"/>
      <c r="J4" s="4"/>
      <c r="K4" s="4"/>
      <c r="L4" s="4"/>
      <c r="M4" s="4"/>
      <c r="N4" s="4"/>
      <c r="O4" s="4"/>
      <c r="P4" s="4"/>
      <c r="Q4" s="66"/>
      <c r="R4" s="4"/>
      <c r="S4" s="9"/>
      <c r="T4" s="10"/>
      <c r="U4" s="9"/>
      <c r="V4" s="46"/>
      <c r="W4" s="7"/>
    </row>
    <row r="5" spans="1:23" ht="15" x14ac:dyDescent="0.2">
      <c r="A5" s="16"/>
      <c r="B5" s="47"/>
      <c r="C5" s="16"/>
      <c r="D5" s="16"/>
      <c r="E5" s="16"/>
      <c r="F5" s="16"/>
      <c r="G5" s="16"/>
      <c r="H5" s="4"/>
      <c r="I5" s="57"/>
      <c r="J5" s="4"/>
      <c r="K5" s="4"/>
      <c r="L5" s="4"/>
      <c r="M5" s="4"/>
      <c r="N5" s="4"/>
      <c r="O5" s="4"/>
      <c r="P5" s="4"/>
      <c r="Q5" s="66"/>
      <c r="R5" s="4"/>
      <c r="S5" s="9"/>
      <c r="T5" s="10"/>
      <c r="U5" s="9"/>
      <c r="V5" s="67"/>
      <c r="W5" s="7"/>
    </row>
    <row r="6" spans="1:23" ht="15" x14ac:dyDescent="0.2">
      <c r="A6" s="15"/>
      <c r="B6" s="47"/>
      <c r="C6" s="16"/>
      <c r="D6" s="16"/>
      <c r="E6" s="16"/>
      <c r="F6" s="16"/>
      <c r="G6" s="16"/>
      <c r="H6" s="4"/>
      <c r="I6" s="57"/>
      <c r="J6" s="4"/>
      <c r="K6" s="4"/>
      <c r="L6" s="4"/>
      <c r="M6" s="4"/>
      <c r="N6" s="4"/>
      <c r="O6" s="4"/>
      <c r="P6" s="4"/>
      <c r="Q6" s="66"/>
      <c r="R6" s="4"/>
      <c r="S6" s="9"/>
      <c r="T6" s="10"/>
      <c r="U6" s="9"/>
      <c r="V6" s="67"/>
      <c r="W6" s="7"/>
    </row>
    <row r="7" spans="1:23" ht="15" x14ac:dyDescent="0.2">
      <c r="A7" s="15"/>
      <c r="B7" s="47"/>
      <c r="C7" s="16"/>
      <c r="D7" s="16"/>
      <c r="E7" s="16"/>
      <c r="F7" s="16"/>
      <c r="G7" s="16"/>
      <c r="H7" s="4"/>
      <c r="I7" s="57"/>
      <c r="J7" s="4"/>
      <c r="K7" s="4"/>
      <c r="L7" s="4"/>
      <c r="M7" s="4"/>
      <c r="N7" s="4"/>
      <c r="O7" s="4"/>
      <c r="P7" s="4"/>
      <c r="Q7" s="66"/>
      <c r="R7" s="4"/>
      <c r="S7" s="9"/>
      <c r="T7" s="10"/>
      <c r="U7" s="9"/>
      <c r="V7" s="67"/>
      <c r="W7" s="7"/>
    </row>
    <row r="8" spans="1:23" ht="15" x14ac:dyDescent="0.2">
      <c r="A8" s="15"/>
      <c r="B8" s="47"/>
      <c r="C8" s="16"/>
      <c r="D8" s="16"/>
      <c r="E8" s="16"/>
      <c r="F8" s="16"/>
      <c r="G8" s="16"/>
      <c r="H8" s="4"/>
      <c r="I8" s="57"/>
      <c r="J8" s="4"/>
      <c r="K8" s="4"/>
      <c r="L8" s="4"/>
      <c r="M8" s="4"/>
      <c r="N8" s="4"/>
      <c r="O8" s="4"/>
      <c r="P8" s="4"/>
      <c r="Q8" s="66"/>
      <c r="R8" s="4"/>
      <c r="S8" s="9"/>
      <c r="T8" s="10"/>
      <c r="U8" s="9"/>
      <c r="V8" s="67"/>
      <c r="W8" s="7"/>
    </row>
    <row r="9" spans="1:23" ht="15" x14ac:dyDescent="0.2">
      <c r="A9" s="15"/>
      <c r="B9" s="47"/>
      <c r="C9" s="16"/>
      <c r="D9" s="16"/>
      <c r="E9" s="16"/>
      <c r="F9" s="16"/>
      <c r="G9" s="16"/>
      <c r="H9" s="4"/>
      <c r="I9" s="57"/>
      <c r="J9" s="4"/>
      <c r="K9" s="4"/>
      <c r="L9" s="4"/>
      <c r="M9" s="4"/>
      <c r="N9" s="4"/>
      <c r="O9" s="4"/>
      <c r="P9" s="4"/>
      <c r="Q9" s="66"/>
      <c r="R9" s="4"/>
      <c r="S9" s="9"/>
      <c r="T9" s="10"/>
      <c r="U9" s="9"/>
      <c r="V9" s="67"/>
      <c r="W9" s="7"/>
    </row>
    <row r="10" spans="1:23" ht="15" x14ac:dyDescent="0.2">
      <c r="A10" s="15"/>
      <c r="B10" s="47"/>
      <c r="C10" s="16"/>
      <c r="D10" s="16"/>
      <c r="E10" s="16"/>
      <c r="F10" s="16"/>
      <c r="G10" s="16"/>
      <c r="H10" s="4"/>
      <c r="I10" s="57"/>
      <c r="J10" s="4"/>
      <c r="K10" s="4"/>
      <c r="L10" s="4"/>
      <c r="M10" s="4"/>
      <c r="N10" s="4"/>
      <c r="O10" s="4"/>
      <c r="P10" s="4"/>
      <c r="Q10" s="66"/>
      <c r="R10" s="4"/>
      <c r="S10" s="9"/>
      <c r="T10" s="10"/>
      <c r="U10" s="9"/>
      <c r="V10" s="68"/>
      <c r="W10" s="7"/>
    </row>
    <row r="11" spans="1:23" ht="15" x14ac:dyDescent="0.2">
      <c r="A11" s="15"/>
      <c r="B11" s="47"/>
      <c r="C11" s="16"/>
      <c r="D11" s="16"/>
      <c r="E11" s="16"/>
      <c r="F11" s="16"/>
      <c r="G11" s="16"/>
      <c r="H11" s="4"/>
      <c r="I11" s="57"/>
      <c r="J11" s="4"/>
      <c r="K11" s="4"/>
      <c r="L11" s="4"/>
      <c r="M11" s="4"/>
      <c r="N11" s="4"/>
      <c r="O11" s="4"/>
      <c r="P11" s="4"/>
      <c r="Q11" s="66"/>
      <c r="R11" s="4"/>
      <c r="S11" s="9"/>
      <c r="T11" s="10"/>
      <c r="U11" s="9"/>
      <c r="V11" s="68"/>
      <c r="W11" s="7"/>
    </row>
    <row r="12" spans="1:23" ht="15" x14ac:dyDescent="0.2">
      <c r="A12" s="15"/>
      <c r="B12" s="47"/>
      <c r="C12" s="16"/>
      <c r="D12" s="16"/>
      <c r="E12" s="16"/>
      <c r="F12" s="16"/>
      <c r="G12" s="16"/>
      <c r="H12" s="4"/>
      <c r="I12" s="57"/>
      <c r="J12" s="4"/>
      <c r="K12" s="4"/>
      <c r="L12" s="4"/>
      <c r="M12" s="4"/>
      <c r="N12" s="4"/>
      <c r="O12" s="4"/>
      <c r="P12" s="4"/>
      <c r="Q12" s="66"/>
      <c r="R12" s="4"/>
      <c r="S12" s="9"/>
      <c r="T12" s="10"/>
      <c r="U12" s="9"/>
      <c r="V12" s="68"/>
      <c r="W12" s="7"/>
    </row>
    <row r="13" spans="1:23" ht="15" x14ac:dyDescent="0.2">
      <c r="A13" s="15"/>
      <c r="B13" s="47"/>
      <c r="C13" s="16"/>
      <c r="D13" s="16"/>
      <c r="E13" s="16"/>
      <c r="F13" s="16"/>
      <c r="G13" s="16"/>
      <c r="H13" s="4"/>
      <c r="I13" s="57"/>
      <c r="J13" s="4"/>
      <c r="K13" s="4"/>
      <c r="L13" s="4"/>
      <c r="M13" s="4"/>
      <c r="N13" s="4"/>
      <c r="O13" s="4"/>
      <c r="P13" s="4"/>
      <c r="Q13" s="66"/>
      <c r="R13" s="4"/>
      <c r="S13" s="9"/>
      <c r="T13" s="10"/>
      <c r="U13" s="9"/>
      <c r="V13" s="68"/>
      <c r="W13" s="7"/>
    </row>
    <row r="14" spans="1:23" ht="15" x14ac:dyDescent="0.2">
      <c r="A14" s="15"/>
      <c r="B14" s="47"/>
      <c r="C14" s="16"/>
      <c r="D14" s="16"/>
      <c r="E14" s="16"/>
      <c r="F14" s="16"/>
      <c r="G14" s="16"/>
      <c r="H14" s="4"/>
      <c r="I14" s="57"/>
      <c r="J14" s="4"/>
      <c r="K14" s="4"/>
      <c r="L14" s="4"/>
      <c r="M14" s="4"/>
      <c r="N14" s="4"/>
      <c r="O14" s="4"/>
      <c r="P14" s="4"/>
      <c r="Q14" s="66"/>
      <c r="R14" s="4"/>
      <c r="S14" s="9"/>
      <c r="T14" s="10"/>
      <c r="U14" s="9"/>
      <c r="V14" s="67"/>
      <c r="W14" s="7"/>
    </row>
    <row r="15" spans="1:23" ht="15" x14ac:dyDescent="0.2">
      <c r="A15" s="15"/>
      <c r="B15" s="47"/>
      <c r="C15" s="16"/>
      <c r="D15" s="16"/>
      <c r="E15" s="16"/>
      <c r="F15" s="16"/>
      <c r="G15" s="16"/>
      <c r="H15" s="4"/>
      <c r="I15" s="57"/>
      <c r="J15" s="57"/>
      <c r="K15" s="57"/>
      <c r="L15" s="4"/>
      <c r="M15" s="4"/>
      <c r="N15" s="4"/>
      <c r="O15" s="4"/>
      <c r="P15" s="4"/>
      <c r="Q15" s="66"/>
      <c r="R15" s="4"/>
      <c r="S15" s="9"/>
      <c r="T15" s="10"/>
      <c r="U15" s="9"/>
      <c r="V15" s="67"/>
      <c r="W15" s="7"/>
    </row>
    <row r="16" spans="1:23" ht="15.75" customHeight="1" x14ac:dyDescent="0.2">
      <c r="A16" s="49"/>
      <c r="B16" s="50"/>
      <c r="C16" s="16"/>
      <c r="D16" s="16"/>
      <c r="E16" s="16"/>
      <c r="F16" s="16"/>
      <c r="G16" s="16"/>
      <c r="H16" s="4"/>
      <c r="I16" s="57"/>
      <c r="J16" s="4"/>
      <c r="K16" s="4"/>
      <c r="L16" s="4"/>
      <c r="M16" s="4"/>
      <c r="N16" s="4"/>
      <c r="O16" s="4"/>
      <c r="P16" s="4"/>
      <c r="Q16" s="66"/>
      <c r="R16" s="4"/>
      <c r="S16" s="44"/>
      <c r="T16" s="44"/>
      <c r="U16" s="44"/>
      <c r="V16" s="68"/>
      <c r="W16" s="7"/>
    </row>
    <row r="17" spans="1:23" ht="15" x14ac:dyDescent="0.2">
      <c r="A17" s="16"/>
      <c r="B17" s="47"/>
      <c r="C17" s="16"/>
      <c r="D17" s="16"/>
      <c r="E17" s="16"/>
      <c r="F17" s="16"/>
      <c r="G17" s="16"/>
      <c r="H17" s="4"/>
      <c r="I17" s="57"/>
      <c r="J17" s="4"/>
      <c r="K17" s="4"/>
      <c r="L17" s="4"/>
      <c r="M17" s="4"/>
      <c r="N17" s="4"/>
      <c r="O17" s="4"/>
      <c r="P17" s="4"/>
      <c r="Q17" s="66"/>
      <c r="R17" s="4"/>
      <c r="S17" s="44"/>
      <c r="T17" s="69"/>
      <c r="U17" s="44"/>
      <c r="V17" s="68"/>
      <c r="W17" s="7"/>
    </row>
    <row r="18" spans="1:23" ht="15.15" customHeight="1" x14ac:dyDescent="0.2">
      <c r="A18" s="51"/>
      <c r="B18" s="52"/>
      <c r="C18" s="53"/>
      <c r="D18" s="53"/>
      <c r="E18" s="53"/>
      <c r="F18" s="53"/>
      <c r="G18" s="53"/>
      <c r="H18" s="4"/>
      <c r="I18" s="4"/>
      <c r="J18" s="58"/>
      <c r="K18" s="4"/>
      <c r="L18" s="4"/>
      <c r="M18" s="4"/>
      <c r="N18" s="4"/>
      <c r="O18" s="4"/>
      <c r="P18" s="4"/>
      <c r="Q18" s="70"/>
      <c r="R18" s="4"/>
      <c r="S18" s="44"/>
      <c r="T18" s="44"/>
      <c r="U18" s="44"/>
      <c r="V18" s="68"/>
      <c r="W18" s="7"/>
    </row>
    <row r="19" spans="1:23" ht="15" x14ac:dyDescent="0.2">
      <c r="A19" s="54"/>
      <c r="B19" s="55"/>
      <c r="C19" s="56"/>
      <c r="D19" s="56"/>
      <c r="E19" s="56"/>
      <c r="F19" s="56"/>
      <c r="G19" s="56"/>
      <c r="H19" s="4"/>
      <c r="I19" s="59"/>
      <c r="J19" s="4"/>
      <c r="K19" s="4"/>
      <c r="L19" s="4"/>
      <c r="M19" s="4"/>
      <c r="N19" s="4"/>
      <c r="O19" s="4"/>
      <c r="P19" s="4"/>
      <c r="Q19" s="66"/>
      <c r="R19" s="4"/>
      <c r="S19" s="9"/>
      <c r="T19" s="10"/>
      <c r="U19" s="9"/>
      <c r="V19" s="67"/>
      <c r="W19" s="7"/>
    </row>
    <row r="20" spans="1:23" ht="16.5" customHeight="1" x14ac:dyDescent="0.2">
      <c r="A20" s="54"/>
      <c r="B20" s="55"/>
      <c r="C20" s="56"/>
      <c r="D20" s="56"/>
      <c r="E20" s="56"/>
      <c r="F20" s="56"/>
      <c r="G20" s="56"/>
      <c r="H20" s="4"/>
      <c r="I20" s="59"/>
      <c r="J20" s="4"/>
      <c r="K20" s="4"/>
      <c r="L20" s="4"/>
      <c r="M20" s="4"/>
      <c r="N20" s="4"/>
      <c r="O20" s="4"/>
      <c r="P20" s="4"/>
      <c r="Q20" s="66"/>
      <c r="R20" s="4"/>
      <c r="S20" s="9"/>
      <c r="T20" s="10"/>
      <c r="U20" s="9"/>
      <c r="V20" s="67"/>
      <c r="W20" s="7"/>
    </row>
    <row r="21" spans="1:23" ht="15" x14ac:dyDescent="0.2">
      <c r="A21" s="15"/>
      <c r="B21" s="47"/>
      <c r="C21" s="16"/>
      <c r="D21" s="16"/>
      <c r="E21" s="16"/>
      <c r="F21" s="16"/>
      <c r="G21" s="13"/>
      <c r="H21" s="4"/>
      <c r="I21" s="57"/>
      <c r="J21" s="57"/>
      <c r="K21" s="57"/>
      <c r="L21" s="4"/>
      <c r="M21" s="4"/>
      <c r="N21" s="4"/>
      <c r="O21" s="4"/>
      <c r="P21" s="4"/>
      <c r="Q21" s="66"/>
      <c r="R21" s="4"/>
      <c r="S21" s="9"/>
      <c r="T21" s="10"/>
      <c r="U21" s="9"/>
      <c r="V21" s="67"/>
      <c r="W21" s="7"/>
    </row>
    <row r="22" spans="1:23" ht="15" x14ac:dyDescent="0.2">
      <c r="A22" s="54"/>
      <c r="B22" s="55"/>
      <c r="C22" s="16"/>
      <c r="D22" s="16"/>
      <c r="E22" s="16"/>
      <c r="F22" s="16"/>
      <c r="G22" s="13"/>
      <c r="H22" s="4"/>
      <c r="I22" s="57"/>
      <c r="J22" s="57"/>
      <c r="K22" s="4"/>
      <c r="L22" s="4"/>
      <c r="M22" s="4"/>
      <c r="N22" s="4"/>
      <c r="O22" s="4"/>
      <c r="P22" s="4"/>
      <c r="Q22" s="66"/>
      <c r="R22" s="4"/>
      <c r="S22" s="9"/>
      <c r="T22" s="10"/>
      <c r="U22" s="9"/>
      <c r="V22" s="67"/>
      <c r="W22" s="7"/>
    </row>
    <row r="23" spans="1:23" s="2" customFormat="1" ht="15" x14ac:dyDescent="0.2">
      <c r="A23" s="15"/>
      <c r="B23" s="47"/>
      <c r="C23" s="16"/>
      <c r="D23" s="16"/>
      <c r="E23" s="16"/>
      <c r="F23" s="16"/>
      <c r="G23" s="13"/>
      <c r="H23" s="4"/>
      <c r="I23" s="57"/>
      <c r="J23" s="57"/>
      <c r="K23" s="57"/>
      <c r="L23" s="4"/>
      <c r="M23" s="4"/>
      <c r="N23" s="4"/>
      <c r="O23" s="4"/>
      <c r="P23" s="4"/>
      <c r="Q23" s="66"/>
      <c r="R23" s="4"/>
      <c r="S23" s="9"/>
      <c r="T23" s="10"/>
      <c r="U23" s="9"/>
      <c r="V23" s="67"/>
      <c r="W23" s="11"/>
    </row>
    <row r="24" spans="1:23" s="2" customFormat="1" ht="15" x14ac:dyDescent="0.2">
      <c r="A24" s="54"/>
      <c r="B24" s="55"/>
      <c r="C24" s="16"/>
      <c r="D24" s="16"/>
      <c r="E24" s="16"/>
      <c r="F24" s="16"/>
      <c r="G24" s="13"/>
      <c r="H24" s="4"/>
      <c r="I24" s="57"/>
      <c r="J24" s="57"/>
      <c r="K24" s="57"/>
      <c r="L24" s="4"/>
      <c r="M24" s="4"/>
      <c r="N24" s="4"/>
      <c r="O24" s="4"/>
      <c r="P24" s="4"/>
      <c r="Q24" s="66"/>
      <c r="R24" s="4"/>
      <c r="S24" s="9"/>
      <c r="T24" s="10"/>
      <c r="U24" s="9"/>
      <c r="V24" s="67"/>
      <c r="W24" s="11"/>
    </row>
    <row r="25" spans="1:23" s="2" customFormat="1" ht="15" x14ac:dyDescent="0.2">
      <c r="A25" s="13"/>
      <c r="B25" s="13"/>
      <c r="C25" s="13"/>
      <c r="D25" s="13"/>
      <c r="E25" s="13"/>
      <c r="F25" s="13"/>
      <c r="G25" s="13"/>
      <c r="H25" s="4"/>
      <c r="I25" s="13"/>
      <c r="J25" s="4"/>
      <c r="K25" s="4"/>
      <c r="L25" s="4"/>
      <c r="M25" s="4"/>
      <c r="N25" s="4"/>
      <c r="O25" s="4"/>
      <c r="P25" s="4"/>
      <c r="Q25" s="66"/>
      <c r="R25" s="4"/>
      <c r="S25" s="9"/>
      <c r="T25" s="10"/>
      <c r="U25" s="9"/>
      <c r="V25" s="67"/>
      <c r="W25" s="11"/>
    </row>
    <row r="26" spans="1:23" s="2" customFormat="1" ht="15" x14ac:dyDescent="0.2">
      <c r="A26" s="13"/>
      <c r="B26" s="13"/>
      <c r="C26" s="13"/>
      <c r="D26" s="13"/>
      <c r="E26" s="13"/>
      <c r="F26" s="13"/>
      <c r="G26" s="13"/>
      <c r="H26" s="4"/>
      <c r="I26" s="13"/>
      <c r="J26" s="4"/>
      <c r="K26" s="4"/>
      <c r="L26" s="4"/>
      <c r="M26" s="4"/>
      <c r="N26" s="4"/>
      <c r="O26" s="4"/>
      <c r="P26" s="4"/>
      <c r="Q26" s="66"/>
      <c r="R26" s="4"/>
      <c r="S26" s="9"/>
      <c r="T26" s="10"/>
      <c r="U26" s="9"/>
      <c r="V26" s="67"/>
      <c r="W26" s="11"/>
    </row>
    <row r="27" spans="1:23" s="2" customFormat="1" ht="15" x14ac:dyDescent="0.2">
      <c r="A27" s="13"/>
      <c r="B27" s="13"/>
      <c r="C27" s="13"/>
      <c r="D27" s="13"/>
      <c r="E27" s="13"/>
      <c r="F27" s="13"/>
      <c r="G27" s="13"/>
      <c r="H27" s="4"/>
      <c r="I27" s="13"/>
      <c r="J27" s="4"/>
      <c r="K27" s="4"/>
      <c r="L27" s="4"/>
      <c r="M27" s="4"/>
      <c r="N27" s="4"/>
      <c r="O27" s="4"/>
      <c r="P27" s="4"/>
      <c r="Q27" s="66"/>
      <c r="R27" s="4"/>
      <c r="S27" s="9"/>
      <c r="T27" s="10"/>
      <c r="U27" s="9"/>
      <c r="V27" s="67"/>
      <c r="W27" s="11"/>
    </row>
    <row r="28" spans="1:23" s="2" customFormat="1" ht="15" x14ac:dyDescent="0.2">
      <c r="A28" s="13"/>
      <c r="B28" s="13"/>
      <c r="C28" s="13"/>
      <c r="D28" s="13"/>
      <c r="E28" s="13"/>
      <c r="F28" s="13"/>
      <c r="G28" s="13"/>
      <c r="H28" s="4"/>
      <c r="I28" s="13"/>
      <c r="J28" s="4"/>
      <c r="K28" s="4"/>
      <c r="L28" s="4"/>
      <c r="M28" s="4"/>
      <c r="N28" s="4"/>
      <c r="O28" s="4"/>
      <c r="P28" s="4"/>
      <c r="Q28" s="66"/>
      <c r="R28" s="4"/>
      <c r="S28" s="9"/>
      <c r="T28" s="10"/>
      <c r="U28" s="9"/>
      <c r="V28" s="67"/>
      <c r="W28" s="11"/>
    </row>
    <row r="29" spans="1:23" s="2" customFormat="1" ht="15" x14ac:dyDescent="0.2">
      <c r="A29" s="13"/>
      <c r="B29" s="13"/>
      <c r="C29" s="13"/>
      <c r="D29" s="13"/>
      <c r="E29" s="13"/>
      <c r="F29" s="13"/>
      <c r="G29" s="13"/>
      <c r="H29" s="4"/>
      <c r="I29" s="4"/>
      <c r="J29" s="13"/>
      <c r="K29" s="4"/>
      <c r="L29" s="4"/>
      <c r="M29" s="4"/>
      <c r="N29" s="4"/>
      <c r="O29" s="13"/>
      <c r="P29" s="13"/>
      <c r="Q29" s="66"/>
      <c r="R29" s="4"/>
      <c r="S29" s="9"/>
      <c r="T29" s="10"/>
      <c r="U29" s="9"/>
      <c r="V29" s="67"/>
      <c r="W29" s="11"/>
    </row>
    <row r="30" spans="1:23" s="2" customFormat="1" ht="15" x14ac:dyDescent="0.2">
      <c r="A30" s="14"/>
      <c r="B30" s="13"/>
      <c r="C30" s="13"/>
      <c r="D30" s="13"/>
      <c r="E30" s="13"/>
      <c r="F30" s="13"/>
      <c r="G30" s="13"/>
      <c r="H30" s="4"/>
      <c r="I30" s="13"/>
      <c r="J30" s="4"/>
      <c r="K30" s="4"/>
      <c r="L30" s="4"/>
      <c r="M30" s="4"/>
      <c r="N30" s="4"/>
      <c r="O30" s="4"/>
      <c r="P30" s="4"/>
      <c r="Q30" s="66"/>
      <c r="R30" s="4"/>
      <c r="S30" s="9"/>
      <c r="T30" s="10"/>
      <c r="U30" s="9"/>
      <c r="V30" s="67"/>
      <c r="W30" s="11"/>
    </row>
    <row r="31" spans="1:23" s="2" customFormat="1" ht="15" x14ac:dyDescent="0.2">
      <c r="A31" s="12"/>
      <c r="B31" s="13"/>
      <c r="C31" s="13"/>
      <c r="D31" s="13"/>
      <c r="E31" s="13"/>
      <c r="F31" s="13"/>
      <c r="G31" s="13"/>
      <c r="H31" s="4"/>
      <c r="I31" s="13"/>
      <c r="J31" s="4"/>
      <c r="K31" s="4"/>
      <c r="L31" s="4"/>
      <c r="M31" s="4"/>
      <c r="N31" s="4"/>
      <c r="O31" s="4"/>
      <c r="P31" s="4"/>
      <c r="Q31" s="66"/>
      <c r="R31" s="4"/>
      <c r="S31" s="9"/>
      <c r="T31" s="10"/>
      <c r="U31" s="9"/>
      <c r="V31" s="67"/>
      <c r="W31" s="11"/>
    </row>
    <row r="32" spans="1:23" s="2" customFormat="1" ht="15" x14ac:dyDescent="0.2">
      <c r="A32" s="13"/>
      <c r="B32" s="13"/>
      <c r="C32" s="13"/>
      <c r="D32" s="13"/>
      <c r="E32" s="13"/>
      <c r="F32" s="13"/>
      <c r="G32" s="13"/>
      <c r="H32" s="4"/>
      <c r="I32" s="13"/>
      <c r="J32" s="4"/>
      <c r="K32" s="4"/>
      <c r="L32" s="4"/>
      <c r="M32" s="4"/>
      <c r="N32" s="4"/>
      <c r="O32" s="4"/>
      <c r="P32" s="4"/>
      <c r="Q32" s="66"/>
      <c r="R32" s="4"/>
      <c r="S32" s="9"/>
      <c r="T32" s="10"/>
      <c r="U32" s="9"/>
      <c r="V32" s="67"/>
      <c r="W32" s="11"/>
    </row>
    <row r="33" spans="1:23" s="2" customFormat="1" ht="15" x14ac:dyDescent="0.2">
      <c r="A33" s="13"/>
      <c r="B33" s="13"/>
      <c r="C33" s="13"/>
      <c r="D33" s="13"/>
      <c r="E33" s="13"/>
      <c r="F33" s="13"/>
      <c r="G33" s="13"/>
      <c r="H33" s="4"/>
      <c r="I33" s="13"/>
      <c r="J33" s="4"/>
      <c r="K33" s="4"/>
      <c r="L33" s="4"/>
      <c r="M33" s="4"/>
      <c r="N33" s="4"/>
      <c r="O33" s="4"/>
      <c r="P33" s="4"/>
      <c r="Q33" s="66"/>
      <c r="R33" s="4"/>
      <c r="S33" s="9"/>
      <c r="T33" s="10"/>
      <c r="U33" s="9"/>
      <c r="V33" s="67"/>
      <c r="W33" s="11"/>
    </row>
    <row r="34" spans="1:23" s="2" customFormat="1" ht="15" x14ac:dyDescent="0.2">
      <c r="A34" s="15"/>
      <c r="B34" s="16"/>
      <c r="C34" s="16"/>
      <c r="D34" s="16"/>
      <c r="E34" s="16"/>
      <c r="F34" s="16"/>
      <c r="G34" s="16"/>
      <c r="H34" s="4"/>
      <c r="I34" s="4"/>
      <c r="J34" s="4"/>
      <c r="K34" s="16"/>
      <c r="L34" s="4"/>
      <c r="M34" s="4"/>
      <c r="N34" s="4"/>
      <c r="O34" s="4"/>
      <c r="P34" s="4"/>
      <c r="Q34" s="66"/>
      <c r="R34" s="4"/>
      <c r="S34" s="9"/>
      <c r="T34" s="10"/>
      <c r="U34" s="9"/>
      <c r="V34" s="67"/>
      <c r="W34" s="11"/>
    </row>
    <row r="35" spans="1:23" s="2" customFormat="1" ht="15" x14ac:dyDescent="0.2">
      <c r="A35" s="15"/>
      <c r="B35" s="16"/>
      <c r="C35" s="16"/>
      <c r="D35" s="16"/>
      <c r="E35" s="16"/>
      <c r="F35" s="16"/>
      <c r="G35" s="16"/>
      <c r="H35" s="4"/>
      <c r="I35" s="4"/>
      <c r="J35" s="4"/>
      <c r="K35" s="4"/>
      <c r="L35" s="16"/>
      <c r="M35" s="4"/>
      <c r="N35" s="4"/>
      <c r="O35" s="4"/>
      <c r="P35" s="4"/>
      <c r="Q35" s="66"/>
      <c r="R35" s="4"/>
      <c r="S35" s="9"/>
      <c r="T35" s="10"/>
      <c r="U35" s="9"/>
      <c r="V35" s="67"/>
      <c r="W35" s="11"/>
    </row>
    <row r="36" spans="1:23" s="2" customFormat="1" ht="15" x14ac:dyDescent="0.2">
      <c r="A36" s="16"/>
      <c r="B36" s="16"/>
      <c r="C36" s="16"/>
      <c r="D36" s="16"/>
      <c r="E36" s="16"/>
      <c r="F36" s="16"/>
      <c r="G36" s="16"/>
      <c r="H36" s="4"/>
      <c r="I36" s="4"/>
      <c r="J36" s="4"/>
      <c r="K36" s="4"/>
      <c r="L36" s="16"/>
      <c r="M36" s="4"/>
      <c r="N36" s="4"/>
      <c r="O36" s="4"/>
      <c r="P36" s="4"/>
      <c r="Q36" s="66"/>
      <c r="R36" s="4"/>
      <c r="S36" s="9"/>
      <c r="T36" s="10"/>
      <c r="U36" s="9"/>
      <c r="V36" s="67"/>
      <c r="W36" s="11"/>
    </row>
    <row r="37" spans="1:23" s="2" customFormat="1" ht="15" x14ac:dyDescent="0.2">
      <c r="A37" s="16"/>
      <c r="B37" s="16"/>
      <c r="C37" s="16"/>
      <c r="D37" s="16"/>
      <c r="E37" s="16"/>
      <c r="F37" s="16"/>
      <c r="G37" s="16"/>
      <c r="H37" s="16"/>
      <c r="I37" s="4"/>
      <c r="J37" s="4"/>
      <c r="K37" s="4"/>
      <c r="L37" s="4"/>
      <c r="M37" s="4"/>
      <c r="N37" s="4"/>
      <c r="O37" s="4"/>
      <c r="P37" s="4"/>
      <c r="Q37" s="66"/>
      <c r="R37" s="4"/>
      <c r="S37" s="9"/>
      <c r="T37" s="10"/>
      <c r="U37" s="9"/>
      <c r="V37" s="67"/>
      <c r="W37" s="11"/>
    </row>
    <row r="38" spans="1:23" s="2" customFormat="1" ht="15" x14ac:dyDescent="0.2">
      <c r="A38" s="15"/>
      <c r="B38" s="16"/>
      <c r="C38" s="16"/>
      <c r="D38" s="16"/>
      <c r="E38" s="16"/>
      <c r="F38" s="16"/>
      <c r="G38" s="16"/>
      <c r="H38" s="4"/>
      <c r="I38" s="16"/>
      <c r="J38" s="4"/>
      <c r="K38" s="4"/>
      <c r="L38" s="4"/>
      <c r="M38" s="4"/>
      <c r="N38" s="4"/>
      <c r="O38" s="4"/>
      <c r="P38" s="4"/>
      <c r="Q38" s="66"/>
      <c r="R38" s="4"/>
      <c r="S38" s="9"/>
      <c r="T38" s="10"/>
      <c r="U38" s="9"/>
      <c r="V38" s="67"/>
      <c r="W38" s="11"/>
    </row>
    <row r="39" spans="1:23" s="2" customFormat="1" ht="15" x14ac:dyDescent="0.2">
      <c r="A39" s="15"/>
      <c r="B39" s="16"/>
      <c r="C39" s="16"/>
      <c r="D39" s="16"/>
      <c r="E39" s="16"/>
      <c r="F39" s="16"/>
      <c r="G39" s="16"/>
      <c r="H39" s="4"/>
      <c r="I39" s="16"/>
      <c r="J39" s="4"/>
      <c r="K39" s="4"/>
      <c r="L39" s="4"/>
      <c r="M39" s="4"/>
      <c r="N39" s="4"/>
      <c r="O39" s="4"/>
      <c r="P39" s="4"/>
      <c r="Q39" s="66"/>
      <c r="R39" s="4"/>
      <c r="S39" s="9"/>
      <c r="T39" s="10"/>
      <c r="U39" s="9"/>
      <c r="V39" s="67"/>
      <c r="W39" s="11"/>
    </row>
    <row r="40" spans="1:23" s="2" customFormat="1" ht="15" x14ac:dyDescent="0.2">
      <c r="A40" s="16"/>
      <c r="B40" s="16"/>
      <c r="C40" s="16"/>
      <c r="D40" s="16"/>
      <c r="E40" s="16"/>
      <c r="F40" s="16"/>
      <c r="G40" s="16"/>
      <c r="H40" s="4"/>
      <c r="I40" s="16"/>
      <c r="J40" s="4"/>
      <c r="K40" s="4"/>
      <c r="L40" s="4"/>
      <c r="M40" s="4"/>
      <c r="N40" s="4"/>
      <c r="O40" s="4"/>
      <c r="P40" s="4"/>
      <c r="Q40" s="66"/>
      <c r="R40" s="4"/>
      <c r="S40" s="9"/>
      <c r="T40" s="10"/>
      <c r="U40" s="9"/>
      <c r="V40" s="67"/>
      <c r="W40" s="11"/>
    </row>
    <row r="41" spans="1:23" s="2" customFormat="1" ht="15" x14ac:dyDescent="0.2">
      <c r="A41" s="16"/>
      <c r="B41" s="16"/>
      <c r="C41" s="16"/>
      <c r="D41" s="16"/>
      <c r="E41" s="16"/>
      <c r="F41" s="16"/>
      <c r="G41" s="16"/>
      <c r="H41" s="4"/>
      <c r="I41" s="16"/>
      <c r="J41" s="4"/>
      <c r="K41" s="4"/>
      <c r="L41" s="4"/>
      <c r="M41" s="4"/>
      <c r="N41" s="4"/>
      <c r="O41" s="4"/>
      <c r="P41" s="4"/>
      <c r="Q41" s="66"/>
      <c r="R41" s="4"/>
      <c r="S41" s="9"/>
      <c r="T41" s="10"/>
      <c r="U41" s="9"/>
      <c r="V41" s="67"/>
      <c r="W41" s="11"/>
    </row>
    <row r="42" spans="1:23" s="2" customFormat="1" ht="15" x14ac:dyDescent="0.2">
      <c r="A42" s="15"/>
      <c r="B42" s="16"/>
      <c r="C42" s="16"/>
      <c r="D42" s="16"/>
      <c r="E42" s="16"/>
      <c r="F42" s="16"/>
      <c r="G42" s="16"/>
      <c r="H42" s="4"/>
      <c r="I42" s="4"/>
      <c r="J42" s="16"/>
      <c r="K42" s="4"/>
      <c r="L42" s="4"/>
      <c r="M42" s="4"/>
      <c r="N42" s="4"/>
      <c r="O42" s="16"/>
      <c r="P42" s="16"/>
      <c r="Q42" s="66"/>
      <c r="R42" s="4"/>
      <c r="S42" s="9"/>
      <c r="T42" s="10"/>
      <c r="U42" s="9"/>
      <c r="V42" s="67"/>
      <c r="W42" s="11"/>
    </row>
    <row r="43" spans="1:23" s="2" customFormat="1" ht="15" x14ac:dyDescent="0.2">
      <c r="A43" s="15"/>
      <c r="B43" s="16"/>
      <c r="C43" s="16"/>
      <c r="D43" s="16"/>
      <c r="E43" s="16"/>
      <c r="F43" s="16"/>
      <c r="G43" s="16"/>
      <c r="H43" s="4"/>
      <c r="I43" s="16"/>
      <c r="J43" s="4"/>
      <c r="K43" s="4"/>
      <c r="L43" s="4"/>
      <c r="M43" s="4"/>
      <c r="N43" s="4"/>
      <c r="O43" s="4"/>
      <c r="P43" s="4"/>
      <c r="Q43" s="66"/>
      <c r="R43" s="4"/>
      <c r="S43" s="9"/>
      <c r="T43" s="10"/>
      <c r="U43" s="9"/>
      <c r="V43" s="67"/>
      <c r="W43" s="11"/>
    </row>
    <row r="44" spans="1:23" s="2" customFormat="1" ht="15" x14ac:dyDescent="0.2">
      <c r="A44" s="16"/>
      <c r="B44" s="16"/>
      <c r="C44" s="16"/>
      <c r="D44" s="16"/>
      <c r="E44" s="16"/>
      <c r="F44" s="16"/>
      <c r="G44" s="16"/>
      <c r="H44" s="4"/>
      <c r="I44" s="16"/>
      <c r="J44" s="4"/>
      <c r="K44" s="4"/>
      <c r="L44" s="4"/>
      <c r="M44" s="4"/>
      <c r="N44" s="4"/>
      <c r="O44" s="4"/>
      <c r="P44" s="4"/>
      <c r="Q44" s="66"/>
      <c r="R44" s="4"/>
      <c r="S44" s="9"/>
      <c r="T44" s="10"/>
      <c r="U44" s="9"/>
      <c r="V44" s="67"/>
      <c r="W44" s="11"/>
    </row>
    <row r="45" spans="1:23" s="2" customFormat="1" ht="15" x14ac:dyDescent="0.2">
      <c r="A45" s="16"/>
      <c r="B45" s="16"/>
      <c r="C45" s="16"/>
      <c r="D45" s="16"/>
      <c r="E45" s="16"/>
      <c r="F45" s="16"/>
      <c r="G45" s="16"/>
      <c r="H45" s="4"/>
      <c r="I45" s="16"/>
      <c r="J45" s="4"/>
      <c r="K45" s="4"/>
      <c r="L45" s="4"/>
      <c r="M45" s="4"/>
      <c r="N45" s="4"/>
      <c r="O45" s="4"/>
      <c r="P45" s="4"/>
      <c r="Q45" s="66"/>
      <c r="R45" s="4"/>
      <c r="S45" s="9"/>
      <c r="T45" s="10"/>
      <c r="U45" s="9"/>
      <c r="V45" s="67"/>
      <c r="W45" s="8"/>
    </row>
    <row r="46" spans="1:23" s="2" customFormat="1" ht="15" x14ac:dyDescent="0.2">
      <c r="A46" s="16"/>
      <c r="B46" s="16"/>
      <c r="C46" s="16"/>
      <c r="D46" s="16"/>
      <c r="E46" s="16"/>
      <c r="F46" s="16"/>
      <c r="G46" s="16"/>
      <c r="H46" s="4"/>
      <c r="I46" s="16"/>
      <c r="J46" s="4"/>
      <c r="K46" s="16"/>
      <c r="L46" s="4"/>
      <c r="M46" s="4"/>
      <c r="N46" s="4"/>
      <c r="O46" s="4"/>
      <c r="P46" s="4"/>
      <c r="Q46" s="66"/>
      <c r="R46" s="4"/>
      <c r="S46" s="9"/>
      <c r="T46" s="10"/>
      <c r="U46" s="9"/>
      <c r="V46" s="67"/>
      <c r="W46" s="8"/>
    </row>
    <row r="47" spans="1:23" s="2" customFormat="1" ht="15" x14ac:dyDescent="0.2">
      <c r="A47" s="53"/>
      <c r="B47" s="53"/>
      <c r="C47" s="53"/>
      <c r="D47" s="53"/>
      <c r="E47" s="53"/>
      <c r="F47" s="16"/>
      <c r="G47" s="16"/>
      <c r="H47" s="4"/>
      <c r="I47" s="16"/>
      <c r="J47" s="4"/>
      <c r="K47" s="4"/>
      <c r="L47" s="4"/>
      <c r="M47" s="4"/>
      <c r="N47" s="4"/>
      <c r="O47" s="4"/>
      <c r="P47" s="4"/>
      <c r="Q47" s="66"/>
      <c r="R47" s="4"/>
      <c r="S47" s="45"/>
      <c r="T47" s="45"/>
      <c r="U47" s="45"/>
      <c r="V47" s="45"/>
      <c r="W47" s="8"/>
    </row>
    <row r="48" spans="1:23" ht="15" customHeight="1" x14ac:dyDescent="0.2">
      <c r="A48" s="81"/>
      <c r="B48" s="81"/>
      <c r="C48" s="81"/>
      <c r="D48" s="81"/>
      <c r="E48" s="81"/>
      <c r="F48" s="6">
        <f>SUM(F3:F47)</f>
        <v>0</v>
      </c>
      <c r="G48" s="26" t="s">
        <v>16</v>
      </c>
      <c r="H48" s="5">
        <f t="shared" ref="H48:R48" si="0">SUM(H3:H47)</f>
        <v>0</v>
      </c>
      <c r="I48" s="5">
        <f t="shared" si="0"/>
        <v>0</v>
      </c>
      <c r="J48" s="5">
        <f t="shared" si="0"/>
        <v>0</v>
      </c>
      <c r="K48" s="5">
        <f t="shared" si="0"/>
        <v>0</v>
      </c>
      <c r="L48" s="5">
        <f t="shared" si="0"/>
        <v>0</v>
      </c>
      <c r="M48" s="5">
        <f t="shared" si="0"/>
        <v>0</v>
      </c>
      <c r="N48" s="5">
        <f t="shared" si="0"/>
        <v>0</v>
      </c>
      <c r="O48" s="5">
        <f t="shared" si="0"/>
        <v>0</v>
      </c>
      <c r="P48" s="5">
        <f t="shared" si="0"/>
        <v>0</v>
      </c>
      <c r="Q48" s="5">
        <f t="shared" si="0"/>
        <v>0</v>
      </c>
      <c r="R48" s="5">
        <f t="shared" si="0"/>
        <v>0</v>
      </c>
      <c r="S48" s="82" t="s">
        <v>50</v>
      </c>
      <c r="T48" s="82"/>
      <c r="U48" s="82"/>
      <c r="V48" s="5">
        <f>SUM(V3:V47)</f>
        <v>0</v>
      </c>
      <c r="W48" s="17"/>
    </row>
  </sheetData>
  <mergeCells count="24">
    <mergeCell ref="S1:S2"/>
    <mergeCell ref="T1:T2"/>
    <mergeCell ref="U1:U2"/>
    <mergeCell ref="V1:V2"/>
    <mergeCell ref="A48:E48"/>
    <mergeCell ref="S48:U48"/>
    <mergeCell ref="M1:M2"/>
    <mergeCell ref="N1:N2"/>
    <mergeCell ref="O1:O2"/>
    <mergeCell ref="P1:P2"/>
    <mergeCell ref="Q1:Q2"/>
    <mergeCell ref="R1:R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59055118110236227" right="0.39370078740157483" top="0.75" bottom="0.65625" header="0.31496062992125984" footer="0.31496062992125984"/>
  <pageSetup paperSize="8" orientation="landscape" r:id="rId1"/>
  <headerFooter scaleWithDoc="0">
    <oddHeader>&amp;L&amp;"Times New Roman,Bold"&amp;12NAME:                                                                        DESG:        
PF NO:&amp;C&amp;"Times New Roman,Bold"&amp;14SN / 30 - MONTHLY EARNINGS -  ____________________ ' 20_____&amp;R&amp;"-,Bold"( PAGE : _____ )</oddHeader>
    <oddFooter>&amp;L&amp;"Times New Roman,Bold"&amp;12DATE :&amp;C&amp;"Times New Roman,Bold"&amp;12Signature of the TTE : &amp;R&amp;"-,Bold"[ CONTD ON PAGE : _____ 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1"/>
  <sheetViews>
    <sheetView view="pageLayout" zoomScale="80" zoomScaleNormal="100" zoomScalePageLayoutView="80" workbookViewId="0">
      <selection activeCell="T8" sqref="T8"/>
    </sheetView>
  </sheetViews>
  <sheetFormatPr defaultColWidth="8.77734375" defaultRowHeight="14.4" x14ac:dyDescent="0.3"/>
  <cols>
    <col min="1" max="1" width="10.33203125" style="1" customWidth="1"/>
    <col min="2" max="2" width="7.44140625" style="1" customWidth="1"/>
    <col min="3" max="3" width="12.5546875" style="1" customWidth="1"/>
    <col min="4" max="5" width="8.77734375" style="1"/>
    <col min="6" max="6" width="6.6640625" style="1" customWidth="1"/>
    <col min="7" max="8" width="10.109375" style="1" customWidth="1"/>
    <col min="9" max="9" width="7.77734375" style="1" customWidth="1"/>
    <col min="10" max="10" width="8.6640625" style="1" customWidth="1"/>
    <col min="11" max="11" width="11.5546875" style="1" customWidth="1"/>
    <col min="12" max="12" width="10.44140625" style="1" customWidth="1"/>
    <col min="13" max="14" width="6.5546875" style="2" customWidth="1"/>
    <col min="15" max="15" width="6.5546875" style="1" customWidth="1"/>
    <col min="16" max="18" width="7.44140625" style="1" customWidth="1"/>
    <col min="19" max="19" width="9.88671875" style="1" customWidth="1"/>
    <col min="20" max="20" width="6.5546875" style="1" customWidth="1"/>
    <col min="21" max="21" width="10.77734375" style="1" customWidth="1"/>
    <col min="22" max="22" width="10.21875" style="1" customWidth="1"/>
    <col min="23" max="23" width="11.33203125" style="110" customWidth="1"/>
    <col min="24" max="31" width="8.77734375" style="111"/>
    <col min="32" max="16384" width="8.77734375" style="1"/>
  </cols>
  <sheetData>
    <row r="1" spans="1:23" ht="15" customHeight="1" x14ac:dyDescent="0.3">
      <c r="A1" s="76" t="s">
        <v>0</v>
      </c>
      <c r="B1" s="76" t="s">
        <v>21</v>
      </c>
      <c r="C1" s="77" t="s">
        <v>49</v>
      </c>
      <c r="D1" s="76" t="s">
        <v>47</v>
      </c>
      <c r="E1" s="76" t="s">
        <v>48</v>
      </c>
      <c r="F1" s="76" t="s">
        <v>2</v>
      </c>
      <c r="G1" s="76" t="s">
        <v>3</v>
      </c>
      <c r="H1" s="65"/>
      <c r="I1" s="76" t="s">
        <v>26</v>
      </c>
      <c r="J1" s="76" t="s">
        <v>22</v>
      </c>
      <c r="K1" s="76" t="s">
        <v>23</v>
      </c>
      <c r="L1" s="76" t="s">
        <v>9</v>
      </c>
      <c r="M1" s="76" t="s">
        <v>24</v>
      </c>
      <c r="N1" s="76" t="s">
        <v>25</v>
      </c>
      <c r="O1" s="76" t="s">
        <v>20</v>
      </c>
      <c r="P1" s="76" t="s">
        <v>44</v>
      </c>
      <c r="Q1" s="76" t="s">
        <v>45</v>
      </c>
      <c r="R1" s="83" t="s">
        <v>46</v>
      </c>
      <c r="S1" s="76" t="s">
        <v>4</v>
      </c>
      <c r="T1" s="79" t="s">
        <v>19</v>
      </c>
      <c r="U1" s="76" t="s">
        <v>5</v>
      </c>
      <c r="V1" s="76" t="s">
        <v>0</v>
      </c>
      <c r="W1" s="80" t="s">
        <v>6</v>
      </c>
    </row>
    <row r="2" spans="1:23" x14ac:dyDescent="0.3">
      <c r="A2" s="76"/>
      <c r="B2" s="76"/>
      <c r="C2" s="78"/>
      <c r="D2" s="76"/>
      <c r="E2" s="76"/>
      <c r="F2" s="76"/>
      <c r="G2" s="76"/>
      <c r="H2" s="65"/>
      <c r="I2" s="76"/>
      <c r="J2" s="76"/>
      <c r="K2" s="76"/>
      <c r="L2" s="76"/>
      <c r="M2" s="76"/>
      <c r="N2" s="76"/>
      <c r="O2" s="76"/>
      <c r="P2" s="76"/>
      <c r="Q2" s="76"/>
      <c r="R2" s="83"/>
      <c r="S2" s="76"/>
      <c r="T2" s="79"/>
      <c r="U2" s="76"/>
      <c r="V2" s="76"/>
      <c r="W2" s="80"/>
    </row>
    <row r="3" spans="1:23" x14ac:dyDescent="0.3">
      <c r="A3" s="75">
        <v>44992</v>
      </c>
      <c r="B3" s="74">
        <v>13351</v>
      </c>
      <c r="C3" s="74">
        <v>176268</v>
      </c>
      <c r="D3" s="74" t="s">
        <v>109</v>
      </c>
      <c r="E3" s="74" t="s">
        <v>110</v>
      </c>
      <c r="F3" s="74">
        <v>1</v>
      </c>
      <c r="G3" s="74" t="s">
        <v>108</v>
      </c>
      <c r="H3" s="74" t="s">
        <v>112</v>
      </c>
      <c r="I3" s="4"/>
      <c r="K3" s="74">
        <v>640</v>
      </c>
      <c r="L3" s="74">
        <v>0</v>
      </c>
      <c r="M3" s="74">
        <v>0</v>
      </c>
      <c r="N3" s="74">
        <v>0</v>
      </c>
      <c r="O3" s="74">
        <v>0</v>
      </c>
      <c r="P3" s="74">
        <v>15</v>
      </c>
      <c r="Q3" s="74">
        <v>15</v>
      </c>
      <c r="R3" s="74">
        <v>0</v>
      </c>
      <c r="S3" s="4">
        <f>SUM(I3:R3)</f>
        <v>670</v>
      </c>
      <c r="T3" s="100" t="s">
        <v>113</v>
      </c>
      <c r="U3" s="100">
        <v>70897352</v>
      </c>
      <c r="V3" s="101">
        <v>45110</v>
      </c>
      <c r="W3" s="100">
        <v>1170</v>
      </c>
    </row>
    <row r="4" spans="1:23" x14ac:dyDescent="0.3">
      <c r="A4" s="75">
        <v>44992</v>
      </c>
      <c r="B4" s="74">
        <v>13351</v>
      </c>
      <c r="C4" s="74">
        <v>176269</v>
      </c>
      <c r="D4" s="74" t="s">
        <v>114</v>
      </c>
      <c r="E4" s="74" t="s">
        <v>115</v>
      </c>
      <c r="F4" s="74">
        <v>1</v>
      </c>
      <c r="G4" s="74" t="s">
        <v>108</v>
      </c>
      <c r="H4" s="74" t="s">
        <v>112</v>
      </c>
      <c r="I4" s="4"/>
      <c r="K4" s="74">
        <v>470</v>
      </c>
      <c r="L4" s="74">
        <v>0</v>
      </c>
      <c r="M4" s="74">
        <v>0</v>
      </c>
      <c r="N4" s="74">
        <v>0</v>
      </c>
      <c r="O4" s="74">
        <v>0</v>
      </c>
      <c r="P4" s="74">
        <v>15</v>
      </c>
      <c r="Q4" s="74">
        <v>15</v>
      </c>
      <c r="R4" s="74">
        <v>0</v>
      </c>
      <c r="S4" s="4">
        <f t="shared" ref="S4:S33" si="0">SUM(I4:R4)</f>
        <v>500</v>
      </c>
      <c r="T4" s="100"/>
      <c r="U4" s="100"/>
      <c r="V4" s="100"/>
      <c r="W4" s="100"/>
    </row>
    <row r="5" spans="1:23" x14ac:dyDescent="0.3">
      <c r="A5" s="75">
        <v>44992</v>
      </c>
      <c r="B5" s="74">
        <v>12244</v>
      </c>
      <c r="C5" s="74">
        <v>176270</v>
      </c>
      <c r="D5" s="74" t="s">
        <v>110</v>
      </c>
      <c r="E5" s="74" t="s">
        <v>118</v>
      </c>
      <c r="F5" s="74">
        <v>1</v>
      </c>
      <c r="G5" s="74" t="s">
        <v>117</v>
      </c>
      <c r="H5" s="74" t="s">
        <v>119</v>
      </c>
      <c r="I5" s="4"/>
      <c r="K5" s="74">
        <v>820</v>
      </c>
      <c r="L5" s="74">
        <v>730</v>
      </c>
      <c r="M5" s="74">
        <v>0</v>
      </c>
      <c r="N5" s="74">
        <v>0</v>
      </c>
      <c r="O5" s="74">
        <v>0</v>
      </c>
      <c r="P5" s="74">
        <v>40</v>
      </c>
      <c r="Q5" s="74">
        <v>40</v>
      </c>
      <c r="R5" s="74">
        <v>0</v>
      </c>
      <c r="S5" s="4">
        <f t="shared" si="0"/>
        <v>1630</v>
      </c>
      <c r="T5" s="100" t="s">
        <v>109</v>
      </c>
      <c r="U5" s="100">
        <v>24911800</v>
      </c>
      <c r="V5" s="101">
        <v>45110</v>
      </c>
      <c r="W5" s="100">
        <v>3680</v>
      </c>
    </row>
    <row r="6" spans="1:23" x14ac:dyDescent="0.3">
      <c r="A6" s="75">
        <v>44992</v>
      </c>
      <c r="B6" s="74">
        <v>12244</v>
      </c>
      <c r="C6" s="74">
        <v>176271</v>
      </c>
      <c r="D6" s="74" t="s">
        <v>110</v>
      </c>
      <c r="E6" s="74" t="s">
        <v>109</v>
      </c>
      <c r="F6" s="74">
        <v>1</v>
      </c>
      <c r="G6" s="74" t="s">
        <v>117</v>
      </c>
      <c r="H6" s="74" t="s">
        <v>119</v>
      </c>
      <c r="I6" s="4"/>
      <c r="K6" s="74">
        <v>1015</v>
      </c>
      <c r="L6" s="74">
        <v>930</v>
      </c>
      <c r="M6" s="74">
        <v>0</v>
      </c>
      <c r="N6" s="74">
        <v>0</v>
      </c>
      <c r="O6" s="74">
        <v>0</v>
      </c>
      <c r="P6" s="74">
        <v>52.5</v>
      </c>
      <c r="Q6" s="74">
        <v>52.5</v>
      </c>
      <c r="R6" s="74">
        <v>0</v>
      </c>
      <c r="S6" s="4">
        <f t="shared" si="0"/>
        <v>2050</v>
      </c>
      <c r="T6" s="100"/>
      <c r="U6" s="100"/>
      <c r="V6" s="100"/>
      <c r="W6" s="100"/>
    </row>
    <row r="7" spans="1:23" x14ac:dyDescent="0.3">
      <c r="A7" s="75">
        <v>45176</v>
      </c>
      <c r="B7" s="74">
        <v>12679</v>
      </c>
      <c r="C7" s="74">
        <v>176272</v>
      </c>
      <c r="D7" s="74" t="s">
        <v>118</v>
      </c>
      <c r="E7" s="74" t="s">
        <v>115</v>
      </c>
      <c r="F7" s="74">
        <v>2</v>
      </c>
      <c r="G7" s="74" t="s">
        <v>117</v>
      </c>
      <c r="H7" s="74" t="s">
        <v>121</v>
      </c>
      <c r="I7" s="74">
        <v>360</v>
      </c>
      <c r="K7" s="4"/>
      <c r="L7" s="74">
        <v>500</v>
      </c>
      <c r="M7" s="74">
        <v>0</v>
      </c>
      <c r="N7" s="74">
        <v>0</v>
      </c>
      <c r="O7" s="74">
        <v>0</v>
      </c>
      <c r="P7" s="74">
        <v>0</v>
      </c>
      <c r="Q7" s="74">
        <v>0</v>
      </c>
      <c r="R7" s="74">
        <v>0</v>
      </c>
      <c r="S7" s="4">
        <f t="shared" si="0"/>
        <v>860</v>
      </c>
      <c r="T7" s="100" t="s">
        <v>110</v>
      </c>
      <c r="U7" s="100">
        <v>71377116</v>
      </c>
      <c r="V7" s="101">
        <v>45176</v>
      </c>
      <c r="W7" s="100">
        <v>1260</v>
      </c>
    </row>
    <row r="8" spans="1:23" x14ac:dyDescent="0.3">
      <c r="A8" s="75">
        <v>45176</v>
      </c>
      <c r="B8" s="74">
        <v>12679</v>
      </c>
      <c r="C8" s="74">
        <v>176273</v>
      </c>
      <c r="D8" s="74" t="s">
        <v>122</v>
      </c>
      <c r="E8" s="74" t="s">
        <v>115</v>
      </c>
      <c r="F8" s="74">
        <v>1</v>
      </c>
      <c r="G8" s="74" t="s">
        <v>117</v>
      </c>
      <c r="H8" s="74" t="s">
        <v>121</v>
      </c>
      <c r="I8" s="74">
        <v>150</v>
      </c>
      <c r="K8" s="4"/>
      <c r="L8" s="74">
        <v>250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4">
        <f t="shared" si="0"/>
        <v>400</v>
      </c>
      <c r="T8" s="100"/>
      <c r="U8" s="100"/>
      <c r="V8" s="100"/>
      <c r="W8" s="100"/>
    </row>
    <row r="9" spans="1:23" ht="28.8" x14ac:dyDescent="0.3">
      <c r="A9" s="74" t="s">
        <v>123</v>
      </c>
      <c r="B9" s="74">
        <v>20607</v>
      </c>
      <c r="C9" s="74">
        <v>176274</v>
      </c>
      <c r="D9" s="74" t="s">
        <v>109</v>
      </c>
      <c r="E9" s="74" t="s">
        <v>124</v>
      </c>
      <c r="F9" s="74">
        <v>1</v>
      </c>
      <c r="G9" s="74" t="s">
        <v>117</v>
      </c>
      <c r="H9" s="74" t="s">
        <v>119</v>
      </c>
      <c r="I9" s="4"/>
      <c r="K9" s="74">
        <v>818</v>
      </c>
      <c r="L9" s="74">
        <v>730</v>
      </c>
      <c r="M9" s="74">
        <v>0</v>
      </c>
      <c r="N9" s="74">
        <v>0</v>
      </c>
      <c r="O9" s="74">
        <v>0</v>
      </c>
      <c r="P9" s="74">
        <v>41</v>
      </c>
      <c r="Q9" s="74">
        <v>41</v>
      </c>
      <c r="R9" s="74">
        <v>0</v>
      </c>
      <c r="S9" s="4">
        <f t="shared" si="0"/>
        <v>1630</v>
      </c>
      <c r="T9" s="100"/>
      <c r="U9" s="100"/>
      <c r="V9" s="100"/>
      <c r="W9" s="100"/>
    </row>
    <row r="10" spans="1:23" ht="28.8" x14ac:dyDescent="0.3">
      <c r="A10" s="74" t="s">
        <v>123</v>
      </c>
      <c r="B10" s="74">
        <v>20607</v>
      </c>
      <c r="C10" s="74">
        <v>176275</v>
      </c>
      <c r="D10" s="74" t="s">
        <v>109</v>
      </c>
      <c r="E10" s="74" t="s">
        <v>124</v>
      </c>
      <c r="F10" s="74">
        <v>1</v>
      </c>
      <c r="G10" s="74" t="s">
        <v>117</v>
      </c>
      <c r="H10" s="74" t="s">
        <v>119</v>
      </c>
      <c r="I10" s="4"/>
      <c r="K10" s="74">
        <v>815</v>
      </c>
      <c r="L10" s="74">
        <v>730</v>
      </c>
      <c r="M10" s="74">
        <v>0</v>
      </c>
      <c r="N10" s="74">
        <v>0</v>
      </c>
      <c r="O10" s="74">
        <v>0</v>
      </c>
      <c r="P10" s="74">
        <v>42.5</v>
      </c>
      <c r="Q10" s="74">
        <v>42.5</v>
      </c>
      <c r="R10" s="74">
        <v>0</v>
      </c>
      <c r="S10" s="4">
        <f t="shared" si="0"/>
        <v>1630</v>
      </c>
      <c r="T10" s="100"/>
      <c r="U10" s="100"/>
      <c r="V10" s="100"/>
      <c r="W10" s="100"/>
    </row>
    <row r="11" spans="1:23" ht="28.8" x14ac:dyDescent="0.3">
      <c r="A11" s="74" t="s">
        <v>123</v>
      </c>
      <c r="B11" s="74">
        <v>20607</v>
      </c>
      <c r="C11" s="74">
        <v>176276</v>
      </c>
      <c r="D11" s="74" t="s">
        <v>124</v>
      </c>
      <c r="E11" s="74" t="s">
        <v>125</v>
      </c>
      <c r="F11" s="74">
        <v>2</v>
      </c>
      <c r="G11" s="74" t="s">
        <v>117</v>
      </c>
      <c r="H11" s="74" t="s">
        <v>119</v>
      </c>
      <c r="I11" s="4"/>
      <c r="K11" s="74">
        <v>1020</v>
      </c>
      <c r="L11" s="74">
        <v>740</v>
      </c>
      <c r="M11" s="74">
        <v>0</v>
      </c>
      <c r="N11" s="74">
        <v>0</v>
      </c>
      <c r="O11" s="74">
        <v>0</v>
      </c>
      <c r="P11" s="74">
        <v>50</v>
      </c>
      <c r="Q11" s="74">
        <v>50</v>
      </c>
      <c r="R11" s="74">
        <v>0</v>
      </c>
      <c r="S11" s="4">
        <f t="shared" si="0"/>
        <v>1860</v>
      </c>
      <c r="T11" s="100" t="s">
        <v>125</v>
      </c>
      <c r="U11" s="100">
        <v>45664112</v>
      </c>
      <c r="V11" s="101">
        <v>45122</v>
      </c>
      <c r="W11" s="100">
        <v>5120</v>
      </c>
    </row>
    <row r="12" spans="1:23" ht="28.8" x14ac:dyDescent="0.3">
      <c r="A12" s="74" t="s">
        <v>127</v>
      </c>
      <c r="B12" s="74">
        <v>20608</v>
      </c>
      <c r="C12" s="74">
        <v>176277</v>
      </c>
      <c r="D12" s="74" t="s">
        <v>124</v>
      </c>
      <c r="E12" s="74" t="s">
        <v>109</v>
      </c>
      <c r="F12" s="74">
        <v>2</v>
      </c>
      <c r="G12" s="74" t="s">
        <v>117</v>
      </c>
      <c r="H12" s="74" t="s">
        <v>119</v>
      </c>
      <c r="I12" s="4"/>
      <c r="K12" s="74">
        <v>1810</v>
      </c>
      <c r="L12" s="74">
        <v>1460</v>
      </c>
      <c r="M12" s="74">
        <v>0</v>
      </c>
      <c r="N12" s="74">
        <v>0</v>
      </c>
      <c r="O12" s="74">
        <v>0</v>
      </c>
      <c r="P12" s="74">
        <v>85</v>
      </c>
      <c r="Q12" s="74">
        <v>85</v>
      </c>
      <c r="R12" s="74">
        <v>0</v>
      </c>
      <c r="S12" s="4">
        <f t="shared" si="0"/>
        <v>3440</v>
      </c>
      <c r="T12" s="100" t="s">
        <v>109</v>
      </c>
      <c r="U12" s="100">
        <v>70789519</v>
      </c>
      <c r="V12" s="100" t="s">
        <v>128</v>
      </c>
      <c r="W12" s="100">
        <v>3440</v>
      </c>
    </row>
    <row r="13" spans="1:23" ht="28.8" x14ac:dyDescent="0.3">
      <c r="A13" s="74" t="s">
        <v>130</v>
      </c>
      <c r="B13" s="74">
        <v>22649</v>
      </c>
      <c r="C13" s="74">
        <v>176278</v>
      </c>
      <c r="D13" s="74" t="s">
        <v>109</v>
      </c>
      <c r="E13" s="74" t="s">
        <v>131</v>
      </c>
      <c r="F13" s="74">
        <v>1</v>
      </c>
      <c r="G13" s="74" t="s">
        <v>108</v>
      </c>
      <c r="H13" s="74" t="s">
        <v>132</v>
      </c>
      <c r="I13" s="4"/>
      <c r="J13" s="74">
        <v>150</v>
      </c>
      <c r="K13" s="4"/>
      <c r="L13" s="74">
        <v>0</v>
      </c>
      <c r="M13" s="74">
        <v>0</v>
      </c>
      <c r="N13" s="74">
        <v>0</v>
      </c>
      <c r="O13" s="74">
        <v>0</v>
      </c>
      <c r="P13" s="74">
        <v>0</v>
      </c>
      <c r="Q13" s="74">
        <v>0</v>
      </c>
      <c r="R13" s="74">
        <v>0</v>
      </c>
      <c r="S13" s="4">
        <f t="shared" si="0"/>
        <v>150</v>
      </c>
      <c r="T13" s="102"/>
      <c r="U13" s="102"/>
      <c r="V13" s="102"/>
      <c r="W13" s="102"/>
    </row>
    <row r="14" spans="1:23" ht="28.8" x14ac:dyDescent="0.3">
      <c r="A14" s="74" t="s">
        <v>130</v>
      </c>
      <c r="B14" s="74">
        <v>22649</v>
      </c>
      <c r="C14" s="74">
        <v>176279</v>
      </c>
      <c r="D14" s="74" t="s">
        <v>109</v>
      </c>
      <c r="E14" s="74" t="s">
        <v>118</v>
      </c>
      <c r="F14" s="74">
        <v>2</v>
      </c>
      <c r="G14" s="74" t="s">
        <v>108</v>
      </c>
      <c r="H14" s="74" t="s">
        <v>132</v>
      </c>
      <c r="I14" s="4"/>
      <c r="J14" s="74">
        <v>300</v>
      </c>
      <c r="K14" s="4"/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  <c r="R14" s="74">
        <v>0</v>
      </c>
      <c r="S14" s="4">
        <f t="shared" si="0"/>
        <v>300</v>
      </c>
      <c r="T14" s="100" t="s">
        <v>113</v>
      </c>
      <c r="U14" s="100">
        <v>70948304</v>
      </c>
      <c r="V14" s="100" t="s">
        <v>133</v>
      </c>
      <c r="W14" s="100">
        <v>450</v>
      </c>
    </row>
    <row r="15" spans="1:23" ht="28.8" x14ac:dyDescent="0.3">
      <c r="A15" s="74" t="s">
        <v>134</v>
      </c>
      <c r="B15" s="74">
        <v>22626</v>
      </c>
      <c r="C15" s="74">
        <v>176280</v>
      </c>
      <c r="D15" s="74" t="s">
        <v>124</v>
      </c>
      <c r="E15" s="74" t="s">
        <v>135</v>
      </c>
      <c r="F15" s="74">
        <v>1</v>
      </c>
      <c r="G15" s="74" t="s">
        <v>117</v>
      </c>
      <c r="H15" s="74" t="s">
        <v>119</v>
      </c>
      <c r="I15" s="4"/>
      <c r="K15" s="74">
        <v>525</v>
      </c>
      <c r="L15" s="74">
        <v>215</v>
      </c>
      <c r="M15" s="74">
        <v>0</v>
      </c>
      <c r="N15" s="74">
        <v>0</v>
      </c>
      <c r="O15" s="74">
        <v>0</v>
      </c>
      <c r="P15" s="74">
        <v>15</v>
      </c>
      <c r="Q15" s="74">
        <v>15</v>
      </c>
      <c r="R15" s="74">
        <v>0</v>
      </c>
      <c r="S15" s="4">
        <f t="shared" si="0"/>
        <v>770</v>
      </c>
      <c r="T15" s="102"/>
      <c r="U15" s="102"/>
      <c r="V15" s="102"/>
      <c r="W15" s="102"/>
    </row>
    <row r="16" spans="1:23" ht="15.75" customHeight="1" x14ac:dyDescent="0.3">
      <c r="A16" s="74" t="s">
        <v>134</v>
      </c>
      <c r="B16" s="74">
        <v>22626</v>
      </c>
      <c r="C16" s="74">
        <v>176281</v>
      </c>
      <c r="D16" s="74" t="s">
        <v>137</v>
      </c>
      <c r="E16" s="74" t="s">
        <v>138</v>
      </c>
      <c r="F16" s="74">
        <v>1</v>
      </c>
      <c r="G16" s="74" t="s">
        <v>108</v>
      </c>
      <c r="H16" s="74" t="s">
        <v>119</v>
      </c>
      <c r="I16" s="4"/>
      <c r="K16" s="74">
        <v>280</v>
      </c>
      <c r="L16" s="74">
        <v>0</v>
      </c>
      <c r="M16" s="74">
        <v>0</v>
      </c>
      <c r="N16" s="74">
        <v>0</v>
      </c>
      <c r="O16" s="74">
        <v>0</v>
      </c>
      <c r="P16" s="74">
        <v>10</v>
      </c>
      <c r="Q16" s="74">
        <v>10</v>
      </c>
      <c r="R16" s="74">
        <v>0</v>
      </c>
      <c r="S16" s="4">
        <f t="shared" si="0"/>
        <v>300</v>
      </c>
      <c r="T16" s="100"/>
      <c r="U16" s="100"/>
      <c r="V16" s="100"/>
      <c r="W16" s="100"/>
    </row>
    <row r="17" spans="1:31" ht="28.8" x14ac:dyDescent="0.3">
      <c r="A17" s="74" t="s">
        <v>134</v>
      </c>
      <c r="B17" s="74">
        <v>22626</v>
      </c>
      <c r="C17" s="74">
        <v>176282</v>
      </c>
      <c r="D17" s="74" t="s">
        <v>138</v>
      </c>
      <c r="E17" s="74" t="s">
        <v>139</v>
      </c>
      <c r="F17" s="74">
        <v>2</v>
      </c>
      <c r="G17" s="74" t="s">
        <v>108</v>
      </c>
      <c r="H17" s="74" t="s">
        <v>119</v>
      </c>
      <c r="I17" s="4"/>
      <c r="K17" s="74">
        <v>440</v>
      </c>
      <c r="L17" s="74">
        <v>0</v>
      </c>
      <c r="M17" s="74">
        <v>0</v>
      </c>
      <c r="N17" s="74">
        <v>0</v>
      </c>
      <c r="O17" s="74">
        <v>0</v>
      </c>
      <c r="P17" s="74">
        <v>15</v>
      </c>
      <c r="Q17" s="74">
        <v>15</v>
      </c>
      <c r="R17" s="74">
        <v>0</v>
      </c>
      <c r="S17" s="4">
        <f t="shared" si="0"/>
        <v>470</v>
      </c>
      <c r="T17" s="100"/>
      <c r="U17" s="100"/>
      <c r="V17" s="100"/>
      <c r="W17" s="100"/>
    </row>
    <row r="18" spans="1:31" ht="15.15" customHeight="1" x14ac:dyDescent="0.3">
      <c r="A18" s="74" t="s">
        <v>134</v>
      </c>
      <c r="B18" s="74">
        <v>22626</v>
      </c>
      <c r="C18" s="74">
        <v>176283</v>
      </c>
      <c r="D18" s="74" t="s">
        <v>118</v>
      </c>
      <c r="E18" s="74" t="s">
        <v>109</v>
      </c>
      <c r="F18" s="74">
        <v>1</v>
      </c>
      <c r="G18" s="74" t="s">
        <v>108</v>
      </c>
      <c r="H18" s="74" t="s">
        <v>119</v>
      </c>
      <c r="I18" s="4"/>
      <c r="K18" s="74">
        <v>190</v>
      </c>
      <c r="L18" s="74">
        <v>0</v>
      </c>
      <c r="M18" s="74">
        <v>0</v>
      </c>
      <c r="N18" s="74">
        <v>0</v>
      </c>
      <c r="O18" s="74">
        <v>0</v>
      </c>
      <c r="P18" s="74">
        <v>10</v>
      </c>
      <c r="Q18" s="74">
        <v>10</v>
      </c>
      <c r="R18" s="74">
        <v>0</v>
      </c>
      <c r="S18" s="4">
        <f t="shared" si="0"/>
        <v>210</v>
      </c>
      <c r="T18" s="100"/>
      <c r="U18" s="100"/>
      <c r="V18" s="100"/>
      <c r="W18" s="100"/>
    </row>
    <row r="19" spans="1:31" ht="28.8" x14ac:dyDescent="0.3">
      <c r="A19" s="74" t="s">
        <v>134</v>
      </c>
      <c r="B19" s="74">
        <v>22626</v>
      </c>
      <c r="C19" s="74">
        <v>176284</v>
      </c>
      <c r="D19" s="74" t="s">
        <v>118</v>
      </c>
      <c r="E19" s="74" t="s">
        <v>139</v>
      </c>
      <c r="F19" s="74">
        <v>1</v>
      </c>
      <c r="G19" s="74" t="s">
        <v>108</v>
      </c>
      <c r="H19" s="74" t="s">
        <v>119</v>
      </c>
      <c r="I19" s="4"/>
      <c r="K19" s="74">
        <v>210</v>
      </c>
      <c r="L19" s="74">
        <v>0</v>
      </c>
      <c r="M19" s="74">
        <v>0</v>
      </c>
      <c r="N19" s="74">
        <v>0</v>
      </c>
      <c r="O19" s="74">
        <v>0</v>
      </c>
      <c r="P19" s="74">
        <v>10</v>
      </c>
      <c r="Q19" s="74">
        <v>10</v>
      </c>
      <c r="R19" s="74">
        <v>0</v>
      </c>
      <c r="S19" s="4">
        <f t="shared" si="0"/>
        <v>230</v>
      </c>
      <c r="T19" s="100"/>
      <c r="U19" s="100"/>
      <c r="V19" s="100"/>
      <c r="W19" s="100"/>
    </row>
    <row r="20" spans="1:31" ht="16.5" customHeight="1" x14ac:dyDescent="0.3">
      <c r="A20" s="74" t="s">
        <v>134</v>
      </c>
      <c r="B20" s="74">
        <v>22626</v>
      </c>
      <c r="C20" s="74">
        <v>176285</v>
      </c>
      <c r="D20" s="74" t="s">
        <v>118</v>
      </c>
      <c r="E20" s="74" t="s">
        <v>109</v>
      </c>
      <c r="F20" s="74">
        <v>1</v>
      </c>
      <c r="G20" s="74" t="s">
        <v>108</v>
      </c>
      <c r="H20" s="74" t="s">
        <v>119</v>
      </c>
      <c r="I20" s="4"/>
      <c r="K20" s="74">
        <v>210</v>
      </c>
      <c r="L20" s="74">
        <v>0</v>
      </c>
      <c r="M20" s="74">
        <v>0</v>
      </c>
      <c r="N20" s="74">
        <v>0</v>
      </c>
      <c r="O20" s="74">
        <v>0</v>
      </c>
      <c r="P20" s="74">
        <v>10</v>
      </c>
      <c r="Q20" s="74">
        <v>10</v>
      </c>
      <c r="R20" s="74">
        <v>0</v>
      </c>
      <c r="S20" s="4">
        <f t="shared" si="0"/>
        <v>230</v>
      </c>
      <c r="T20" s="100" t="s">
        <v>109</v>
      </c>
      <c r="U20" s="100">
        <v>70951721</v>
      </c>
      <c r="V20" s="100" t="s">
        <v>136</v>
      </c>
      <c r="W20" s="100">
        <v>2210</v>
      </c>
    </row>
    <row r="21" spans="1:31" ht="28.8" x14ac:dyDescent="0.3">
      <c r="A21" s="74" t="s">
        <v>141</v>
      </c>
      <c r="B21" s="74">
        <v>12658</v>
      </c>
      <c r="C21" s="74">
        <v>176286</v>
      </c>
      <c r="D21" s="74" t="s">
        <v>124</v>
      </c>
      <c r="E21" s="74" t="s">
        <v>109</v>
      </c>
      <c r="F21" s="74">
        <v>1</v>
      </c>
      <c r="G21" s="74" t="s">
        <v>117</v>
      </c>
      <c r="H21" s="74" t="s">
        <v>132</v>
      </c>
      <c r="I21" s="4"/>
      <c r="J21" s="74">
        <v>410</v>
      </c>
      <c r="K21" s="57"/>
      <c r="L21" s="74">
        <v>250</v>
      </c>
      <c r="M21" s="74">
        <v>0</v>
      </c>
      <c r="N21" s="74">
        <v>0</v>
      </c>
      <c r="O21" s="74">
        <v>0</v>
      </c>
      <c r="P21" s="74">
        <v>0</v>
      </c>
      <c r="Q21" s="74">
        <v>0</v>
      </c>
      <c r="R21" s="74">
        <v>0</v>
      </c>
      <c r="S21" s="4">
        <f t="shared" si="0"/>
        <v>660</v>
      </c>
      <c r="T21" s="102"/>
      <c r="U21" s="102"/>
      <c r="V21" s="102"/>
      <c r="W21" s="102"/>
    </row>
    <row r="22" spans="1:31" ht="28.8" x14ac:dyDescent="0.3">
      <c r="A22" s="74" t="s">
        <v>141</v>
      </c>
      <c r="B22" s="74">
        <v>12658</v>
      </c>
      <c r="C22" s="74">
        <v>176287</v>
      </c>
      <c r="D22" s="74" t="s">
        <v>124</v>
      </c>
      <c r="E22" s="74" t="s">
        <v>114</v>
      </c>
      <c r="F22" s="74">
        <v>1</v>
      </c>
      <c r="G22" s="74" t="s">
        <v>117</v>
      </c>
      <c r="H22" s="74" t="s">
        <v>132</v>
      </c>
      <c r="I22" s="4"/>
      <c r="J22" s="74">
        <v>320</v>
      </c>
      <c r="K22" s="57"/>
      <c r="L22" s="74">
        <v>250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4">
        <f t="shared" si="0"/>
        <v>570</v>
      </c>
      <c r="T22" s="100"/>
      <c r="U22" s="100"/>
      <c r="V22" s="100"/>
      <c r="W22" s="100"/>
    </row>
    <row r="23" spans="1:31" s="2" customFormat="1" ht="28.8" x14ac:dyDescent="0.3">
      <c r="A23" s="74" t="s">
        <v>141</v>
      </c>
      <c r="B23" s="74">
        <v>12658</v>
      </c>
      <c r="C23" s="74">
        <v>176288</v>
      </c>
      <c r="D23" s="74" t="s">
        <v>143</v>
      </c>
      <c r="E23" s="74" t="s">
        <v>109</v>
      </c>
      <c r="F23" s="74">
        <v>1</v>
      </c>
      <c r="G23" s="74" t="s">
        <v>117</v>
      </c>
      <c r="H23" s="74" t="s">
        <v>132</v>
      </c>
      <c r="I23" s="4"/>
      <c r="J23" s="74">
        <v>250</v>
      </c>
      <c r="K23" s="57"/>
      <c r="L23" s="74">
        <v>250</v>
      </c>
      <c r="M23" s="74">
        <v>0</v>
      </c>
      <c r="N23" s="74">
        <v>0</v>
      </c>
      <c r="O23" s="74">
        <v>0</v>
      </c>
      <c r="P23" s="74">
        <v>0</v>
      </c>
      <c r="Q23" s="74">
        <v>0</v>
      </c>
      <c r="R23" s="74">
        <v>0</v>
      </c>
      <c r="S23" s="4">
        <f t="shared" si="0"/>
        <v>500</v>
      </c>
      <c r="T23" s="100" t="s">
        <v>109</v>
      </c>
      <c r="U23" s="100">
        <v>70958195</v>
      </c>
      <c r="V23" s="100" t="s">
        <v>142</v>
      </c>
      <c r="W23" s="100">
        <v>1730</v>
      </c>
      <c r="X23" s="112"/>
      <c r="Y23" s="112"/>
      <c r="Z23" s="112"/>
      <c r="AA23" s="112"/>
      <c r="AB23" s="112"/>
      <c r="AC23" s="112"/>
      <c r="AD23" s="112"/>
      <c r="AE23" s="112"/>
    </row>
    <row r="24" spans="1:31" s="2" customFormat="1" ht="28.8" x14ac:dyDescent="0.3">
      <c r="A24" s="74" t="s">
        <v>144</v>
      </c>
      <c r="B24" s="74">
        <v>22625</v>
      </c>
      <c r="C24" s="74">
        <v>176289</v>
      </c>
      <c r="D24" s="74" t="s">
        <v>139</v>
      </c>
      <c r="E24" s="74" t="s">
        <v>118</v>
      </c>
      <c r="F24" s="74">
        <v>1</v>
      </c>
      <c r="G24" s="74" t="s">
        <v>108</v>
      </c>
      <c r="H24" s="74" t="s">
        <v>119</v>
      </c>
      <c r="I24" s="4"/>
      <c r="K24" s="74">
        <v>200</v>
      </c>
      <c r="L24" s="74">
        <v>0</v>
      </c>
      <c r="M24" s="74">
        <v>0</v>
      </c>
      <c r="N24" s="74">
        <v>0</v>
      </c>
      <c r="O24" s="74">
        <v>0</v>
      </c>
      <c r="P24" s="74">
        <v>10</v>
      </c>
      <c r="Q24" s="74">
        <v>10</v>
      </c>
      <c r="R24" s="74">
        <v>0</v>
      </c>
      <c r="S24" s="4">
        <f t="shared" si="0"/>
        <v>220</v>
      </c>
      <c r="T24" s="100"/>
      <c r="U24" s="100"/>
      <c r="V24" s="100"/>
      <c r="W24" s="100"/>
      <c r="X24" s="112"/>
      <c r="Y24" s="112"/>
      <c r="Z24" s="112"/>
      <c r="AA24" s="112"/>
      <c r="AB24" s="112"/>
      <c r="AC24" s="112"/>
      <c r="AD24" s="112"/>
      <c r="AE24" s="112"/>
    </row>
    <row r="25" spans="1:31" s="2" customFormat="1" ht="28.8" x14ac:dyDescent="0.3">
      <c r="A25" s="74" t="s">
        <v>144</v>
      </c>
      <c r="B25" s="74">
        <v>22625</v>
      </c>
      <c r="C25" s="74">
        <v>176290</v>
      </c>
      <c r="D25" s="74" t="s">
        <v>109</v>
      </c>
      <c r="E25" s="74" t="s">
        <v>138</v>
      </c>
      <c r="F25" s="74">
        <v>1</v>
      </c>
      <c r="G25" s="74" t="s">
        <v>108</v>
      </c>
      <c r="H25" s="74" t="s">
        <v>119</v>
      </c>
      <c r="I25" s="4"/>
      <c r="K25" s="74">
        <v>260</v>
      </c>
      <c r="L25" s="74">
        <v>0</v>
      </c>
      <c r="M25" s="74">
        <v>0</v>
      </c>
      <c r="N25" s="74">
        <v>0</v>
      </c>
      <c r="O25" s="74">
        <v>0</v>
      </c>
      <c r="P25" s="74">
        <v>10</v>
      </c>
      <c r="Q25" s="74">
        <v>10</v>
      </c>
      <c r="R25" s="74">
        <v>0</v>
      </c>
      <c r="S25" s="4">
        <f t="shared" si="0"/>
        <v>280</v>
      </c>
      <c r="T25" s="100"/>
      <c r="U25" s="100"/>
      <c r="V25" s="100"/>
      <c r="W25" s="100"/>
      <c r="X25" s="112"/>
      <c r="Y25" s="112"/>
      <c r="Z25" s="112"/>
      <c r="AA25" s="112"/>
      <c r="AB25" s="112"/>
      <c r="AC25" s="112"/>
      <c r="AD25" s="112"/>
      <c r="AE25" s="112"/>
    </row>
    <row r="26" spans="1:31" s="2" customFormat="1" ht="28.8" x14ac:dyDescent="0.3">
      <c r="A26" s="74" t="s">
        <v>144</v>
      </c>
      <c r="B26" s="74">
        <v>22625</v>
      </c>
      <c r="C26" s="74">
        <v>176291</v>
      </c>
      <c r="D26" s="74" t="s">
        <v>109</v>
      </c>
      <c r="E26" s="74" t="s">
        <v>124</v>
      </c>
      <c r="F26" s="74">
        <v>1</v>
      </c>
      <c r="G26" s="74" t="s">
        <v>117</v>
      </c>
      <c r="H26" s="74" t="s">
        <v>119</v>
      </c>
      <c r="I26" s="4"/>
      <c r="K26" s="74">
        <v>710</v>
      </c>
      <c r="L26" s="74">
        <v>250</v>
      </c>
      <c r="M26" s="74">
        <v>0</v>
      </c>
      <c r="N26" s="74">
        <v>0</v>
      </c>
      <c r="O26" s="74">
        <v>0</v>
      </c>
      <c r="P26" s="74">
        <v>25</v>
      </c>
      <c r="Q26" s="74">
        <v>25</v>
      </c>
      <c r="R26" s="74">
        <v>0</v>
      </c>
      <c r="S26" s="4">
        <f t="shared" si="0"/>
        <v>1010</v>
      </c>
      <c r="T26" s="100"/>
      <c r="U26" s="100"/>
      <c r="V26" s="100"/>
      <c r="W26" s="100"/>
      <c r="X26" s="112"/>
      <c r="Y26" s="112"/>
      <c r="Z26" s="112"/>
      <c r="AA26" s="112"/>
      <c r="AB26" s="112"/>
      <c r="AC26" s="112"/>
      <c r="AD26" s="112"/>
      <c r="AE26" s="112"/>
    </row>
    <row r="27" spans="1:31" s="2" customFormat="1" ht="28.8" x14ac:dyDescent="0.3">
      <c r="A27" s="74" t="s">
        <v>144</v>
      </c>
      <c r="B27" s="74">
        <v>22625</v>
      </c>
      <c r="C27" s="74">
        <v>176292</v>
      </c>
      <c r="D27" s="74" t="s">
        <v>109</v>
      </c>
      <c r="E27" s="74" t="s">
        <v>114</v>
      </c>
      <c r="F27" s="74">
        <v>1</v>
      </c>
      <c r="G27" s="74" t="s">
        <v>117</v>
      </c>
      <c r="H27" s="74" t="s">
        <v>119</v>
      </c>
      <c r="I27" s="4"/>
      <c r="K27" s="74">
        <v>530</v>
      </c>
      <c r="L27" s="74">
        <v>250</v>
      </c>
      <c r="M27" s="74">
        <v>0</v>
      </c>
      <c r="N27" s="74">
        <v>0</v>
      </c>
      <c r="O27" s="74">
        <v>0</v>
      </c>
      <c r="P27" s="74">
        <v>20</v>
      </c>
      <c r="Q27" s="74">
        <v>20</v>
      </c>
      <c r="R27" s="74">
        <v>0</v>
      </c>
      <c r="S27" s="4">
        <f t="shared" si="0"/>
        <v>820</v>
      </c>
      <c r="T27" s="102"/>
      <c r="U27" s="102"/>
      <c r="V27" s="102"/>
      <c r="W27" s="102"/>
      <c r="X27" s="112"/>
      <c r="Y27" s="112"/>
      <c r="Z27" s="112"/>
      <c r="AA27" s="112"/>
      <c r="AB27" s="112"/>
      <c r="AC27" s="112"/>
      <c r="AD27" s="112"/>
      <c r="AE27" s="112"/>
    </row>
    <row r="28" spans="1:31" s="2" customFormat="1" ht="28.8" x14ac:dyDescent="0.3">
      <c r="A28" s="74" t="s">
        <v>144</v>
      </c>
      <c r="B28" s="74">
        <v>22625</v>
      </c>
      <c r="C28" s="74">
        <v>176293</v>
      </c>
      <c r="D28" s="74" t="s">
        <v>143</v>
      </c>
      <c r="E28" s="74" t="s">
        <v>124</v>
      </c>
      <c r="F28" s="74">
        <v>1</v>
      </c>
      <c r="G28" s="74" t="s">
        <v>108</v>
      </c>
      <c r="H28" s="74" t="s">
        <v>119</v>
      </c>
      <c r="I28" s="4"/>
      <c r="K28" s="74">
        <v>200</v>
      </c>
      <c r="L28" s="74">
        <v>0</v>
      </c>
      <c r="M28" s="74">
        <v>0</v>
      </c>
      <c r="N28" s="74">
        <v>0</v>
      </c>
      <c r="O28" s="74">
        <v>0</v>
      </c>
      <c r="P28" s="74">
        <v>10</v>
      </c>
      <c r="Q28" s="74">
        <v>10</v>
      </c>
      <c r="R28" s="74">
        <v>0</v>
      </c>
      <c r="S28" s="4">
        <f t="shared" si="0"/>
        <v>220</v>
      </c>
      <c r="T28" s="100" t="s">
        <v>124</v>
      </c>
      <c r="U28" s="100">
        <v>9277211</v>
      </c>
      <c r="V28" s="100" t="s">
        <v>146</v>
      </c>
      <c r="W28" s="100">
        <v>2550</v>
      </c>
      <c r="X28" s="112"/>
      <c r="Y28" s="112"/>
      <c r="Z28" s="112"/>
      <c r="AA28" s="112"/>
      <c r="AB28" s="112"/>
      <c r="AC28" s="112"/>
      <c r="AD28" s="112"/>
      <c r="AE28" s="112"/>
    </row>
    <row r="29" spans="1:31" s="2" customFormat="1" ht="28.8" x14ac:dyDescent="0.3">
      <c r="A29" s="74" t="s">
        <v>145</v>
      </c>
      <c r="B29" s="74">
        <v>22626</v>
      </c>
      <c r="C29" s="74">
        <v>176294</v>
      </c>
      <c r="D29" s="74" t="s">
        <v>137</v>
      </c>
      <c r="E29" s="74" t="s">
        <v>143</v>
      </c>
      <c r="F29" s="74">
        <v>1</v>
      </c>
      <c r="G29" s="74" t="s">
        <v>108</v>
      </c>
      <c r="H29" s="74" t="s">
        <v>119</v>
      </c>
      <c r="I29" s="4"/>
      <c r="K29" s="74">
        <v>210</v>
      </c>
      <c r="L29" s="74">
        <v>0</v>
      </c>
      <c r="M29" s="74">
        <v>0</v>
      </c>
      <c r="N29" s="74">
        <v>0</v>
      </c>
      <c r="O29" s="74">
        <v>0</v>
      </c>
      <c r="P29" s="74">
        <v>10</v>
      </c>
      <c r="Q29" s="74">
        <v>10</v>
      </c>
      <c r="R29" s="74">
        <v>0</v>
      </c>
      <c r="S29" s="4">
        <f t="shared" si="0"/>
        <v>230</v>
      </c>
      <c r="T29" s="100"/>
      <c r="U29" s="100"/>
      <c r="V29" s="100"/>
      <c r="W29" s="100"/>
      <c r="X29" s="112"/>
      <c r="Y29" s="112"/>
      <c r="Z29" s="112"/>
      <c r="AA29" s="112"/>
      <c r="AB29" s="112"/>
      <c r="AC29" s="112"/>
      <c r="AD29" s="112"/>
      <c r="AE29" s="112"/>
    </row>
    <row r="30" spans="1:31" s="2" customFormat="1" ht="28.8" x14ac:dyDescent="0.3">
      <c r="A30" s="74" t="s">
        <v>145</v>
      </c>
      <c r="B30" s="74">
        <v>22626</v>
      </c>
      <c r="C30" s="74">
        <v>176295</v>
      </c>
      <c r="D30" s="74" t="s">
        <v>118</v>
      </c>
      <c r="E30" s="74" t="s">
        <v>109</v>
      </c>
      <c r="F30" s="74">
        <v>1</v>
      </c>
      <c r="G30" s="74" t="s">
        <v>108</v>
      </c>
      <c r="H30" s="74" t="s">
        <v>119</v>
      </c>
      <c r="I30" s="4"/>
      <c r="K30" s="74">
        <v>210</v>
      </c>
      <c r="L30" s="74">
        <v>0</v>
      </c>
      <c r="M30" s="74">
        <v>0</v>
      </c>
      <c r="N30" s="74">
        <v>0</v>
      </c>
      <c r="O30" s="74">
        <v>0</v>
      </c>
      <c r="P30" s="74">
        <v>10</v>
      </c>
      <c r="Q30" s="74">
        <v>10</v>
      </c>
      <c r="R30" s="74">
        <v>0</v>
      </c>
      <c r="S30" s="4">
        <f t="shared" si="0"/>
        <v>230</v>
      </c>
      <c r="T30" s="100"/>
      <c r="U30" s="100"/>
      <c r="V30" s="100"/>
      <c r="W30" s="100"/>
      <c r="X30" s="112"/>
      <c r="Y30" s="112"/>
      <c r="Z30" s="112"/>
      <c r="AA30" s="112"/>
      <c r="AB30" s="112"/>
      <c r="AC30" s="112"/>
      <c r="AD30" s="112"/>
      <c r="AE30" s="112"/>
    </row>
    <row r="31" spans="1:31" s="2" customFormat="1" ht="28.8" x14ac:dyDescent="0.3">
      <c r="A31" s="74" t="s">
        <v>145</v>
      </c>
      <c r="B31" s="74">
        <v>22626</v>
      </c>
      <c r="C31" s="74">
        <v>176296</v>
      </c>
      <c r="D31" s="74" t="s">
        <v>118</v>
      </c>
      <c r="E31" s="74" t="s">
        <v>109</v>
      </c>
      <c r="F31" s="74">
        <v>1</v>
      </c>
      <c r="G31" s="74" t="s">
        <v>108</v>
      </c>
      <c r="H31" s="74" t="s">
        <v>119</v>
      </c>
      <c r="I31" s="4"/>
      <c r="K31" s="74">
        <v>210</v>
      </c>
      <c r="L31" s="74">
        <v>0</v>
      </c>
      <c r="M31" s="74">
        <v>0</v>
      </c>
      <c r="N31" s="74">
        <v>0</v>
      </c>
      <c r="O31" s="74">
        <v>0</v>
      </c>
      <c r="P31" s="74">
        <v>10</v>
      </c>
      <c r="Q31" s="74">
        <v>10</v>
      </c>
      <c r="R31" s="74">
        <v>0</v>
      </c>
      <c r="S31" s="4">
        <f t="shared" si="0"/>
        <v>230</v>
      </c>
      <c r="T31" s="100"/>
      <c r="U31" s="100"/>
      <c r="V31" s="100"/>
      <c r="W31" s="100"/>
      <c r="X31" s="112"/>
      <c r="Y31" s="112"/>
      <c r="Z31" s="112"/>
      <c r="AA31" s="112"/>
      <c r="AB31" s="112"/>
      <c r="AC31" s="112"/>
      <c r="AD31" s="112"/>
      <c r="AE31" s="112"/>
    </row>
    <row r="32" spans="1:31" s="2" customFormat="1" ht="28.8" x14ac:dyDescent="0.3">
      <c r="A32" s="74" t="s">
        <v>145</v>
      </c>
      <c r="B32" s="74">
        <v>22626</v>
      </c>
      <c r="C32" s="74">
        <v>176297</v>
      </c>
      <c r="D32" s="74" t="s">
        <v>118</v>
      </c>
      <c r="E32" s="74" t="s">
        <v>109</v>
      </c>
      <c r="F32" s="74">
        <v>2</v>
      </c>
      <c r="G32" s="74" t="s">
        <v>108</v>
      </c>
      <c r="H32" s="74" t="s">
        <v>119</v>
      </c>
      <c r="I32" s="4"/>
      <c r="K32" s="74">
        <v>520</v>
      </c>
      <c r="L32" s="74">
        <v>0</v>
      </c>
      <c r="M32" s="74">
        <v>0</v>
      </c>
      <c r="N32" s="74">
        <v>0</v>
      </c>
      <c r="O32" s="74">
        <v>0</v>
      </c>
      <c r="P32" s="74">
        <v>20</v>
      </c>
      <c r="Q32" s="74">
        <v>20</v>
      </c>
      <c r="R32" s="74">
        <v>0</v>
      </c>
      <c r="S32" s="4">
        <f t="shared" si="0"/>
        <v>560</v>
      </c>
      <c r="T32" s="100"/>
      <c r="U32" s="100"/>
      <c r="V32" s="100"/>
      <c r="W32" s="100"/>
      <c r="X32" s="112"/>
      <c r="Y32" s="112"/>
      <c r="Z32" s="112"/>
      <c r="AA32" s="112"/>
      <c r="AB32" s="112"/>
      <c r="AC32" s="112"/>
      <c r="AD32" s="112"/>
      <c r="AE32" s="112"/>
    </row>
    <row r="33" spans="1:31" s="2" customFormat="1" ht="28.8" x14ac:dyDescent="0.3">
      <c r="A33" s="97" t="s">
        <v>145</v>
      </c>
      <c r="B33" s="97">
        <v>22626</v>
      </c>
      <c r="C33" s="97">
        <v>176298</v>
      </c>
      <c r="D33" s="97" t="s">
        <v>118</v>
      </c>
      <c r="E33" s="97" t="s">
        <v>109</v>
      </c>
      <c r="F33" s="97">
        <v>1</v>
      </c>
      <c r="G33" s="97" t="s">
        <v>108</v>
      </c>
      <c r="H33" s="97" t="s">
        <v>119</v>
      </c>
      <c r="I33" s="107"/>
      <c r="J33" s="108"/>
      <c r="K33" s="97">
        <v>210</v>
      </c>
      <c r="L33" s="97">
        <v>0</v>
      </c>
      <c r="M33" s="97">
        <v>0</v>
      </c>
      <c r="N33" s="97">
        <v>0</v>
      </c>
      <c r="O33" s="97">
        <v>0</v>
      </c>
      <c r="P33" s="97">
        <v>10</v>
      </c>
      <c r="Q33" s="97">
        <v>10</v>
      </c>
      <c r="R33" s="97">
        <v>0</v>
      </c>
      <c r="S33" s="107">
        <f t="shared" si="0"/>
        <v>230</v>
      </c>
      <c r="T33" s="109" t="s">
        <v>109</v>
      </c>
      <c r="U33" s="109">
        <v>70970759</v>
      </c>
      <c r="V33" s="109" t="s">
        <v>147</v>
      </c>
      <c r="W33" s="100">
        <v>1480</v>
      </c>
      <c r="X33" s="112"/>
      <c r="Y33" s="112"/>
      <c r="Z33" s="112"/>
      <c r="AA33" s="112"/>
      <c r="AB33" s="112"/>
      <c r="AC33" s="112"/>
      <c r="AD33" s="112"/>
      <c r="AE33" s="112"/>
    </row>
    <row r="34" spans="1:31" s="123" customFormat="1" ht="15" customHeight="1" x14ac:dyDescent="0.3">
      <c r="A34" s="117" t="s">
        <v>149</v>
      </c>
      <c r="B34" s="117"/>
      <c r="C34" s="117"/>
      <c r="D34" s="117"/>
      <c r="E34" s="117"/>
      <c r="F34" s="118">
        <f>SUM(F3:F33)</f>
        <v>37</v>
      </c>
      <c r="G34" s="119" t="s">
        <v>16</v>
      </c>
      <c r="H34" s="119"/>
      <c r="I34" s="120">
        <f>SUM(I3:I33)</f>
        <v>510</v>
      </c>
      <c r="J34" s="120">
        <f>SUM(J3:J33)</f>
        <v>1430</v>
      </c>
      <c r="K34" s="120">
        <f>SUM(K3:K33)</f>
        <v>12523</v>
      </c>
      <c r="L34" s="120">
        <f>SUM(L3:L33)</f>
        <v>7535</v>
      </c>
      <c r="M34" s="120">
        <f>SUM(M3:M33)</f>
        <v>0</v>
      </c>
      <c r="N34" s="120">
        <f>SUM(N3:N33)</f>
        <v>0</v>
      </c>
      <c r="O34" s="120">
        <f>SUM(O3:O33)</f>
        <v>0</v>
      </c>
      <c r="P34" s="120">
        <f>SUM(P3:P33)</f>
        <v>546</v>
      </c>
      <c r="Q34" s="120">
        <f>SUM(Q3:Q33)</f>
        <v>546</v>
      </c>
      <c r="R34" s="120">
        <f>SUM(R3:R33)</f>
        <v>0</v>
      </c>
      <c r="S34" s="120">
        <f>SUM(S3:S33)</f>
        <v>23090</v>
      </c>
      <c r="T34" s="121" t="s">
        <v>150</v>
      </c>
      <c r="U34" s="121"/>
      <c r="V34" s="121"/>
      <c r="W34" s="120">
        <f>SUM(W3:W33)</f>
        <v>23090</v>
      </c>
      <c r="X34" s="122"/>
      <c r="Y34" s="122"/>
      <c r="Z34" s="122"/>
      <c r="AA34" s="122"/>
      <c r="AB34" s="122"/>
      <c r="AC34" s="122"/>
      <c r="AD34" s="122"/>
      <c r="AE34" s="122"/>
    </row>
    <row r="35" spans="1:31" s="111" customFormat="1" x14ac:dyDescent="0.3">
      <c r="M35" s="112"/>
      <c r="N35" s="112"/>
      <c r="W35" s="116"/>
    </row>
    <row r="36" spans="1:31" s="111" customFormat="1" x14ac:dyDescent="0.3">
      <c r="M36" s="112"/>
      <c r="N36" s="112"/>
      <c r="W36" s="116"/>
    </row>
    <row r="37" spans="1:31" s="111" customFormat="1" x14ac:dyDescent="0.3">
      <c r="M37" s="112"/>
      <c r="N37" s="112"/>
      <c r="W37" s="116"/>
    </row>
    <row r="38" spans="1:31" s="111" customFormat="1" x14ac:dyDescent="0.3">
      <c r="M38" s="112"/>
      <c r="N38" s="112"/>
      <c r="W38" s="116"/>
    </row>
    <row r="39" spans="1:31" s="111" customFormat="1" ht="18" x14ac:dyDescent="0.35">
      <c r="M39" s="112"/>
      <c r="N39" s="112"/>
      <c r="U39" s="124" t="s">
        <v>151</v>
      </c>
      <c r="V39" s="124"/>
      <c r="W39" s="116"/>
    </row>
    <row r="40" spans="1:31" s="111" customFormat="1" ht="18" x14ac:dyDescent="0.35">
      <c r="M40" s="112"/>
      <c r="N40" s="112"/>
      <c r="U40" s="124" t="s">
        <v>152</v>
      </c>
      <c r="V40" s="124"/>
      <c r="W40" s="116"/>
    </row>
    <row r="41" spans="1:31" s="111" customFormat="1" x14ac:dyDescent="0.3">
      <c r="M41" s="112"/>
      <c r="N41" s="112"/>
      <c r="W41" s="116"/>
    </row>
    <row r="42" spans="1:31" s="111" customFormat="1" x14ac:dyDescent="0.3">
      <c r="M42" s="112"/>
      <c r="N42" s="112"/>
      <c r="W42" s="116"/>
    </row>
    <row r="43" spans="1:31" s="111" customFormat="1" x14ac:dyDescent="0.3">
      <c r="M43" s="112"/>
      <c r="N43" s="112"/>
      <c r="W43" s="116"/>
    </row>
    <row r="44" spans="1:31" s="111" customFormat="1" x14ac:dyDescent="0.3">
      <c r="M44" s="112"/>
      <c r="N44" s="112"/>
      <c r="W44" s="116"/>
    </row>
    <row r="45" spans="1:31" s="111" customFormat="1" x14ac:dyDescent="0.3">
      <c r="M45" s="112"/>
      <c r="N45" s="112"/>
      <c r="W45" s="116"/>
    </row>
    <row r="46" spans="1:31" s="111" customFormat="1" x14ac:dyDescent="0.3">
      <c r="M46" s="112"/>
      <c r="N46" s="112"/>
      <c r="W46" s="116"/>
    </row>
    <row r="47" spans="1:31" s="111" customFormat="1" x14ac:dyDescent="0.3">
      <c r="M47" s="112"/>
      <c r="N47" s="112"/>
      <c r="W47" s="116"/>
    </row>
    <row r="48" spans="1:31" s="111" customFormat="1" x14ac:dyDescent="0.3">
      <c r="M48" s="112"/>
      <c r="N48" s="112"/>
      <c r="W48" s="116"/>
    </row>
    <row r="49" spans="13:31" s="111" customFormat="1" x14ac:dyDescent="0.3">
      <c r="M49" s="112"/>
      <c r="N49" s="112"/>
      <c r="W49" s="116"/>
    </row>
    <row r="50" spans="13:31" s="111" customFormat="1" x14ac:dyDescent="0.3">
      <c r="M50" s="112"/>
      <c r="N50" s="112"/>
      <c r="W50" s="116"/>
    </row>
    <row r="51" spans="13:31" s="114" customFormat="1" x14ac:dyDescent="0.3">
      <c r="M51" s="113"/>
      <c r="N51" s="113"/>
      <c r="W51" s="115"/>
      <c r="X51" s="111"/>
      <c r="Y51" s="111"/>
      <c r="Z51" s="111"/>
      <c r="AA51" s="111"/>
      <c r="AB51" s="111"/>
      <c r="AC51" s="111"/>
      <c r="AD51" s="111"/>
      <c r="AE51" s="111"/>
    </row>
  </sheetData>
  <mergeCells count="24">
    <mergeCell ref="T1:T2"/>
    <mergeCell ref="U1:U2"/>
    <mergeCell ref="V1:V2"/>
    <mergeCell ref="W1:W2"/>
    <mergeCell ref="A34:E34"/>
    <mergeCell ref="T34:V34"/>
    <mergeCell ref="N1:N2"/>
    <mergeCell ref="O1:O2"/>
    <mergeCell ref="P1:P2"/>
    <mergeCell ref="Q1:Q2"/>
    <mergeCell ref="R1:R2"/>
    <mergeCell ref="S1:S2"/>
    <mergeCell ref="G1:G2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F1:F2"/>
  </mergeCells>
  <pageMargins left="0.59055118110236227" right="0.39370078740157483" top="0.75" bottom="0.65625" header="0.31496062992125984" footer="0.31496062992125984"/>
  <pageSetup paperSize="8" scale="69" orientation="landscape" r:id="rId1"/>
  <headerFooter scaleWithDoc="0">
    <oddHeader>&amp;L&amp;"Times New Roman,Bold"&amp;12NAME: T.VINOTHKUMAR     DESG: Sr.TE/BG-I/SL/MAS
PF NO:152 11 MAS 014&amp;C&amp;"Times New Roman,Bold"&amp;14SN / 30 - MONTHLY EARNINGS - &amp;UJULY ' 2023&amp;R&amp;"-,Bold"( PAGE : _____ )</oddHeader>
    <oddFooter>&amp;C&amp;"Times New Roman,Bold"&amp;12Signature of the TTE : &amp;R&amp;"-,Bold"[ CONTD ON PAGE : _____ 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20" zoomScale="80" zoomScaleNormal="80" zoomScaleSheetLayoutView="100" workbookViewId="0">
      <selection activeCell="W6" sqref="W6:W36"/>
    </sheetView>
  </sheetViews>
  <sheetFormatPr defaultRowHeight="14.4" x14ac:dyDescent="0.3"/>
  <cols>
    <col min="2" max="2" width="10.44140625" bestFit="1" customWidth="1"/>
    <col min="3" max="3" width="7.88671875" customWidth="1"/>
    <col min="8" max="8" width="20.44140625" bestFit="1" customWidth="1"/>
    <col min="9" max="9" width="13.44140625" bestFit="1" customWidth="1"/>
    <col min="13" max="13" width="11.109375" bestFit="1" customWidth="1"/>
    <col min="14" max="14" width="11.5546875" customWidth="1"/>
    <col min="15" max="15" width="9.109375" customWidth="1"/>
    <col min="16" max="17" width="8.88671875" bestFit="1" customWidth="1"/>
    <col min="19" max="19" width="9.109375" bestFit="1" customWidth="1"/>
    <col min="20" max="20" width="8.5546875" customWidth="1"/>
    <col min="22" max="22" width="16.77734375" bestFit="1" customWidth="1"/>
    <col min="23" max="23" width="17.88671875" bestFit="1" customWidth="1"/>
  </cols>
  <sheetData>
    <row r="1" spans="1:24" x14ac:dyDescent="0.3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</row>
    <row r="2" spans="1:24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</row>
    <row r="3" spans="1:24" x14ac:dyDescent="0.3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</row>
    <row r="4" spans="1:24" ht="14.4" customHeight="1" x14ac:dyDescent="0.3">
      <c r="A4" s="98" t="s">
        <v>79</v>
      </c>
      <c r="B4" s="98"/>
      <c r="C4" s="98" t="s">
        <v>80</v>
      </c>
      <c r="D4" s="98" t="s">
        <v>81</v>
      </c>
      <c r="E4" s="98" t="s">
        <v>82</v>
      </c>
      <c r="F4" s="98" t="s">
        <v>83</v>
      </c>
      <c r="G4" s="99"/>
      <c r="H4" s="98" t="s">
        <v>84</v>
      </c>
      <c r="I4" s="98" t="s">
        <v>85</v>
      </c>
      <c r="J4" s="98"/>
      <c r="K4" s="98" t="s">
        <v>86</v>
      </c>
      <c r="L4" s="98"/>
      <c r="M4" s="98"/>
      <c r="N4" s="98" t="s">
        <v>87</v>
      </c>
      <c r="O4" s="98" t="s">
        <v>88</v>
      </c>
      <c r="P4" s="98" t="s">
        <v>89</v>
      </c>
      <c r="Q4" s="98" t="s">
        <v>90</v>
      </c>
      <c r="R4" s="98" t="s">
        <v>91</v>
      </c>
      <c r="S4" s="98" t="s">
        <v>92</v>
      </c>
      <c r="T4" s="98" t="s">
        <v>93</v>
      </c>
      <c r="U4" s="98" t="s">
        <v>94</v>
      </c>
      <c r="V4" s="98"/>
      <c r="W4" s="98"/>
      <c r="X4" s="98"/>
    </row>
    <row r="5" spans="1:24" ht="28.8" x14ac:dyDescent="0.3">
      <c r="A5" s="99" t="s">
        <v>95</v>
      </c>
      <c r="B5" s="99" t="s">
        <v>96</v>
      </c>
      <c r="C5" s="98"/>
      <c r="D5" s="98"/>
      <c r="E5" s="98"/>
      <c r="F5" s="98"/>
      <c r="G5" s="99" t="s">
        <v>97</v>
      </c>
      <c r="H5" s="98"/>
      <c r="I5" s="99" t="s">
        <v>98</v>
      </c>
      <c r="J5" s="99" t="s">
        <v>99</v>
      </c>
      <c r="K5" s="99" t="s">
        <v>100</v>
      </c>
      <c r="L5" s="99" t="s">
        <v>101</v>
      </c>
      <c r="M5" s="99" t="s">
        <v>102</v>
      </c>
      <c r="N5" s="98"/>
      <c r="O5" s="98"/>
      <c r="P5" s="98"/>
      <c r="Q5" s="98"/>
      <c r="R5" s="98"/>
      <c r="S5" s="98"/>
      <c r="T5" s="98"/>
      <c r="U5" s="99" t="s">
        <v>103</v>
      </c>
      <c r="V5" s="99" t="s">
        <v>104</v>
      </c>
      <c r="W5" s="99" t="s">
        <v>105</v>
      </c>
      <c r="X5" s="99" t="s">
        <v>106</v>
      </c>
    </row>
    <row r="6" spans="1:24" x14ac:dyDescent="0.3">
      <c r="A6" s="100">
        <v>176268</v>
      </c>
      <c r="B6" s="101">
        <v>45110</v>
      </c>
      <c r="C6" s="100" t="s">
        <v>148</v>
      </c>
      <c r="D6" s="100">
        <v>13351</v>
      </c>
      <c r="E6" s="100" t="s">
        <v>109</v>
      </c>
      <c r="F6" s="100" t="s">
        <v>110</v>
      </c>
      <c r="G6" s="100" t="s">
        <v>111</v>
      </c>
      <c r="H6" s="100" t="s">
        <v>112</v>
      </c>
      <c r="I6" s="100">
        <v>0</v>
      </c>
      <c r="J6" s="100">
        <v>0</v>
      </c>
      <c r="K6" s="100">
        <v>0</v>
      </c>
      <c r="L6" s="100">
        <v>1</v>
      </c>
      <c r="M6" s="100">
        <v>1</v>
      </c>
      <c r="N6" s="100">
        <v>640</v>
      </c>
      <c r="O6" s="100">
        <v>0</v>
      </c>
      <c r="P6" s="100">
        <v>15</v>
      </c>
      <c r="Q6" s="100">
        <v>15</v>
      </c>
      <c r="R6" s="100">
        <v>0</v>
      </c>
      <c r="S6" s="100">
        <v>0</v>
      </c>
      <c r="T6" s="100">
        <v>670</v>
      </c>
      <c r="U6" s="100" t="s">
        <v>113</v>
      </c>
      <c r="V6" s="100">
        <v>70897352</v>
      </c>
      <c r="W6" s="101">
        <v>45110</v>
      </c>
      <c r="X6" s="100">
        <v>1170</v>
      </c>
    </row>
    <row r="7" spans="1:24" x14ac:dyDescent="0.3">
      <c r="A7" s="100">
        <v>176269</v>
      </c>
      <c r="B7" s="101">
        <v>45110</v>
      </c>
      <c r="C7" s="100" t="s">
        <v>148</v>
      </c>
      <c r="D7" s="100">
        <v>13351</v>
      </c>
      <c r="E7" s="100" t="s">
        <v>114</v>
      </c>
      <c r="F7" s="100" t="s">
        <v>115</v>
      </c>
      <c r="G7" s="100" t="s">
        <v>111</v>
      </c>
      <c r="H7" s="100" t="s">
        <v>112</v>
      </c>
      <c r="I7" s="100">
        <v>0</v>
      </c>
      <c r="J7" s="100">
        <v>0</v>
      </c>
      <c r="K7" s="100">
        <v>0</v>
      </c>
      <c r="L7" s="100">
        <v>1</v>
      </c>
      <c r="M7" s="100">
        <v>1</v>
      </c>
      <c r="N7" s="100">
        <v>470</v>
      </c>
      <c r="O7" s="100">
        <v>0</v>
      </c>
      <c r="P7" s="100">
        <v>15</v>
      </c>
      <c r="Q7" s="100">
        <v>15</v>
      </c>
      <c r="R7" s="100">
        <v>0</v>
      </c>
      <c r="S7" s="100">
        <v>0</v>
      </c>
      <c r="T7" s="100">
        <v>500</v>
      </c>
      <c r="U7" s="100"/>
      <c r="V7" s="100"/>
      <c r="W7" s="100"/>
      <c r="X7" s="100"/>
    </row>
    <row r="8" spans="1:24" x14ac:dyDescent="0.3">
      <c r="A8" s="100">
        <v>176270</v>
      </c>
      <c r="B8" s="101">
        <v>45110</v>
      </c>
      <c r="C8" s="100" t="s">
        <v>117</v>
      </c>
      <c r="D8" s="100">
        <v>12244</v>
      </c>
      <c r="E8" s="100" t="s">
        <v>110</v>
      </c>
      <c r="F8" s="100" t="s">
        <v>118</v>
      </c>
      <c r="G8" s="100"/>
      <c r="H8" s="100" t="s">
        <v>119</v>
      </c>
      <c r="I8" s="100">
        <v>0</v>
      </c>
      <c r="J8" s="100">
        <v>0</v>
      </c>
      <c r="K8" s="100">
        <v>0</v>
      </c>
      <c r="L8" s="100">
        <v>1</v>
      </c>
      <c r="M8" s="100">
        <v>1</v>
      </c>
      <c r="N8" s="100">
        <v>820</v>
      </c>
      <c r="O8" s="100">
        <v>730</v>
      </c>
      <c r="P8" s="100">
        <v>40</v>
      </c>
      <c r="Q8" s="100">
        <v>40</v>
      </c>
      <c r="R8" s="100">
        <v>0</v>
      </c>
      <c r="S8" s="100">
        <v>0</v>
      </c>
      <c r="T8" s="100">
        <v>1630</v>
      </c>
      <c r="U8" s="100" t="s">
        <v>109</v>
      </c>
      <c r="V8" s="100">
        <v>24911800</v>
      </c>
      <c r="W8" s="101">
        <v>45110</v>
      </c>
      <c r="X8" s="100">
        <v>3680</v>
      </c>
    </row>
    <row r="9" spans="1:24" x14ac:dyDescent="0.3">
      <c r="A9" s="100">
        <v>176271</v>
      </c>
      <c r="B9" s="101">
        <v>45110</v>
      </c>
      <c r="C9" s="100" t="s">
        <v>117</v>
      </c>
      <c r="D9" s="100">
        <v>12244</v>
      </c>
      <c r="E9" s="100" t="s">
        <v>110</v>
      </c>
      <c r="F9" s="100" t="s">
        <v>109</v>
      </c>
      <c r="G9" s="100"/>
      <c r="H9" s="100" t="s">
        <v>119</v>
      </c>
      <c r="I9" s="100">
        <v>0</v>
      </c>
      <c r="J9" s="100">
        <v>0</v>
      </c>
      <c r="K9" s="100">
        <v>0</v>
      </c>
      <c r="L9" s="100">
        <v>1</v>
      </c>
      <c r="M9" s="100">
        <v>1</v>
      </c>
      <c r="N9" s="100">
        <v>1015</v>
      </c>
      <c r="O9" s="100">
        <v>930</v>
      </c>
      <c r="P9" s="100">
        <v>52.5</v>
      </c>
      <c r="Q9" s="100">
        <v>52.5</v>
      </c>
      <c r="R9" s="100">
        <v>0</v>
      </c>
      <c r="S9" s="100">
        <v>0</v>
      </c>
      <c r="T9" s="100">
        <v>2050</v>
      </c>
      <c r="U9" s="100"/>
      <c r="V9" s="100"/>
      <c r="W9" s="100"/>
      <c r="X9" s="100"/>
    </row>
    <row r="10" spans="1:24" x14ac:dyDescent="0.3">
      <c r="A10" s="100">
        <v>176272</v>
      </c>
      <c r="B10" s="101">
        <v>45116</v>
      </c>
      <c r="C10" s="100" t="s">
        <v>117</v>
      </c>
      <c r="D10" s="100">
        <v>12679</v>
      </c>
      <c r="E10" s="100" t="s">
        <v>118</v>
      </c>
      <c r="F10" s="100" t="s">
        <v>115</v>
      </c>
      <c r="G10" s="100"/>
      <c r="H10" s="100" t="s">
        <v>121</v>
      </c>
      <c r="I10" s="100">
        <v>0</v>
      </c>
      <c r="J10" s="100">
        <v>0</v>
      </c>
      <c r="K10" s="100">
        <v>0</v>
      </c>
      <c r="L10" s="100">
        <v>2</v>
      </c>
      <c r="M10" s="100">
        <v>2</v>
      </c>
      <c r="N10" s="100">
        <v>360</v>
      </c>
      <c r="O10" s="100">
        <v>500</v>
      </c>
      <c r="P10" s="100">
        <v>0</v>
      </c>
      <c r="Q10" s="100">
        <v>0</v>
      </c>
      <c r="R10" s="100">
        <v>0</v>
      </c>
      <c r="S10" s="100">
        <v>0</v>
      </c>
      <c r="T10" s="100">
        <v>860</v>
      </c>
      <c r="U10" s="100" t="s">
        <v>110</v>
      </c>
      <c r="V10" s="100">
        <v>71377116</v>
      </c>
      <c r="W10" s="101">
        <v>45176</v>
      </c>
      <c r="X10" s="100">
        <v>1260</v>
      </c>
    </row>
    <row r="11" spans="1:24" x14ac:dyDescent="0.3">
      <c r="A11" s="100">
        <v>176273</v>
      </c>
      <c r="B11" s="101">
        <v>45116</v>
      </c>
      <c r="C11" s="100" t="s">
        <v>117</v>
      </c>
      <c r="D11" s="100">
        <v>12679</v>
      </c>
      <c r="E11" s="100" t="s">
        <v>122</v>
      </c>
      <c r="F11" s="100" t="s">
        <v>115</v>
      </c>
      <c r="G11" s="100"/>
      <c r="H11" s="100" t="s">
        <v>121</v>
      </c>
      <c r="I11" s="100">
        <v>0</v>
      </c>
      <c r="J11" s="100">
        <v>0</v>
      </c>
      <c r="K11" s="100">
        <v>0</v>
      </c>
      <c r="L11" s="100">
        <v>1</v>
      </c>
      <c r="M11" s="100">
        <v>1</v>
      </c>
      <c r="N11" s="100">
        <v>150</v>
      </c>
      <c r="O11" s="100">
        <v>250</v>
      </c>
      <c r="P11" s="100">
        <v>0</v>
      </c>
      <c r="Q11" s="100">
        <v>0</v>
      </c>
      <c r="R11" s="100">
        <v>0</v>
      </c>
      <c r="S11" s="100">
        <v>0</v>
      </c>
      <c r="T11" s="100">
        <v>400</v>
      </c>
      <c r="U11" s="100"/>
      <c r="V11" s="100"/>
      <c r="W11" s="100"/>
      <c r="X11" s="100"/>
    </row>
    <row r="12" spans="1:24" ht="28.8" x14ac:dyDescent="0.3">
      <c r="A12" s="100">
        <v>176274</v>
      </c>
      <c r="B12" s="100" t="s">
        <v>123</v>
      </c>
      <c r="C12" s="100" t="s">
        <v>117</v>
      </c>
      <c r="D12" s="100">
        <v>20607</v>
      </c>
      <c r="E12" s="100" t="s">
        <v>109</v>
      </c>
      <c r="F12" s="100" t="s">
        <v>124</v>
      </c>
      <c r="G12" s="100"/>
      <c r="H12" s="100" t="s">
        <v>119</v>
      </c>
      <c r="I12" s="100">
        <v>0</v>
      </c>
      <c r="J12" s="100">
        <v>0</v>
      </c>
      <c r="K12" s="100">
        <v>0</v>
      </c>
      <c r="L12" s="100">
        <v>1</v>
      </c>
      <c r="M12" s="100">
        <v>1</v>
      </c>
      <c r="N12" s="100">
        <v>815</v>
      </c>
      <c r="O12" s="100">
        <v>730</v>
      </c>
      <c r="P12" s="100">
        <v>42.5</v>
      </c>
      <c r="Q12" s="100">
        <v>42.5</v>
      </c>
      <c r="R12" s="100">
        <v>0</v>
      </c>
      <c r="S12" s="100">
        <v>0</v>
      </c>
      <c r="T12" s="100">
        <v>1630</v>
      </c>
      <c r="U12" s="100"/>
      <c r="V12" s="100"/>
      <c r="W12" s="100"/>
      <c r="X12" s="100"/>
    </row>
    <row r="13" spans="1:24" ht="28.8" x14ac:dyDescent="0.3">
      <c r="A13" s="100">
        <v>176275</v>
      </c>
      <c r="B13" s="100" t="s">
        <v>123</v>
      </c>
      <c r="C13" s="100" t="s">
        <v>117</v>
      </c>
      <c r="D13" s="100">
        <v>20607</v>
      </c>
      <c r="E13" s="100" t="s">
        <v>109</v>
      </c>
      <c r="F13" s="100" t="s">
        <v>124</v>
      </c>
      <c r="G13" s="100"/>
      <c r="H13" s="100" t="s">
        <v>119</v>
      </c>
      <c r="I13" s="100">
        <v>0</v>
      </c>
      <c r="J13" s="100">
        <v>0</v>
      </c>
      <c r="K13" s="100">
        <v>0</v>
      </c>
      <c r="L13" s="100">
        <v>1</v>
      </c>
      <c r="M13" s="100">
        <v>1</v>
      </c>
      <c r="N13" s="100">
        <v>815</v>
      </c>
      <c r="O13" s="100">
        <v>730</v>
      </c>
      <c r="P13" s="100">
        <v>42.5</v>
      </c>
      <c r="Q13" s="100">
        <v>42.5</v>
      </c>
      <c r="R13" s="100">
        <v>0</v>
      </c>
      <c r="S13" s="100">
        <v>0</v>
      </c>
      <c r="T13" s="100">
        <v>1630</v>
      </c>
      <c r="U13" s="100"/>
      <c r="V13" s="100"/>
      <c r="W13" s="100"/>
      <c r="X13" s="100"/>
    </row>
    <row r="14" spans="1:24" ht="28.8" x14ac:dyDescent="0.3">
      <c r="A14" s="100">
        <v>176276</v>
      </c>
      <c r="B14" s="100" t="s">
        <v>123</v>
      </c>
      <c r="C14" s="100" t="s">
        <v>117</v>
      </c>
      <c r="D14" s="100">
        <v>20607</v>
      </c>
      <c r="E14" s="100" t="s">
        <v>124</v>
      </c>
      <c r="F14" s="100" t="s">
        <v>125</v>
      </c>
      <c r="G14" s="100"/>
      <c r="H14" s="100" t="s">
        <v>119</v>
      </c>
      <c r="I14" s="100">
        <v>0</v>
      </c>
      <c r="J14" s="100">
        <v>0</v>
      </c>
      <c r="K14" s="100">
        <v>0</v>
      </c>
      <c r="L14" s="100">
        <v>2</v>
      </c>
      <c r="M14" s="100">
        <v>2</v>
      </c>
      <c r="N14" s="100">
        <v>1020</v>
      </c>
      <c r="O14" s="100">
        <v>740</v>
      </c>
      <c r="P14" s="100">
        <v>50</v>
      </c>
      <c r="Q14" s="100">
        <v>50</v>
      </c>
      <c r="R14" s="100">
        <v>0</v>
      </c>
      <c r="S14" s="100">
        <v>0</v>
      </c>
      <c r="T14" s="100">
        <v>1860</v>
      </c>
      <c r="U14" s="100" t="s">
        <v>125</v>
      </c>
      <c r="V14" s="100">
        <v>45664112</v>
      </c>
      <c r="W14" s="101">
        <v>45122</v>
      </c>
      <c r="X14" s="100">
        <v>5120</v>
      </c>
    </row>
    <row r="15" spans="1:24" ht="28.8" x14ac:dyDescent="0.3">
      <c r="A15" s="100">
        <v>176277</v>
      </c>
      <c r="B15" s="100" t="s">
        <v>127</v>
      </c>
      <c r="C15" s="100" t="s">
        <v>117</v>
      </c>
      <c r="D15" s="100">
        <v>20608</v>
      </c>
      <c r="E15" s="100" t="s">
        <v>124</v>
      </c>
      <c r="F15" s="100" t="s">
        <v>109</v>
      </c>
      <c r="G15" s="100"/>
      <c r="H15" s="100" t="s">
        <v>119</v>
      </c>
      <c r="I15" s="100">
        <v>0</v>
      </c>
      <c r="J15" s="100">
        <v>0</v>
      </c>
      <c r="K15" s="100">
        <v>0</v>
      </c>
      <c r="L15" s="100">
        <v>2</v>
      </c>
      <c r="M15" s="100">
        <v>2</v>
      </c>
      <c r="N15" s="100">
        <v>1810</v>
      </c>
      <c r="O15" s="100">
        <v>1460</v>
      </c>
      <c r="P15" s="100">
        <v>85</v>
      </c>
      <c r="Q15" s="100">
        <v>85</v>
      </c>
      <c r="R15" s="100">
        <v>0</v>
      </c>
      <c r="S15" s="100">
        <v>0</v>
      </c>
      <c r="T15" s="100">
        <v>3440</v>
      </c>
      <c r="U15" s="100" t="s">
        <v>109</v>
      </c>
      <c r="V15" s="100">
        <v>70789519</v>
      </c>
      <c r="W15" s="100" t="s">
        <v>128</v>
      </c>
      <c r="X15" s="100">
        <v>3440</v>
      </c>
    </row>
    <row r="16" spans="1:24" ht="28.8" x14ac:dyDescent="0.3">
      <c r="A16" s="100">
        <v>176278</v>
      </c>
      <c r="B16" s="100" t="s">
        <v>130</v>
      </c>
      <c r="C16" s="100" t="s">
        <v>148</v>
      </c>
      <c r="D16" s="100">
        <v>22649</v>
      </c>
      <c r="E16" s="100" t="s">
        <v>109</v>
      </c>
      <c r="F16" s="100" t="s">
        <v>131</v>
      </c>
      <c r="G16" s="100" t="s">
        <v>111</v>
      </c>
      <c r="H16" s="100" t="s">
        <v>132</v>
      </c>
      <c r="I16" s="100">
        <v>0</v>
      </c>
      <c r="J16" s="100">
        <v>0</v>
      </c>
      <c r="K16" s="100">
        <v>0</v>
      </c>
      <c r="L16" s="100">
        <v>1</v>
      </c>
      <c r="M16" s="100">
        <v>1</v>
      </c>
      <c r="N16" s="100">
        <v>150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150</v>
      </c>
      <c r="U16" s="102"/>
      <c r="V16" s="102"/>
      <c r="W16" s="102"/>
      <c r="X16" s="102"/>
    </row>
    <row r="17" spans="1:24" ht="28.8" x14ac:dyDescent="0.3">
      <c r="A17" s="100">
        <v>176279</v>
      </c>
      <c r="B17" s="100" t="s">
        <v>130</v>
      </c>
      <c r="C17" s="100" t="s">
        <v>148</v>
      </c>
      <c r="D17" s="100">
        <v>22649</v>
      </c>
      <c r="E17" s="100" t="s">
        <v>109</v>
      </c>
      <c r="F17" s="100" t="s">
        <v>118</v>
      </c>
      <c r="G17" s="100" t="s">
        <v>111</v>
      </c>
      <c r="H17" s="100" t="s">
        <v>132</v>
      </c>
      <c r="I17" s="100">
        <v>0</v>
      </c>
      <c r="J17" s="100">
        <v>0</v>
      </c>
      <c r="K17" s="100">
        <v>0</v>
      </c>
      <c r="L17" s="100">
        <v>2</v>
      </c>
      <c r="M17" s="100">
        <v>2</v>
      </c>
      <c r="N17" s="100">
        <v>300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300</v>
      </c>
      <c r="U17" s="100" t="s">
        <v>113</v>
      </c>
      <c r="V17" s="100">
        <v>70948304</v>
      </c>
      <c r="W17" s="100" t="s">
        <v>133</v>
      </c>
      <c r="X17" s="100">
        <v>450</v>
      </c>
    </row>
    <row r="18" spans="1:24" ht="28.8" x14ac:dyDescent="0.3">
      <c r="A18" s="100">
        <v>176280</v>
      </c>
      <c r="B18" s="100" t="s">
        <v>134</v>
      </c>
      <c r="C18" s="100" t="s">
        <v>117</v>
      </c>
      <c r="D18" s="100">
        <v>22626</v>
      </c>
      <c r="E18" s="100" t="s">
        <v>124</v>
      </c>
      <c r="F18" s="100" t="s">
        <v>135</v>
      </c>
      <c r="G18" s="100"/>
      <c r="H18" s="100" t="s">
        <v>119</v>
      </c>
      <c r="I18" s="100">
        <v>0</v>
      </c>
      <c r="J18" s="100">
        <v>0</v>
      </c>
      <c r="K18" s="100">
        <v>0</v>
      </c>
      <c r="L18" s="100">
        <v>1</v>
      </c>
      <c r="M18" s="100">
        <v>1</v>
      </c>
      <c r="N18" s="100">
        <v>525</v>
      </c>
      <c r="O18" s="100">
        <v>215</v>
      </c>
      <c r="P18" s="100">
        <v>15</v>
      </c>
      <c r="Q18" s="100">
        <v>15</v>
      </c>
      <c r="R18" s="100">
        <v>0</v>
      </c>
      <c r="S18" s="100">
        <v>0</v>
      </c>
      <c r="T18" s="100">
        <v>770</v>
      </c>
      <c r="U18" s="102"/>
      <c r="V18" s="102"/>
      <c r="W18" s="102"/>
      <c r="X18" s="102"/>
    </row>
    <row r="19" spans="1:24" ht="28.8" x14ac:dyDescent="0.3">
      <c r="A19" s="100">
        <v>176281</v>
      </c>
      <c r="B19" s="100" t="s">
        <v>134</v>
      </c>
      <c r="C19" s="100" t="s">
        <v>148</v>
      </c>
      <c r="D19" s="100">
        <v>22626</v>
      </c>
      <c r="E19" s="100" t="s">
        <v>137</v>
      </c>
      <c r="F19" s="100" t="s">
        <v>138</v>
      </c>
      <c r="G19" s="100" t="s">
        <v>111</v>
      </c>
      <c r="H19" s="100" t="s">
        <v>119</v>
      </c>
      <c r="I19" s="100">
        <v>0</v>
      </c>
      <c r="J19" s="100">
        <v>0</v>
      </c>
      <c r="K19" s="100">
        <v>0</v>
      </c>
      <c r="L19" s="100">
        <v>1</v>
      </c>
      <c r="M19" s="100">
        <v>1</v>
      </c>
      <c r="N19" s="100">
        <v>280</v>
      </c>
      <c r="O19" s="100">
        <v>0</v>
      </c>
      <c r="P19" s="100">
        <v>10</v>
      </c>
      <c r="Q19" s="100">
        <v>10</v>
      </c>
      <c r="R19" s="100">
        <v>0</v>
      </c>
      <c r="S19" s="100">
        <v>0</v>
      </c>
      <c r="T19" s="100">
        <v>300</v>
      </c>
      <c r="U19" s="100"/>
      <c r="V19" s="100"/>
      <c r="W19" s="100"/>
      <c r="X19" s="100"/>
    </row>
    <row r="20" spans="1:24" ht="28.8" x14ac:dyDescent="0.3">
      <c r="A20" s="100">
        <v>176282</v>
      </c>
      <c r="B20" s="100" t="s">
        <v>134</v>
      </c>
      <c r="C20" s="100" t="s">
        <v>148</v>
      </c>
      <c r="D20" s="100">
        <v>22626</v>
      </c>
      <c r="E20" s="100" t="s">
        <v>138</v>
      </c>
      <c r="F20" s="100" t="s">
        <v>139</v>
      </c>
      <c r="G20" s="100" t="s">
        <v>111</v>
      </c>
      <c r="H20" s="100" t="s">
        <v>119</v>
      </c>
      <c r="I20" s="100">
        <v>0</v>
      </c>
      <c r="J20" s="100">
        <v>0</v>
      </c>
      <c r="K20" s="100">
        <v>0</v>
      </c>
      <c r="L20" s="100">
        <v>2</v>
      </c>
      <c r="M20" s="100">
        <v>2</v>
      </c>
      <c r="N20" s="100">
        <v>440</v>
      </c>
      <c r="O20" s="100">
        <v>0</v>
      </c>
      <c r="P20" s="100">
        <v>15</v>
      </c>
      <c r="Q20" s="100">
        <v>15</v>
      </c>
      <c r="R20" s="100">
        <v>0</v>
      </c>
      <c r="S20" s="100">
        <v>0</v>
      </c>
      <c r="T20" s="100">
        <v>470</v>
      </c>
      <c r="U20" s="100"/>
      <c r="V20" s="100"/>
      <c r="W20" s="100"/>
      <c r="X20" s="100"/>
    </row>
    <row r="21" spans="1:24" ht="28.8" x14ac:dyDescent="0.3">
      <c r="A21" s="100">
        <v>176283</v>
      </c>
      <c r="B21" s="100" t="s">
        <v>134</v>
      </c>
      <c r="C21" s="100" t="s">
        <v>148</v>
      </c>
      <c r="D21" s="100">
        <v>22626</v>
      </c>
      <c r="E21" s="100" t="s">
        <v>118</v>
      </c>
      <c r="F21" s="100" t="s">
        <v>109</v>
      </c>
      <c r="G21" s="100" t="s">
        <v>111</v>
      </c>
      <c r="H21" s="100" t="s">
        <v>119</v>
      </c>
      <c r="I21" s="100">
        <v>0</v>
      </c>
      <c r="J21" s="100">
        <v>0</v>
      </c>
      <c r="K21" s="100">
        <v>0</v>
      </c>
      <c r="L21" s="100">
        <v>1</v>
      </c>
      <c r="M21" s="100">
        <v>1</v>
      </c>
      <c r="N21" s="100">
        <v>190</v>
      </c>
      <c r="O21" s="100">
        <v>0</v>
      </c>
      <c r="P21" s="100">
        <v>10</v>
      </c>
      <c r="Q21" s="100">
        <v>10</v>
      </c>
      <c r="R21" s="100">
        <v>0</v>
      </c>
      <c r="S21" s="100">
        <v>0</v>
      </c>
      <c r="T21" s="100">
        <v>210</v>
      </c>
      <c r="U21" s="100"/>
      <c r="V21" s="100"/>
      <c r="W21" s="100"/>
      <c r="X21" s="100"/>
    </row>
    <row r="22" spans="1:24" ht="28.8" x14ac:dyDescent="0.3">
      <c r="A22" s="100">
        <v>176284</v>
      </c>
      <c r="B22" s="100" t="s">
        <v>134</v>
      </c>
      <c r="C22" s="100" t="s">
        <v>148</v>
      </c>
      <c r="D22" s="100">
        <v>22626</v>
      </c>
      <c r="E22" s="100" t="s">
        <v>118</v>
      </c>
      <c r="F22" s="100" t="s">
        <v>139</v>
      </c>
      <c r="G22" s="100" t="s">
        <v>111</v>
      </c>
      <c r="H22" s="100" t="s">
        <v>119</v>
      </c>
      <c r="I22" s="100">
        <v>0</v>
      </c>
      <c r="J22" s="100">
        <v>0</v>
      </c>
      <c r="K22" s="100">
        <v>0</v>
      </c>
      <c r="L22" s="100">
        <v>1</v>
      </c>
      <c r="M22" s="100">
        <v>1</v>
      </c>
      <c r="N22" s="100">
        <v>210</v>
      </c>
      <c r="O22" s="100">
        <v>0</v>
      </c>
      <c r="P22" s="100">
        <v>10</v>
      </c>
      <c r="Q22" s="100">
        <v>10</v>
      </c>
      <c r="R22" s="100">
        <v>0</v>
      </c>
      <c r="S22" s="100">
        <v>0</v>
      </c>
      <c r="T22" s="100">
        <v>230</v>
      </c>
      <c r="U22" s="100"/>
      <c r="V22" s="100"/>
      <c r="W22" s="100"/>
      <c r="X22" s="100"/>
    </row>
    <row r="23" spans="1:24" ht="28.8" x14ac:dyDescent="0.3">
      <c r="A23" s="100">
        <v>176285</v>
      </c>
      <c r="B23" s="100" t="s">
        <v>134</v>
      </c>
      <c r="C23" s="100" t="s">
        <v>148</v>
      </c>
      <c r="D23" s="100">
        <v>22626</v>
      </c>
      <c r="E23" s="100" t="s">
        <v>118</v>
      </c>
      <c r="F23" s="100" t="s">
        <v>109</v>
      </c>
      <c r="G23" s="100" t="s">
        <v>111</v>
      </c>
      <c r="H23" s="100" t="s">
        <v>119</v>
      </c>
      <c r="I23" s="100">
        <v>0</v>
      </c>
      <c r="J23" s="100">
        <v>0</v>
      </c>
      <c r="K23" s="100">
        <v>0</v>
      </c>
      <c r="L23" s="100">
        <v>1</v>
      </c>
      <c r="M23" s="100">
        <v>1</v>
      </c>
      <c r="N23" s="100">
        <v>210</v>
      </c>
      <c r="O23" s="100">
        <v>0</v>
      </c>
      <c r="P23" s="100">
        <v>10</v>
      </c>
      <c r="Q23" s="100">
        <v>10</v>
      </c>
      <c r="R23" s="100">
        <v>0</v>
      </c>
      <c r="S23" s="100">
        <v>0</v>
      </c>
      <c r="T23" s="100">
        <v>230</v>
      </c>
      <c r="U23" s="100" t="s">
        <v>109</v>
      </c>
      <c r="V23" s="100">
        <v>70951721</v>
      </c>
      <c r="W23" s="100" t="s">
        <v>136</v>
      </c>
      <c r="X23" s="100">
        <v>2210</v>
      </c>
    </row>
    <row r="24" spans="1:24" ht="28.8" x14ac:dyDescent="0.3">
      <c r="A24" s="100">
        <v>176286</v>
      </c>
      <c r="B24" s="100" t="s">
        <v>141</v>
      </c>
      <c r="C24" s="100" t="s">
        <v>117</v>
      </c>
      <c r="D24" s="100">
        <v>12658</v>
      </c>
      <c r="E24" s="100" t="s">
        <v>124</v>
      </c>
      <c r="F24" s="100" t="s">
        <v>109</v>
      </c>
      <c r="G24" s="100"/>
      <c r="H24" s="100" t="s">
        <v>132</v>
      </c>
      <c r="I24" s="100">
        <v>0</v>
      </c>
      <c r="J24" s="100">
        <v>0</v>
      </c>
      <c r="K24" s="100">
        <v>0</v>
      </c>
      <c r="L24" s="100">
        <v>1</v>
      </c>
      <c r="M24" s="100">
        <v>1</v>
      </c>
      <c r="N24" s="100">
        <v>410</v>
      </c>
      <c r="O24" s="100">
        <v>250</v>
      </c>
      <c r="P24" s="100">
        <v>0</v>
      </c>
      <c r="Q24" s="100">
        <v>0</v>
      </c>
      <c r="R24" s="100">
        <v>0</v>
      </c>
      <c r="S24" s="100">
        <v>0</v>
      </c>
      <c r="T24" s="100">
        <v>660</v>
      </c>
      <c r="U24" s="102"/>
      <c r="V24" s="102"/>
      <c r="W24" s="102"/>
      <c r="X24" s="102"/>
    </row>
    <row r="25" spans="1:24" ht="28.8" x14ac:dyDescent="0.3">
      <c r="A25" s="100">
        <v>176287</v>
      </c>
      <c r="B25" s="100" t="s">
        <v>141</v>
      </c>
      <c r="C25" s="100" t="s">
        <v>117</v>
      </c>
      <c r="D25" s="100">
        <v>12658</v>
      </c>
      <c r="E25" s="100" t="s">
        <v>124</v>
      </c>
      <c r="F25" s="100" t="s">
        <v>114</v>
      </c>
      <c r="G25" s="100"/>
      <c r="H25" s="100" t="s">
        <v>132</v>
      </c>
      <c r="I25" s="100">
        <v>0</v>
      </c>
      <c r="J25" s="100">
        <v>0</v>
      </c>
      <c r="K25" s="100">
        <v>0</v>
      </c>
      <c r="L25" s="100">
        <v>1</v>
      </c>
      <c r="M25" s="100">
        <v>1</v>
      </c>
      <c r="N25" s="100">
        <v>320</v>
      </c>
      <c r="O25" s="100">
        <v>250</v>
      </c>
      <c r="P25" s="100">
        <v>0</v>
      </c>
      <c r="Q25" s="100">
        <v>0</v>
      </c>
      <c r="R25" s="100">
        <v>0</v>
      </c>
      <c r="S25" s="100">
        <v>0</v>
      </c>
      <c r="T25" s="100">
        <v>570</v>
      </c>
      <c r="U25" s="100"/>
      <c r="V25" s="100"/>
      <c r="W25" s="100"/>
      <c r="X25" s="100"/>
    </row>
    <row r="26" spans="1:24" ht="28.8" x14ac:dyDescent="0.3">
      <c r="A26" s="100">
        <v>176288</v>
      </c>
      <c r="B26" s="100" t="s">
        <v>141</v>
      </c>
      <c r="C26" s="100" t="s">
        <v>117</v>
      </c>
      <c r="D26" s="100">
        <v>12658</v>
      </c>
      <c r="E26" s="100" t="s">
        <v>143</v>
      </c>
      <c r="F26" s="100" t="s">
        <v>109</v>
      </c>
      <c r="G26" s="100"/>
      <c r="H26" s="100" t="s">
        <v>132</v>
      </c>
      <c r="I26" s="100">
        <v>0</v>
      </c>
      <c r="J26" s="100">
        <v>0</v>
      </c>
      <c r="K26" s="100">
        <v>0</v>
      </c>
      <c r="L26" s="100">
        <v>1</v>
      </c>
      <c r="M26" s="100">
        <v>1</v>
      </c>
      <c r="N26" s="100">
        <v>250</v>
      </c>
      <c r="O26" s="100">
        <v>250</v>
      </c>
      <c r="P26" s="100">
        <v>0</v>
      </c>
      <c r="Q26" s="100">
        <v>0</v>
      </c>
      <c r="R26" s="100">
        <v>0</v>
      </c>
      <c r="S26" s="100">
        <v>0</v>
      </c>
      <c r="T26" s="100">
        <v>500</v>
      </c>
      <c r="U26" s="100" t="s">
        <v>109</v>
      </c>
      <c r="V26" s="100">
        <v>70958195</v>
      </c>
      <c r="W26" s="100" t="s">
        <v>142</v>
      </c>
      <c r="X26" s="100">
        <v>1730</v>
      </c>
    </row>
    <row r="27" spans="1:24" ht="28.8" x14ac:dyDescent="0.3">
      <c r="A27" s="100">
        <v>176289</v>
      </c>
      <c r="B27" s="100" t="s">
        <v>144</v>
      </c>
      <c r="C27" s="100" t="s">
        <v>148</v>
      </c>
      <c r="D27" s="100">
        <v>22625</v>
      </c>
      <c r="E27" s="100" t="s">
        <v>139</v>
      </c>
      <c r="F27" s="100" t="s">
        <v>118</v>
      </c>
      <c r="G27" s="100" t="s">
        <v>119</v>
      </c>
      <c r="H27" s="100" t="s">
        <v>119</v>
      </c>
      <c r="I27" s="100">
        <v>0</v>
      </c>
      <c r="J27" s="100">
        <v>0</v>
      </c>
      <c r="K27" s="100">
        <v>0</v>
      </c>
      <c r="L27" s="100">
        <v>1</v>
      </c>
      <c r="M27" s="100">
        <v>1</v>
      </c>
      <c r="N27" s="100">
        <v>200</v>
      </c>
      <c r="O27" s="100">
        <v>0</v>
      </c>
      <c r="P27" s="100">
        <v>10</v>
      </c>
      <c r="Q27" s="100">
        <v>10</v>
      </c>
      <c r="R27" s="100">
        <v>0</v>
      </c>
      <c r="S27" s="100">
        <v>0</v>
      </c>
      <c r="T27" s="100">
        <v>220</v>
      </c>
      <c r="U27" s="100"/>
      <c r="V27" s="100"/>
      <c r="W27" s="100"/>
      <c r="X27" s="100"/>
    </row>
    <row r="28" spans="1:24" ht="28.8" x14ac:dyDescent="0.3">
      <c r="A28" s="100">
        <v>176290</v>
      </c>
      <c r="B28" s="100" t="s">
        <v>144</v>
      </c>
      <c r="C28" s="100" t="s">
        <v>148</v>
      </c>
      <c r="D28" s="100">
        <v>22625</v>
      </c>
      <c r="E28" s="100" t="s">
        <v>109</v>
      </c>
      <c r="F28" s="100" t="s">
        <v>138</v>
      </c>
      <c r="G28" s="100" t="s">
        <v>111</v>
      </c>
      <c r="H28" s="100" t="s">
        <v>119</v>
      </c>
      <c r="I28" s="100">
        <v>0</v>
      </c>
      <c r="J28" s="100">
        <v>0</v>
      </c>
      <c r="K28" s="100">
        <v>0</v>
      </c>
      <c r="L28" s="100">
        <v>1</v>
      </c>
      <c r="M28" s="100">
        <v>1</v>
      </c>
      <c r="N28" s="100">
        <v>260</v>
      </c>
      <c r="O28" s="100">
        <v>0</v>
      </c>
      <c r="P28" s="100">
        <v>10</v>
      </c>
      <c r="Q28" s="100">
        <v>10</v>
      </c>
      <c r="R28" s="100">
        <v>0</v>
      </c>
      <c r="S28" s="100">
        <v>0</v>
      </c>
      <c r="T28" s="100">
        <v>280</v>
      </c>
      <c r="U28" s="100"/>
      <c r="V28" s="100"/>
      <c r="W28" s="100"/>
      <c r="X28" s="100"/>
    </row>
    <row r="29" spans="1:24" ht="28.8" x14ac:dyDescent="0.3">
      <c r="A29" s="100">
        <v>176291</v>
      </c>
      <c r="B29" s="100" t="s">
        <v>144</v>
      </c>
      <c r="C29" s="100" t="s">
        <v>117</v>
      </c>
      <c r="D29" s="100">
        <v>22625</v>
      </c>
      <c r="E29" s="100" t="s">
        <v>109</v>
      </c>
      <c r="F29" s="100" t="s">
        <v>124</v>
      </c>
      <c r="G29" s="100"/>
      <c r="H29" s="100" t="s">
        <v>119</v>
      </c>
      <c r="I29" s="100">
        <v>0</v>
      </c>
      <c r="J29" s="100">
        <v>0</v>
      </c>
      <c r="K29" s="100">
        <v>0</v>
      </c>
      <c r="L29" s="100">
        <v>1</v>
      </c>
      <c r="M29" s="100">
        <v>1</v>
      </c>
      <c r="N29" s="100">
        <v>710</v>
      </c>
      <c r="O29" s="100">
        <v>250</v>
      </c>
      <c r="P29" s="100">
        <v>25</v>
      </c>
      <c r="Q29" s="100">
        <v>25</v>
      </c>
      <c r="R29" s="100">
        <v>0</v>
      </c>
      <c r="S29" s="100">
        <v>0</v>
      </c>
      <c r="T29" s="100">
        <v>1010</v>
      </c>
      <c r="U29" s="100"/>
      <c r="V29" s="100"/>
      <c r="W29" s="100"/>
      <c r="X29" s="100"/>
    </row>
    <row r="30" spans="1:24" ht="28.8" x14ac:dyDescent="0.3">
      <c r="A30" s="100">
        <v>176292</v>
      </c>
      <c r="B30" s="100" t="s">
        <v>144</v>
      </c>
      <c r="C30" s="100" t="s">
        <v>117</v>
      </c>
      <c r="D30" s="100">
        <v>22625</v>
      </c>
      <c r="E30" s="100" t="s">
        <v>109</v>
      </c>
      <c r="F30" s="100" t="s">
        <v>114</v>
      </c>
      <c r="G30" s="100"/>
      <c r="H30" s="100" t="s">
        <v>119</v>
      </c>
      <c r="I30" s="100">
        <v>0</v>
      </c>
      <c r="J30" s="100">
        <v>0</v>
      </c>
      <c r="K30" s="100">
        <v>0</v>
      </c>
      <c r="L30" s="100">
        <v>1</v>
      </c>
      <c r="M30" s="100">
        <v>1</v>
      </c>
      <c r="N30" s="100">
        <v>530</v>
      </c>
      <c r="O30" s="100">
        <v>250</v>
      </c>
      <c r="P30" s="100">
        <v>20</v>
      </c>
      <c r="Q30" s="100">
        <v>20</v>
      </c>
      <c r="R30" s="100">
        <v>0</v>
      </c>
      <c r="S30" s="100">
        <v>0</v>
      </c>
      <c r="T30" s="102">
        <f>SUM(N30:S30)</f>
        <v>820</v>
      </c>
      <c r="U30" s="102"/>
      <c r="V30" s="102"/>
      <c r="W30" s="102"/>
      <c r="X30" s="102"/>
    </row>
    <row r="31" spans="1:24" ht="28.8" x14ac:dyDescent="0.3">
      <c r="A31" s="100">
        <v>176293</v>
      </c>
      <c r="B31" s="100" t="s">
        <v>144</v>
      </c>
      <c r="C31" s="100" t="s">
        <v>148</v>
      </c>
      <c r="D31" s="100">
        <v>22625</v>
      </c>
      <c r="E31" s="100" t="s">
        <v>143</v>
      </c>
      <c r="F31" s="100" t="s">
        <v>124</v>
      </c>
      <c r="G31" s="100"/>
      <c r="H31" s="100" t="s">
        <v>119</v>
      </c>
      <c r="I31" s="100">
        <v>0</v>
      </c>
      <c r="J31" s="100">
        <v>0</v>
      </c>
      <c r="K31" s="100">
        <v>0</v>
      </c>
      <c r="L31" s="100">
        <v>1</v>
      </c>
      <c r="M31" s="100">
        <v>1</v>
      </c>
      <c r="N31" s="100">
        <v>200</v>
      </c>
      <c r="O31" s="100">
        <v>0</v>
      </c>
      <c r="P31" s="100">
        <v>10</v>
      </c>
      <c r="Q31" s="100">
        <v>10</v>
      </c>
      <c r="R31" s="100">
        <v>0</v>
      </c>
      <c r="S31" s="100">
        <v>0</v>
      </c>
      <c r="T31" s="100">
        <v>220</v>
      </c>
      <c r="U31" s="100" t="s">
        <v>124</v>
      </c>
      <c r="V31" s="100">
        <v>9277211</v>
      </c>
      <c r="W31" s="100" t="s">
        <v>146</v>
      </c>
      <c r="X31" s="100">
        <v>2550</v>
      </c>
    </row>
    <row r="32" spans="1:24" ht="28.8" x14ac:dyDescent="0.3">
      <c r="A32" s="100">
        <v>176294</v>
      </c>
      <c r="B32" s="100" t="s">
        <v>145</v>
      </c>
      <c r="C32" s="100" t="s">
        <v>148</v>
      </c>
      <c r="D32" s="100">
        <v>22626</v>
      </c>
      <c r="E32" s="100" t="s">
        <v>137</v>
      </c>
      <c r="F32" s="100" t="s">
        <v>143</v>
      </c>
      <c r="G32" s="100" t="s">
        <v>111</v>
      </c>
      <c r="H32" s="100" t="s">
        <v>119</v>
      </c>
      <c r="I32" s="100">
        <v>0</v>
      </c>
      <c r="J32" s="100">
        <v>0</v>
      </c>
      <c r="K32" s="100">
        <v>0</v>
      </c>
      <c r="L32" s="100">
        <v>1</v>
      </c>
      <c r="M32" s="100">
        <v>1</v>
      </c>
      <c r="N32" s="100">
        <v>210</v>
      </c>
      <c r="O32" s="100">
        <v>0</v>
      </c>
      <c r="P32" s="100">
        <v>10</v>
      </c>
      <c r="Q32" s="100">
        <v>10</v>
      </c>
      <c r="R32" s="100">
        <v>0</v>
      </c>
      <c r="S32" s="100">
        <v>0</v>
      </c>
      <c r="T32" s="100">
        <v>230</v>
      </c>
      <c r="U32" s="100"/>
      <c r="V32" s="100"/>
      <c r="W32" s="100"/>
      <c r="X32" s="100"/>
    </row>
    <row r="33" spans="1:24" ht="28.8" x14ac:dyDescent="0.3">
      <c r="A33" s="100">
        <v>176295</v>
      </c>
      <c r="B33" s="100" t="s">
        <v>145</v>
      </c>
      <c r="C33" s="100" t="s">
        <v>148</v>
      </c>
      <c r="D33" s="100">
        <v>22626</v>
      </c>
      <c r="E33" s="100" t="s">
        <v>118</v>
      </c>
      <c r="F33" s="100" t="s">
        <v>109</v>
      </c>
      <c r="G33" s="100" t="s">
        <v>111</v>
      </c>
      <c r="H33" s="100" t="s">
        <v>119</v>
      </c>
      <c r="I33" s="100">
        <v>0</v>
      </c>
      <c r="J33" s="100">
        <v>0</v>
      </c>
      <c r="K33" s="100">
        <v>0</v>
      </c>
      <c r="L33" s="100">
        <v>1</v>
      </c>
      <c r="M33" s="100">
        <v>1</v>
      </c>
      <c r="N33" s="100">
        <v>210</v>
      </c>
      <c r="O33" s="100">
        <v>0</v>
      </c>
      <c r="P33" s="100">
        <v>10</v>
      </c>
      <c r="Q33" s="100">
        <v>10</v>
      </c>
      <c r="R33" s="100">
        <v>0</v>
      </c>
      <c r="S33" s="100">
        <v>0</v>
      </c>
      <c r="T33" s="100">
        <v>230</v>
      </c>
      <c r="U33" s="100"/>
      <c r="V33" s="100"/>
      <c r="W33" s="100"/>
      <c r="X33" s="100"/>
    </row>
    <row r="34" spans="1:24" ht="28.8" x14ac:dyDescent="0.3">
      <c r="A34" s="100">
        <v>176296</v>
      </c>
      <c r="B34" s="100" t="s">
        <v>145</v>
      </c>
      <c r="C34" s="100" t="s">
        <v>148</v>
      </c>
      <c r="D34" s="100">
        <v>22626</v>
      </c>
      <c r="E34" s="100" t="s">
        <v>118</v>
      </c>
      <c r="F34" s="100" t="s">
        <v>109</v>
      </c>
      <c r="G34" s="100" t="s">
        <v>111</v>
      </c>
      <c r="H34" s="100" t="s">
        <v>119</v>
      </c>
      <c r="I34" s="100">
        <v>0</v>
      </c>
      <c r="J34" s="100">
        <v>0</v>
      </c>
      <c r="K34" s="100">
        <v>0</v>
      </c>
      <c r="L34" s="100">
        <v>1</v>
      </c>
      <c r="M34" s="100">
        <v>1</v>
      </c>
      <c r="N34" s="100">
        <v>210</v>
      </c>
      <c r="O34" s="100">
        <v>0</v>
      </c>
      <c r="P34" s="100">
        <v>10</v>
      </c>
      <c r="Q34" s="100">
        <v>10</v>
      </c>
      <c r="R34" s="100">
        <v>0</v>
      </c>
      <c r="S34" s="100">
        <v>0</v>
      </c>
      <c r="T34" s="100">
        <v>230</v>
      </c>
      <c r="U34" s="100"/>
      <c r="V34" s="100"/>
      <c r="W34" s="100"/>
      <c r="X34" s="100"/>
    </row>
    <row r="35" spans="1:24" ht="28.8" x14ac:dyDescent="0.3">
      <c r="A35" s="100">
        <v>176297</v>
      </c>
      <c r="B35" s="100" t="s">
        <v>145</v>
      </c>
      <c r="C35" s="100" t="s">
        <v>148</v>
      </c>
      <c r="D35" s="100">
        <v>22626</v>
      </c>
      <c r="E35" s="100" t="s">
        <v>118</v>
      </c>
      <c r="F35" s="100" t="s">
        <v>109</v>
      </c>
      <c r="G35" s="100" t="s">
        <v>111</v>
      </c>
      <c r="H35" s="100" t="s">
        <v>119</v>
      </c>
      <c r="I35" s="100">
        <v>0</v>
      </c>
      <c r="J35" s="100">
        <v>0</v>
      </c>
      <c r="K35" s="100">
        <v>0</v>
      </c>
      <c r="L35" s="100">
        <v>2</v>
      </c>
      <c r="M35" s="100">
        <v>2</v>
      </c>
      <c r="N35" s="100">
        <v>520</v>
      </c>
      <c r="O35" s="100">
        <v>0</v>
      </c>
      <c r="P35" s="100">
        <v>20</v>
      </c>
      <c r="Q35" s="100">
        <v>20</v>
      </c>
      <c r="R35" s="100">
        <v>0</v>
      </c>
      <c r="S35" s="100">
        <v>0</v>
      </c>
      <c r="T35" s="100">
        <v>560</v>
      </c>
      <c r="U35" s="100"/>
      <c r="V35" s="100"/>
      <c r="W35" s="100"/>
      <c r="X35" s="100"/>
    </row>
    <row r="36" spans="1:24" ht="28.8" x14ac:dyDescent="0.3">
      <c r="A36" s="100">
        <v>176298</v>
      </c>
      <c r="B36" s="100" t="s">
        <v>145</v>
      </c>
      <c r="C36" s="100" t="s">
        <v>148</v>
      </c>
      <c r="D36" s="100">
        <v>22626</v>
      </c>
      <c r="E36" s="100" t="s">
        <v>118</v>
      </c>
      <c r="F36" s="100" t="s">
        <v>109</v>
      </c>
      <c r="G36" s="100" t="s">
        <v>111</v>
      </c>
      <c r="H36" s="100" t="s">
        <v>119</v>
      </c>
      <c r="I36" s="100">
        <v>0</v>
      </c>
      <c r="J36" s="100">
        <v>0</v>
      </c>
      <c r="K36" s="100">
        <v>0</v>
      </c>
      <c r="L36" s="100">
        <v>1</v>
      </c>
      <c r="M36" s="100">
        <v>1</v>
      </c>
      <c r="N36" s="100">
        <v>210</v>
      </c>
      <c r="O36" s="100">
        <v>0</v>
      </c>
      <c r="P36" s="100">
        <v>10</v>
      </c>
      <c r="Q36" s="100">
        <v>10</v>
      </c>
      <c r="R36" s="100">
        <v>0</v>
      </c>
      <c r="S36" s="100">
        <v>0</v>
      </c>
      <c r="T36" s="100">
        <v>230</v>
      </c>
      <c r="U36" s="100" t="s">
        <v>109</v>
      </c>
      <c r="V36" s="100">
        <v>70970759</v>
      </c>
      <c r="W36" s="100" t="s">
        <v>147</v>
      </c>
      <c r="X36" s="100">
        <v>1480</v>
      </c>
    </row>
    <row r="37" spans="1:24" s="106" customFormat="1" ht="22.2" customHeight="1" x14ac:dyDescent="0.35">
      <c r="A37" s="103" t="s">
        <v>149</v>
      </c>
      <c r="B37" s="103"/>
      <c r="C37" s="103"/>
      <c r="D37" s="103"/>
      <c r="E37" s="103"/>
      <c r="F37" s="103"/>
      <c r="G37" s="103"/>
      <c r="H37" s="104"/>
      <c r="I37" s="105">
        <v>0</v>
      </c>
      <c r="J37" s="104"/>
      <c r="K37" s="104"/>
      <c r="L37" s="104"/>
      <c r="M37" s="105">
        <v>37</v>
      </c>
      <c r="N37" s="105">
        <v>14463</v>
      </c>
      <c r="O37" s="105">
        <v>7535</v>
      </c>
      <c r="P37" s="105">
        <f>SUM(P6:P36)</f>
        <v>547.5</v>
      </c>
      <c r="Q37" s="105">
        <f>SUM(Q6:Q36)</f>
        <v>547.5</v>
      </c>
      <c r="R37" s="104"/>
      <c r="S37" s="104"/>
      <c r="T37" s="105">
        <v>23090</v>
      </c>
      <c r="U37" s="104"/>
      <c r="V37" s="104"/>
      <c r="W37" s="104"/>
      <c r="X37" s="105"/>
    </row>
    <row r="38" spans="1:24" x14ac:dyDescent="0.3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</row>
  </sheetData>
  <mergeCells count="17">
    <mergeCell ref="F4:F5"/>
    <mergeCell ref="A4:B4"/>
    <mergeCell ref="C4:C5"/>
    <mergeCell ref="D4:D5"/>
    <mergeCell ref="E4:E5"/>
    <mergeCell ref="T4:T5"/>
    <mergeCell ref="U4:X4"/>
    <mergeCell ref="A37:G37"/>
    <mergeCell ref="P4:P5"/>
    <mergeCell ref="Q4:Q5"/>
    <mergeCell ref="R4:R5"/>
    <mergeCell ref="S4:S5"/>
    <mergeCell ref="H4:H5"/>
    <mergeCell ref="I4:J4"/>
    <mergeCell ref="K4:M4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view="pageLayout" zoomScaleNormal="100" workbookViewId="0">
      <selection activeCell="H16" sqref="H16"/>
    </sheetView>
  </sheetViews>
  <sheetFormatPr defaultColWidth="9.109375" defaultRowHeight="21.15" customHeight="1" x14ac:dyDescent="0.3"/>
  <cols>
    <col min="1" max="1" width="3.33203125" style="27" customWidth="1"/>
    <col min="2" max="3" width="11" style="27" customWidth="1"/>
    <col min="4" max="4" width="10" style="27" customWidth="1"/>
    <col min="5" max="5" width="9.5546875" style="27" customWidth="1"/>
    <col min="6" max="6" width="9.77734375" style="27" customWidth="1"/>
    <col min="7" max="7" width="7.44140625" style="27" bestFit="1" customWidth="1"/>
    <col min="8" max="9" width="7.5546875" style="27" bestFit="1" customWidth="1"/>
    <col min="10" max="10" width="4" style="27" customWidth="1"/>
    <col min="11" max="11" width="7.5546875" style="27" bestFit="1" customWidth="1"/>
    <col min="12" max="16384" width="9.109375" style="27"/>
  </cols>
  <sheetData>
    <row r="1" spans="1:13" ht="21.15" customHeight="1" x14ac:dyDescent="0.3">
      <c r="A1" s="84" t="s">
        <v>41</v>
      </c>
      <c r="B1" s="84" t="s">
        <v>42</v>
      </c>
      <c r="C1" s="84" t="s">
        <v>43</v>
      </c>
      <c r="D1" s="84" t="s">
        <v>52</v>
      </c>
      <c r="E1" s="84" t="s">
        <v>5</v>
      </c>
      <c r="F1" s="87" t="s">
        <v>51</v>
      </c>
      <c r="G1" s="88"/>
      <c r="H1" s="88"/>
      <c r="I1" s="88"/>
      <c r="J1" s="88"/>
      <c r="K1" s="89"/>
      <c r="L1" s="84" t="s">
        <v>4</v>
      </c>
    </row>
    <row r="2" spans="1:13" ht="15.75" customHeight="1" x14ac:dyDescent="0.3">
      <c r="A2" s="85"/>
      <c r="B2" s="85"/>
      <c r="C2" s="85"/>
      <c r="D2" s="85"/>
      <c r="E2" s="85"/>
      <c r="F2" s="84" t="s">
        <v>109</v>
      </c>
      <c r="G2" s="84" t="s">
        <v>124</v>
      </c>
      <c r="H2" s="84" t="s">
        <v>110</v>
      </c>
      <c r="I2" s="84" t="s">
        <v>113</v>
      </c>
      <c r="J2" s="84" t="s">
        <v>153</v>
      </c>
      <c r="K2" s="90" t="s">
        <v>125</v>
      </c>
      <c r="L2" s="85"/>
    </row>
    <row r="3" spans="1:13" ht="8.25" customHeight="1" x14ac:dyDescent="0.3">
      <c r="A3" s="86"/>
      <c r="B3" s="86"/>
      <c r="C3" s="86"/>
      <c r="D3" s="86"/>
      <c r="E3" s="86"/>
      <c r="F3" s="86"/>
      <c r="G3" s="86"/>
      <c r="H3" s="86"/>
      <c r="I3" s="86"/>
      <c r="J3" s="86"/>
      <c r="K3" s="91"/>
      <c r="L3" s="86"/>
    </row>
    <row r="4" spans="1:13" ht="21.15" customHeight="1" x14ac:dyDescent="0.3">
      <c r="A4" s="28" t="s">
        <v>158</v>
      </c>
      <c r="B4" s="101">
        <v>45110</v>
      </c>
      <c r="C4" s="101">
        <v>45110</v>
      </c>
      <c r="D4" s="60" t="s">
        <v>107</v>
      </c>
      <c r="E4" s="100">
        <v>70897352</v>
      </c>
      <c r="F4" s="29"/>
      <c r="G4" s="29"/>
      <c r="H4" s="29"/>
      <c r="I4" s="29">
        <v>1170</v>
      </c>
      <c r="K4" s="29"/>
      <c r="L4" s="29">
        <f>SUM(F4:K4)</f>
        <v>1170</v>
      </c>
    </row>
    <row r="5" spans="1:13" ht="21.15" customHeight="1" x14ac:dyDescent="0.3">
      <c r="A5" s="28" t="s">
        <v>159</v>
      </c>
      <c r="B5" s="101">
        <v>45110</v>
      </c>
      <c r="C5" s="101">
        <v>45110</v>
      </c>
      <c r="D5" s="60" t="s">
        <v>116</v>
      </c>
      <c r="E5" s="100">
        <v>24911800</v>
      </c>
      <c r="F5" s="29">
        <v>3680</v>
      </c>
      <c r="G5" s="29"/>
      <c r="H5" s="29"/>
      <c r="I5" s="29"/>
      <c r="J5" s="29"/>
      <c r="K5" s="29"/>
      <c r="L5" s="29">
        <f t="shared" ref="L5:L35" si="0">SUM(F5:K5)</f>
        <v>3680</v>
      </c>
    </row>
    <row r="6" spans="1:13" ht="21.15" customHeight="1" x14ac:dyDescent="0.3">
      <c r="A6" s="28" t="s">
        <v>160</v>
      </c>
      <c r="B6" s="101">
        <v>45176</v>
      </c>
      <c r="C6" s="101">
        <v>45176</v>
      </c>
      <c r="D6" s="60" t="s">
        <v>120</v>
      </c>
      <c r="E6" s="100">
        <v>71377116</v>
      </c>
      <c r="F6" s="29"/>
      <c r="G6" s="29"/>
      <c r="H6" s="29">
        <v>1260</v>
      </c>
      <c r="I6" s="29"/>
      <c r="J6" s="29"/>
      <c r="K6" s="29"/>
      <c r="L6" s="29">
        <f t="shared" si="0"/>
        <v>1260</v>
      </c>
    </row>
    <row r="7" spans="1:13" ht="21.15" customHeight="1" x14ac:dyDescent="0.3">
      <c r="A7" s="28" t="s">
        <v>161</v>
      </c>
      <c r="B7" s="101">
        <v>45122</v>
      </c>
      <c r="C7" s="101">
        <v>45122</v>
      </c>
      <c r="D7" s="60" t="s">
        <v>154</v>
      </c>
      <c r="E7" s="100">
        <v>45664112</v>
      </c>
      <c r="F7" s="29"/>
      <c r="G7" s="29"/>
      <c r="H7" s="29"/>
      <c r="I7" s="29"/>
      <c r="J7" s="29"/>
      <c r="K7" s="29">
        <v>5120</v>
      </c>
      <c r="L7" s="29">
        <f t="shared" si="0"/>
        <v>5120</v>
      </c>
    </row>
    <row r="8" spans="1:13" ht="21.15" customHeight="1" x14ac:dyDescent="0.3">
      <c r="A8" s="28" t="s">
        <v>162</v>
      </c>
      <c r="B8" s="100" t="s">
        <v>128</v>
      </c>
      <c r="C8" s="100" t="s">
        <v>128</v>
      </c>
      <c r="D8" s="60" t="s">
        <v>126</v>
      </c>
      <c r="E8" s="100">
        <v>70789519</v>
      </c>
      <c r="F8" s="29">
        <v>3440</v>
      </c>
      <c r="G8" s="29"/>
      <c r="H8" s="29"/>
      <c r="I8" s="29"/>
      <c r="J8" s="29"/>
      <c r="K8" s="29"/>
      <c r="L8" s="29">
        <f t="shared" si="0"/>
        <v>3440</v>
      </c>
    </row>
    <row r="9" spans="1:13" ht="21.15" customHeight="1" x14ac:dyDescent="0.3">
      <c r="A9" s="28" t="s">
        <v>163</v>
      </c>
      <c r="B9" s="100" t="s">
        <v>133</v>
      </c>
      <c r="C9" s="100" t="s">
        <v>133</v>
      </c>
      <c r="D9" s="60" t="s">
        <v>129</v>
      </c>
      <c r="E9" s="100">
        <v>70948304</v>
      </c>
      <c r="F9" s="29"/>
      <c r="G9" s="29"/>
      <c r="H9" s="29"/>
      <c r="I9" s="29">
        <v>450</v>
      </c>
      <c r="J9" s="29"/>
      <c r="K9" s="29"/>
      <c r="L9" s="29">
        <f t="shared" si="0"/>
        <v>450</v>
      </c>
    </row>
    <row r="10" spans="1:13" ht="21.15" customHeight="1" x14ac:dyDescent="0.3">
      <c r="A10" s="28" t="s">
        <v>164</v>
      </c>
      <c r="B10" s="100" t="s">
        <v>136</v>
      </c>
      <c r="C10" s="100" t="s">
        <v>136</v>
      </c>
      <c r="D10" s="60" t="s">
        <v>155</v>
      </c>
      <c r="E10" s="100">
        <v>70951721</v>
      </c>
      <c r="F10" s="29">
        <v>2210</v>
      </c>
      <c r="G10" s="29"/>
      <c r="H10" s="29"/>
      <c r="I10" s="29"/>
      <c r="J10" s="29"/>
      <c r="K10" s="29"/>
      <c r="L10" s="29">
        <f t="shared" si="0"/>
        <v>2210</v>
      </c>
    </row>
    <row r="11" spans="1:13" ht="21.15" customHeight="1" x14ac:dyDescent="0.3">
      <c r="A11" s="28" t="s">
        <v>165</v>
      </c>
      <c r="B11" s="100" t="s">
        <v>142</v>
      </c>
      <c r="C11" s="100" t="s">
        <v>142</v>
      </c>
      <c r="D11" s="30" t="s">
        <v>140</v>
      </c>
      <c r="E11" s="100">
        <v>70958195</v>
      </c>
      <c r="F11" s="29">
        <v>1730</v>
      </c>
      <c r="G11" s="29"/>
      <c r="H11" s="29"/>
      <c r="I11" s="29"/>
      <c r="J11" s="29"/>
      <c r="K11" s="29"/>
      <c r="L11" s="29">
        <f t="shared" si="0"/>
        <v>1730</v>
      </c>
    </row>
    <row r="12" spans="1:13" ht="21.15" customHeight="1" x14ac:dyDescent="0.3">
      <c r="A12" s="28" t="s">
        <v>166</v>
      </c>
      <c r="B12" s="100" t="s">
        <v>146</v>
      </c>
      <c r="C12" s="100" t="s">
        <v>146</v>
      </c>
      <c r="D12" s="30" t="s">
        <v>156</v>
      </c>
      <c r="E12" s="100">
        <v>9277211</v>
      </c>
      <c r="F12" s="29"/>
      <c r="G12" s="29">
        <v>2550</v>
      </c>
      <c r="H12" s="29"/>
      <c r="I12" s="29"/>
      <c r="J12" s="29"/>
      <c r="K12" s="29"/>
      <c r="L12" s="29">
        <f t="shared" si="0"/>
        <v>2550</v>
      </c>
    </row>
    <row r="13" spans="1:13" ht="21.15" customHeight="1" x14ac:dyDescent="0.3">
      <c r="A13" s="28" t="s">
        <v>167</v>
      </c>
      <c r="B13" s="100" t="s">
        <v>147</v>
      </c>
      <c r="C13" s="100" t="s">
        <v>147</v>
      </c>
      <c r="D13" s="30" t="s">
        <v>157</v>
      </c>
      <c r="E13" s="100">
        <v>70970759</v>
      </c>
      <c r="F13" s="29">
        <v>1480</v>
      </c>
      <c r="G13" s="29"/>
      <c r="H13" s="29"/>
      <c r="I13" s="29"/>
      <c r="J13" s="29"/>
      <c r="K13" s="29"/>
      <c r="L13" s="29">
        <f t="shared" si="0"/>
        <v>1480</v>
      </c>
    </row>
    <row r="14" spans="1:13" ht="21.15" customHeight="1" x14ac:dyDescent="0.3">
      <c r="A14" s="133" t="s">
        <v>149</v>
      </c>
      <c r="B14" s="134"/>
      <c r="C14" s="134"/>
      <c r="D14" s="134"/>
      <c r="E14" s="135"/>
      <c r="F14" s="71">
        <f>SUM(F4:F13)</f>
        <v>12540</v>
      </c>
      <c r="G14" s="71">
        <f>SUM(G4:G13)</f>
        <v>2550</v>
      </c>
      <c r="H14" s="71">
        <f>SUM(H4:H13)</f>
        <v>1260</v>
      </c>
      <c r="I14" s="71">
        <f>SUM(I4:I13)</f>
        <v>1620</v>
      </c>
      <c r="J14" s="71">
        <v>0</v>
      </c>
      <c r="K14" s="71">
        <f>SUM(K4:K13)</f>
        <v>5120</v>
      </c>
      <c r="L14" s="71">
        <f t="shared" si="0"/>
        <v>23090</v>
      </c>
    </row>
    <row r="15" spans="1:13" ht="21.15" customHeight="1" x14ac:dyDescent="0.3">
      <c r="A15" s="129"/>
      <c r="B15" s="130"/>
      <c r="C15" s="130"/>
      <c r="D15" s="130"/>
      <c r="E15" s="131"/>
      <c r="F15" s="132"/>
      <c r="G15" s="132"/>
      <c r="H15" s="132"/>
      <c r="I15" s="132"/>
      <c r="J15" s="132"/>
      <c r="K15" s="132"/>
      <c r="L15" s="132"/>
      <c r="M15" s="125"/>
    </row>
    <row r="16" spans="1:13" ht="21.15" customHeight="1" x14ac:dyDescent="0.3">
      <c r="A16" s="129"/>
      <c r="B16" s="130"/>
      <c r="C16" s="130"/>
      <c r="D16" s="130"/>
      <c r="E16" s="131"/>
      <c r="F16" s="132"/>
      <c r="G16" s="132"/>
      <c r="H16" s="132"/>
      <c r="I16" s="132"/>
      <c r="J16" s="132"/>
      <c r="K16" s="132"/>
      <c r="L16" s="132"/>
      <c r="M16" s="125"/>
    </row>
    <row r="17" spans="1:13" ht="21.15" customHeight="1" x14ac:dyDescent="0.3">
      <c r="A17" s="129"/>
      <c r="B17" s="130"/>
      <c r="C17" s="130"/>
      <c r="D17" s="130"/>
      <c r="E17" s="131"/>
      <c r="F17" s="132"/>
      <c r="G17" s="132"/>
      <c r="H17" s="136" t="s">
        <v>151</v>
      </c>
      <c r="I17" s="136"/>
      <c r="J17" s="136"/>
      <c r="K17" s="136"/>
      <c r="L17" s="132"/>
      <c r="M17" s="125"/>
    </row>
    <row r="18" spans="1:13" ht="21.15" customHeight="1" x14ac:dyDescent="0.3">
      <c r="A18" s="131"/>
      <c r="B18" s="131"/>
      <c r="C18" s="131"/>
      <c r="D18" s="131"/>
      <c r="E18" s="131"/>
      <c r="F18" s="131"/>
      <c r="G18" s="131"/>
      <c r="H18" s="137" t="s">
        <v>168</v>
      </c>
      <c r="I18" s="137"/>
      <c r="J18" s="137"/>
      <c r="K18" s="137"/>
      <c r="L18" s="132"/>
      <c r="M18" s="125"/>
    </row>
    <row r="19" spans="1:13" ht="21.15" customHeight="1" x14ac:dyDescent="0.3">
      <c r="A19" s="129"/>
      <c r="B19" s="130"/>
      <c r="C19" s="130"/>
      <c r="D19" s="130"/>
      <c r="E19" s="131"/>
      <c r="F19" s="132"/>
      <c r="G19" s="132"/>
      <c r="H19" s="132"/>
      <c r="I19" s="132"/>
      <c r="J19" s="132"/>
      <c r="K19" s="132"/>
      <c r="L19" s="132"/>
      <c r="M19" s="125"/>
    </row>
    <row r="20" spans="1:13" ht="21.15" customHeight="1" x14ac:dyDescent="0.3">
      <c r="A20" s="129"/>
      <c r="B20" s="130"/>
      <c r="C20" s="130"/>
      <c r="D20" s="130"/>
      <c r="E20" s="131"/>
      <c r="F20" s="132"/>
      <c r="G20" s="132"/>
      <c r="H20" s="132"/>
      <c r="I20" s="132"/>
      <c r="J20" s="132"/>
      <c r="K20" s="132"/>
      <c r="L20" s="132"/>
      <c r="M20" s="125"/>
    </row>
    <row r="21" spans="1:13" ht="21.15" customHeight="1" x14ac:dyDescent="0.3">
      <c r="A21" s="129"/>
      <c r="B21" s="130"/>
      <c r="C21" s="130"/>
      <c r="D21" s="130"/>
      <c r="E21" s="131"/>
      <c r="F21" s="132"/>
      <c r="G21" s="132"/>
      <c r="H21" s="132"/>
      <c r="I21" s="132"/>
      <c r="J21" s="132"/>
      <c r="K21" s="132"/>
      <c r="L21" s="132"/>
      <c r="M21" s="125"/>
    </row>
    <row r="22" spans="1:13" ht="21.15" customHeight="1" x14ac:dyDescent="0.3">
      <c r="A22" s="129"/>
      <c r="B22" s="130"/>
      <c r="C22" s="130"/>
      <c r="D22" s="130"/>
      <c r="E22" s="131"/>
      <c r="F22" s="132"/>
      <c r="G22" s="132"/>
      <c r="H22" s="132"/>
      <c r="I22" s="132"/>
      <c r="J22" s="132"/>
      <c r="K22" s="132"/>
      <c r="L22" s="132"/>
      <c r="M22" s="125"/>
    </row>
    <row r="23" spans="1:13" ht="21.15" customHeight="1" x14ac:dyDescent="0.3">
      <c r="A23" s="129"/>
      <c r="B23" s="130"/>
      <c r="C23" s="130"/>
      <c r="D23" s="130"/>
      <c r="E23" s="131"/>
      <c r="F23" s="132"/>
      <c r="G23" s="132"/>
      <c r="H23" s="132"/>
      <c r="I23" s="132"/>
      <c r="J23" s="132"/>
      <c r="K23" s="132"/>
      <c r="L23" s="132"/>
      <c r="M23" s="125"/>
    </row>
    <row r="24" spans="1:13" ht="21.15" customHeight="1" x14ac:dyDescent="0.3">
      <c r="A24" s="129"/>
      <c r="B24" s="130"/>
      <c r="C24" s="130"/>
      <c r="D24" s="130"/>
      <c r="E24" s="131"/>
      <c r="F24" s="132"/>
      <c r="G24" s="132"/>
      <c r="H24" s="132"/>
      <c r="I24" s="132"/>
      <c r="J24" s="132"/>
      <c r="K24" s="132"/>
      <c r="L24" s="132"/>
      <c r="M24" s="125"/>
    </row>
    <row r="25" spans="1:13" ht="21.15" customHeight="1" x14ac:dyDescent="0.3">
      <c r="A25" s="129"/>
      <c r="B25" s="130"/>
      <c r="C25" s="130"/>
      <c r="D25" s="130"/>
      <c r="E25" s="131"/>
      <c r="F25" s="132"/>
      <c r="G25" s="132"/>
      <c r="H25" s="132"/>
      <c r="I25" s="132"/>
      <c r="J25" s="132"/>
      <c r="K25" s="132"/>
      <c r="L25" s="132"/>
      <c r="M25" s="125"/>
    </row>
    <row r="26" spans="1:13" ht="21.15" customHeight="1" x14ac:dyDescent="0.3">
      <c r="A26" s="129"/>
      <c r="B26" s="130"/>
      <c r="C26" s="130"/>
      <c r="D26" s="130"/>
      <c r="E26" s="131"/>
      <c r="F26" s="132"/>
      <c r="G26" s="132"/>
      <c r="H26" s="132"/>
      <c r="I26" s="132"/>
      <c r="J26" s="132"/>
      <c r="K26" s="132"/>
      <c r="L26" s="132"/>
      <c r="M26" s="125"/>
    </row>
    <row r="27" spans="1:13" ht="21.15" customHeight="1" x14ac:dyDescent="0.3">
      <c r="A27" s="129"/>
      <c r="B27" s="130"/>
      <c r="C27" s="130"/>
      <c r="D27" s="130"/>
      <c r="E27" s="131"/>
      <c r="F27" s="132"/>
      <c r="G27" s="132"/>
      <c r="H27" s="132"/>
      <c r="I27" s="132"/>
      <c r="J27" s="132"/>
      <c r="K27" s="132"/>
      <c r="L27" s="132"/>
      <c r="M27" s="125"/>
    </row>
    <row r="28" spans="1:13" ht="21.15" customHeight="1" x14ac:dyDescent="0.3">
      <c r="A28" s="129"/>
      <c r="B28" s="130"/>
      <c r="C28" s="130"/>
      <c r="D28" s="130"/>
      <c r="E28" s="131"/>
      <c r="F28" s="132"/>
      <c r="G28" s="132"/>
      <c r="H28" s="132"/>
      <c r="I28" s="132"/>
      <c r="J28" s="132"/>
      <c r="K28" s="132"/>
      <c r="L28" s="132"/>
      <c r="M28" s="125"/>
    </row>
    <row r="29" spans="1:13" ht="21.15" customHeight="1" x14ac:dyDescent="0.3">
      <c r="A29" s="129"/>
      <c r="B29" s="130"/>
      <c r="C29" s="130"/>
      <c r="D29" s="130"/>
      <c r="E29" s="131"/>
      <c r="F29" s="132"/>
      <c r="G29" s="132"/>
      <c r="H29" s="132"/>
      <c r="I29" s="132"/>
      <c r="J29" s="132"/>
      <c r="K29" s="132"/>
      <c r="L29" s="132"/>
      <c r="M29" s="125"/>
    </row>
    <row r="30" spans="1:13" ht="21.15" customHeight="1" x14ac:dyDescent="0.3">
      <c r="A30" s="129"/>
      <c r="B30" s="130"/>
      <c r="C30" s="130"/>
      <c r="D30" s="130"/>
      <c r="E30" s="131"/>
      <c r="F30" s="132"/>
      <c r="G30" s="132"/>
      <c r="H30" s="132"/>
      <c r="I30" s="132"/>
      <c r="J30" s="132"/>
      <c r="K30" s="132"/>
      <c r="L30" s="132"/>
      <c r="M30" s="125"/>
    </row>
    <row r="31" spans="1:13" ht="21.15" customHeight="1" x14ac:dyDescent="0.3">
      <c r="A31" s="129"/>
      <c r="B31" s="130"/>
      <c r="C31" s="130"/>
      <c r="D31" s="130"/>
      <c r="E31" s="131"/>
      <c r="F31" s="132"/>
      <c r="G31" s="132"/>
      <c r="H31" s="132"/>
      <c r="I31" s="132"/>
      <c r="J31" s="132"/>
      <c r="K31" s="132"/>
      <c r="L31" s="132"/>
      <c r="M31" s="125"/>
    </row>
    <row r="32" spans="1:13" ht="21.15" customHeight="1" x14ac:dyDescent="0.3">
      <c r="A32" s="129"/>
      <c r="B32" s="130"/>
      <c r="C32" s="130"/>
      <c r="D32" s="130"/>
      <c r="E32" s="131"/>
      <c r="F32" s="132"/>
      <c r="G32" s="132"/>
      <c r="H32" s="132"/>
      <c r="I32" s="132"/>
      <c r="J32" s="132"/>
      <c r="K32" s="132"/>
      <c r="L32" s="132"/>
      <c r="M32" s="125"/>
    </row>
    <row r="33" spans="1:13" ht="21.15" customHeight="1" x14ac:dyDescent="0.3">
      <c r="A33" s="129"/>
      <c r="B33" s="130"/>
      <c r="C33" s="130"/>
      <c r="D33" s="130"/>
      <c r="E33" s="131"/>
      <c r="F33" s="132"/>
      <c r="G33" s="132"/>
      <c r="H33" s="132"/>
      <c r="I33" s="132"/>
      <c r="J33" s="132"/>
      <c r="K33" s="132"/>
      <c r="L33" s="132"/>
      <c r="M33" s="125"/>
    </row>
    <row r="34" spans="1:13" ht="21" customHeight="1" x14ac:dyDescent="0.3">
      <c r="A34" s="129"/>
      <c r="B34" s="130"/>
      <c r="C34" s="130"/>
      <c r="D34" s="130"/>
      <c r="E34" s="131"/>
      <c r="F34" s="132"/>
      <c r="G34" s="132"/>
      <c r="H34" s="132"/>
      <c r="I34" s="132"/>
      <c r="J34" s="132"/>
      <c r="K34" s="132"/>
      <c r="L34" s="132"/>
      <c r="M34" s="125"/>
    </row>
    <row r="35" spans="1:13" ht="21.15" customHeight="1" x14ac:dyDescent="0.3">
      <c r="A35" s="129"/>
      <c r="B35" s="130"/>
      <c r="C35" s="130"/>
      <c r="D35" s="130"/>
      <c r="E35" s="131"/>
      <c r="F35" s="132"/>
      <c r="G35" s="132"/>
      <c r="H35" s="132"/>
      <c r="I35" s="132"/>
      <c r="J35" s="132"/>
      <c r="K35" s="132"/>
      <c r="L35" s="132"/>
      <c r="M35" s="125"/>
    </row>
    <row r="36" spans="1:13" ht="21.15" customHeight="1" x14ac:dyDescent="0.3">
      <c r="A36" s="126" t="s">
        <v>4</v>
      </c>
      <c r="B36" s="126"/>
      <c r="C36" s="127" t="s">
        <v>57</v>
      </c>
      <c r="D36" s="127"/>
      <c r="E36" s="127"/>
      <c r="F36" s="128">
        <f>SUM(F4:F17)</f>
        <v>25080</v>
      </c>
      <c r="G36" s="128">
        <f t="shared" ref="G36:K36" si="1">SUM(G4:G17)</f>
        <v>5100</v>
      </c>
      <c r="H36" s="128">
        <f t="shared" si="1"/>
        <v>2520</v>
      </c>
      <c r="I36" s="128">
        <f>SUM(I4:I17)</f>
        <v>3240</v>
      </c>
      <c r="J36" s="128">
        <f t="shared" si="1"/>
        <v>0</v>
      </c>
      <c r="K36" s="128">
        <f t="shared" si="1"/>
        <v>10240</v>
      </c>
      <c r="L36" s="128">
        <f>SUM(F36:K36)</f>
        <v>46180</v>
      </c>
    </row>
  </sheetData>
  <mergeCells count="18">
    <mergeCell ref="H17:K17"/>
    <mergeCell ref="H18:K18"/>
    <mergeCell ref="F1:K1"/>
    <mergeCell ref="D1:D3"/>
    <mergeCell ref="L1:L3"/>
    <mergeCell ref="F2:F3"/>
    <mergeCell ref="G2:G3"/>
    <mergeCell ref="H2:H3"/>
    <mergeCell ref="I2:I3"/>
    <mergeCell ref="J2:J3"/>
    <mergeCell ref="K2:K3"/>
    <mergeCell ref="A36:B36"/>
    <mergeCell ref="C36:E36"/>
    <mergeCell ref="A1:A3"/>
    <mergeCell ref="B1:B3"/>
    <mergeCell ref="C1:C3"/>
    <mergeCell ref="E1:E3"/>
    <mergeCell ref="A14:E14"/>
  </mergeCells>
  <pageMargins left="0.25" right="0.25" top="0.75" bottom="0.75" header="0.3" footer="0.3"/>
  <pageSetup paperSize="9" orientation="portrait" r:id="rId1"/>
  <headerFooter>
    <oddHeader>&amp;L&amp;"-,Bold"NAME: T.VINOTHKUMAR             DESG:  Sr.TE/BG-1/SL/MAS
PF NO:152 11 MAS 014&amp;R&amp;"Times New Roman,Bold"CASH REMITTANCE PARTICULARS
MONTH : JULY ' 2023</oddHeader>
    <oddFooter xml:space="preserve">&amp;L&amp;"Times New Roman,Bold"&amp;12DATE :&amp;C&amp;"Times New Roman,Bold"&amp;12Signature of the TTE :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workbookViewId="0">
      <selection activeCell="F16" sqref="F16:I16"/>
    </sheetView>
  </sheetViews>
  <sheetFormatPr defaultRowHeight="14.4" x14ac:dyDescent="0.3"/>
  <cols>
    <col min="1" max="1" width="5.6640625" customWidth="1"/>
    <col min="2" max="2" width="18.33203125" customWidth="1"/>
    <col min="3" max="3" width="20.5546875" customWidth="1"/>
    <col min="4" max="4" width="22.21875" customWidth="1"/>
    <col min="5" max="5" width="5.6640625" customWidth="1"/>
    <col min="6" max="6" width="12.6640625" customWidth="1"/>
    <col min="7" max="8" width="15.77734375" customWidth="1"/>
    <col min="9" max="9" width="10.77734375" customWidth="1"/>
    <col min="10" max="10" width="5.6640625" customWidth="1"/>
    <col min="11" max="11" width="12.6640625" customWidth="1"/>
    <col min="12" max="13" width="15.77734375" customWidth="1"/>
    <col min="14" max="14" width="10.77734375" customWidth="1"/>
  </cols>
  <sheetData>
    <row r="1" spans="1:14" ht="35.25" customHeight="1" x14ac:dyDescent="0.2">
      <c r="A1" s="92" t="s">
        <v>53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  <row r="2" spans="1:14" ht="15" customHeight="1" x14ac:dyDescent="0.2">
      <c r="B2" s="19"/>
      <c r="C2" s="19"/>
      <c r="D2" s="19"/>
      <c r="E2" s="19"/>
      <c r="F2" s="19"/>
      <c r="G2" s="19"/>
      <c r="H2" s="19"/>
      <c r="I2" s="19"/>
    </row>
    <row r="3" spans="1:14" ht="35.25" customHeight="1" x14ac:dyDescent="0.2">
      <c r="B3" s="20" t="s">
        <v>54</v>
      </c>
      <c r="F3" s="20" t="s">
        <v>75</v>
      </c>
      <c r="K3" s="20" t="s">
        <v>55</v>
      </c>
    </row>
    <row r="4" spans="1:14" ht="15" customHeight="1" x14ac:dyDescent="0.2">
      <c r="B4" s="20"/>
      <c r="F4" s="20"/>
    </row>
    <row r="5" spans="1:14" ht="30" customHeight="1" x14ac:dyDescent="0.3">
      <c r="B5" s="96" t="s">
        <v>7</v>
      </c>
      <c r="C5" s="96"/>
      <c r="D5" s="96"/>
      <c r="F5" s="96" t="s">
        <v>10</v>
      </c>
      <c r="G5" s="96"/>
      <c r="H5" s="96"/>
      <c r="I5" s="96"/>
      <c r="K5" s="96" t="s">
        <v>60</v>
      </c>
      <c r="L5" s="96"/>
      <c r="M5" s="96"/>
      <c r="N5" s="96"/>
    </row>
    <row r="6" spans="1:14" ht="30" customHeight="1" x14ac:dyDescent="0.2">
      <c r="B6" s="21" t="s">
        <v>3</v>
      </c>
      <c r="C6" s="22" t="s">
        <v>8</v>
      </c>
      <c r="D6" s="21" t="s">
        <v>6</v>
      </c>
      <c r="F6" s="96" t="s">
        <v>11</v>
      </c>
      <c r="G6" s="96"/>
      <c r="H6" s="96"/>
      <c r="I6" s="96"/>
      <c r="K6" s="96" t="s">
        <v>61</v>
      </c>
      <c r="L6" s="96"/>
      <c r="M6" s="96"/>
      <c r="N6" s="96"/>
    </row>
    <row r="7" spans="1:14" ht="30" customHeight="1" x14ac:dyDescent="0.2">
      <c r="B7" s="23" t="s">
        <v>32</v>
      </c>
      <c r="C7" s="35">
        <v>0</v>
      </c>
      <c r="D7" s="35">
        <v>0</v>
      </c>
      <c r="F7" s="38"/>
      <c r="G7" s="24" t="s">
        <v>33</v>
      </c>
      <c r="H7" s="24" t="s">
        <v>1</v>
      </c>
      <c r="I7" s="37" t="s">
        <v>34</v>
      </c>
      <c r="K7" s="38"/>
      <c r="L7" s="64" t="s">
        <v>33</v>
      </c>
      <c r="M7" s="64" t="s">
        <v>1</v>
      </c>
      <c r="N7" s="37" t="s">
        <v>34</v>
      </c>
    </row>
    <row r="8" spans="1:14" ht="30" customHeight="1" x14ac:dyDescent="0.2">
      <c r="B8" s="23" t="s">
        <v>35</v>
      </c>
      <c r="C8" s="35">
        <v>0</v>
      </c>
      <c r="D8" s="35">
        <v>0</v>
      </c>
      <c r="F8" s="21" t="s">
        <v>64</v>
      </c>
      <c r="G8" s="32"/>
      <c r="H8" s="32"/>
      <c r="I8" s="42"/>
      <c r="K8" s="62" t="s">
        <v>69</v>
      </c>
      <c r="L8" s="32"/>
      <c r="M8" s="32"/>
      <c r="N8" s="42"/>
    </row>
    <row r="9" spans="1:14" ht="30" customHeight="1" x14ac:dyDescent="0.2">
      <c r="B9" s="21" t="s">
        <v>27</v>
      </c>
      <c r="C9" s="35">
        <v>0</v>
      </c>
      <c r="D9" s="35">
        <v>0</v>
      </c>
      <c r="F9" s="21" t="s">
        <v>65</v>
      </c>
      <c r="G9" s="32"/>
      <c r="H9" s="32"/>
      <c r="I9" s="42"/>
      <c r="K9" s="62" t="s">
        <v>70</v>
      </c>
      <c r="L9" s="32"/>
      <c r="M9" s="32"/>
      <c r="N9" s="42"/>
    </row>
    <row r="10" spans="1:14" ht="30" customHeight="1" x14ac:dyDescent="0.2">
      <c r="B10" s="21" t="s">
        <v>28</v>
      </c>
      <c r="C10" s="35"/>
      <c r="D10" s="35"/>
      <c r="F10" s="62" t="s">
        <v>66</v>
      </c>
      <c r="G10" s="32"/>
      <c r="H10" s="32"/>
      <c r="I10" s="42"/>
      <c r="K10" s="62" t="s">
        <v>71</v>
      </c>
      <c r="L10" s="32"/>
      <c r="M10" s="32"/>
      <c r="N10" s="42"/>
    </row>
    <row r="11" spans="1:14" ht="30" customHeight="1" x14ac:dyDescent="0.2">
      <c r="B11" s="21" t="s">
        <v>29</v>
      </c>
      <c r="C11" s="35"/>
      <c r="D11" s="35"/>
      <c r="F11" s="62" t="s">
        <v>67</v>
      </c>
      <c r="G11" s="32"/>
      <c r="H11" s="32"/>
      <c r="I11" s="42"/>
      <c r="K11" s="62" t="s">
        <v>72</v>
      </c>
      <c r="L11" s="32"/>
      <c r="M11" s="32"/>
      <c r="N11" s="42"/>
    </row>
    <row r="12" spans="1:14" ht="30" customHeight="1" x14ac:dyDescent="0.2">
      <c r="B12" s="21" t="s">
        <v>30</v>
      </c>
      <c r="C12" s="35"/>
      <c r="D12" s="35"/>
      <c r="F12" s="62" t="s">
        <v>68</v>
      </c>
      <c r="G12" s="32"/>
      <c r="H12" s="32"/>
      <c r="I12" s="42"/>
      <c r="K12" s="62" t="s">
        <v>73</v>
      </c>
      <c r="L12" s="32"/>
      <c r="M12" s="32"/>
      <c r="N12" s="42"/>
    </row>
    <row r="13" spans="1:14" ht="30" customHeight="1" x14ac:dyDescent="0.2">
      <c r="B13" s="21" t="s">
        <v>9</v>
      </c>
      <c r="C13" s="35"/>
      <c r="D13" s="35"/>
      <c r="F13" s="62" t="s">
        <v>77</v>
      </c>
      <c r="G13" s="32"/>
      <c r="H13" s="32"/>
      <c r="I13" s="42"/>
      <c r="K13" s="62" t="s">
        <v>78</v>
      </c>
      <c r="L13" s="32"/>
      <c r="M13" s="32"/>
      <c r="N13" s="42"/>
    </row>
    <row r="14" spans="1:14" ht="30" customHeight="1" x14ac:dyDescent="0.3">
      <c r="B14" s="21" t="s">
        <v>24</v>
      </c>
      <c r="C14" s="35"/>
      <c r="D14" s="35"/>
      <c r="F14" s="95" t="s">
        <v>59</v>
      </c>
      <c r="G14" s="95"/>
      <c r="H14" s="95"/>
      <c r="I14" s="39" t="s">
        <v>58</v>
      </c>
      <c r="K14" s="95" t="s">
        <v>62</v>
      </c>
      <c r="L14" s="95"/>
      <c r="M14" s="95"/>
      <c r="N14" s="39" t="s">
        <v>58</v>
      </c>
    </row>
    <row r="15" spans="1:14" ht="30" customHeight="1" x14ac:dyDescent="0.3">
      <c r="B15" s="21" t="s">
        <v>25</v>
      </c>
      <c r="C15" s="35"/>
      <c r="D15" s="35"/>
      <c r="F15" s="40"/>
      <c r="G15" s="40"/>
      <c r="H15" s="40"/>
      <c r="I15" s="40"/>
      <c r="K15" s="40"/>
      <c r="L15" s="40"/>
      <c r="M15" s="40"/>
      <c r="N15" s="40"/>
    </row>
    <row r="16" spans="1:14" ht="30" customHeight="1" x14ac:dyDescent="0.3">
      <c r="B16" s="21" t="s">
        <v>20</v>
      </c>
      <c r="C16" s="35"/>
      <c r="D16" s="35"/>
      <c r="F16" s="94" t="s">
        <v>12</v>
      </c>
      <c r="G16" s="94"/>
      <c r="H16" s="94"/>
      <c r="I16" s="94"/>
      <c r="K16" s="94" t="s">
        <v>63</v>
      </c>
      <c r="L16" s="94"/>
      <c r="M16" s="94"/>
      <c r="N16" s="94"/>
    </row>
    <row r="17" spans="2:14" ht="30" customHeight="1" x14ac:dyDescent="0.3">
      <c r="B17" s="21" t="s">
        <v>36</v>
      </c>
      <c r="C17" s="35"/>
      <c r="D17" s="35"/>
      <c r="F17" s="41"/>
      <c r="G17" s="24" t="s">
        <v>33</v>
      </c>
      <c r="H17" s="24" t="s">
        <v>1</v>
      </c>
      <c r="I17" s="37" t="s">
        <v>34</v>
      </c>
      <c r="K17" s="41"/>
      <c r="L17" s="64" t="s">
        <v>33</v>
      </c>
      <c r="M17" s="64" t="s">
        <v>1</v>
      </c>
      <c r="N17" s="37" t="s">
        <v>34</v>
      </c>
    </row>
    <row r="18" spans="2:14" ht="30" customHeight="1" x14ac:dyDescent="0.3">
      <c r="B18" s="21" t="s">
        <v>37</v>
      </c>
      <c r="C18" s="35"/>
      <c r="D18" s="35"/>
      <c r="F18" s="62" t="s">
        <v>64</v>
      </c>
      <c r="G18" s="32"/>
      <c r="H18" s="32"/>
      <c r="I18" s="42"/>
      <c r="K18" s="62" t="s">
        <v>69</v>
      </c>
      <c r="L18" s="32"/>
      <c r="M18" s="32"/>
      <c r="N18" s="42"/>
    </row>
    <row r="19" spans="2:14" ht="30" customHeight="1" x14ac:dyDescent="0.3">
      <c r="B19" s="21" t="s">
        <v>38</v>
      </c>
      <c r="C19" s="35"/>
      <c r="D19" s="35"/>
      <c r="F19" s="62" t="s">
        <v>65</v>
      </c>
      <c r="G19" s="32"/>
      <c r="H19" s="32"/>
      <c r="I19" s="42"/>
      <c r="K19" s="62" t="s">
        <v>70</v>
      </c>
      <c r="L19" s="32"/>
      <c r="M19" s="32"/>
      <c r="N19" s="42"/>
    </row>
    <row r="20" spans="2:14" ht="30" customHeight="1" x14ac:dyDescent="0.3">
      <c r="B20" s="18" t="s">
        <v>4</v>
      </c>
      <c r="C20" s="36">
        <f>SUM(C7:C19)</f>
        <v>0</v>
      </c>
      <c r="D20" s="36">
        <f>SUM(D7:D19)</f>
        <v>0</v>
      </c>
      <c r="F20" s="62" t="s">
        <v>66</v>
      </c>
      <c r="G20" s="43"/>
      <c r="H20" s="43"/>
      <c r="I20" s="43"/>
      <c r="K20" s="62" t="s">
        <v>71</v>
      </c>
      <c r="L20" s="43"/>
      <c r="M20" s="43"/>
      <c r="N20" s="43"/>
    </row>
    <row r="21" spans="2:14" ht="30" customHeight="1" x14ac:dyDescent="0.3">
      <c r="B21" s="31"/>
      <c r="C21" s="31"/>
      <c r="D21" s="31"/>
      <c r="F21" s="95" t="s">
        <v>39</v>
      </c>
      <c r="G21" s="95"/>
      <c r="H21" s="95"/>
      <c r="I21" s="39"/>
      <c r="K21" s="95" t="s">
        <v>74</v>
      </c>
      <c r="L21" s="95"/>
      <c r="M21" s="95"/>
      <c r="N21" s="39"/>
    </row>
    <row r="22" spans="2:14" ht="15" customHeight="1" x14ac:dyDescent="0.3">
      <c r="B22" s="93" t="s">
        <v>76</v>
      </c>
      <c r="C22" s="93"/>
      <c r="D22" s="93"/>
    </row>
    <row r="23" spans="2:14" ht="15" customHeight="1" x14ac:dyDescent="0.3">
      <c r="B23" s="93"/>
      <c r="C23" s="93"/>
      <c r="D23" s="93"/>
    </row>
    <row r="24" spans="2:14" ht="15" customHeight="1" x14ac:dyDescent="0.3">
      <c r="B24" s="93"/>
      <c r="C24" s="93"/>
      <c r="D24" s="93"/>
    </row>
    <row r="25" spans="2:14" ht="15" customHeight="1" x14ac:dyDescent="0.3">
      <c r="B25" s="63"/>
      <c r="C25" s="63"/>
      <c r="D25" s="63"/>
    </row>
    <row r="26" spans="2:14" ht="20.100000000000001" customHeight="1" x14ac:dyDescent="0.3">
      <c r="B26" s="96" t="s">
        <v>13</v>
      </c>
      <c r="C26" s="96"/>
    </row>
    <row r="27" spans="2:14" ht="20.100000000000001" customHeight="1" x14ac:dyDescent="0.3">
      <c r="B27" s="62" t="s">
        <v>14</v>
      </c>
      <c r="C27" s="33"/>
    </row>
    <row r="28" spans="2:14" ht="20.100000000000001" customHeight="1" x14ac:dyDescent="0.3">
      <c r="B28" s="62" t="s">
        <v>15</v>
      </c>
      <c r="C28" s="33"/>
    </row>
    <row r="29" spans="2:14" ht="20.100000000000001" customHeight="1" x14ac:dyDescent="0.3">
      <c r="B29" s="62" t="s">
        <v>31</v>
      </c>
      <c r="C29" s="33"/>
    </row>
    <row r="30" spans="2:14" ht="20.100000000000001" customHeight="1" x14ac:dyDescent="0.3">
      <c r="B30" s="62" t="s">
        <v>17</v>
      </c>
      <c r="C30" s="33"/>
    </row>
    <row r="31" spans="2:14" ht="20.100000000000001" customHeight="1" x14ac:dyDescent="0.3">
      <c r="B31" s="62" t="s">
        <v>18</v>
      </c>
      <c r="C31" s="33"/>
    </row>
    <row r="32" spans="2:14" ht="20.100000000000001" customHeight="1" x14ac:dyDescent="0.3">
      <c r="B32" s="61" t="s">
        <v>4</v>
      </c>
      <c r="C32" s="34" t="s">
        <v>56</v>
      </c>
    </row>
    <row r="33" spans="8:12" ht="30" customHeight="1" x14ac:dyDescent="0.3">
      <c r="L33" s="25" t="s">
        <v>40</v>
      </c>
    </row>
    <row r="34" spans="8:12" ht="30" customHeight="1" x14ac:dyDescent="0.3"/>
    <row r="35" spans="8:12" ht="30" customHeight="1" x14ac:dyDescent="0.3"/>
    <row r="36" spans="8:12" ht="30" customHeight="1" x14ac:dyDescent="0.3"/>
    <row r="37" spans="8:12" ht="30" customHeight="1" x14ac:dyDescent="0.3"/>
    <row r="38" spans="8:12" ht="30" customHeight="1" x14ac:dyDescent="0.3"/>
    <row r="39" spans="8:12" ht="30" customHeight="1" x14ac:dyDescent="0.3"/>
    <row r="40" spans="8:12" ht="30" customHeight="1" x14ac:dyDescent="0.3"/>
    <row r="45" spans="8:12" ht="17.399999999999999" x14ac:dyDescent="0.3">
      <c r="H45" s="25"/>
    </row>
  </sheetData>
  <mergeCells count="14">
    <mergeCell ref="B26:C26"/>
    <mergeCell ref="F14:H14"/>
    <mergeCell ref="B5:D5"/>
    <mergeCell ref="F5:I5"/>
    <mergeCell ref="F6:I6"/>
    <mergeCell ref="A1:N1"/>
    <mergeCell ref="B22:D24"/>
    <mergeCell ref="F16:I16"/>
    <mergeCell ref="F21:H21"/>
    <mergeCell ref="K5:N5"/>
    <mergeCell ref="K6:N6"/>
    <mergeCell ref="K14:M14"/>
    <mergeCell ref="K16:N16"/>
    <mergeCell ref="K21:M21"/>
  </mergeCells>
  <pageMargins left="0.25" right="0.25" top="0.75" bottom="0.75" header="0.3" footer="0.3"/>
  <pageSetup paperSize="8" scale="9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9:Q40"/>
  <sheetViews>
    <sheetView topLeftCell="A8" workbookViewId="0">
      <selection activeCell="Q20" sqref="Q11:Q20"/>
    </sheetView>
  </sheetViews>
  <sheetFormatPr defaultRowHeight="14.4" x14ac:dyDescent="0.3"/>
  <cols>
    <col min="17" max="17" width="12.33203125" customWidth="1"/>
  </cols>
  <sheetData>
    <row r="9" spans="9:9" x14ac:dyDescent="0.3">
      <c r="I9">
        <v>1170</v>
      </c>
    </row>
    <row r="10" spans="9:9" x14ac:dyDescent="0.3">
      <c r="I10">
        <v>3680</v>
      </c>
    </row>
    <row r="11" spans="9:9" x14ac:dyDescent="0.3">
      <c r="I11">
        <v>1260</v>
      </c>
    </row>
    <row r="12" spans="9:9" x14ac:dyDescent="0.3">
      <c r="I12">
        <v>5120</v>
      </c>
    </row>
    <row r="13" spans="9:9" x14ac:dyDescent="0.3">
      <c r="I13">
        <v>3440</v>
      </c>
    </row>
    <row r="14" spans="9:9" x14ac:dyDescent="0.3">
      <c r="I14">
        <v>450</v>
      </c>
    </row>
    <row r="15" spans="9:9" x14ac:dyDescent="0.3">
      <c r="I15">
        <v>2210</v>
      </c>
    </row>
    <row r="16" spans="9:9" x14ac:dyDescent="0.3">
      <c r="I16">
        <v>1730</v>
      </c>
    </row>
    <row r="17" spans="9:17" x14ac:dyDescent="0.3">
      <c r="I17">
        <v>2550</v>
      </c>
    </row>
    <row r="18" spans="9:17" x14ac:dyDescent="0.3">
      <c r="I18">
        <v>1480</v>
      </c>
    </row>
    <row r="21" spans="9:17" x14ac:dyDescent="0.3">
      <c r="Q21" s="102"/>
    </row>
    <row r="22" spans="9:17" x14ac:dyDescent="0.3">
      <c r="M22" s="102"/>
    </row>
    <row r="23" spans="9:17" x14ac:dyDescent="0.3">
      <c r="M23" s="100"/>
      <c r="Q23" s="102"/>
    </row>
    <row r="24" spans="9:17" x14ac:dyDescent="0.3">
      <c r="M24" s="100"/>
      <c r="Q24" s="100"/>
    </row>
    <row r="25" spans="9:17" x14ac:dyDescent="0.3">
      <c r="M25" s="100"/>
      <c r="Q25" s="100"/>
    </row>
    <row r="26" spans="9:17" x14ac:dyDescent="0.3">
      <c r="M26" s="100"/>
      <c r="Q26" s="100"/>
    </row>
    <row r="27" spans="9:17" x14ac:dyDescent="0.3">
      <c r="Q27" s="100"/>
    </row>
    <row r="28" spans="9:17" x14ac:dyDescent="0.3">
      <c r="M28" s="102"/>
    </row>
    <row r="29" spans="9:17" x14ac:dyDescent="0.3">
      <c r="M29" s="100"/>
      <c r="Q29" s="102"/>
    </row>
    <row r="30" spans="9:17" x14ac:dyDescent="0.3">
      <c r="Q30" s="100"/>
    </row>
    <row r="31" spans="9:17" x14ac:dyDescent="0.3">
      <c r="M31" s="100"/>
    </row>
    <row r="32" spans="9:17" x14ac:dyDescent="0.3">
      <c r="M32" s="100"/>
      <c r="Q32" s="100"/>
    </row>
    <row r="33" spans="13:17" x14ac:dyDescent="0.3">
      <c r="M33" s="100"/>
      <c r="Q33" s="100"/>
    </row>
    <row r="34" spans="13:17" x14ac:dyDescent="0.3">
      <c r="M34" s="102"/>
      <c r="Q34" s="100"/>
    </row>
    <row r="35" spans="13:17" x14ac:dyDescent="0.3">
      <c r="Q35" s="102"/>
    </row>
    <row r="36" spans="13:17" x14ac:dyDescent="0.3">
      <c r="M36" s="100"/>
    </row>
    <row r="37" spans="13:17" x14ac:dyDescent="0.3">
      <c r="M37" s="100"/>
      <c r="Q37" s="100"/>
    </row>
    <row r="38" spans="13:17" x14ac:dyDescent="0.3">
      <c r="M38" s="100"/>
      <c r="Q38" s="100"/>
    </row>
    <row r="39" spans="13:17" x14ac:dyDescent="0.3">
      <c r="M39" s="100"/>
      <c r="Q39" s="100"/>
    </row>
    <row r="40" spans="13:17" x14ac:dyDescent="0.3">
      <c r="Q40" s="1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Sheet6</vt:lpstr>
      <vt:lpstr>REMMIT</vt:lpstr>
      <vt:lpstr>SUMMARY</vt:lpstr>
      <vt:lpstr>Sheet5</vt:lpstr>
      <vt:lpstr>Sheet1!Print_Area</vt:lpstr>
      <vt:lpstr>Sheet2!Print_Area</vt:lpstr>
      <vt:lpstr>Sheet3!Print_Area</vt:lpstr>
      <vt:lpstr>Sheet4!Print_Area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matthew</dc:creator>
  <cp:lastModifiedBy>Pragalathan Murugesan</cp:lastModifiedBy>
  <cp:lastPrinted>2022-07-09T15:14:25Z</cp:lastPrinted>
  <dcterms:created xsi:type="dcterms:W3CDTF">2019-07-11T02:19:12Z</dcterms:created>
  <dcterms:modified xsi:type="dcterms:W3CDTF">2023-08-04T18:21:44Z</dcterms:modified>
</cp:coreProperties>
</file>