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hungana21\Desktop\CPU_Simulator\"/>
    </mc:Choice>
  </mc:AlternateContent>
  <xr:revisionPtr revIDLastSave="0" documentId="13_ncr:1_{8D9B45C6-14C0-4113-A92F-1C4A26316CD7}" xr6:coauthVersionLast="36" xr6:coauthVersionMax="36" xr10:uidLastSave="{00000000-0000-0000-0000-000000000000}"/>
  <bookViews>
    <workbookView xWindow="0" yWindow="0" windowWidth="28800" windowHeight="12225" activeTab="1" xr2:uid="{0821DDC3-D87E-4268-8B69-6EF9CCB761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2" l="1"/>
  <c r="B76" i="2"/>
  <c r="B77" i="2"/>
  <c r="B78" i="2"/>
  <c r="B79" i="2"/>
  <c r="B80" i="2"/>
  <c r="B81" i="2"/>
  <c r="B82" i="2"/>
  <c r="B83" i="2"/>
  <c r="B74" i="2"/>
  <c r="B84" i="2" s="1"/>
  <c r="F84" i="2"/>
  <c r="E84" i="2"/>
  <c r="D84" i="2"/>
  <c r="C84" i="2"/>
  <c r="A84" i="2"/>
  <c r="B61" i="2"/>
  <c r="B62" i="2"/>
  <c r="B63" i="2"/>
  <c r="B64" i="2"/>
  <c r="B65" i="2"/>
  <c r="B66" i="2"/>
  <c r="B67" i="2"/>
  <c r="B68" i="2"/>
  <c r="B69" i="2"/>
  <c r="B60" i="2"/>
  <c r="B70" i="2" s="1"/>
  <c r="F70" i="2"/>
  <c r="E70" i="2"/>
  <c r="D70" i="2"/>
  <c r="C70" i="2"/>
  <c r="A70" i="2"/>
  <c r="B47" i="2"/>
  <c r="B48" i="2"/>
  <c r="B49" i="2"/>
  <c r="B50" i="2"/>
  <c r="B51" i="2"/>
  <c r="B52" i="2"/>
  <c r="B53" i="2"/>
  <c r="B54" i="2"/>
  <c r="B55" i="2"/>
  <c r="B46" i="2"/>
  <c r="B33" i="2"/>
  <c r="B34" i="2"/>
  <c r="B35" i="2"/>
  <c r="B36" i="2"/>
  <c r="B37" i="2"/>
  <c r="B38" i="2"/>
  <c r="B39" i="2"/>
  <c r="B40" i="2"/>
  <c r="B41" i="2"/>
  <c r="B32" i="2"/>
  <c r="B42" i="2" s="1"/>
  <c r="F56" i="2"/>
  <c r="E56" i="2"/>
  <c r="D56" i="2"/>
  <c r="C56" i="2"/>
  <c r="B56" i="2"/>
  <c r="A56" i="2"/>
  <c r="F42" i="2"/>
  <c r="E42" i="2"/>
  <c r="D42" i="2"/>
  <c r="C42" i="2"/>
  <c r="A42" i="2"/>
  <c r="B19" i="2"/>
  <c r="B20" i="2"/>
  <c r="B21" i="2"/>
  <c r="B22" i="2"/>
  <c r="B23" i="2"/>
  <c r="B24" i="2"/>
  <c r="B25" i="2"/>
  <c r="B26" i="2"/>
  <c r="B27" i="2"/>
  <c r="B18" i="2"/>
  <c r="B28" i="2" s="1"/>
  <c r="B5" i="2"/>
  <c r="B6" i="2"/>
  <c r="B7" i="2"/>
  <c r="B8" i="2"/>
  <c r="B9" i="2"/>
  <c r="B10" i="2"/>
  <c r="B11" i="2"/>
  <c r="B12" i="2"/>
  <c r="B13" i="2"/>
  <c r="B4" i="2"/>
  <c r="B14" i="2" s="1"/>
  <c r="F28" i="2"/>
  <c r="E28" i="2"/>
  <c r="D28" i="2"/>
  <c r="C28" i="2"/>
  <c r="A28" i="2"/>
  <c r="F14" i="2"/>
  <c r="E14" i="2"/>
  <c r="D14" i="2"/>
  <c r="C14" i="2"/>
  <c r="A14" i="2"/>
  <c r="F42" i="1" l="1"/>
  <c r="E42" i="1"/>
  <c r="D42" i="1"/>
  <c r="C42" i="1"/>
  <c r="B42" i="1"/>
  <c r="A42" i="1"/>
  <c r="F56" i="1"/>
  <c r="E56" i="1"/>
  <c r="D56" i="1"/>
  <c r="C56" i="1"/>
  <c r="B56" i="1"/>
  <c r="A56" i="1"/>
  <c r="F70" i="1"/>
  <c r="E70" i="1"/>
  <c r="D70" i="1"/>
  <c r="C70" i="1"/>
  <c r="B70" i="1"/>
  <c r="A70" i="1"/>
  <c r="F28" i="1"/>
  <c r="E28" i="1"/>
  <c r="D28" i="1"/>
  <c r="C28" i="1"/>
  <c r="B28" i="1"/>
  <c r="A28" i="1"/>
  <c r="B14" i="1"/>
  <c r="C14" i="1"/>
  <c r="D14" i="1"/>
  <c r="E14" i="1"/>
  <c r="F14" i="1"/>
  <c r="A14" i="1"/>
</calcChain>
</file>

<file path=xl/sharedStrings.xml><?xml version="1.0" encoding="utf-8"?>
<sst xmlns="http://schemas.openxmlformats.org/spreadsheetml/2006/main" count="79" uniqueCount="19">
  <si>
    <t>First Come First Serve</t>
  </si>
  <si>
    <t>1 cpu</t>
  </si>
  <si>
    <t>Throughput</t>
  </si>
  <si>
    <t>average wait time</t>
  </si>
  <si>
    <t>average turnaround time</t>
  </si>
  <si>
    <t>average response time</t>
  </si>
  <si>
    <t xml:space="preserve"> processoruntilization</t>
  </si>
  <si>
    <t>2cpu</t>
  </si>
  <si>
    <t xml:space="preserve">total programs </t>
  </si>
  <si>
    <t xml:space="preserve">Total programs </t>
  </si>
  <si>
    <t>3 cpu (2h &amp; 1l)</t>
  </si>
  <si>
    <t>3 cpu(1h &amp; 2l)</t>
  </si>
  <si>
    <t>4cpu</t>
  </si>
  <si>
    <t>2 time quataum</t>
  </si>
  <si>
    <t>3 time quantam</t>
  </si>
  <si>
    <t>4 time quantam</t>
  </si>
  <si>
    <t>5 time quantam</t>
  </si>
  <si>
    <t>6 time quantum</t>
  </si>
  <si>
    <t>7 time 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</si>
</sst>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3297-AF12-4C39-90A6-73F18C6B17A4}">
  <dimension ref="A1:G70"/>
  <sheetViews>
    <sheetView workbookViewId="0">
      <selection sqref="A1:F14"/>
    </sheetView>
  </sheetViews>
  <sheetFormatPr defaultRowHeight="15" x14ac:dyDescent="0.25"/>
  <cols>
    <col min="1" max="1" width="16" customWidth="1"/>
    <col min="2" max="2" width="15.42578125" customWidth="1"/>
    <col min="3" max="3" width="14" customWidth="1"/>
    <col min="4" max="4" width="16.7109375" customWidth="1"/>
    <col min="5" max="5" width="14.5703125" customWidth="1"/>
    <col min="6" max="6" width="25.42578125" customWidth="1"/>
    <col min="8" max="8" width="14.140625" customWidth="1"/>
    <col min="9" max="9" width="18.85546875" customWidth="1"/>
    <col min="10" max="10" width="18.5703125" customWidth="1"/>
    <col min="13" max="13" width="20.85546875" customWidth="1"/>
    <col min="15" max="15" width="15.85546875" customWidth="1"/>
    <col min="16" max="16" width="14.5703125" customWidth="1"/>
    <col min="17" max="17" width="15.42578125" customWidth="1"/>
    <col min="18" max="18" width="14.42578125" customWidth="1"/>
    <col min="19" max="19" width="14.5703125" customWidth="1"/>
    <col min="20" max="20" width="20.42578125" customWidth="1"/>
    <col min="22" max="22" width="15.85546875" customWidth="1"/>
    <col min="23" max="23" width="15" customWidth="1"/>
    <col min="24" max="24" width="14" customWidth="1"/>
    <col min="25" max="25" width="15.140625" customWidth="1"/>
    <col min="26" max="26" width="16.5703125" customWidth="1"/>
    <col min="27" max="27" width="20.42578125" customWidth="1"/>
    <col min="29" max="29" width="16.42578125" customWidth="1"/>
    <col min="30" max="30" width="17.28515625" customWidth="1"/>
    <col min="31" max="31" width="16" customWidth="1"/>
    <col min="32" max="32" width="14.140625" customWidth="1"/>
    <col min="33" max="33" width="16.85546875" customWidth="1"/>
    <col min="34" max="34" width="18.42578125" customWidth="1"/>
  </cols>
  <sheetData>
    <row r="1" spans="1:7" x14ac:dyDescent="0.25">
      <c r="A1" s="6" t="s">
        <v>0</v>
      </c>
      <c r="B1" s="6"/>
      <c r="C1" s="1"/>
      <c r="D1" s="1"/>
      <c r="E1" s="1"/>
      <c r="F1" s="1"/>
    </row>
    <row r="2" spans="1:7" x14ac:dyDescent="0.25">
      <c r="A2" s="6" t="s">
        <v>1</v>
      </c>
      <c r="B2" s="6"/>
      <c r="C2" s="1"/>
      <c r="D2" s="1"/>
      <c r="E2" s="1"/>
      <c r="F2" s="1"/>
    </row>
    <row r="3" spans="1:7" x14ac:dyDescent="0.25">
      <c r="A3" s="1" t="s">
        <v>9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7" x14ac:dyDescent="0.25">
      <c r="A4" s="1">
        <v>30</v>
      </c>
      <c r="B4" s="1">
        <v>9.3000000000000007</v>
      </c>
      <c r="C4" s="1">
        <v>265.56700000000001</v>
      </c>
      <c r="D4" s="1">
        <v>284.56700000000001</v>
      </c>
      <c r="E4" s="1">
        <v>299.06700000000001</v>
      </c>
      <c r="F4" s="1">
        <v>0.90322599999999997</v>
      </c>
    </row>
    <row r="5" spans="1:7" x14ac:dyDescent="0.25">
      <c r="A5" s="1">
        <v>30</v>
      </c>
      <c r="B5" s="1">
        <v>9.6999999999999993</v>
      </c>
      <c r="C5" s="1">
        <v>275.5</v>
      </c>
      <c r="D5" s="1">
        <v>294.5</v>
      </c>
      <c r="E5" s="1">
        <v>309</v>
      </c>
      <c r="F5" s="1">
        <v>0.87972499999999998</v>
      </c>
    </row>
    <row r="6" spans="1:7" x14ac:dyDescent="0.25">
      <c r="A6" s="1">
        <v>30</v>
      </c>
      <c r="B6" s="1">
        <v>11.033300000000001</v>
      </c>
      <c r="C6" s="1">
        <v>271</v>
      </c>
      <c r="D6" s="1">
        <v>289.89999999999998</v>
      </c>
      <c r="E6" s="1">
        <v>304.39999999999998</v>
      </c>
      <c r="F6" s="1">
        <v>0.92144999999999999</v>
      </c>
    </row>
    <row r="7" spans="1:7" x14ac:dyDescent="0.25">
      <c r="A7" s="1">
        <v>31</v>
      </c>
      <c r="B7" s="1">
        <v>10.4839</v>
      </c>
      <c r="C7" s="1">
        <v>266.90300000000002</v>
      </c>
      <c r="D7" s="1">
        <v>285.35500000000002</v>
      </c>
      <c r="E7" s="1">
        <v>300.35500000000002</v>
      </c>
      <c r="F7" s="1">
        <v>0.89230799999999999</v>
      </c>
    </row>
    <row r="8" spans="1:7" x14ac:dyDescent="0.25">
      <c r="A8" s="1">
        <v>30</v>
      </c>
      <c r="B8" s="1">
        <v>12.2667</v>
      </c>
      <c r="C8" s="1">
        <v>274.233</v>
      </c>
      <c r="D8" s="1">
        <v>293.267</v>
      </c>
      <c r="E8" s="1">
        <v>307.767</v>
      </c>
      <c r="F8" s="1">
        <v>0.89673899999999995</v>
      </c>
    </row>
    <row r="9" spans="1:7" x14ac:dyDescent="0.25">
      <c r="A9" s="1">
        <v>29</v>
      </c>
      <c r="B9" s="1">
        <v>11.069000000000001</v>
      </c>
      <c r="C9" s="1">
        <v>270.96600000000001</v>
      </c>
      <c r="D9" s="1">
        <v>290.31</v>
      </c>
      <c r="E9" s="1">
        <v>304.31</v>
      </c>
      <c r="F9" s="1">
        <v>0.88785000000000003</v>
      </c>
    </row>
    <row r="10" spans="1:7" x14ac:dyDescent="0.25">
      <c r="A10" s="1">
        <v>30</v>
      </c>
      <c r="B10" s="1">
        <v>7.5333300000000003</v>
      </c>
      <c r="C10" s="1">
        <v>275.5</v>
      </c>
      <c r="D10" s="1">
        <v>294.5</v>
      </c>
      <c r="E10" s="1">
        <v>309</v>
      </c>
      <c r="F10" s="1">
        <v>0.85398200000000002</v>
      </c>
    </row>
    <row r="11" spans="1:7" x14ac:dyDescent="0.25">
      <c r="A11" s="1">
        <v>29</v>
      </c>
      <c r="B11" s="1">
        <v>10.379300000000001</v>
      </c>
      <c r="C11" s="1">
        <v>270.86200000000002</v>
      </c>
      <c r="D11" s="1">
        <v>290.10300000000001</v>
      </c>
      <c r="E11" s="1">
        <v>304.10300000000001</v>
      </c>
      <c r="F11" s="1">
        <v>0.88372099999999998</v>
      </c>
    </row>
    <row r="12" spans="1:7" x14ac:dyDescent="0.25">
      <c r="A12" s="1">
        <v>29</v>
      </c>
      <c r="B12" s="1">
        <v>9.4137900000000005</v>
      </c>
      <c r="C12" s="1">
        <v>277.69</v>
      </c>
      <c r="D12" s="2">
        <v>297.10300000000001</v>
      </c>
      <c r="E12" s="1">
        <v>311.10300000000001</v>
      </c>
      <c r="F12" s="1">
        <v>0.90476199999999996</v>
      </c>
    </row>
    <row r="13" spans="1:7" x14ac:dyDescent="0.25">
      <c r="A13" s="3">
        <v>29</v>
      </c>
      <c r="B13" s="3">
        <v>9.5862099999999995</v>
      </c>
      <c r="C13" s="3">
        <v>278.65499999999997</v>
      </c>
      <c r="D13" s="3">
        <v>298.10300000000001</v>
      </c>
      <c r="E13" s="3">
        <v>312.10300000000001</v>
      </c>
      <c r="F13" s="3">
        <v>0.87769799999999998</v>
      </c>
    </row>
    <row r="14" spans="1:7" x14ac:dyDescent="0.25">
      <c r="A14" s="5">
        <f>AVERAGE(A4:A13)</f>
        <v>29.7</v>
      </c>
      <c r="B14" s="5">
        <f t="shared" ref="B14:F14" si="0">AVERAGE(B4:B13)</f>
        <v>10.076553000000001</v>
      </c>
      <c r="C14" s="5">
        <f t="shared" si="0"/>
        <v>272.68760000000003</v>
      </c>
      <c r="D14" s="5">
        <f t="shared" si="0"/>
        <v>291.77080000000001</v>
      </c>
      <c r="E14" s="5">
        <f t="shared" si="0"/>
        <v>306.12080000000003</v>
      </c>
      <c r="F14" s="5">
        <f t="shared" si="0"/>
        <v>0.89014610000000016</v>
      </c>
      <c r="G14" s="1"/>
    </row>
    <row r="15" spans="1:7" x14ac:dyDescent="0.25">
      <c r="A15" s="4"/>
      <c r="B15" s="4"/>
      <c r="C15" s="4"/>
      <c r="D15" s="4"/>
      <c r="E15" s="4"/>
      <c r="F15" s="4"/>
    </row>
    <row r="16" spans="1:7" x14ac:dyDescent="0.25">
      <c r="A16" s="7" t="s">
        <v>7</v>
      </c>
      <c r="B16" s="7"/>
    </row>
    <row r="17" spans="1:6" x14ac:dyDescent="0.25">
      <c r="A17" s="1" t="s">
        <v>8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</row>
    <row r="18" spans="1:6" x14ac:dyDescent="0.25">
      <c r="A18" s="1">
        <v>88</v>
      </c>
      <c r="B18" s="1">
        <v>6.4431799999999999</v>
      </c>
      <c r="C18" s="1">
        <v>237.42</v>
      </c>
      <c r="D18" s="1">
        <v>249.95500000000001</v>
      </c>
      <c r="E18" s="1">
        <v>249.95500000000001</v>
      </c>
      <c r="F18" s="1">
        <v>0.793651</v>
      </c>
    </row>
    <row r="19" spans="1:6" x14ac:dyDescent="0.25">
      <c r="A19" s="1">
        <v>88</v>
      </c>
      <c r="B19" s="1">
        <v>6.09091</v>
      </c>
      <c r="C19" s="1">
        <v>240.67</v>
      </c>
      <c r="D19" s="1">
        <v>253.227</v>
      </c>
      <c r="E19" s="1">
        <v>309.45499999999998</v>
      </c>
      <c r="F19" s="1">
        <v>0.78731300000000004</v>
      </c>
    </row>
    <row r="20" spans="1:6" x14ac:dyDescent="0.25">
      <c r="A20" s="1">
        <v>88</v>
      </c>
      <c r="B20" s="1">
        <v>6.09091</v>
      </c>
      <c r="C20" s="1">
        <v>240.67</v>
      </c>
      <c r="D20" s="1">
        <v>253.227</v>
      </c>
      <c r="E20" s="1">
        <v>309.45499999999998</v>
      </c>
      <c r="F20" s="1">
        <v>0.78731300000000004</v>
      </c>
    </row>
    <row r="21" spans="1:6" x14ac:dyDescent="0.25">
      <c r="A21" s="1">
        <v>88</v>
      </c>
      <c r="B21" s="1">
        <v>7.375</v>
      </c>
      <c r="C21" s="1">
        <v>234.28399999999999</v>
      </c>
      <c r="D21" s="1">
        <v>246.70500000000001</v>
      </c>
      <c r="E21" s="1">
        <v>302.93200000000002</v>
      </c>
      <c r="F21" s="1">
        <v>0.83667199999999997</v>
      </c>
    </row>
    <row r="22" spans="1:6" x14ac:dyDescent="0.25">
      <c r="A22" s="1">
        <v>89</v>
      </c>
      <c r="B22" s="1">
        <v>6.1123599999999998</v>
      </c>
      <c r="C22" s="1">
        <v>229.517</v>
      </c>
      <c r="D22" s="1">
        <v>241.76400000000001</v>
      </c>
      <c r="E22" s="1">
        <v>298.798</v>
      </c>
      <c r="F22" s="1">
        <v>0.79227899999999996</v>
      </c>
    </row>
    <row r="23" spans="1:6" x14ac:dyDescent="0.25">
      <c r="A23" s="1">
        <v>88</v>
      </c>
      <c r="B23" s="1">
        <v>6.9204499999999998</v>
      </c>
      <c r="C23" s="1">
        <v>234.114</v>
      </c>
      <c r="D23" s="1">
        <v>246.46600000000001</v>
      </c>
      <c r="E23" s="1">
        <v>302.70499999999998</v>
      </c>
      <c r="F23" s="1">
        <v>0.82430199999999998</v>
      </c>
    </row>
    <row r="24" spans="1:6" x14ac:dyDescent="0.25">
      <c r="A24" s="1">
        <v>88</v>
      </c>
      <c r="B24" s="1">
        <v>7.125</v>
      </c>
      <c r="C24" s="1">
        <v>238.727</v>
      </c>
      <c r="D24" s="1">
        <v>251.30699999999999</v>
      </c>
      <c r="E24" s="1">
        <v>307.53399999999999</v>
      </c>
      <c r="F24" s="1">
        <v>0.83094100000000004</v>
      </c>
    </row>
    <row r="25" spans="1:6" x14ac:dyDescent="0.25">
      <c r="A25" s="1">
        <v>89</v>
      </c>
      <c r="B25" s="1">
        <v>6.6516900000000003</v>
      </c>
      <c r="C25" s="1">
        <v>233.32599999999999</v>
      </c>
      <c r="D25" s="1">
        <v>245.62899999999999</v>
      </c>
      <c r="E25" s="1">
        <v>302.66300000000001</v>
      </c>
      <c r="F25" s="1">
        <v>0.79560799999999998</v>
      </c>
    </row>
    <row r="26" spans="1:6" x14ac:dyDescent="0.25">
      <c r="A26" s="1">
        <v>90</v>
      </c>
      <c r="B26" s="1">
        <v>7.1222200000000004</v>
      </c>
      <c r="C26" s="1">
        <v>226.756</v>
      </c>
      <c r="D26" s="2">
        <v>239.03299999999999</v>
      </c>
      <c r="E26" s="1">
        <v>296.86700000000002</v>
      </c>
      <c r="F26" s="1">
        <v>0.839314</v>
      </c>
    </row>
    <row r="27" spans="1:6" x14ac:dyDescent="0.25">
      <c r="A27" s="1">
        <v>33</v>
      </c>
      <c r="B27" s="1">
        <v>10.939399999999999</v>
      </c>
      <c r="C27" s="1">
        <v>239.06100000000001</v>
      </c>
      <c r="D27" s="1">
        <v>257.12099999999998</v>
      </c>
      <c r="E27" s="1">
        <v>274.06099999999998</v>
      </c>
      <c r="F27" s="1">
        <v>0.88365700000000003</v>
      </c>
    </row>
    <row r="28" spans="1:6" x14ac:dyDescent="0.25">
      <c r="A28" s="5">
        <f t="shared" ref="A28" si="1">AVERAGE(A18:A27)</f>
        <v>82.9</v>
      </c>
      <c r="B28" s="5">
        <f t="shared" ref="B28" si="2">AVERAGE(B18:B27)</f>
        <v>7.0871120000000003</v>
      </c>
      <c r="C28" s="5">
        <f t="shared" ref="C28" si="3">AVERAGE(C18:C27)</f>
        <v>235.4545</v>
      </c>
      <c r="D28" s="5">
        <f t="shared" ref="D28" si="4">AVERAGE(D18:D27)</f>
        <v>248.44340000000003</v>
      </c>
      <c r="E28" s="5">
        <f t="shared" ref="E28" si="5">AVERAGE(E18:E27)</f>
        <v>295.4425</v>
      </c>
      <c r="F28" s="5">
        <f t="shared" ref="F28" si="6">AVERAGE(F18:F27)</f>
        <v>0.81710499999999997</v>
      </c>
    </row>
    <row r="30" spans="1:6" x14ac:dyDescent="0.25">
      <c r="A30" s="7" t="s">
        <v>11</v>
      </c>
      <c r="B30" s="7"/>
    </row>
    <row r="31" spans="1:6" x14ac:dyDescent="0.25">
      <c r="A31" s="1" t="s">
        <v>8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</row>
    <row r="32" spans="1:6" x14ac:dyDescent="0.25">
      <c r="A32" s="1">
        <v>148</v>
      </c>
      <c r="B32" s="1">
        <v>5.79054</v>
      </c>
      <c r="C32" s="1">
        <v>190.905</v>
      </c>
      <c r="D32" s="1">
        <v>201.92599999999999</v>
      </c>
      <c r="E32" s="1">
        <v>302.99299999999999</v>
      </c>
      <c r="F32" s="1">
        <v>0.79113199999999995</v>
      </c>
    </row>
    <row r="33" spans="1:6" x14ac:dyDescent="0.25">
      <c r="A33" s="1">
        <v>145</v>
      </c>
      <c r="B33" s="1">
        <v>5.8965500000000004</v>
      </c>
      <c r="C33" s="1">
        <v>197.33799999999999</v>
      </c>
      <c r="D33" s="1">
        <v>208.76599999999999</v>
      </c>
      <c r="E33" s="1">
        <v>307.67599999999999</v>
      </c>
      <c r="F33" s="1">
        <v>0.81286499999999995</v>
      </c>
    </row>
    <row r="34" spans="1:6" x14ac:dyDescent="0.25">
      <c r="A34" s="1">
        <v>148</v>
      </c>
      <c r="B34" s="1">
        <v>5.70946</v>
      </c>
      <c r="C34" s="1">
        <v>192.77</v>
      </c>
      <c r="D34" s="1">
        <v>203.87200000000001</v>
      </c>
      <c r="E34" s="1">
        <v>304.93900000000002</v>
      </c>
      <c r="F34" s="1">
        <v>0.80354999999999999</v>
      </c>
    </row>
    <row r="35" spans="1:6" x14ac:dyDescent="0.25">
      <c r="A35" s="1">
        <v>90</v>
      </c>
      <c r="B35" s="1">
        <v>6.2</v>
      </c>
      <c r="C35" s="1">
        <v>232.078</v>
      </c>
      <c r="D35" s="1">
        <v>244.55600000000001</v>
      </c>
      <c r="E35" s="1">
        <v>303.83300000000003</v>
      </c>
      <c r="F35" s="1">
        <v>0.84946200000000005</v>
      </c>
    </row>
    <row r="36" spans="1:6" x14ac:dyDescent="0.25">
      <c r="A36" s="1">
        <v>148</v>
      </c>
      <c r="B36" s="1">
        <v>6.2432400000000001</v>
      </c>
      <c r="C36" s="1">
        <v>194.08799999999999</v>
      </c>
      <c r="D36" s="1">
        <v>205.142</v>
      </c>
      <c r="E36" s="1">
        <v>306.22300000000001</v>
      </c>
      <c r="F36" s="1">
        <v>0.80627700000000002</v>
      </c>
    </row>
    <row r="37" spans="1:6" x14ac:dyDescent="0.25">
      <c r="A37" s="1">
        <v>149</v>
      </c>
      <c r="B37" s="1">
        <v>5.6308699999999998</v>
      </c>
      <c r="C37" s="1">
        <v>191.24799999999999</v>
      </c>
      <c r="D37" s="1">
        <v>202.28899999999999</v>
      </c>
      <c r="E37" s="1">
        <v>304.08100000000002</v>
      </c>
      <c r="F37" s="1">
        <v>0.76996399999999998</v>
      </c>
    </row>
    <row r="38" spans="1:6" x14ac:dyDescent="0.25">
      <c r="A38" s="1">
        <v>91</v>
      </c>
      <c r="B38" s="1">
        <v>6.4285699999999997</v>
      </c>
      <c r="C38" s="1">
        <v>228.209</v>
      </c>
      <c r="D38" s="1">
        <v>240.571</v>
      </c>
      <c r="E38" s="1">
        <v>300.62599999999998</v>
      </c>
      <c r="F38" s="1">
        <v>0.79829099999999997</v>
      </c>
    </row>
    <row r="39" spans="1:6" x14ac:dyDescent="0.25">
      <c r="A39" s="1">
        <v>150</v>
      </c>
      <c r="B39" s="1">
        <v>6.2533300000000001</v>
      </c>
      <c r="C39" s="1">
        <v>186.58</v>
      </c>
      <c r="D39" s="1">
        <v>197.43299999999999</v>
      </c>
      <c r="E39" s="1">
        <v>299.93299999999999</v>
      </c>
      <c r="F39" s="1">
        <v>0.81449899999999997</v>
      </c>
    </row>
    <row r="40" spans="1:6" x14ac:dyDescent="0.25">
      <c r="A40" s="1">
        <v>148</v>
      </c>
      <c r="B40" s="1">
        <v>5.6621600000000001</v>
      </c>
      <c r="C40" s="1">
        <v>189.82400000000001</v>
      </c>
      <c r="D40" s="1">
        <v>200.851</v>
      </c>
      <c r="E40" s="1">
        <v>301.91899999999998</v>
      </c>
      <c r="F40" s="1">
        <v>0.78042999999999996</v>
      </c>
    </row>
    <row r="41" spans="1:6" x14ac:dyDescent="0.25">
      <c r="A41" s="1">
        <v>148</v>
      </c>
      <c r="B41" s="1">
        <v>5.9864899999999999</v>
      </c>
      <c r="C41" s="1">
        <v>189.804</v>
      </c>
      <c r="D41" s="1">
        <v>200.78399999999999</v>
      </c>
      <c r="E41" s="1">
        <v>301.86500000000001</v>
      </c>
      <c r="F41" s="1">
        <v>0.84198600000000001</v>
      </c>
    </row>
    <row r="42" spans="1:6" x14ac:dyDescent="0.25">
      <c r="A42" s="5">
        <f t="shared" ref="A42" si="7">AVERAGE(A32:A41)</f>
        <v>136.5</v>
      </c>
      <c r="B42" s="5">
        <f t="shared" ref="B42" si="8">AVERAGE(B32:B41)</f>
        <v>5.9801209999999996</v>
      </c>
      <c r="C42" s="5">
        <f t="shared" ref="C42" si="9">AVERAGE(C32:C41)</f>
        <v>199.28440000000001</v>
      </c>
      <c r="D42" s="5">
        <f t="shared" ref="D42" si="10">AVERAGE(D32:D41)</f>
        <v>210.619</v>
      </c>
      <c r="E42" s="5">
        <f t="shared" ref="E42" si="11">AVERAGE(E32:E41)</f>
        <v>303.40879999999999</v>
      </c>
      <c r="F42" s="5">
        <f t="shared" ref="F42" si="12">AVERAGE(F32:F41)</f>
        <v>0.80684559999999994</v>
      </c>
    </row>
    <row r="44" spans="1:6" x14ac:dyDescent="0.25">
      <c r="A44" s="7" t="s">
        <v>10</v>
      </c>
      <c r="B44" s="7"/>
    </row>
    <row r="45" spans="1:6" x14ac:dyDescent="0.25">
      <c r="A45" s="1" t="s">
        <v>8</v>
      </c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</row>
    <row r="46" spans="1:6" x14ac:dyDescent="0.25">
      <c r="A46" s="1">
        <v>118</v>
      </c>
      <c r="B46" s="1">
        <v>7.1610199999999997</v>
      </c>
      <c r="C46" s="1">
        <v>212.68600000000001</v>
      </c>
      <c r="D46" s="1">
        <v>226.83099999999999</v>
      </c>
      <c r="E46" s="1">
        <v>304.99200000000002</v>
      </c>
      <c r="F46" s="1">
        <v>0.82485200000000003</v>
      </c>
    </row>
    <row r="47" spans="1:6" x14ac:dyDescent="0.25">
      <c r="A47" s="1">
        <v>117</v>
      </c>
      <c r="B47" s="1">
        <v>6.7350399999999997</v>
      </c>
      <c r="C47" s="1">
        <v>214.30799999999999</v>
      </c>
      <c r="D47" s="1">
        <v>228.44399999999999</v>
      </c>
      <c r="E47" s="1">
        <v>305.94</v>
      </c>
      <c r="F47" s="1">
        <v>0.79949199999999998</v>
      </c>
    </row>
    <row r="48" spans="1:6" x14ac:dyDescent="0.25">
      <c r="A48" s="1">
        <v>117</v>
      </c>
      <c r="B48" s="1">
        <v>7.0854699999999999</v>
      </c>
      <c r="C48" s="1">
        <v>212.154</v>
      </c>
      <c r="D48" s="1">
        <v>226.43600000000001</v>
      </c>
      <c r="E48" s="1">
        <v>303.923</v>
      </c>
      <c r="F48" s="1">
        <v>0.835947</v>
      </c>
    </row>
    <row r="49" spans="1:6" x14ac:dyDescent="0.25">
      <c r="A49" s="1">
        <v>61</v>
      </c>
      <c r="B49" s="1">
        <v>9.2622999999999998</v>
      </c>
      <c r="C49" s="1">
        <v>239.41</v>
      </c>
      <c r="D49" s="1">
        <v>258.18</v>
      </c>
      <c r="E49" s="1">
        <v>296.36099999999999</v>
      </c>
      <c r="F49" s="1">
        <v>0.874336</v>
      </c>
    </row>
    <row r="50" spans="1:6" x14ac:dyDescent="0.25">
      <c r="A50" s="1">
        <v>118</v>
      </c>
      <c r="B50" s="1">
        <v>6.95763</v>
      </c>
      <c r="C50" s="1">
        <v>206.99199999999999</v>
      </c>
      <c r="D50" s="1">
        <v>220.898</v>
      </c>
      <c r="E50" s="1">
        <v>299.05900000000003</v>
      </c>
      <c r="F50" s="1">
        <v>0.82704</v>
      </c>
    </row>
    <row r="51" spans="1:6" x14ac:dyDescent="0.25">
      <c r="A51" s="1">
        <v>117</v>
      </c>
      <c r="B51" s="1">
        <v>7.6495699999999998</v>
      </c>
      <c r="C51" s="1">
        <v>215.23099999999999</v>
      </c>
      <c r="D51" s="1">
        <v>229.38499999999999</v>
      </c>
      <c r="E51" s="1">
        <v>306.88</v>
      </c>
      <c r="F51" s="1">
        <v>0.810056</v>
      </c>
    </row>
    <row r="52" spans="1:6" x14ac:dyDescent="0.25">
      <c r="A52" s="1">
        <v>119</v>
      </c>
      <c r="B52" s="1">
        <v>7.7058799999999996</v>
      </c>
      <c r="C52" s="1">
        <v>211.84</v>
      </c>
      <c r="D52" s="1">
        <v>225.90799999999999</v>
      </c>
      <c r="E52" s="1">
        <v>304.73899999999998</v>
      </c>
      <c r="F52" s="1">
        <v>0.84514699999999998</v>
      </c>
    </row>
    <row r="53" spans="1:6" x14ac:dyDescent="0.25">
      <c r="A53" s="1">
        <v>118</v>
      </c>
      <c r="B53" s="1">
        <v>7.2118599999999997</v>
      </c>
      <c r="C53" s="1">
        <v>209.398</v>
      </c>
      <c r="D53" s="1">
        <v>223.339</v>
      </c>
      <c r="E53" s="1">
        <v>301.50799999999998</v>
      </c>
      <c r="F53" s="1">
        <v>0.82726200000000005</v>
      </c>
    </row>
    <row r="54" spans="1:6" x14ac:dyDescent="0.25">
      <c r="A54" s="1">
        <v>117</v>
      </c>
      <c r="B54" s="1">
        <v>8.7094000000000005</v>
      </c>
      <c r="C54" s="1">
        <v>212.47</v>
      </c>
      <c r="D54" s="1">
        <v>226.624</v>
      </c>
      <c r="E54" s="1">
        <v>304.11099999999999</v>
      </c>
      <c r="F54" s="1">
        <v>0.86359200000000003</v>
      </c>
    </row>
    <row r="55" spans="1:6" x14ac:dyDescent="0.25">
      <c r="A55" s="1">
        <v>118</v>
      </c>
      <c r="B55" s="1">
        <v>7.1694899999999997</v>
      </c>
      <c r="C55" s="1">
        <v>208.30500000000001</v>
      </c>
      <c r="D55" s="1">
        <v>222.21199999999999</v>
      </c>
      <c r="E55" s="1">
        <v>300.38099999999997</v>
      </c>
      <c r="F55" s="1">
        <v>0.78841600000000001</v>
      </c>
    </row>
    <row r="56" spans="1:6" x14ac:dyDescent="0.25">
      <c r="A56" s="5">
        <f t="shared" ref="A56" si="13">AVERAGE(A46:A55)</f>
        <v>112</v>
      </c>
      <c r="B56" s="5">
        <f t="shared" ref="B56" si="14">AVERAGE(B46:B55)</f>
        <v>7.5647659999999988</v>
      </c>
      <c r="C56" s="5">
        <f t="shared" ref="C56" si="15">AVERAGE(C46:C55)</f>
        <v>214.27939999999998</v>
      </c>
      <c r="D56" s="5">
        <f t="shared" ref="D56" si="16">AVERAGE(D46:D55)</f>
        <v>228.82569999999996</v>
      </c>
      <c r="E56" s="5">
        <f t="shared" ref="E56" si="17">AVERAGE(E46:E55)</f>
        <v>302.78939999999994</v>
      </c>
      <c r="F56" s="5">
        <f t="shared" ref="F56" si="18">AVERAGE(F46:F55)</f>
        <v>0.82961399999999996</v>
      </c>
    </row>
    <row r="58" spans="1:6" x14ac:dyDescent="0.25">
      <c r="A58" s="7" t="s">
        <v>12</v>
      </c>
      <c r="B58" s="7"/>
    </row>
    <row r="59" spans="1:6" x14ac:dyDescent="0.25">
      <c r="A59" s="1" t="s">
        <v>8</v>
      </c>
      <c r="B59" s="1" t="s">
        <v>2</v>
      </c>
      <c r="C59" s="1" t="s">
        <v>3</v>
      </c>
      <c r="D59" s="1" t="s">
        <v>4</v>
      </c>
      <c r="E59" s="1" t="s">
        <v>5</v>
      </c>
      <c r="F59" s="1" t="s">
        <v>6</v>
      </c>
    </row>
    <row r="60" spans="1:6" x14ac:dyDescent="0.25">
      <c r="A60" s="1">
        <v>119</v>
      </c>
      <c r="B60" s="1">
        <v>7.53782</v>
      </c>
      <c r="C60" s="1">
        <v>210.53800000000001</v>
      </c>
      <c r="D60" s="1">
        <v>224.64699999999999</v>
      </c>
      <c r="E60" s="1">
        <v>304.80700000000002</v>
      </c>
      <c r="F60" s="1">
        <v>0.83611999999999997</v>
      </c>
    </row>
    <row r="61" spans="1:6" x14ac:dyDescent="0.25">
      <c r="A61" s="1">
        <v>176</v>
      </c>
      <c r="B61" s="1">
        <v>6.8238599999999998</v>
      </c>
      <c r="C61" s="1">
        <v>171.08</v>
      </c>
      <c r="D61" s="1">
        <v>183.523</v>
      </c>
      <c r="E61" s="1">
        <v>305.56799999999998</v>
      </c>
      <c r="F61" s="1">
        <v>0.84179899999999996</v>
      </c>
    </row>
    <row r="62" spans="1:6" x14ac:dyDescent="0.25">
      <c r="A62" s="1">
        <v>177</v>
      </c>
      <c r="B62" s="1">
        <v>6.7683600000000004</v>
      </c>
      <c r="C62" s="1">
        <v>166.75700000000001</v>
      </c>
      <c r="D62" s="1">
        <v>179.03399999999999</v>
      </c>
      <c r="E62" s="1">
        <v>301.84699999999998</v>
      </c>
      <c r="F62" s="1">
        <v>0.80717899999999998</v>
      </c>
    </row>
    <row r="63" spans="1:6" x14ac:dyDescent="0.25">
      <c r="A63" s="1">
        <v>177</v>
      </c>
      <c r="B63" s="1">
        <v>6.9661</v>
      </c>
      <c r="C63" s="1">
        <v>173.35</v>
      </c>
      <c r="D63" s="1">
        <v>185.887</v>
      </c>
      <c r="E63" s="1">
        <v>308.68900000000002</v>
      </c>
      <c r="F63" s="1">
        <v>0.847526</v>
      </c>
    </row>
    <row r="64" spans="1:6" x14ac:dyDescent="0.25">
      <c r="A64" s="1">
        <v>178</v>
      </c>
      <c r="B64" s="1">
        <v>6.8314599999999999</v>
      </c>
      <c r="C64" s="1">
        <v>164.44900000000001</v>
      </c>
      <c r="D64" s="1">
        <v>176.67400000000001</v>
      </c>
      <c r="E64" s="1">
        <v>300.24200000000002</v>
      </c>
      <c r="F64" s="1">
        <v>0.84703899999999999</v>
      </c>
    </row>
    <row r="65" spans="1:6" x14ac:dyDescent="0.25">
      <c r="A65" s="1">
        <v>176</v>
      </c>
      <c r="B65" s="1">
        <v>7.3181799999999999</v>
      </c>
      <c r="C65" s="1">
        <v>168.44900000000001</v>
      </c>
      <c r="D65" s="1">
        <v>180.83500000000001</v>
      </c>
      <c r="E65" s="1">
        <v>302.88099999999997</v>
      </c>
      <c r="F65" s="1">
        <v>0.81832300000000002</v>
      </c>
    </row>
    <row r="66" spans="1:6" x14ac:dyDescent="0.25">
      <c r="A66" s="1">
        <v>177</v>
      </c>
      <c r="B66" s="1">
        <v>6.9435000000000002</v>
      </c>
      <c r="C66" s="1">
        <v>169.345</v>
      </c>
      <c r="D66" s="1">
        <v>181.68899999999999</v>
      </c>
      <c r="E66" s="1">
        <v>304.50299999999999</v>
      </c>
      <c r="F66" s="1">
        <v>0.83157000000000003</v>
      </c>
    </row>
    <row r="67" spans="1:6" x14ac:dyDescent="0.25">
      <c r="A67" s="1">
        <v>117</v>
      </c>
      <c r="B67" s="1">
        <v>7.70085</v>
      </c>
      <c r="C67" s="1">
        <v>210.40199999999999</v>
      </c>
      <c r="D67" s="1">
        <v>224.55600000000001</v>
      </c>
      <c r="E67" s="1">
        <v>303.35899999999998</v>
      </c>
      <c r="F67" s="1">
        <v>0.85571600000000003</v>
      </c>
    </row>
    <row r="68" spans="1:6" x14ac:dyDescent="0.25">
      <c r="A68" s="1">
        <v>175</v>
      </c>
      <c r="B68" s="1">
        <v>6.7314299999999996</v>
      </c>
      <c r="C68" s="1">
        <v>175.77099999999999</v>
      </c>
      <c r="D68" s="1">
        <v>188.4</v>
      </c>
      <c r="E68" s="1">
        <v>309.68599999999998</v>
      </c>
      <c r="F68" s="1">
        <v>0.80645199999999995</v>
      </c>
    </row>
    <row r="69" spans="1:6" x14ac:dyDescent="0.25">
      <c r="A69" s="1">
        <v>178</v>
      </c>
      <c r="B69" s="1">
        <v>7.1123599999999998</v>
      </c>
      <c r="C69" s="1">
        <v>170.33699999999999</v>
      </c>
      <c r="D69" s="1">
        <v>182.809</v>
      </c>
      <c r="E69" s="1">
        <v>306.36500000000001</v>
      </c>
      <c r="F69" s="1">
        <v>0.81121600000000005</v>
      </c>
    </row>
    <row r="70" spans="1:6" x14ac:dyDescent="0.25">
      <c r="A70" s="5">
        <f t="shared" ref="A70" si="19">AVERAGE(A60:A69)</f>
        <v>165</v>
      </c>
      <c r="B70" s="5">
        <f t="shared" ref="B70" si="20">AVERAGE(B60:B69)</f>
        <v>7.0733920000000001</v>
      </c>
      <c r="C70" s="5">
        <f t="shared" ref="C70" si="21">AVERAGE(C60:C69)</f>
        <v>178.0478</v>
      </c>
      <c r="D70" s="5">
        <f t="shared" ref="D70" si="22">AVERAGE(D60:D69)</f>
        <v>190.80540000000002</v>
      </c>
      <c r="E70" s="5">
        <f t="shared" ref="E70" si="23">AVERAGE(E60:E69)</f>
        <v>304.79470000000003</v>
      </c>
      <c r="F70" s="5">
        <f t="shared" ref="F70" si="24">AVERAGE(F60:F69)</f>
        <v>0.83029400000000009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382D-5967-4206-8D6B-A582F4DC6BDB}">
  <dimension ref="A1:F84"/>
  <sheetViews>
    <sheetView tabSelected="1" topLeftCell="A61" workbookViewId="0">
      <selection activeCell="A86" sqref="A86"/>
    </sheetView>
  </sheetViews>
  <sheetFormatPr defaultRowHeight="15" x14ac:dyDescent="0.25"/>
  <cols>
    <col min="1" max="1" width="15.28515625" customWidth="1"/>
    <col min="2" max="2" width="17.28515625" customWidth="1"/>
    <col min="3" max="3" width="15.42578125" customWidth="1"/>
    <col min="4" max="4" width="17.85546875" customWidth="1"/>
    <col min="5" max="5" width="16.85546875" customWidth="1"/>
    <col min="6" max="6" width="22" customWidth="1"/>
  </cols>
  <sheetData>
    <row r="1" spans="1:6" x14ac:dyDescent="0.25">
      <c r="A1" s="6" t="s">
        <v>0</v>
      </c>
      <c r="B1" s="6"/>
      <c r="C1" s="1"/>
      <c r="D1" s="1"/>
      <c r="E1" s="1"/>
      <c r="F1" s="1"/>
    </row>
    <row r="2" spans="1:6" x14ac:dyDescent="0.25">
      <c r="A2" s="6" t="s">
        <v>13</v>
      </c>
      <c r="B2" s="6"/>
      <c r="C2" s="1"/>
      <c r="D2" s="1"/>
      <c r="E2" s="1"/>
      <c r="F2" s="1"/>
    </row>
    <row r="3" spans="1:6" x14ac:dyDescent="0.25">
      <c r="A3" s="1" t="s">
        <v>9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1">
        <v>15</v>
      </c>
      <c r="B4" s="1">
        <f>A4/600</f>
        <v>2.5000000000000001E-2</v>
      </c>
      <c r="C4" s="1">
        <v>71.933300000000003</v>
      </c>
      <c r="D4" s="1">
        <v>85.866699999999994</v>
      </c>
      <c r="E4" s="1">
        <v>146.06700000000001</v>
      </c>
      <c r="F4" s="1">
        <v>0.79775300000000005</v>
      </c>
    </row>
    <row r="5" spans="1:6" x14ac:dyDescent="0.25">
      <c r="A5" s="1">
        <v>24</v>
      </c>
      <c r="B5" s="1">
        <f t="shared" ref="B5:B13" si="0">A5/600</f>
        <v>0.04</v>
      </c>
      <c r="C5" s="1">
        <v>89.208299999999994</v>
      </c>
      <c r="D5" s="1">
        <v>104.375</v>
      </c>
      <c r="E5" s="1">
        <v>323.95800000000003</v>
      </c>
      <c r="F5" s="1">
        <v>0.74736800000000003</v>
      </c>
    </row>
    <row r="6" spans="1:6" x14ac:dyDescent="0.25">
      <c r="A6" s="1">
        <v>22</v>
      </c>
      <c r="B6" s="1">
        <f t="shared" si="0"/>
        <v>3.6666666666666667E-2</v>
      </c>
      <c r="C6" s="1">
        <v>120.864</v>
      </c>
      <c r="D6" s="1">
        <v>133.90899999999999</v>
      </c>
      <c r="E6" s="1">
        <v>217.864</v>
      </c>
      <c r="F6" s="1">
        <v>0.82098800000000005</v>
      </c>
    </row>
    <row r="7" spans="1:6" x14ac:dyDescent="0.25">
      <c r="A7" s="1">
        <v>31</v>
      </c>
      <c r="B7" s="1">
        <f t="shared" si="0"/>
        <v>5.1666666666666666E-2</v>
      </c>
      <c r="C7" s="1">
        <v>167.161</v>
      </c>
      <c r="D7" s="1">
        <v>178.48400000000001</v>
      </c>
      <c r="E7" s="1">
        <v>269.387</v>
      </c>
      <c r="F7" s="1">
        <v>0.841584</v>
      </c>
    </row>
    <row r="8" spans="1:6" x14ac:dyDescent="0.25">
      <c r="A8" s="1">
        <v>19</v>
      </c>
      <c r="B8" s="1">
        <f t="shared" si="0"/>
        <v>3.1666666666666669E-2</v>
      </c>
      <c r="C8" s="1">
        <v>64.684200000000004</v>
      </c>
      <c r="D8" s="1">
        <v>78.263199999999998</v>
      </c>
      <c r="E8" s="1">
        <v>173</v>
      </c>
      <c r="F8" s="1">
        <v>0.88461500000000004</v>
      </c>
    </row>
    <row r="9" spans="1:6" x14ac:dyDescent="0.25">
      <c r="A9" s="1">
        <v>16</v>
      </c>
      <c r="B9" s="1">
        <f t="shared" si="0"/>
        <v>2.6666666666666668E-2</v>
      </c>
      <c r="C9" s="1">
        <v>190.75</v>
      </c>
      <c r="D9" s="1">
        <v>206.56299999999999</v>
      </c>
      <c r="E9" s="1">
        <v>318.81299999999999</v>
      </c>
      <c r="F9" s="1">
        <v>0.80341899999999999</v>
      </c>
    </row>
    <row r="10" spans="1:6" x14ac:dyDescent="0.25">
      <c r="A10" s="1">
        <v>20</v>
      </c>
      <c r="B10" s="1">
        <f t="shared" si="0"/>
        <v>3.3333333333333333E-2</v>
      </c>
      <c r="C10" s="1">
        <v>84.6</v>
      </c>
      <c r="D10" s="1">
        <v>95.65</v>
      </c>
      <c r="E10" s="1">
        <v>141.5</v>
      </c>
      <c r="F10" s="1">
        <v>0.80341899999999999</v>
      </c>
    </row>
    <row r="11" spans="1:6" x14ac:dyDescent="0.25">
      <c r="A11" s="1">
        <v>14</v>
      </c>
      <c r="B11" s="1">
        <f t="shared" si="0"/>
        <v>2.3333333333333334E-2</v>
      </c>
      <c r="C11" s="1">
        <v>39.5</v>
      </c>
      <c r="D11" s="1">
        <v>53</v>
      </c>
      <c r="E11" s="1">
        <v>128.857</v>
      </c>
      <c r="F11" s="1">
        <v>0.82142899999999996</v>
      </c>
    </row>
    <row r="12" spans="1:6" x14ac:dyDescent="0.25">
      <c r="A12" s="1">
        <v>17</v>
      </c>
      <c r="B12" s="1">
        <f t="shared" si="0"/>
        <v>2.8333333333333332E-2</v>
      </c>
      <c r="C12" s="1">
        <v>82.352900000000005</v>
      </c>
      <c r="D12" s="2">
        <v>97.411799999999999</v>
      </c>
      <c r="E12" s="1">
        <v>213.941</v>
      </c>
      <c r="F12" s="1">
        <v>0.87878800000000001</v>
      </c>
    </row>
    <row r="13" spans="1:6" x14ac:dyDescent="0.25">
      <c r="A13" s="3">
        <v>26</v>
      </c>
      <c r="B13" s="1">
        <f t="shared" si="0"/>
        <v>4.3333333333333335E-2</v>
      </c>
      <c r="C13" s="3">
        <v>160.88499999999999</v>
      </c>
      <c r="D13" s="3">
        <v>174.61500000000001</v>
      </c>
      <c r="E13" s="3">
        <v>333.077</v>
      </c>
      <c r="F13" s="3">
        <v>0.87195100000000003</v>
      </c>
    </row>
    <row r="14" spans="1:6" x14ac:dyDescent="0.25">
      <c r="A14" s="5">
        <f>AVERAGE(A4:A13)</f>
        <v>20.399999999999999</v>
      </c>
      <c r="B14" s="5">
        <f t="shared" ref="B14:F14" si="1">AVERAGE(B4:B13)</f>
        <v>3.3999999999999996E-2</v>
      </c>
      <c r="C14" s="5">
        <f t="shared" si="1"/>
        <v>107.19386999999999</v>
      </c>
      <c r="D14" s="5">
        <f t="shared" si="1"/>
        <v>120.81377000000001</v>
      </c>
      <c r="E14" s="5">
        <f t="shared" si="1"/>
        <v>226.6464</v>
      </c>
      <c r="F14" s="5">
        <f t="shared" si="1"/>
        <v>0.82713140000000007</v>
      </c>
    </row>
    <row r="16" spans="1:6" x14ac:dyDescent="0.25">
      <c r="A16" t="s">
        <v>14</v>
      </c>
    </row>
    <row r="17" spans="1:6" x14ac:dyDescent="0.25">
      <c r="A17" s="1" t="s">
        <v>9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</row>
    <row r="18" spans="1:6" x14ac:dyDescent="0.25">
      <c r="A18" s="1">
        <v>34</v>
      </c>
      <c r="B18" s="1">
        <f>A18/600</f>
        <v>5.6666666666666664E-2</v>
      </c>
      <c r="C18" s="1">
        <v>224.14699999999999</v>
      </c>
      <c r="D18" s="1">
        <v>238.29400000000001</v>
      </c>
      <c r="E18" s="1">
        <v>256.29399999999998</v>
      </c>
      <c r="F18" s="1">
        <v>0.875</v>
      </c>
    </row>
    <row r="19" spans="1:6" x14ac:dyDescent="0.25">
      <c r="A19" s="1">
        <v>62</v>
      </c>
      <c r="B19" s="1">
        <f t="shared" ref="B19:B27" si="2">A19/600</f>
        <v>0.10333333333333333</v>
      </c>
      <c r="C19" s="1">
        <v>141.452</v>
      </c>
      <c r="D19" s="1">
        <v>154.25800000000001</v>
      </c>
      <c r="E19" s="1">
        <v>191.887</v>
      </c>
      <c r="F19" s="1">
        <v>0.88132299999999997</v>
      </c>
    </row>
    <row r="20" spans="1:6" x14ac:dyDescent="0.25">
      <c r="A20" s="1">
        <v>74</v>
      </c>
      <c r="B20" s="1">
        <f t="shared" si="2"/>
        <v>0.12333333333333334</v>
      </c>
      <c r="C20" s="1">
        <v>154.041</v>
      </c>
      <c r="D20" s="1">
        <v>167.01400000000001</v>
      </c>
      <c r="E20" s="1">
        <v>211.87799999999999</v>
      </c>
      <c r="F20" s="1">
        <v>0.829982</v>
      </c>
    </row>
    <row r="21" spans="1:6" x14ac:dyDescent="0.25">
      <c r="A21" s="1">
        <v>59</v>
      </c>
      <c r="B21" s="1">
        <f t="shared" si="2"/>
        <v>9.8333333333333328E-2</v>
      </c>
      <c r="C21" s="1">
        <v>237.08500000000001</v>
      </c>
      <c r="D21" s="1">
        <v>255.203</v>
      </c>
      <c r="E21" s="1">
        <v>293.06799999999998</v>
      </c>
      <c r="F21" s="1">
        <v>0.88087199999999999</v>
      </c>
    </row>
    <row r="22" spans="1:6" x14ac:dyDescent="0.25">
      <c r="A22" s="1">
        <v>74</v>
      </c>
      <c r="B22" s="1">
        <f t="shared" si="2"/>
        <v>0.12333333333333334</v>
      </c>
      <c r="C22" s="1">
        <v>195.23</v>
      </c>
      <c r="D22" s="1">
        <v>204.21600000000001</v>
      </c>
      <c r="E22" s="1">
        <v>251.97300000000001</v>
      </c>
      <c r="F22" s="1">
        <v>0.78713999999999995</v>
      </c>
    </row>
    <row r="23" spans="1:6" x14ac:dyDescent="0.25">
      <c r="A23" s="1">
        <v>17</v>
      </c>
      <c r="B23" s="1">
        <f t="shared" si="2"/>
        <v>2.8333333333333332E-2</v>
      </c>
      <c r="C23" s="1">
        <v>49.470599999999997</v>
      </c>
      <c r="D23" s="1">
        <v>62.2941</v>
      </c>
      <c r="E23" s="1">
        <v>73.529399999999995</v>
      </c>
      <c r="F23" s="1">
        <v>0.86111099999999996</v>
      </c>
    </row>
    <row r="24" spans="1:6" x14ac:dyDescent="0.25">
      <c r="A24" s="1">
        <v>55</v>
      </c>
      <c r="B24" s="1">
        <f t="shared" si="2"/>
        <v>9.166666666666666E-2</v>
      </c>
      <c r="C24" s="1">
        <v>142.673</v>
      </c>
      <c r="D24" s="1">
        <v>157.50899999999999</v>
      </c>
      <c r="E24" s="1">
        <v>191</v>
      </c>
      <c r="F24" s="1">
        <v>0.80205700000000002</v>
      </c>
    </row>
    <row r="25" spans="1:6" x14ac:dyDescent="0.25">
      <c r="A25" s="1">
        <v>101</v>
      </c>
      <c r="B25" s="1">
        <f t="shared" si="2"/>
        <v>0.16833333333333333</v>
      </c>
      <c r="C25" s="1">
        <v>192.81200000000001</v>
      </c>
      <c r="D25" s="1">
        <v>204.554</v>
      </c>
      <c r="E25" s="1">
        <v>271.90100000000001</v>
      </c>
      <c r="F25" s="1">
        <v>0.85955800000000004</v>
      </c>
    </row>
    <row r="26" spans="1:6" x14ac:dyDescent="0.25">
      <c r="A26" s="1">
        <v>56</v>
      </c>
      <c r="B26" s="1">
        <f t="shared" si="2"/>
        <v>9.3333333333333338E-2</v>
      </c>
      <c r="C26" s="1">
        <v>200.196</v>
      </c>
      <c r="D26" s="2">
        <v>217.054</v>
      </c>
      <c r="E26" s="1">
        <v>250.625</v>
      </c>
      <c r="F26" s="1">
        <v>0.87832699999999997</v>
      </c>
    </row>
    <row r="27" spans="1:6" x14ac:dyDescent="0.25">
      <c r="A27" s="3">
        <v>47</v>
      </c>
      <c r="B27" s="1">
        <f t="shared" si="2"/>
        <v>7.8333333333333338E-2</v>
      </c>
      <c r="C27" s="3">
        <v>164.08500000000001</v>
      </c>
      <c r="D27" s="3">
        <v>177.702</v>
      </c>
      <c r="E27" s="3">
        <v>205.89400000000001</v>
      </c>
      <c r="F27" s="3">
        <v>0.85416700000000001</v>
      </c>
    </row>
    <row r="28" spans="1:6" x14ac:dyDescent="0.25">
      <c r="A28" s="5">
        <f>AVERAGE(A18:A27)</f>
        <v>57.9</v>
      </c>
      <c r="B28" s="5">
        <f t="shared" ref="B28:F28" si="3">AVERAGE(B18:B27)</f>
        <v>9.6500000000000002E-2</v>
      </c>
      <c r="C28" s="5">
        <f t="shared" si="3"/>
        <v>170.11916000000002</v>
      </c>
      <c r="D28" s="5">
        <f t="shared" si="3"/>
        <v>183.80981000000003</v>
      </c>
      <c r="E28" s="5">
        <f t="shared" si="3"/>
        <v>219.80493999999999</v>
      </c>
      <c r="F28" s="5">
        <f t="shared" si="3"/>
        <v>0.85095370000000004</v>
      </c>
    </row>
    <row r="30" spans="1:6" x14ac:dyDescent="0.25">
      <c r="A30" t="s">
        <v>15</v>
      </c>
    </row>
    <row r="31" spans="1:6" x14ac:dyDescent="0.25">
      <c r="A31" s="1" t="s">
        <v>9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</row>
    <row r="32" spans="1:6" x14ac:dyDescent="0.25">
      <c r="A32" s="1">
        <v>65</v>
      </c>
      <c r="B32" s="1">
        <f>A32/600</f>
        <v>0.10833333333333334</v>
      </c>
      <c r="C32" s="1">
        <v>222.96899999999999</v>
      </c>
      <c r="D32" s="1">
        <v>240.554</v>
      </c>
      <c r="E32" s="1">
        <v>280.23099999999999</v>
      </c>
      <c r="F32" s="1">
        <v>0.89563899999999996</v>
      </c>
    </row>
    <row r="33" spans="1:6" x14ac:dyDescent="0.25">
      <c r="A33" s="1">
        <v>120</v>
      </c>
      <c r="B33" s="1">
        <f t="shared" ref="B33:B41" si="4">A33/600</f>
        <v>0.2</v>
      </c>
      <c r="C33" s="1">
        <v>204.67500000000001</v>
      </c>
      <c r="D33" s="1">
        <v>218.34200000000001</v>
      </c>
      <c r="E33" s="1">
        <v>297.84199999999998</v>
      </c>
      <c r="F33" s="1">
        <v>0.83277199999999996</v>
      </c>
    </row>
    <row r="34" spans="1:6" x14ac:dyDescent="0.25">
      <c r="A34" s="1">
        <v>62</v>
      </c>
      <c r="B34" s="1">
        <f t="shared" si="4"/>
        <v>0.10333333333333333</v>
      </c>
      <c r="C34" s="1">
        <v>240.30600000000001</v>
      </c>
      <c r="D34" s="1">
        <v>258.548</v>
      </c>
      <c r="E34" s="1">
        <v>297.435</v>
      </c>
      <c r="F34" s="1">
        <v>0.89931700000000003</v>
      </c>
    </row>
    <row r="35" spans="1:6" x14ac:dyDescent="0.25">
      <c r="A35" s="1">
        <v>120</v>
      </c>
      <c r="B35" s="1">
        <f t="shared" si="4"/>
        <v>0.2</v>
      </c>
      <c r="C35" s="1">
        <v>209.983</v>
      </c>
      <c r="D35" s="1">
        <v>223.958</v>
      </c>
      <c r="E35" s="1">
        <v>302.14999999999998</v>
      </c>
      <c r="F35" s="1">
        <v>0.85360100000000005</v>
      </c>
    </row>
    <row r="36" spans="1:6" x14ac:dyDescent="0.25">
      <c r="A36" s="1">
        <v>92</v>
      </c>
      <c r="B36" s="1">
        <f t="shared" si="4"/>
        <v>0.15333333333333332</v>
      </c>
      <c r="C36" s="1">
        <v>222.15199999999999</v>
      </c>
      <c r="D36" s="1">
        <v>234.65199999999999</v>
      </c>
      <c r="E36" s="1">
        <v>293.92399999999998</v>
      </c>
      <c r="F36" s="1">
        <v>0.82734799999999997</v>
      </c>
    </row>
    <row r="37" spans="1:6" x14ac:dyDescent="0.25">
      <c r="A37" s="1">
        <v>94</v>
      </c>
      <c r="B37" s="1">
        <f t="shared" si="4"/>
        <v>0.15666666666666668</v>
      </c>
      <c r="C37" s="1">
        <v>216.52099999999999</v>
      </c>
      <c r="D37" s="1">
        <v>228.309</v>
      </c>
      <c r="E37" s="1">
        <v>289.19099999999997</v>
      </c>
      <c r="F37" s="1">
        <v>0.85816599999999998</v>
      </c>
    </row>
    <row r="38" spans="1:6" x14ac:dyDescent="0.25">
      <c r="A38" s="1">
        <v>119</v>
      </c>
      <c r="B38" s="1">
        <f t="shared" si="4"/>
        <v>0.19833333333333333</v>
      </c>
      <c r="C38" s="1">
        <v>205.798</v>
      </c>
      <c r="D38" s="1">
        <v>219.82400000000001</v>
      </c>
      <c r="E38" s="1">
        <v>298.65499999999997</v>
      </c>
      <c r="F38" s="1">
        <v>0.84674799999999995</v>
      </c>
    </row>
    <row r="39" spans="1:6" x14ac:dyDescent="0.25">
      <c r="A39" s="1">
        <v>119</v>
      </c>
      <c r="B39" s="1">
        <f t="shared" si="4"/>
        <v>0.19833333333333333</v>
      </c>
      <c r="C39" s="1">
        <v>209.68100000000001</v>
      </c>
      <c r="D39" s="1">
        <v>223.76499999999999</v>
      </c>
      <c r="E39" s="1">
        <v>302.59699999999998</v>
      </c>
      <c r="F39" s="1">
        <v>0.86756500000000003</v>
      </c>
    </row>
    <row r="40" spans="1:6" x14ac:dyDescent="0.25">
      <c r="A40" s="1">
        <v>63</v>
      </c>
      <c r="B40" s="1">
        <f t="shared" si="4"/>
        <v>0.105</v>
      </c>
      <c r="C40" s="1">
        <v>230.34899999999999</v>
      </c>
      <c r="D40" s="2">
        <v>247.41300000000001</v>
      </c>
      <c r="E40" s="1">
        <v>287.01600000000002</v>
      </c>
      <c r="F40" s="1">
        <v>0.82307699999999995</v>
      </c>
    </row>
    <row r="41" spans="1:6" x14ac:dyDescent="0.25">
      <c r="A41" s="3">
        <v>37</v>
      </c>
      <c r="B41" s="1">
        <f t="shared" si="4"/>
        <v>6.1666666666666668E-2</v>
      </c>
      <c r="C41" s="3">
        <v>215.946</v>
      </c>
      <c r="D41" s="3">
        <v>232.75700000000001</v>
      </c>
      <c r="E41" s="3">
        <v>252.649</v>
      </c>
      <c r="F41" s="3">
        <v>0.830816</v>
      </c>
    </row>
    <row r="42" spans="1:6" x14ac:dyDescent="0.25">
      <c r="A42" s="5">
        <f>AVERAGE(A32:A41)</f>
        <v>89.1</v>
      </c>
      <c r="B42" s="5">
        <f t="shared" ref="B42:F42" si="5">AVERAGE(B32:B41)</f>
        <v>0.14849999999999999</v>
      </c>
      <c r="C42" s="5">
        <f t="shared" si="5"/>
        <v>217.83800000000002</v>
      </c>
      <c r="D42" s="5">
        <f t="shared" si="5"/>
        <v>232.81219999999999</v>
      </c>
      <c r="E42" s="5">
        <f t="shared" si="5"/>
        <v>290.16899999999998</v>
      </c>
      <c r="F42" s="5">
        <f t="shared" si="5"/>
        <v>0.8535048999999999</v>
      </c>
    </row>
    <row r="44" spans="1:6" x14ac:dyDescent="0.25">
      <c r="A44" t="s">
        <v>16</v>
      </c>
    </row>
    <row r="45" spans="1:6" x14ac:dyDescent="0.25">
      <c r="A45" s="1" t="s">
        <v>9</v>
      </c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</row>
    <row r="46" spans="1:6" x14ac:dyDescent="0.25">
      <c r="A46" s="1">
        <v>119</v>
      </c>
      <c r="B46" s="1">
        <f>A46/600</f>
        <v>0.19833333333333333</v>
      </c>
      <c r="C46" s="1">
        <v>209.97499999999999</v>
      </c>
      <c r="D46" s="1">
        <v>223.47900000000001</v>
      </c>
      <c r="E46" s="1">
        <v>302.31900000000002</v>
      </c>
      <c r="F46" s="1">
        <v>0.87161500000000003</v>
      </c>
    </row>
    <row r="47" spans="1:6" x14ac:dyDescent="0.25">
      <c r="A47" s="1">
        <v>118</v>
      </c>
      <c r="B47" s="1">
        <f t="shared" ref="B47:B55" si="6">A47/600</f>
        <v>0.19666666666666666</v>
      </c>
      <c r="C47" s="1">
        <v>208.322</v>
      </c>
      <c r="D47" s="1">
        <v>222.12700000000001</v>
      </c>
      <c r="E47" s="1">
        <v>300.29700000000003</v>
      </c>
      <c r="F47" s="1">
        <v>0.844754</v>
      </c>
    </row>
    <row r="48" spans="1:6" x14ac:dyDescent="0.25">
      <c r="A48" s="1">
        <v>11</v>
      </c>
      <c r="B48" s="1">
        <f t="shared" si="6"/>
        <v>1.8333333333333333E-2</v>
      </c>
      <c r="C48" s="1">
        <v>44.909100000000002</v>
      </c>
      <c r="D48" s="1">
        <v>57.2727</v>
      </c>
      <c r="E48" s="1">
        <v>65.636399999999995</v>
      </c>
      <c r="F48" s="1">
        <v>0.85333300000000001</v>
      </c>
    </row>
    <row r="49" spans="1:6" x14ac:dyDescent="0.25">
      <c r="A49" s="1">
        <v>92</v>
      </c>
      <c r="B49" s="1">
        <f t="shared" si="6"/>
        <v>0.15333333333333332</v>
      </c>
      <c r="C49" s="1">
        <v>221.196</v>
      </c>
      <c r="D49" s="1">
        <v>233.32599999999999</v>
      </c>
      <c r="E49" s="1">
        <v>294.10899999999998</v>
      </c>
      <c r="F49" s="1">
        <v>0.77853499999999998</v>
      </c>
    </row>
    <row r="50" spans="1:6" x14ac:dyDescent="0.25">
      <c r="A50" s="1">
        <v>89</v>
      </c>
      <c r="B50" s="1">
        <f t="shared" si="6"/>
        <v>0.14833333333333334</v>
      </c>
      <c r="C50" s="1">
        <v>232.517</v>
      </c>
      <c r="D50" s="1">
        <v>245.315</v>
      </c>
      <c r="E50" s="1">
        <v>303.74200000000002</v>
      </c>
      <c r="F50" s="1">
        <v>0.79344300000000001</v>
      </c>
    </row>
    <row r="51" spans="1:6" x14ac:dyDescent="0.25">
      <c r="A51" s="1">
        <v>62</v>
      </c>
      <c r="B51" s="1">
        <f t="shared" si="6"/>
        <v>0.10333333333333333</v>
      </c>
      <c r="C51" s="1">
        <v>232.661</v>
      </c>
      <c r="D51" s="1">
        <v>251.35499999999999</v>
      </c>
      <c r="E51" s="1">
        <v>290.17700000000002</v>
      </c>
      <c r="F51" s="1">
        <v>0.900621</v>
      </c>
    </row>
    <row r="52" spans="1:6" x14ac:dyDescent="0.25">
      <c r="A52" s="1">
        <v>121</v>
      </c>
      <c r="B52" s="1">
        <f t="shared" si="6"/>
        <v>0.20166666666666666</v>
      </c>
      <c r="C52" s="1">
        <v>204.99199999999999</v>
      </c>
      <c r="D52" s="1">
        <v>218.73599999999999</v>
      </c>
      <c r="E52" s="1">
        <v>299.06599999999997</v>
      </c>
      <c r="F52" s="1">
        <v>0.816303</v>
      </c>
    </row>
    <row r="53" spans="1:6" x14ac:dyDescent="0.25">
      <c r="A53" s="1">
        <v>91</v>
      </c>
      <c r="B53" s="1">
        <f t="shared" si="6"/>
        <v>0.15166666666666667</v>
      </c>
      <c r="C53" s="1">
        <v>230.19800000000001</v>
      </c>
      <c r="D53" s="1">
        <v>242.58199999999999</v>
      </c>
      <c r="E53" s="1">
        <v>302.637</v>
      </c>
      <c r="F53" s="1">
        <v>0.85</v>
      </c>
    </row>
    <row r="54" spans="1:6" x14ac:dyDescent="0.25">
      <c r="A54" s="1">
        <v>91</v>
      </c>
      <c r="B54" s="1">
        <f t="shared" si="6"/>
        <v>0.15166666666666667</v>
      </c>
      <c r="C54" s="1">
        <v>226.73599999999999</v>
      </c>
      <c r="D54" s="2">
        <v>239.60400000000001</v>
      </c>
      <c r="E54" s="1">
        <v>299.62599999999998</v>
      </c>
      <c r="F54" s="1">
        <v>0.84329600000000005</v>
      </c>
    </row>
    <row r="55" spans="1:6" x14ac:dyDescent="0.25">
      <c r="A55" s="3">
        <v>117</v>
      </c>
      <c r="B55" s="1">
        <f t="shared" si="6"/>
        <v>0.19500000000000001</v>
      </c>
      <c r="C55" s="3">
        <v>215.97399999999999</v>
      </c>
      <c r="D55" s="3">
        <v>229.97399999999999</v>
      </c>
      <c r="E55" s="3">
        <v>306.197</v>
      </c>
      <c r="F55" s="3">
        <v>0.84114299999999997</v>
      </c>
    </row>
    <row r="56" spans="1:6" x14ac:dyDescent="0.25">
      <c r="A56" s="5">
        <f>AVERAGE(A46:A55)</f>
        <v>91.1</v>
      </c>
      <c r="B56" s="5">
        <f t="shared" ref="B56:F56" si="7">AVERAGE(B46:B55)</f>
        <v>0.15183333333333332</v>
      </c>
      <c r="C56" s="5">
        <f t="shared" si="7"/>
        <v>202.74800999999999</v>
      </c>
      <c r="D56" s="5">
        <f t="shared" si="7"/>
        <v>216.37707</v>
      </c>
      <c r="E56" s="5">
        <f t="shared" si="7"/>
        <v>276.38064000000003</v>
      </c>
      <c r="F56" s="5">
        <f t="shared" si="7"/>
        <v>0.8393043</v>
      </c>
    </row>
    <row r="58" spans="1:6" x14ac:dyDescent="0.25">
      <c r="A58" t="s">
        <v>17</v>
      </c>
    </row>
    <row r="59" spans="1:6" x14ac:dyDescent="0.25">
      <c r="A59" s="1" t="s">
        <v>9</v>
      </c>
      <c r="B59" s="1" t="s">
        <v>2</v>
      </c>
      <c r="C59" s="1" t="s">
        <v>3</v>
      </c>
      <c r="D59" s="1" t="s">
        <v>4</v>
      </c>
      <c r="E59" s="1" t="s">
        <v>5</v>
      </c>
      <c r="F59" s="1" t="s">
        <v>6</v>
      </c>
    </row>
    <row r="60" spans="1:6" x14ac:dyDescent="0.25">
      <c r="A60" s="1">
        <v>118</v>
      </c>
      <c r="B60" s="1">
        <f>A60/600</f>
        <v>0.19666666666666666</v>
      </c>
      <c r="C60" s="1">
        <v>211.483</v>
      </c>
      <c r="D60" s="1">
        <v>225.56800000000001</v>
      </c>
      <c r="E60" s="1">
        <v>302.44099999999997</v>
      </c>
      <c r="F60" s="1">
        <v>0.85582800000000003</v>
      </c>
    </row>
    <row r="61" spans="1:6" x14ac:dyDescent="0.25">
      <c r="A61" s="1">
        <v>90</v>
      </c>
      <c r="B61" s="1">
        <f t="shared" ref="B61:B69" si="8">A61/600</f>
        <v>0.15</v>
      </c>
      <c r="C61" s="1">
        <v>227.34399999999999</v>
      </c>
      <c r="D61" s="1">
        <v>239.733</v>
      </c>
      <c r="E61" s="1">
        <v>299</v>
      </c>
      <c r="F61" s="1">
        <v>0.82644600000000001</v>
      </c>
    </row>
    <row r="62" spans="1:6" x14ac:dyDescent="0.25">
      <c r="A62" s="1">
        <v>61</v>
      </c>
      <c r="B62" s="1">
        <f t="shared" si="8"/>
        <v>0.10166666666666667</v>
      </c>
      <c r="C62" s="1">
        <v>238.672</v>
      </c>
      <c r="D62" s="1">
        <v>256.86900000000003</v>
      </c>
      <c r="E62" s="1">
        <v>295.08199999999999</v>
      </c>
      <c r="F62" s="1">
        <v>0.88808699999999996</v>
      </c>
    </row>
    <row r="63" spans="1:6" x14ac:dyDescent="0.25">
      <c r="A63" s="1">
        <v>118</v>
      </c>
      <c r="B63" s="1">
        <f t="shared" si="8"/>
        <v>0.19666666666666666</v>
      </c>
      <c r="C63" s="1">
        <v>211.66900000000001</v>
      </c>
      <c r="D63" s="1">
        <v>225.87299999999999</v>
      </c>
      <c r="E63" s="1">
        <v>304.03399999999999</v>
      </c>
      <c r="F63" s="1">
        <v>0.86639299999999997</v>
      </c>
    </row>
    <row r="64" spans="1:6" x14ac:dyDescent="0.25">
      <c r="A64" s="1">
        <v>124</v>
      </c>
      <c r="B64" s="1">
        <f t="shared" si="8"/>
        <v>0.20666666666666667</v>
      </c>
      <c r="C64" s="1">
        <v>208.62100000000001</v>
      </c>
      <c r="D64" s="1">
        <v>222.16900000000001</v>
      </c>
      <c r="E64" s="1">
        <v>304.29000000000002</v>
      </c>
      <c r="F64" s="1">
        <v>0.84814000000000001</v>
      </c>
    </row>
    <row r="65" spans="1:6" x14ac:dyDescent="0.25">
      <c r="A65" s="1">
        <v>118</v>
      </c>
      <c r="B65" s="1">
        <f t="shared" si="8"/>
        <v>0.19666666666666666</v>
      </c>
      <c r="C65" s="1">
        <v>207.44900000000001</v>
      </c>
      <c r="D65" s="1">
        <v>221.34700000000001</v>
      </c>
      <c r="E65" s="1">
        <v>299.517</v>
      </c>
      <c r="F65" s="1">
        <v>0.84345000000000003</v>
      </c>
    </row>
    <row r="66" spans="1:6" x14ac:dyDescent="0.25">
      <c r="A66" s="1">
        <v>42</v>
      </c>
      <c r="B66" s="1">
        <f t="shared" si="8"/>
        <v>7.0000000000000007E-2</v>
      </c>
      <c r="C66" s="1">
        <v>136.857</v>
      </c>
      <c r="D66" s="1">
        <v>154.071</v>
      </c>
      <c r="E66" s="1">
        <v>177.571</v>
      </c>
      <c r="F66" s="1">
        <v>0.87640399999999996</v>
      </c>
    </row>
    <row r="67" spans="1:6" x14ac:dyDescent="0.25">
      <c r="A67" s="1">
        <v>103</v>
      </c>
      <c r="B67" s="1">
        <f t="shared" si="8"/>
        <v>0.17166666666666666</v>
      </c>
      <c r="C67" s="1">
        <v>195.03899999999999</v>
      </c>
      <c r="D67" s="1">
        <v>207.95099999999999</v>
      </c>
      <c r="E67" s="1">
        <v>276.45600000000002</v>
      </c>
      <c r="F67" s="1">
        <v>0.83209</v>
      </c>
    </row>
    <row r="68" spans="1:6" x14ac:dyDescent="0.25">
      <c r="A68" s="1">
        <v>120</v>
      </c>
      <c r="B68" s="1">
        <f t="shared" si="8"/>
        <v>0.2</v>
      </c>
      <c r="C68" s="1">
        <v>211.65799999999999</v>
      </c>
      <c r="D68" s="2">
        <v>225.94200000000001</v>
      </c>
      <c r="E68" s="1">
        <v>305.44200000000001</v>
      </c>
      <c r="F68" s="1">
        <v>0.87621800000000005</v>
      </c>
    </row>
    <row r="69" spans="1:6" x14ac:dyDescent="0.25">
      <c r="A69" s="3">
        <v>91</v>
      </c>
      <c r="B69" s="1">
        <f t="shared" si="8"/>
        <v>0.15166666666666667</v>
      </c>
      <c r="C69" s="3">
        <v>222.34100000000001</v>
      </c>
      <c r="D69" s="3">
        <v>234.89</v>
      </c>
      <c r="E69" s="3">
        <v>294.923</v>
      </c>
      <c r="F69" s="3">
        <v>0.81055900000000003</v>
      </c>
    </row>
    <row r="70" spans="1:6" x14ac:dyDescent="0.25">
      <c r="A70" s="5">
        <f>AVERAGE(A60:A69)</f>
        <v>98.5</v>
      </c>
      <c r="B70" s="5">
        <f t="shared" ref="B70:F70" si="9">AVERAGE(B60:B69)</f>
        <v>0.16416666666666666</v>
      </c>
      <c r="C70" s="5">
        <f t="shared" si="9"/>
        <v>207.11329999999998</v>
      </c>
      <c r="D70" s="5">
        <f t="shared" si="9"/>
        <v>221.44130000000001</v>
      </c>
      <c r="E70" s="5">
        <f t="shared" si="9"/>
        <v>285.87560000000002</v>
      </c>
      <c r="F70" s="5">
        <f t="shared" si="9"/>
        <v>0.85236149999999999</v>
      </c>
    </row>
    <row r="72" spans="1:6" x14ac:dyDescent="0.25">
      <c r="A72" t="s">
        <v>18</v>
      </c>
    </row>
    <row r="73" spans="1:6" x14ac:dyDescent="0.25">
      <c r="A73" s="1" t="s">
        <v>9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</row>
    <row r="74" spans="1:6" x14ac:dyDescent="0.25">
      <c r="A74" s="1">
        <v>126</v>
      </c>
      <c r="B74" s="1">
        <f>A74/600</f>
        <v>0.21</v>
      </c>
      <c r="C74" s="1">
        <v>170.095</v>
      </c>
      <c r="D74" s="1">
        <v>183.39699999999999</v>
      </c>
      <c r="E74" s="1">
        <v>269.38900000000001</v>
      </c>
      <c r="F74" s="1">
        <v>0.85985199999999995</v>
      </c>
    </row>
    <row r="75" spans="1:6" x14ac:dyDescent="0.25">
      <c r="A75" s="1">
        <v>28</v>
      </c>
      <c r="B75" s="1">
        <f t="shared" ref="B75:B83" si="10">A75/600</f>
        <v>4.6666666666666669E-2</v>
      </c>
      <c r="C75" s="1">
        <v>170.071</v>
      </c>
      <c r="D75" s="1">
        <v>186.214</v>
      </c>
      <c r="E75" s="1">
        <v>202.429</v>
      </c>
      <c r="F75" s="1">
        <v>0.87062899999999999</v>
      </c>
    </row>
    <row r="76" spans="1:6" x14ac:dyDescent="0.25">
      <c r="A76" s="1">
        <v>61</v>
      </c>
      <c r="B76" s="1">
        <f t="shared" si="10"/>
        <v>0.10166666666666667</v>
      </c>
      <c r="C76" s="1">
        <v>154.148</v>
      </c>
      <c r="D76" s="1">
        <v>169.262</v>
      </c>
      <c r="E76" s="1">
        <v>207.49199999999999</v>
      </c>
      <c r="F76" s="1">
        <v>0.89700400000000002</v>
      </c>
    </row>
    <row r="77" spans="1:6" x14ac:dyDescent="0.25">
      <c r="A77" s="1">
        <v>88</v>
      </c>
      <c r="B77" s="1">
        <f t="shared" si="10"/>
        <v>0.14666666666666667</v>
      </c>
      <c r="C77" s="1">
        <v>166.125</v>
      </c>
      <c r="D77" s="1">
        <v>181.96600000000001</v>
      </c>
      <c r="E77" s="1">
        <v>238.94300000000001</v>
      </c>
      <c r="F77" s="1">
        <v>0.888131</v>
      </c>
    </row>
    <row r="78" spans="1:6" x14ac:dyDescent="0.25">
      <c r="A78" s="1">
        <v>36</v>
      </c>
      <c r="B78" s="1">
        <f t="shared" si="10"/>
        <v>0.06</v>
      </c>
      <c r="C78" s="1">
        <v>214.333</v>
      </c>
      <c r="D78" s="1">
        <v>233.083</v>
      </c>
      <c r="E78" s="1">
        <v>253.80600000000001</v>
      </c>
      <c r="F78" s="1">
        <v>0.89572200000000002</v>
      </c>
    </row>
    <row r="79" spans="1:6" x14ac:dyDescent="0.25">
      <c r="A79" s="1">
        <v>50</v>
      </c>
      <c r="B79" s="1">
        <f t="shared" si="10"/>
        <v>8.3333333333333329E-2</v>
      </c>
      <c r="C79" s="1">
        <v>169.26</v>
      </c>
      <c r="D79" s="1">
        <v>185.12</v>
      </c>
      <c r="E79" s="1">
        <v>216.96</v>
      </c>
      <c r="F79" s="1">
        <v>0.85624999999999996</v>
      </c>
    </row>
    <row r="80" spans="1:6" x14ac:dyDescent="0.25">
      <c r="A80" s="1">
        <v>87</v>
      </c>
      <c r="B80" s="1">
        <f t="shared" si="10"/>
        <v>0.14499999999999999</v>
      </c>
      <c r="C80" s="1">
        <v>122.023</v>
      </c>
      <c r="D80" s="1">
        <v>135.29900000000001</v>
      </c>
      <c r="E80" s="1">
        <v>192.80500000000001</v>
      </c>
      <c r="F80" s="1">
        <v>0.82477299999999998</v>
      </c>
    </row>
    <row r="81" spans="1:6" x14ac:dyDescent="0.25">
      <c r="A81" s="1">
        <v>83</v>
      </c>
      <c r="B81" s="1">
        <f t="shared" si="10"/>
        <v>0.13833333333333334</v>
      </c>
      <c r="C81" s="1">
        <v>140.79499999999999</v>
      </c>
      <c r="D81" s="1">
        <v>155.18100000000001</v>
      </c>
      <c r="E81" s="1">
        <v>208.506</v>
      </c>
      <c r="F81" s="1">
        <v>0.86370000000000002</v>
      </c>
    </row>
    <row r="82" spans="1:6" x14ac:dyDescent="0.25">
      <c r="A82" s="1">
        <v>67</v>
      </c>
      <c r="B82" s="1">
        <f t="shared" si="10"/>
        <v>0.11166666666666666</v>
      </c>
      <c r="C82" s="1">
        <v>87.089600000000004</v>
      </c>
      <c r="D82" s="2">
        <v>98.238799999999998</v>
      </c>
      <c r="E82" s="1">
        <v>140.55199999999999</v>
      </c>
      <c r="F82" s="1">
        <v>0.82142899999999996</v>
      </c>
    </row>
    <row r="83" spans="1:6" x14ac:dyDescent="0.25">
      <c r="A83" s="3">
        <v>145</v>
      </c>
      <c r="B83" s="1">
        <f t="shared" si="10"/>
        <v>0.24166666666666667</v>
      </c>
      <c r="C83" s="3">
        <v>161.779</v>
      </c>
      <c r="D83" s="3">
        <v>175.24799999999999</v>
      </c>
      <c r="E83" s="3">
        <v>274.93099999999998</v>
      </c>
      <c r="F83" s="3">
        <v>0.84552799999999995</v>
      </c>
    </row>
    <row r="84" spans="1:6" x14ac:dyDescent="0.25">
      <c r="A84" s="5">
        <f>AVERAGE(A74:A83)</f>
        <v>77.099999999999994</v>
      </c>
      <c r="B84" s="5">
        <f t="shared" ref="B84:F84" si="11">AVERAGE(B74:B83)</f>
        <v>0.1285</v>
      </c>
      <c r="C84" s="5">
        <f t="shared" si="11"/>
        <v>155.57185999999999</v>
      </c>
      <c r="D84" s="5">
        <f t="shared" si="11"/>
        <v>170.30088000000001</v>
      </c>
      <c r="E84" s="5">
        <f t="shared" si="11"/>
        <v>220.5813</v>
      </c>
      <c r="F84" s="5">
        <f t="shared" si="11"/>
        <v>0.86230180000000001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Whitworth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Pragalva Dhungana</dc:creator>
  <cp:lastModifiedBy>Pragalva Dhungana</cp:lastModifiedBy>
  <dcterms:created xsi:type="dcterms:W3CDTF">2021-05-02T23:17:01Z</dcterms:created>
  <dcterms:modified xsi:type="dcterms:W3CDTF">2021-05-04T19:24:41Z</dcterms:modified>
</cp:coreProperties>
</file>