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\Downloads\PD_EEG_EGG\"/>
    </mc:Choice>
  </mc:AlternateContent>
  <xr:revisionPtr revIDLastSave="0" documentId="13_ncr:1_{A94E182C-FB18-42E8-A375-C063417C69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tient Record" sheetId="1" r:id="rId1"/>
    <sheet name="SCORE" sheetId="2" r:id="rId2"/>
    <sheet name="UPDRS" sheetId="3" r:id="rId3"/>
    <sheet name="Medicine" sheetId="4" r:id="rId4"/>
    <sheet name="OTHER" sheetId="5" r:id="rId5"/>
  </sheets>
  <externalReferences>
    <externalReference r:id="rId6"/>
    <externalReference r:id="rId7"/>
  </externalReferences>
  <definedNames>
    <definedName name="_xlnm._FilterDatabase" localSheetId="0" hidden="1">'Patient Record'!$A$2:$X$69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" l="1"/>
  <c r="B37" i="2"/>
  <c r="BW35" i="3"/>
  <c r="BP35" i="3"/>
  <c r="AD35" i="3"/>
  <c r="B33" i="2"/>
  <c r="B34" i="2"/>
  <c r="B35" i="2"/>
  <c r="B36" i="2"/>
  <c r="BP33" i="3"/>
  <c r="B32" i="2"/>
  <c r="B39" i="2"/>
  <c r="BO4" i="5"/>
  <c r="T4" i="5"/>
  <c r="L4" i="5"/>
  <c r="B4" i="5"/>
  <c r="B2" i="5"/>
  <c r="A2" i="5"/>
  <c r="B30" i="2"/>
  <c r="B31" i="2"/>
  <c r="BP30" i="3"/>
  <c r="BW30" i="3"/>
  <c r="B29" i="3"/>
  <c r="B28" i="2"/>
  <c r="B29" i="2"/>
  <c r="B28" i="3"/>
  <c r="B27" i="2"/>
  <c r="B25" i="3"/>
  <c r="B26" i="3"/>
  <c r="B27" i="3"/>
  <c r="B24" i="2"/>
  <c r="B25" i="2"/>
  <c r="B26" i="2"/>
  <c r="P22" i="3"/>
  <c r="P18" i="3"/>
  <c r="B22" i="3"/>
  <c r="B23" i="3"/>
  <c r="B24" i="3"/>
  <c r="B16" i="3"/>
  <c r="B17" i="3"/>
  <c r="B18" i="3"/>
  <c r="B19" i="3"/>
  <c r="B20" i="3"/>
  <c r="B21" i="3"/>
  <c r="B15" i="2"/>
  <c r="B16" i="2"/>
  <c r="B17" i="2"/>
  <c r="B18" i="2"/>
  <c r="B19" i="2"/>
  <c r="B20" i="2"/>
  <c r="B21" i="2"/>
  <c r="B22" i="2"/>
  <c r="B23" i="2"/>
  <c r="B14" i="2"/>
  <c r="AD17" i="3"/>
  <c r="B15" i="3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4" i="2"/>
  <c r="B12" i="2"/>
  <c r="B13" i="2"/>
  <c r="B14" i="3"/>
  <c r="B13" i="3" l="1"/>
  <c r="BP12" i="3"/>
  <c r="B11" i="3" l="1"/>
  <c r="B12" i="3"/>
  <c r="B11" i="2"/>
  <c r="B5" i="2"/>
  <c r="B6" i="2"/>
  <c r="B7" i="2"/>
  <c r="B8" i="2"/>
  <c r="B9" i="2"/>
  <c r="B10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7" i="3"/>
  <c r="B8" i="3"/>
  <c r="B9" i="3"/>
  <c r="B10" i="3"/>
  <c r="B6" i="3"/>
  <c r="B4" i="2"/>
  <c r="BW5" i="3"/>
  <c r="BP6" i="3"/>
  <c r="BP7" i="3"/>
  <c r="BP8" i="3"/>
  <c r="BP9" i="3"/>
  <c r="BP10" i="3"/>
  <c r="BP11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1" i="3"/>
  <c r="BP32" i="3"/>
  <c r="BP34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5" i="3"/>
  <c r="BW98" i="3"/>
  <c r="BW97" i="3"/>
  <c r="BW96" i="3"/>
  <c r="BW95" i="3"/>
  <c r="BW94" i="3"/>
  <c r="BW93" i="3"/>
  <c r="BW92" i="3"/>
  <c r="BW91" i="3"/>
  <c r="BW90" i="3"/>
  <c r="BW89" i="3"/>
  <c r="BW88" i="3"/>
  <c r="BW87" i="3"/>
  <c r="BW86" i="3"/>
  <c r="BW85" i="3"/>
  <c r="BW84" i="3"/>
  <c r="BW83" i="3"/>
  <c r="BW82" i="3"/>
  <c r="BW81" i="3"/>
  <c r="BW80" i="3"/>
  <c r="BW79" i="3"/>
  <c r="BW78" i="3"/>
  <c r="BW77" i="3"/>
  <c r="BW76" i="3"/>
  <c r="BW75" i="3"/>
  <c r="BW74" i="3"/>
  <c r="BW73" i="3"/>
  <c r="BW71" i="3"/>
  <c r="BW70" i="3"/>
  <c r="BW69" i="3"/>
  <c r="BW68" i="3"/>
  <c r="BW67" i="3"/>
  <c r="BW66" i="3"/>
  <c r="BW65" i="3"/>
  <c r="BW64" i="3"/>
  <c r="BW63" i="3"/>
  <c r="BW62" i="3"/>
  <c r="BW61" i="3"/>
  <c r="BW60" i="3"/>
  <c r="BW59" i="3"/>
  <c r="BW58" i="3"/>
  <c r="BW57" i="3"/>
  <c r="BW56" i="3"/>
  <c r="BW55" i="3"/>
  <c r="BW54" i="3"/>
  <c r="BW53" i="3"/>
  <c r="BW52" i="3"/>
  <c r="BW51" i="3"/>
  <c r="BW50" i="3"/>
  <c r="BW49" i="3"/>
  <c r="BW48" i="3"/>
  <c r="BW47" i="3"/>
  <c r="BW46" i="3"/>
  <c r="BW45" i="3"/>
  <c r="BW44" i="3"/>
  <c r="BW43" i="3"/>
  <c r="BW42" i="3"/>
  <c r="BW41" i="3"/>
  <c r="BW40" i="3"/>
  <c r="BW39" i="3"/>
  <c r="BW38" i="3"/>
  <c r="BW37" i="3"/>
  <c r="BW36" i="3"/>
  <c r="BW34" i="3"/>
  <c r="BW33" i="3"/>
  <c r="BW32" i="3"/>
  <c r="BW31" i="3"/>
  <c r="BW29" i="3"/>
  <c r="BW28" i="3"/>
  <c r="BW27" i="3"/>
  <c r="BW26" i="3"/>
  <c r="BW25" i="3"/>
  <c r="BW24" i="3"/>
  <c r="BW23" i="3"/>
  <c r="BW22" i="3"/>
  <c r="BW21" i="3"/>
  <c r="BW20" i="3"/>
  <c r="BW19" i="3"/>
  <c r="BW18" i="3"/>
  <c r="BW17" i="3"/>
  <c r="BW16" i="3"/>
  <c r="BW15" i="3"/>
  <c r="BW14" i="3"/>
  <c r="BW13" i="3"/>
  <c r="BW12" i="3"/>
  <c r="BW10" i="3"/>
  <c r="BW9" i="3"/>
  <c r="BW8" i="3"/>
  <c r="BW7" i="3"/>
  <c r="BW6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6" i="3"/>
  <c r="AD15" i="3"/>
  <c r="AD14" i="3"/>
  <c r="AD13" i="3"/>
  <c r="AD12" i="3"/>
  <c r="AD11" i="3"/>
  <c r="AD10" i="3"/>
  <c r="AD9" i="3"/>
  <c r="AD8" i="3"/>
  <c r="AD7" i="3"/>
  <c r="AD6" i="3"/>
  <c r="AD5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P98" i="3"/>
  <c r="A98" i="3"/>
  <c r="P97" i="3"/>
  <c r="A97" i="3"/>
  <c r="P96" i="3"/>
  <c r="A96" i="3"/>
  <c r="P95" i="3"/>
  <c r="A95" i="3"/>
  <c r="P94" i="3"/>
  <c r="A94" i="3"/>
  <c r="P93" i="3"/>
  <c r="A93" i="3"/>
  <c r="P92" i="3"/>
  <c r="A92" i="3"/>
  <c r="P91" i="3"/>
  <c r="A91" i="3"/>
  <c r="P90" i="3"/>
  <c r="A90" i="3"/>
  <c r="P89" i="3"/>
  <c r="A89" i="3"/>
  <c r="P88" i="3"/>
  <c r="A88" i="3"/>
  <c r="P87" i="3"/>
  <c r="A87" i="3"/>
  <c r="P86" i="3"/>
  <c r="A86" i="3"/>
  <c r="P85" i="3"/>
  <c r="A85" i="3"/>
  <c r="P84" i="3"/>
  <c r="A84" i="3"/>
  <c r="P83" i="3"/>
  <c r="A83" i="3"/>
  <c r="P82" i="3"/>
  <c r="A82" i="3"/>
  <c r="P81" i="3"/>
  <c r="A81" i="3"/>
  <c r="P80" i="3"/>
  <c r="A80" i="3"/>
  <c r="P79" i="3"/>
  <c r="A79" i="3"/>
  <c r="P78" i="3"/>
  <c r="A78" i="3"/>
  <c r="P77" i="3"/>
  <c r="A77" i="3"/>
  <c r="P76" i="3"/>
  <c r="A76" i="3"/>
  <c r="P75" i="3"/>
  <c r="A75" i="3"/>
  <c r="P74" i="3"/>
  <c r="A74" i="3"/>
  <c r="P73" i="3"/>
  <c r="A73" i="3"/>
  <c r="P72" i="3"/>
  <c r="A72" i="3"/>
  <c r="P71" i="3"/>
  <c r="A71" i="3"/>
  <c r="P70" i="3"/>
  <c r="A70" i="3"/>
  <c r="P69" i="3"/>
  <c r="A69" i="3"/>
  <c r="P68" i="3"/>
  <c r="A68" i="3"/>
  <c r="P67" i="3"/>
  <c r="A67" i="3"/>
  <c r="P66" i="3"/>
  <c r="A66" i="3"/>
  <c r="P65" i="3"/>
  <c r="A65" i="3"/>
  <c r="P64" i="3"/>
  <c r="A64" i="3"/>
  <c r="P63" i="3"/>
  <c r="A63" i="3"/>
  <c r="P62" i="3"/>
  <c r="A62" i="3"/>
  <c r="P61" i="3"/>
  <c r="A61" i="3"/>
  <c r="P60" i="3"/>
  <c r="A60" i="3"/>
  <c r="P59" i="3"/>
  <c r="A59" i="3"/>
  <c r="P58" i="3"/>
  <c r="A58" i="3"/>
  <c r="P57" i="3"/>
  <c r="A57" i="3"/>
  <c r="P56" i="3"/>
  <c r="A56" i="3"/>
  <c r="P55" i="3"/>
  <c r="A55" i="3"/>
  <c r="P54" i="3"/>
  <c r="A54" i="3"/>
  <c r="P53" i="3"/>
  <c r="A53" i="3"/>
  <c r="P52" i="3"/>
  <c r="A52" i="3"/>
  <c r="P51" i="3"/>
  <c r="A51" i="3"/>
  <c r="P50" i="3"/>
  <c r="A50" i="3"/>
  <c r="P49" i="3"/>
  <c r="A49" i="3"/>
  <c r="P48" i="3"/>
  <c r="A48" i="3"/>
  <c r="P47" i="3"/>
  <c r="A47" i="3"/>
  <c r="P46" i="3"/>
  <c r="A46" i="3"/>
  <c r="P45" i="3"/>
  <c r="A45" i="3"/>
  <c r="P44" i="3"/>
  <c r="A44" i="3"/>
  <c r="P43" i="3"/>
  <c r="A43" i="3"/>
  <c r="P42" i="3"/>
  <c r="A42" i="3"/>
  <c r="P41" i="3"/>
  <c r="A41" i="3"/>
  <c r="P40" i="3"/>
  <c r="A40" i="3"/>
  <c r="P39" i="3"/>
  <c r="A39" i="3"/>
  <c r="P38" i="3"/>
  <c r="A38" i="3"/>
  <c r="P37" i="3"/>
  <c r="A37" i="3"/>
  <c r="P36" i="3"/>
  <c r="A36" i="3"/>
  <c r="P35" i="3"/>
  <c r="A35" i="3"/>
  <c r="P34" i="3"/>
  <c r="A34" i="3"/>
  <c r="P33" i="3"/>
  <c r="A33" i="3"/>
  <c r="P32" i="3"/>
  <c r="A32" i="3"/>
  <c r="P31" i="3"/>
  <c r="A31" i="3"/>
  <c r="P30" i="3"/>
  <c r="A30" i="3"/>
  <c r="P29" i="3"/>
  <c r="A29" i="3"/>
  <c r="P28" i="3"/>
  <c r="A28" i="3"/>
  <c r="P27" i="3"/>
  <c r="A27" i="3"/>
  <c r="P26" i="3"/>
  <c r="A26" i="3"/>
  <c r="P25" i="3"/>
  <c r="A25" i="3"/>
  <c r="P24" i="3"/>
  <c r="A24" i="3"/>
  <c r="P23" i="3"/>
  <c r="A23" i="3"/>
  <c r="A22" i="3"/>
  <c r="P21" i="3"/>
  <c r="A21" i="3"/>
  <c r="P20" i="3"/>
  <c r="A20" i="3"/>
  <c r="P19" i="3"/>
  <c r="A19" i="3"/>
  <c r="A18" i="3"/>
  <c r="P17" i="3"/>
  <c r="A17" i="3"/>
  <c r="P16" i="3"/>
  <c r="A16" i="3"/>
  <c r="P15" i="3"/>
  <c r="A15" i="3"/>
  <c r="P14" i="3"/>
  <c r="A14" i="3"/>
  <c r="P13" i="3"/>
  <c r="A13" i="3"/>
  <c r="P12" i="3"/>
  <c r="A12" i="3"/>
  <c r="P11" i="3"/>
  <c r="A11" i="3"/>
  <c r="P10" i="3"/>
  <c r="A10" i="3"/>
  <c r="P9" i="3"/>
  <c r="A9" i="3"/>
  <c r="P8" i="3"/>
  <c r="A8" i="3"/>
  <c r="P7" i="3"/>
  <c r="A7" i="3"/>
  <c r="P6" i="3"/>
  <c r="A6" i="3"/>
  <c r="P5" i="3"/>
  <c r="B5" i="3"/>
  <c r="A5" i="3"/>
  <c r="B2" i="3"/>
  <c r="A2" i="3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L97" i="2"/>
  <c r="A97" i="2"/>
  <c r="L96" i="2"/>
  <c r="A96" i="2"/>
  <c r="L95" i="2"/>
  <c r="A95" i="2"/>
  <c r="L94" i="2"/>
  <c r="A94" i="2"/>
  <c r="L93" i="2"/>
  <c r="A93" i="2"/>
  <c r="L92" i="2"/>
  <c r="A92" i="2"/>
  <c r="L91" i="2"/>
  <c r="A91" i="2"/>
  <c r="L90" i="2"/>
  <c r="A90" i="2"/>
  <c r="L89" i="2"/>
  <c r="A89" i="2"/>
  <c r="L88" i="2"/>
  <c r="A88" i="2"/>
  <c r="L87" i="2"/>
  <c r="A87" i="2"/>
  <c r="L86" i="2"/>
  <c r="A86" i="2"/>
  <c r="L85" i="2"/>
  <c r="A85" i="2"/>
  <c r="L84" i="2"/>
  <c r="A84" i="2"/>
  <c r="L83" i="2"/>
  <c r="A83" i="2"/>
  <c r="L82" i="2"/>
  <c r="A82" i="2"/>
  <c r="L81" i="2"/>
  <c r="A81" i="2"/>
  <c r="L80" i="2"/>
  <c r="A80" i="2"/>
  <c r="L79" i="2"/>
  <c r="A79" i="2"/>
  <c r="L78" i="2"/>
  <c r="A78" i="2"/>
  <c r="L77" i="2"/>
  <c r="A77" i="2"/>
  <c r="L76" i="2"/>
  <c r="A76" i="2"/>
  <c r="L75" i="2"/>
  <c r="A75" i="2"/>
  <c r="L74" i="2"/>
  <c r="A74" i="2"/>
  <c r="L73" i="2"/>
  <c r="A73" i="2"/>
  <c r="L72" i="2"/>
  <c r="A72" i="2"/>
  <c r="L71" i="2"/>
  <c r="A71" i="2"/>
  <c r="L70" i="2"/>
  <c r="A70" i="2"/>
  <c r="L69" i="2"/>
  <c r="A69" i="2"/>
  <c r="L68" i="2"/>
  <c r="A68" i="2"/>
  <c r="L67" i="2"/>
  <c r="A67" i="2"/>
  <c r="L66" i="2"/>
  <c r="A66" i="2"/>
  <c r="L65" i="2"/>
  <c r="A65" i="2"/>
  <c r="L64" i="2"/>
  <c r="A64" i="2"/>
  <c r="L63" i="2"/>
  <c r="A63" i="2"/>
  <c r="L62" i="2"/>
  <c r="A62" i="2"/>
  <c r="L61" i="2"/>
  <c r="A61" i="2"/>
  <c r="L60" i="2"/>
  <c r="A60" i="2"/>
  <c r="L59" i="2"/>
  <c r="A59" i="2"/>
  <c r="L58" i="2"/>
  <c r="A58" i="2"/>
  <c r="L57" i="2"/>
  <c r="A57" i="2"/>
  <c r="L56" i="2"/>
  <c r="A56" i="2"/>
  <c r="L55" i="2"/>
  <c r="A55" i="2"/>
  <c r="L54" i="2"/>
  <c r="A54" i="2"/>
  <c r="L53" i="2"/>
  <c r="A53" i="2"/>
  <c r="L52" i="2"/>
  <c r="A52" i="2"/>
  <c r="L51" i="2"/>
  <c r="A51" i="2"/>
  <c r="L50" i="2"/>
  <c r="A50" i="2"/>
  <c r="L49" i="2"/>
  <c r="A49" i="2"/>
  <c r="L48" i="2"/>
  <c r="A48" i="2"/>
  <c r="L47" i="2"/>
  <c r="A47" i="2"/>
  <c r="L46" i="2"/>
  <c r="A46" i="2"/>
  <c r="L45" i="2"/>
  <c r="A45" i="2"/>
  <c r="L44" i="2"/>
  <c r="A44" i="2"/>
  <c r="L43" i="2"/>
  <c r="A43" i="2"/>
  <c r="L42" i="2"/>
  <c r="A42" i="2"/>
  <c r="L41" i="2"/>
  <c r="A41" i="2"/>
  <c r="L40" i="2"/>
  <c r="A40" i="2"/>
  <c r="L39" i="2"/>
  <c r="A39" i="2"/>
  <c r="L38" i="2"/>
  <c r="A38" i="2"/>
  <c r="L37" i="2"/>
  <c r="A37" i="2"/>
  <c r="L36" i="2"/>
  <c r="A36" i="2"/>
  <c r="L35" i="2"/>
  <c r="A35" i="2"/>
  <c r="L34" i="2"/>
  <c r="A34" i="2"/>
  <c r="L33" i="2"/>
  <c r="A33" i="2"/>
  <c r="L32" i="2"/>
  <c r="A32" i="2"/>
  <c r="A31" i="2"/>
  <c r="L30" i="2"/>
  <c r="A30" i="2"/>
  <c r="L29" i="2"/>
  <c r="A29" i="2"/>
  <c r="L28" i="2"/>
  <c r="A28" i="2"/>
  <c r="L27" i="2"/>
  <c r="A27" i="2"/>
  <c r="L26" i="2"/>
  <c r="A26" i="2"/>
  <c r="L25" i="2"/>
  <c r="A25" i="2"/>
  <c r="L24" i="2"/>
  <c r="A24" i="2"/>
  <c r="L23" i="2"/>
  <c r="A23" i="2"/>
  <c r="L22" i="2"/>
  <c r="A22" i="2"/>
  <c r="L21" i="2"/>
  <c r="A21" i="2"/>
  <c r="L20" i="2"/>
  <c r="A20" i="2"/>
  <c r="L19" i="2"/>
  <c r="A19" i="2"/>
  <c r="L18" i="2"/>
  <c r="A18" i="2"/>
  <c r="L17" i="2"/>
  <c r="A17" i="2"/>
  <c r="L16" i="2"/>
  <c r="A16" i="2"/>
  <c r="L15" i="2"/>
  <c r="A15" i="2"/>
  <c r="L14" i="2"/>
  <c r="A14" i="2"/>
  <c r="L13" i="2"/>
  <c r="A13" i="2"/>
  <c r="L12" i="2"/>
  <c r="A12" i="2"/>
  <c r="L11" i="2"/>
  <c r="A11" i="2"/>
  <c r="L10" i="2"/>
  <c r="A10" i="2"/>
  <c r="L9" i="2"/>
  <c r="A9" i="2"/>
  <c r="L8" i="2"/>
  <c r="A8" i="2"/>
  <c r="L7" i="2"/>
  <c r="A7" i="2"/>
  <c r="L6" i="2"/>
  <c r="A6" i="2"/>
  <c r="L5" i="2"/>
  <c r="A5" i="2"/>
  <c r="L4" i="2"/>
  <c r="A4" i="2"/>
  <c r="B2" i="2"/>
  <c r="A2" i="2"/>
</calcChain>
</file>

<file path=xl/sharedStrings.xml><?xml version="1.0" encoding="utf-8"?>
<sst xmlns="http://schemas.openxmlformats.org/spreadsheetml/2006/main" count="782" uniqueCount="249">
  <si>
    <t>Sr.No.</t>
  </si>
  <si>
    <t>ID</t>
  </si>
  <si>
    <t>Name of the Candidate</t>
  </si>
  <si>
    <t>Dr. Name</t>
  </si>
  <si>
    <t>Patients/
Healthy</t>
  </si>
  <si>
    <t>Date</t>
  </si>
  <si>
    <t>Age</t>
  </si>
  <si>
    <t>Gender</t>
  </si>
  <si>
    <t>Handedness</t>
  </si>
  <si>
    <t>History Medications
(Psychiatry)</t>
  </si>
  <si>
    <t>Contacts</t>
  </si>
  <si>
    <t>Address</t>
  </si>
  <si>
    <t>VISIT 1</t>
  </si>
  <si>
    <t>VISIT 2</t>
  </si>
  <si>
    <t>V1</t>
  </si>
  <si>
    <t>V2</t>
  </si>
  <si>
    <t>V3</t>
  </si>
  <si>
    <t>Current Medicines, Duration of PD/Tremors (PD) Current Medicine prescribed</t>
  </si>
  <si>
    <t>Before EEG/EGG</t>
  </si>
  <si>
    <t>After EEG/EGG</t>
  </si>
  <si>
    <t>Kanpur NURO EEG DATA Record</t>
  </si>
  <si>
    <t>SCORE</t>
  </si>
  <si>
    <t>Total Score</t>
  </si>
  <si>
    <t>Question</t>
  </si>
  <si>
    <t>Performance Subscale</t>
  </si>
  <si>
    <t>TETRAS</t>
  </si>
  <si>
    <t>VISIT 3</t>
  </si>
  <si>
    <t>Part I  SCORE</t>
  </si>
  <si>
    <t>1.10</t>
  </si>
  <si>
    <t>2.10</t>
  </si>
  <si>
    <t>Part III  SCORE</t>
  </si>
  <si>
    <t>3A</t>
  </si>
  <si>
    <t>3B</t>
  </si>
  <si>
    <t>3C</t>
  </si>
  <si>
    <t>3.10</t>
  </si>
  <si>
    <t>Part IV  SCORE</t>
  </si>
  <si>
    <t>UNIFIED PARKINSON’S DISEASE RATING SCALE (UPDRS)</t>
  </si>
  <si>
    <t>Part II  SCORE</t>
  </si>
  <si>
    <t>LAXMIKANT</t>
  </si>
  <si>
    <t>Damodar Nagar, Kanpur</t>
  </si>
  <si>
    <t>KANPUR DEHAT</t>
  </si>
  <si>
    <t>ANEESH FATIMA</t>
  </si>
  <si>
    <t>TALAK MAHEL</t>
  </si>
  <si>
    <t>DHARMENDRA KUMAR</t>
  </si>
  <si>
    <t>JAZMAU</t>
  </si>
  <si>
    <t xml:space="preserve">SURESH </t>
  </si>
  <si>
    <t>KALYANPUR</t>
  </si>
  <si>
    <t>NAFESH</t>
  </si>
  <si>
    <t>MUSHANAGAR</t>
  </si>
  <si>
    <t>Dr. B.P. Rathour</t>
  </si>
  <si>
    <t>Patients</t>
  </si>
  <si>
    <t>M</t>
  </si>
  <si>
    <t>Done</t>
  </si>
  <si>
    <t>Rs. 200</t>
  </si>
  <si>
    <t>Y</t>
  </si>
  <si>
    <t>3C-1</t>
  </si>
  <si>
    <t>N</t>
  </si>
  <si>
    <t>RH</t>
  </si>
  <si>
    <t>LH</t>
  </si>
  <si>
    <t>RF</t>
  </si>
  <si>
    <t>LF</t>
  </si>
  <si>
    <t>Sleep</t>
  </si>
  <si>
    <t>vibrations</t>
  </si>
  <si>
    <t>8hr</t>
  </si>
  <si>
    <t>2HR</t>
  </si>
  <si>
    <t>LT</t>
  </si>
  <si>
    <t>LL</t>
  </si>
  <si>
    <t>RL</t>
  </si>
  <si>
    <t>RT</t>
  </si>
  <si>
    <t>KUSUM SHUKLA</t>
  </si>
  <si>
    <t>KHORA NAWABGANJ</t>
  </si>
  <si>
    <t>SHANTI GUPTA</t>
  </si>
  <si>
    <t>MALL ROAD KANPUR</t>
  </si>
  <si>
    <t>Tremmer</t>
  </si>
  <si>
    <t>Hand Freez</t>
  </si>
  <si>
    <t>BALRAM CHAURASIYA</t>
  </si>
  <si>
    <t>PAPU PAL</t>
  </si>
  <si>
    <t>UNNAO</t>
  </si>
  <si>
    <t>BILHOR</t>
  </si>
  <si>
    <t>NASEEM</t>
  </si>
  <si>
    <t>PADAM KUMAR</t>
  </si>
  <si>
    <t>MESTON ROAD KANPUR</t>
  </si>
  <si>
    <t>CHAMANGANJ KANPUR</t>
  </si>
  <si>
    <t>RANI</t>
  </si>
  <si>
    <t>RANIA</t>
  </si>
  <si>
    <t>PHOOL SINGH</t>
  </si>
  <si>
    <t>FATEHPUR BANDA</t>
  </si>
  <si>
    <t>Interested</t>
  </si>
  <si>
    <t>MUDITA</t>
  </si>
  <si>
    <t>GAZIABAAD</t>
  </si>
  <si>
    <t>after holi</t>
  </si>
  <si>
    <t>NIKHAT FATIMA</t>
  </si>
  <si>
    <t>agree to come</t>
  </si>
  <si>
    <t>RAJESH DIXIT</t>
  </si>
  <si>
    <t>LUCKNOW</t>
  </si>
  <si>
    <t>SHYAM VEER SINGH RATHOUR</t>
  </si>
  <si>
    <t>KANPUR</t>
  </si>
  <si>
    <t>MOHD SIDDIQ</t>
  </si>
  <si>
    <t>SHAMSHAD</t>
  </si>
  <si>
    <t>VIMLA DEVI</t>
  </si>
  <si>
    <t>ORAI</t>
  </si>
  <si>
    <t>RAMENDRA SINGH</t>
  </si>
  <si>
    <t>GHATAMPUR</t>
  </si>
  <si>
    <t>MALTI DUBEY</t>
  </si>
  <si>
    <t>GUJAINI, KANPUR</t>
  </si>
  <si>
    <t>mother seme problam</t>
  </si>
  <si>
    <t>NARENDRA KATIYAR</t>
  </si>
  <si>
    <t>F</t>
  </si>
  <si>
    <t>KANNAUJ</t>
  </si>
  <si>
    <t>CHANDRAVEER</t>
  </si>
  <si>
    <t>MOHD ASHEEM</t>
  </si>
  <si>
    <t>BINDIKI</t>
  </si>
  <si>
    <t>ON</t>
  </si>
  <si>
    <t>SONU</t>
  </si>
  <si>
    <t>JAGANNATH</t>
  </si>
  <si>
    <t>FATEHPUR</t>
  </si>
  <si>
    <t>ALLAHABAD</t>
  </si>
  <si>
    <t>Syndopa </t>
  </si>
  <si>
    <t>syncapone</t>
  </si>
  <si>
    <t>pramipex</t>
  </si>
  <si>
    <t>Parkin (trihexyphenidyl)</t>
  </si>
  <si>
    <t>Parkinta</t>
  </si>
  <si>
    <t>Xafinact</t>
  </si>
  <si>
    <t>primrole</t>
  </si>
  <si>
    <t>parkitidin</t>
  </si>
  <si>
    <t>Parkitidin ER</t>
  </si>
  <si>
    <t>SUSHEELA</t>
  </si>
  <si>
    <t>RANVEER SINGH</t>
  </si>
  <si>
    <t>HARSH CHANDRA SRIVASTAVA</t>
  </si>
  <si>
    <t>BARRA KANPUR</t>
  </si>
  <si>
    <t>OFF</t>
  </si>
  <si>
    <t>3.9</t>
  </si>
  <si>
    <t>CHAUBEPUR</t>
  </si>
  <si>
    <t>KRISHNA SHUKLA</t>
  </si>
  <si>
    <t>MAINPURI</t>
  </si>
  <si>
    <t>ZUBEUNDA KHAT</t>
  </si>
  <si>
    <t>RAM KISHORE</t>
  </si>
  <si>
    <t>TASKEEM</t>
  </si>
  <si>
    <t>HEERAMANPRWA</t>
  </si>
  <si>
    <t>SHRINATH</t>
  </si>
  <si>
    <t>SHAKEEL AHMAD</t>
  </si>
  <si>
    <t>HARDOI</t>
  </si>
  <si>
    <t>KARNALGANJ KANPUR</t>
  </si>
  <si>
    <t>SHAMEEM</t>
  </si>
  <si>
    <t>MOHD ASRAF</t>
  </si>
  <si>
    <t>CIVIL LINES KANPUR</t>
  </si>
  <si>
    <t>Father seme problam</t>
  </si>
  <si>
    <t>VIRENDRA</t>
  </si>
  <si>
    <t>GANDHIGRAM RAMADEVI</t>
  </si>
  <si>
    <t>RANG NARAYAN SAVITA</t>
  </si>
  <si>
    <t>coupon</t>
  </si>
  <si>
    <t>HASEENA BANO</t>
  </si>
  <si>
    <t>MUNNI DEVI</t>
  </si>
  <si>
    <t>KHAGA FATEHPUR</t>
  </si>
  <si>
    <t>RAJPUR, BHOGNIPUR, KANPUR DEHAT</t>
  </si>
  <si>
    <t>INDRANI</t>
  </si>
  <si>
    <t>CHIRAUNGI DEVI</t>
  </si>
  <si>
    <t>call back</t>
  </si>
  <si>
    <t>not interested</t>
  </si>
  <si>
    <t>DWARKA PRASAD</t>
  </si>
  <si>
    <t>FATEHPUR CHAURASI</t>
  </si>
  <si>
    <t>MOHD ISHAQ</t>
  </si>
  <si>
    <t>BIRHANA ROAD</t>
  </si>
  <si>
    <t>FAIZAL AHMAD</t>
  </si>
  <si>
    <t>LATUSH ROAD</t>
  </si>
  <si>
    <t>JANAK DULARI</t>
  </si>
  <si>
    <t>CIVIL LINES</t>
  </si>
  <si>
    <t>BALRAM SINGH</t>
  </si>
  <si>
    <t>KRISHNA DEVI</t>
  </si>
  <si>
    <t>GWALTOLI</t>
  </si>
  <si>
    <t>MADHU SINGH</t>
  </si>
  <si>
    <t>AHIRWA</t>
  </si>
  <si>
    <t>SARLA TRIPATHI</t>
  </si>
  <si>
    <t>SHAMSHAD HUSSAIN</t>
  </si>
  <si>
    <t>PARED KANPUR</t>
  </si>
  <si>
    <t>KALYANPUR (RAI BARELI)</t>
  </si>
  <si>
    <t>SEEMA PRADHAN</t>
  </si>
  <si>
    <t>smprdhn@gmail.com</t>
  </si>
  <si>
    <t>BANGLORE</t>
  </si>
  <si>
    <t>mother same problam</t>
  </si>
  <si>
    <t>PARTICIPANT</t>
  </si>
  <si>
    <t>REETA</t>
  </si>
  <si>
    <t>J K COLONY KANPUR</t>
  </si>
  <si>
    <t>RAM KESH YADAV</t>
  </si>
  <si>
    <t>RAMADEVI KANPUR</t>
  </si>
  <si>
    <t>NAITIK VERMA</t>
  </si>
  <si>
    <t>DR PUNEET DIXIT</t>
  </si>
  <si>
    <t>IIT KANPUR</t>
  </si>
  <si>
    <t>GRAND MOTHER SAME PROBLEM</t>
  </si>
  <si>
    <t>PHQ-9</t>
  </si>
  <si>
    <t>GAD-5/7</t>
  </si>
  <si>
    <t>WELL-BEING</t>
  </si>
  <si>
    <t>TRAUMA</t>
  </si>
  <si>
    <t>HDRS</t>
  </si>
  <si>
    <t>MMSE</t>
  </si>
  <si>
    <t>Total 
Score</t>
  </si>
  <si>
    <t>NASRUDDIN</t>
  </si>
  <si>
    <t>MUSHA NAGAR</t>
  </si>
  <si>
    <t>MOHAN PAL</t>
  </si>
  <si>
    <t>AKHTARI BEGAM</t>
  </si>
  <si>
    <t>BEKANGANJ KANPUR</t>
  </si>
  <si>
    <t>RAMANUJ TIWARI</t>
  </si>
  <si>
    <t>ASHUTOSH TIWARI</t>
  </si>
  <si>
    <t>30 MIN</t>
  </si>
  <si>
    <t>ARSHI BEGAM</t>
  </si>
  <si>
    <t>GIRISH CHANDRA</t>
  </si>
  <si>
    <t>ETAWA</t>
  </si>
  <si>
    <t>HARI SRIVASTAVA</t>
  </si>
  <si>
    <t>Dr. change</t>
  </si>
  <si>
    <t>PREETI MALVIYA</t>
  </si>
  <si>
    <t>Swaraj Vradha Asram</t>
  </si>
  <si>
    <t>Healthy</t>
  </si>
  <si>
    <t>Swaraj Vridha Asram Panki</t>
  </si>
  <si>
    <t>SALVEENA</t>
  </si>
  <si>
    <t>KIRAN CHAUDHARY</t>
  </si>
  <si>
    <t>RAM SAJEEVAN</t>
  </si>
  <si>
    <t>JAGDISH CHANDRA</t>
  </si>
  <si>
    <t>have had a brain stroke</t>
  </si>
  <si>
    <t>DURGA RAJPUT</t>
  </si>
  <si>
    <t>RAM KISHAN RAHEJA</t>
  </si>
  <si>
    <t>MAYA SRIVASTAVA</t>
  </si>
  <si>
    <t>EGG VI Some problam</t>
  </si>
  <si>
    <t>SUDHA SRIVASTAVA</t>
  </si>
  <si>
    <t>VIMLA GUPTA</t>
  </si>
  <si>
    <t>MAYA DEVI</t>
  </si>
  <si>
    <t>SUDHA DEVI GUPTA</t>
  </si>
  <si>
    <t>DABAULI KANPUR</t>
  </si>
  <si>
    <t>ASHOK KUMAR</t>
  </si>
  <si>
    <t>RAM JANKI</t>
  </si>
  <si>
    <t>NANHKI KUSHWAHA</t>
  </si>
  <si>
    <t>Mental</t>
  </si>
  <si>
    <t>RIPTI</t>
  </si>
  <si>
    <t>OM PRAKASH GUPTA</t>
  </si>
  <si>
    <t>RAM LARI</t>
  </si>
  <si>
    <t>BARADHARI RAMA DEVI KANPUR</t>
  </si>
  <si>
    <t>MOTI LAL</t>
  </si>
  <si>
    <t>KAMLESHA</t>
  </si>
  <si>
    <t>RAKESH KHARE</t>
  </si>
  <si>
    <t>LAL CHAND</t>
  </si>
  <si>
    <t>RAM MURTI</t>
  </si>
  <si>
    <t>She has been suffering from headache for almost 30 yrs</t>
  </si>
  <si>
    <t>GUMTIN NO 5 KANPUR</t>
  </si>
  <si>
    <t>P. C. BHATTACHARYA</t>
  </si>
  <si>
    <t>KAMAL CHOPRA</t>
  </si>
  <si>
    <t>JAI NARAYAN</t>
  </si>
  <si>
    <t>HARI SHANKAR</t>
  </si>
  <si>
    <t>BUDDHA RAM</t>
  </si>
  <si>
    <t>NITESH KUMARI KATIYAR</t>
  </si>
  <si>
    <t>SHIVRAJ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</si>
</sst>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/>
    <xf numFmtId="0" fontId="2" fillId="9" borderId="0" applyNumberFormat="0" applyBorder="0" applyAlignment="0" applyProtection="0"/>
    <xf numFmtId="0" fontId="12" fillId="10" borderId="0" applyNumberFormat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0" xfId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1" xfId="2" applyBorder="1"/>
    <xf numFmtId="0" fontId="2" fillId="3" borderId="0" xfId="2" applyBorder="1"/>
    <xf numFmtId="49" fontId="0" fillId="0" borderId="1" xfId="0" applyNumberFormat="1" applyBorder="1" applyAlignment="1">
      <alignment horizontal="center"/>
    </xf>
    <xf numFmtId="0" fontId="3" fillId="4" borderId="1" xfId="1" applyFill="1" applyBorder="1" applyAlignment="1">
      <alignment horizontal="center"/>
    </xf>
    <xf numFmtId="0" fontId="3" fillId="4" borderId="0" xfId="1" applyFill="1" applyBorder="1" applyAlignment="1">
      <alignment horizontal="center"/>
    </xf>
    <xf numFmtId="0" fontId="3" fillId="5" borderId="1" xfId="1" applyFill="1" applyBorder="1" applyAlignment="1">
      <alignment horizontal="center"/>
    </xf>
    <xf numFmtId="0" fontId="3" fillId="5" borderId="0" xfId="1" applyFill="1" applyBorder="1" applyAlignment="1">
      <alignment horizontal="center"/>
    </xf>
    <xf numFmtId="0" fontId="3" fillId="6" borderId="1" xfId="1" applyFill="1" applyBorder="1" applyAlignment="1">
      <alignment horizontal="center"/>
    </xf>
    <xf numFmtId="0" fontId="3" fillId="6" borderId="0" xfId="1" applyFill="1" applyBorder="1" applyAlignment="1">
      <alignment horizontal="center"/>
    </xf>
    <xf numFmtId="0" fontId="3" fillId="0" borderId="1" xfId="1" applyFill="1" applyBorder="1"/>
    <xf numFmtId="0" fontId="0" fillId="0" borderId="7" xfId="0" applyBorder="1" applyAlignment="1">
      <alignment horizontal="center"/>
    </xf>
    <xf numFmtId="0" fontId="3" fillId="2" borderId="6" xfId="1" applyBorder="1" applyAlignment="1">
      <alignment horizontal="center" vertical="center"/>
    </xf>
    <xf numFmtId="0" fontId="3" fillId="5" borderId="6" xfId="1" applyFill="1" applyBorder="1" applyAlignment="1">
      <alignment horizontal="center" vertical="center"/>
    </xf>
    <xf numFmtId="0" fontId="3" fillId="6" borderId="6" xfId="1" applyFill="1" applyBorder="1" applyAlignment="1">
      <alignment horizontal="center" vertical="center"/>
    </xf>
    <xf numFmtId="0" fontId="3" fillId="4" borderId="6" xfId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15" fontId="0" fillId="0" borderId="1" xfId="0" applyNumberFormat="1" applyBorder="1"/>
    <xf numFmtId="0" fontId="0" fillId="0" borderId="7" xfId="0" applyBorder="1"/>
    <xf numFmtId="0" fontId="0" fillId="0" borderId="0" xfId="0" applyAlignment="1">
      <alignment horizontal="left"/>
    </xf>
    <xf numFmtId="16" fontId="0" fillId="0" borderId="1" xfId="0" applyNumberFormat="1" applyBorder="1" applyAlignment="1">
      <alignment horizontal="left"/>
    </xf>
    <xf numFmtId="16" fontId="0" fillId="0" borderId="1" xfId="0" applyNumberFormat="1" applyBorder="1"/>
    <xf numFmtId="0" fontId="5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/>
    <xf numFmtId="0" fontId="7" fillId="0" borderId="1" xfId="3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9" fillId="0" borderId="1" xfId="0" applyFont="1" applyBorder="1"/>
    <xf numFmtId="0" fontId="4" fillId="0" borderId="1" xfId="0" applyFont="1" applyBorder="1"/>
    <xf numFmtId="0" fontId="0" fillId="0" borderId="4" xfId="0" applyBorder="1"/>
    <xf numFmtId="0" fontId="6" fillId="0" borderId="1" xfId="3" applyBorder="1" applyAlignment="1" applyProtection="1"/>
    <xf numFmtId="0" fontId="11" fillId="8" borderId="1" xfId="4" applyBorder="1" applyAlignment="1">
      <alignment horizontal="center"/>
    </xf>
    <xf numFmtId="0" fontId="2" fillId="9" borderId="1" xfId="5" applyBorder="1"/>
    <xf numFmtId="0" fontId="12" fillId="10" borderId="1" xfId="6" applyBorder="1" applyAlignment="1">
      <alignment horizontal="center"/>
    </xf>
    <xf numFmtId="0" fontId="1" fillId="0" borderId="0" xfId="0" applyFont="1"/>
    <xf numFmtId="0" fontId="4" fillId="0" borderId="0" xfId="0" applyFont="1"/>
    <xf numFmtId="0" fontId="13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1" xfId="0" applyFill="1" applyBorder="1"/>
    <xf numFmtId="0" fontId="10" fillId="7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3" borderId="5" xfId="2" applyFont="1" applyBorder="1" applyAlignment="1">
      <alignment horizontal="center" vertical="center" wrapText="1"/>
    </xf>
    <xf numFmtId="0" fontId="2" fillId="3" borderId="6" xfId="2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5" borderId="5" xfId="1" applyFill="1" applyBorder="1" applyAlignment="1">
      <alignment horizontal="center" vertical="center"/>
    </xf>
    <xf numFmtId="0" fontId="3" fillId="5" borderId="6" xfId="1" applyFill="1" applyBorder="1" applyAlignment="1">
      <alignment horizontal="center" vertical="center"/>
    </xf>
    <xf numFmtId="0" fontId="3" fillId="6" borderId="5" xfId="1" applyFill="1" applyBorder="1" applyAlignment="1">
      <alignment horizontal="center" vertical="center"/>
    </xf>
    <xf numFmtId="0" fontId="3" fillId="6" borderId="6" xfId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5" xfId="1" applyFill="1" applyBorder="1" applyAlignment="1">
      <alignment horizontal="center" vertical="center"/>
    </xf>
    <xf numFmtId="0" fontId="3" fillId="4" borderId="6" xfId="1" applyFill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0" fillId="3" borderId="1" xfId="2" applyFont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0" fillId="9" borderId="1" xfId="5" applyFont="1" applyBorder="1" applyAlignment="1">
      <alignment horizontal="center" wrapText="1"/>
    </xf>
    <xf numFmtId="0" fontId="0" fillId="9" borderId="1" xfId="5" applyFont="1" applyBorder="1" applyAlignment="1">
      <alignment horizontal="center"/>
    </xf>
  </cellXfs>
  <cellStyles count="7">
    <cellStyle name="20% - Accent2" xfId="5" builtinId="34"/>
    <cellStyle name="40% - Accent5" xfId="2" builtinId="47"/>
    <cellStyle name="Accent6" xfId="6" builtinId="49"/>
    <cellStyle name="Good" xfId="1" builtinId="26"/>
    <cellStyle name="Hyperlink" xfId="3" builtinId="8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DATA/Kanpur%20EEG%20DATA%20Recor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I\Documents\Kanpur%20EEG%20DATA%20Record.xlsx" TargetMode="External"/><Relationship Id="rId1" Type="http://schemas.openxmlformats.org/officeDocument/2006/relationships/externalLinkPath" Target="/Users/HARI/Documents/Kanpur%20EEG%20DATA%20Rec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tient Record"/>
      <sheetName val="Day of Collection"/>
      <sheetName val="TOTAL HEALTHY"/>
      <sheetName val="30 to 40 Days"/>
      <sheetName val="Total PATIENTS"/>
      <sheetName val="TOTAL PARTICIPANTS"/>
      <sheetName val="HEALTHY PARTICIPANTS"/>
      <sheetName val="Sheet1"/>
    </sheetNames>
    <sheetDataSet>
      <sheetData sheetId="0">
        <row r="2">
          <cell r="A2" t="str">
            <v>Sr.No.</v>
          </cell>
          <cell r="B2" t="str">
            <v>ID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  <cell r="B121">
            <v>229</v>
          </cell>
        </row>
        <row r="122">
          <cell r="A122">
            <v>120</v>
          </cell>
          <cell r="B122">
            <v>230</v>
          </cell>
        </row>
        <row r="123">
          <cell r="A123">
            <v>121</v>
          </cell>
          <cell r="B123">
            <v>231</v>
          </cell>
        </row>
        <row r="124">
          <cell r="A124">
            <v>122</v>
          </cell>
          <cell r="B124">
            <v>232</v>
          </cell>
        </row>
        <row r="125">
          <cell r="A125">
            <v>123</v>
          </cell>
          <cell r="B125">
            <v>233</v>
          </cell>
        </row>
        <row r="126">
          <cell r="A126">
            <v>124</v>
          </cell>
          <cell r="B126">
            <v>234</v>
          </cell>
        </row>
        <row r="127">
          <cell r="A127">
            <v>125</v>
          </cell>
          <cell r="B127">
            <v>235</v>
          </cell>
        </row>
        <row r="128">
          <cell r="A128">
            <v>126</v>
          </cell>
          <cell r="B128">
            <v>236</v>
          </cell>
        </row>
        <row r="129">
          <cell r="A129">
            <v>127</v>
          </cell>
          <cell r="B129">
            <v>237</v>
          </cell>
        </row>
        <row r="130">
          <cell r="A130">
            <v>128</v>
          </cell>
          <cell r="B130">
            <v>238</v>
          </cell>
        </row>
        <row r="131">
          <cell r="A131">
            <v>129</v>
          </cell>
          <cell r="B131">
            <v>239</v>
          </cell>
        </row>
        <row r="132">
          <cell r="A132">
            <v>130</v>
          </cell>
          <cell r="B132">
            <v>240</v>
          </cell>
        </row>
        <row r="133">
          <cell r="A133">
            <v>131</v>
          </cell>
          <cell r="B133">
            <v>241</v>
          </cell>
        </row>
        <row r="134">
          <cell r="A134">
            <v>132</v>
          </cell>
          <cell r="B134">
            <v>242</v>
          </cell>
        </row>
        <row r="135">
          <cell r="A135">
            <v>133</v>
          </cell>
          <cell r="B135">
            <v>243</v>
          </cell>
        </row>
        <row r="136">
          <cell r="A136">
            <v>134</v>
          </cell>
          <cell r="B136">
            <v>244</v>
          </cell>
        </row>
        <row r="137">
          <cell r="A137">
            <v>135</v>
          </cell>
          <cell r="B137">
            <v>245</v>
          </cell>
        </row>
        <row r="138">
          <cell r="A138">
            <v>136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Visit Comp."/>
      <sheetName val="Patient Record"/>
      <sheetName val="Day of Collection"/>
      <sheetName val="TOTAL HEALTHY"/>
      <sheetName val="30 to 40 Days"/>
      <sheetName val="Total PATIENTS"/>
      <sheetName val="HEALTHY PARTICIPANTS"/>
      <sheetName val="TOTAL PARTICIPANTS"/>
      <sheetName val="Sheet1"/>
      <sheetName val="After 6Month"/>
    </sheetNames>
    <sheetDataSet>
      <sheetData sheetId="0"/>
      <sheetData sheetId="1">
        <row r="2">
          <cell r="A2" t="str">
            <v>Sr.No.</v>
          </cell>
          <cell r="B2" t="str">
            <v>ID</v>
          </cell>
        </row>
        <row r="3">
          <cell r="B3">
            <v>111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prdh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1mg.com/drugs/parkitidin-er-129-tablet-735275" TargetMode="External"/><Relationship Id="rId1" Type="http://schemas.openxmlformats.org/officeDocument/2006/relationships/hyperlink" Target="https://www.1mg.com/drugs/syndopa-110-tablet-1426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1" topLeftCell="A24" zoomScale="99" zoomScaleNormal="85" workbookViewId="0">
      <selection activeCell="C3" sqref="C3"/>
    </sheetView>
  </sheetViews>
  <sheetFormatPr defaultRowHeight="14.4" x14ac:dyDescent="0.3"/>
  <cols>
    <col min="1" max="1" width="5.88671875" bestFit="1" customWidth="1"/>
    <col min="2" max="2" width="10.44140625" style="6" customWidth="1"/>
    <col min="3" max="3" width="28.44140625" bestFit="1" customWidth="1"/>
    <col min="4" max="4" width="15" customWidth="1"/>
    <col min="5" max="5" width="11.88671875" customWidth="1"/>
    <col min="6" max="6" width="12.109375" customWidth="1"/>
    <col min="7" max="7" width="7.44140625" style="6" customWidth="1"/>
    <col min="8" max="8" width="7" style="6" customWidth="1"/>
    <col min="9" max="9" width="11.109375" customWidth="1"/>
    <col min="10" max="10" width="11.88671875" customWidth="1"/>
    <col min="11" max="11" width="22.5546875" customWidth="1"/>
    <col min="12" max="12" width="13.33203125" style="6" customWidth="1"/>
    <col min="13" max="13" width="31.33203125" bestFit="1" customWidth="1"/>
    <col min="14" max="14" width="9.109375" bestFit="1" customWidth="1"/>
    <col min="15" max="15" width="6.44140625" bestFit="1" customWidth="1"/>
    <col min="16" max="16" width="8.109375" customWidth="1"/>
    <col min="17" max="17" width="8.88671875" customWidth="1"/>
    <col min="18" max="18" width="9.33203125" customWidth="1"/>
    <col min="19" max="21" width="8.5546875" customWidth="1"/>
    <col min="22" max="22" width="10.109375" bestFit="1" customWidth="1"/>
  </cols>
  <sheetData>
    <row r="1" spans="1:22" ht="18" x14ac:dyDescent="0.35">
      <c r="A1" s="69" t="s">
        <v>20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1"/>
      <c r="N1" s="70" t="s">
        <v>18</v>
      </c>
      <c r="O1" s="71"/>
      <c r="P1" s="71"/>
      <c r="Q1" s="72"/>
      <c r="R1" s="1"/>
      <c r="S1" s="73" t="s">
        <v>19</v>
      </c>
      <c r="T1" s="73"/>
      <c r="U1" s="73"/>
    </row>
    <row r="2" spans="1:22" s="6" customFormat="1" ht="57.6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17</v>
      </c>
      <c r="L2" s="2" t="s">
        <v>10</v>
      </c>
      <c r="M2" s="3" t="s">
        <v>11</v>
      </c>
      <c r="N2" s="4" t="s">
        <v>12</v>
      </c>
      <c r="O2" s="4" t="s">
        <v>13</v>
      </c>
      <c r="P2" s="4" t="s">
        <v>5</v>
      </c>
      <c r="Q2" s="5" t="s">
        <v>26</v>
      </c>
      <c r="R2" s="4" t="s">
        <v>5</v>
      </c>
      <c r="S2" s="4" t="s">
        <v>14</v>
      </c>
      <c r="T2" s="4" t="s">
        <v>15</v>
      </c>
      <c r="U2" s="4" t="s">
        <v>16</v>
      </c>
    </row>
    <row r="3" spans="1:22" x14ac:dyDescent="0.3">
      <c r="A3" s="1"/>
      <c r="B3" s="4">
        <v>1001</v>
      </c>
      <c r="C3" s="56" t="s">
        <v>248</v>
      </c>
      <c r="D3" t="s">
        <v>49</v>
      </c>
      <c r="E3" s="26" t="s">
        <v>50</v>
      </c>
      <c r="F3" s="27">
        <v>44928</v>
      </c>
      <c r="G3" s="4">
        <v>68</v>
      </c>
      <c r="H3" s="4" t="s">
        <v>51</v>
      </c>
      <c r="I3" s="1"/>
      <c r="J3" s="1"/>
      <c r="L3" s="4">
        <v>9005123883</v>
      </c>
      <c r="M3" s="1" t="s">
        <v>40</v>
      </c>
      <c r="N3" s="1" t="s">
        <v>52</v>
      </c>
      <c r="O3" s="1" t="s">
        <v>52</v>
      </c>
      <c r="P3" s="1"/>
      <c r="Q3" s="1" t="s">
        <v>52</v>
      </c>
      <c r="R3" s="1"/>
      <c r="S3" s="1" t="s">
        <v>52</v>
      </c>
      <c r="T3" s="1" t="s">
        <v>52</v>
      </c>
      <c r="U3" s="1" t="s">
        <v>52</v>
      </c>
      <c r="V3" s="28" t="s">
        <v>53</v>
      </c>
    </row>
    <row r="4" spans="1:22" x14ac:dyDescent="0.3">
      <c r="A4" s="1"/>
      <c r="B4" s="33">
        <v>1002</v>
      </c>
      <c r="C4" s="68" t="s">
        <v>95</v>
      </c>
      <c r="D4" s="1" t="s">
        <v>49</v>
      </c>
      <c r="E4" s="26" t="s">
        <v>211</v>
      </c>
      <c r="F4" s="27">
        <v>45021</v>
      </c>
      <c r="G4" s="4">
        <v>65</v>
      </c>
      <c r="H4" s="4" t="s">
        <v>51</v>
      </c>
      <c r="I4" s="1"/>
      <c r="J4" s="1"/>
      <c r="K4" s="1"/>
      <c r="L4" s="4">
        <v>9457811777</v>
      </c>
      <c r="M4" s="1" t="s">
        <v>96</v>
      </c>
      <c r="N4" s="1"/>
      <c r="O4" s="1"/>
      <c r="P4" s="1"/>
      <c r="Q4" s="1"/>
      <c r="R4" s="1"/>
      <c r="S4" s="1"/>
      <c r="T4" s="1"/>
      <c r="U4" s="1"/>
    </row>
    <row r="5" spans="1:22" x14ac:dyDescent="0.3">
      <c r="A5" s="1"/>
      <c r="B5" s="4">
        <v>1003</v>
      </c>
      <c r="C5" s="56" t="s">
        <v>101</v>
      </c>
      <c r="D5" s="1" t="s">
        <v>49</v>
      </c>
      <c r="E5" s="26" t="s">
        <v>50</v>
      </c>
      <c r="F5" s="27">
        <v>45022</v>
      </c>
      <c r="G5" s="4">
        <v>68</v>
      </c>
      <c r="H5" s="4" t="s">
        <v>51</v>
      </c>
      <c r="I5" s="1"/>
      <c r="J5" s="1"/>
      <c r="K5" s="1"/>
      <c r="L5" s="4">
        <v>9557367302</v>
      </c>
      <c r="M5" s="1" t="s">
        <v>102</v>
      </c>
      <c r="N5" s="1"/>
      <c r="O5" s="1"/>
      <c r="P5" s="1"/>
      <c r="Q5" s="1"/>
      <c r="R5" s="1"/>
      <c r="S5" s="1"/>
      <c r="T5" s="1"/>
      <c r="U5" s="1"/>
    </row>
    <row r="6" spans="1:22" x14ac:dyDescent="0.3">
      <c r="A6" s="1"/>
      <c r="B6" s="4">
        <v>1004</v>
      </c>
      <c r="C6" s="56" t="s">
        <v>103</v>
      </c>
      <c r="D6" s="1" t="s">
        <v>49</v>
      </c>
      <c r="E6" s="26" t="s">
        <v>50</v>
      </c>
      <c r="F6" s="27">
        <v>45023</v>
      </c>
      <c r="G6" s="4">
        <v>67</v>
      </c>
      <c r="H6" s="4" t="s">
        <v>107</v>
      </c>
      <c r="I6" s="1"/>
      <c r="J6" s="1"/>
      <c r="K6" s="1"/>
      <c r="L6" s="4">
        <v>9415429593</v>
      </c>
      <c r="M6" s="1" t="s">
        <v>104</v>
      </c>
      <c r="N6" s="1"/>
      <c r="O6" s="1"/>
      <c r="P6" s="1"/>
      <c r="Q6" s="1"/>
      <c r="R6" s="1"/>
      <c r="S6" s="1"/>
      <c r="T6" s="1"/>
      <c r="U6" s="1"/>
      <c r="V6" t="s">
        <v>105</v>
      </c>
    </row>
    <row r="7" spans="1:22" x14ac:dyDescent="0.3">
      <c r="A7" s="1"/>
      <c r="B7" s="4">
        <v>1005</v>
      </c>
      <c r="C7" s="1" t="s">
        <v>106</v>
      </c>
      <c r="D7" s="1" t="s">
        <v>49</v>
      </c>
      <c r="E7" s="26" t="s">
        <v>50</v>
      </c>
      <c r="F7" s="27">
        <v>45023</v>
      </c>
      <c r="G7" s="4">
        <v>60</v>
      </c>
      <c r="H7" s="4" t="s">
        <v>51</v>
      </c>
      <c r="I7" s="1"/>
      <c r="J7" s="1"/>
      <c r="K7" s="1"/>
      <c r="L7" s="4">
        <v>9415731927</v>
      </c>
      <c r="M7" s="1" t="s">
        <v>108</v>
      </c>
      <c r="N7" s="1"/>
      <c r="O7" s="1"/>
      <c r="P7" s="1"/>
      <c r="Q7" s="1"/>
      <c r="R7" s="1"/>
      <c r="S7" s="1"/>
      <c r="T7" s="1"/>
      <c r="U7" s="1"/>
    </row>
    <row r="8" spans="1:22" x14ac:dyDescent="0.3">
      <c r="A8" s="1"/>
      <c r="B8" s="4">
        <v>1006</v>
      </c>
      <c r="C8" s="56" t="s">
        <v>110</v>
      </c>
      <c r="D8" s="1" t="s">
        <v>49</v>
      </c>
      <c r="E8" s="26" t="s">
        <v>50</v>
      </c>
      <c r="F8" s="27">
        <v>45024</v>
      </c>
      <c r="G8" s="4">
        <v>40</v>
      </c>
      <c r="H8" s="4" t="s">
        <v>51</v>
      </c>
      <c r="I8" s="1"/>
      <c r="J8" s="1"/>
      <c r="K8" s="1"/>
      <c r="L8" s="4">
        <v>9555806374</v>
      </c>
      <c r="M8" s="1" t="s">
        <v>111</v>
      </c>
      <c r="N8" s="1"/>
      <c r="O8" s="1"/>
      <c r="P8" s="1"/>
      <c r="Q8" s="1"/>
      <c r="R8" s="1"/>
      <c r="S8" s="1"/>
      <c r="T8" s="1"/>
      <c r="U8" s="1"/>
    </row>
    <row r="9" spans="1:22" x14ac:dyDescent="0.3">
      <c r="A9" s="1"/>
      <c r="B9" s="4">
        <v>1007</v>
      </c>
      <c r="C9" s="56" t="s">
        <v>113</v>
      </c>
      <c r="D9" s="1" t="s">
        <v>49</v>
      </c>
      <c r="E9" s="26" t="s">
        <v>50</v>
      </c>
      <c r="F9" s="27">
        <v>45027</v>
      </c>
      <c r="G9" s="4">
        <v>32</v>
      </c>
      <c r="H9" s="4" t="s">
        <v>51</v>
      </c>
      <c r="I9" s="1"/>
      <c r="J9" s="1"/>
      <c r="K9" s="1"/>
      <c r="L9" s="4">
        <v>9935586976</v>
      </c>
      <c r="M9" s="1" t="s">
        <v>108</v>
      </c>
      <c r="N9" s="1"/>
      <c r="O9" s="1"/>
      <c r="P9" s="1"/>
      <c r="Q9" s="1"/>
      <c r="R9" s="1"/>
      <c r="S9" s="1"/>
      <c r="T9" s="1"/>
      <c r="U9" s="1"/>
    </row>
    <row r="10" spans="1:22" x14ac:dyDescent="0.3">
      <c r="A10" s="1"/>
      <c r="B10" s="4">
        <v>1008</v>
      </c>
      <c r="C10" s="56" t="s">
        <v>114</v>
      </c>
      <c r="D10" s="1" t="s">
        <v>49</v>
      </c>
      <c r="E10" s="26" t="s">
        <v>50</v>
      </c>
      <c r="F10" s="27">
        <v>45027</v>
      </c>
      <c r="G10" s="4">
        <v>45</v>
      </c>
      <c r="H10" s="4" t="s">
        <v>51</v>
      </c>
      <c r="I10" s="1"/>
      <c r="J10" s="1"/>
      <c r="K10" s="1"/>
      <c r="L10" s="4">
        <v>9695885790</v>
      </c>
      <c r="M10" s="1" t="s">
        <v>115</v>
      </c>
      <c r="N10" s="1"/>
      <c r="O10" s="1"/>
      <c r="P10" s="1"/>
      <c r="Q10" s="1"/>
      <c r="R10" s="1"/>
      <c r="S10" s="1"/>
      <c r="T10" s="1"/>
      <c r="U10" s="1"/>
    </row>
    <row r="11" spans="1:22" x14ac:dyDescent="0.3">
      <c r="A11" s="1"/>
      <c r="B11" s="4">
        <v>1009</v>
      </c>
      <c r="C11" s="1" t="s">
        <v>126</v>
      </c>
      <c r="D11" s="1" t="s">
        <v>49</v>
      </c>
      <c r="E11" s="26" t="s">
        <v>50</v>
      </c>
      <c r="F11" s="27">
        <v>45031</v>
      </c>
      <c r="G11" s="4">
        <v>65</v>
      </c>
      <c r="H11" s="4" t="s">
        <v>51</v>
      </c>
      <c r="I11" s="1"/>
      <c r="J11" s="1"/>
      <c r="K11" s="1"/>
      <c r="L11" s="4">
        <v>7607885252</v>
      </c>
      <c r="M11" s="1" t="s">
        <v>77</v>
      </c>
      <c r="N11" s="1"/>
      <c r="O11" s="1"/>
      <c r="P11" s="1"/>
      <c r="Q11" s="1"/>
      <c r="R11" s="1"/>
      <c r="S11" s="1"/>
      <c r="T11" s="1"/>
      <c r="U11" s="1"/>
    </row>
    <row r="12" spans="1:22" x14ac:dyDescent="0.3">
      <c r="A12" s="1"/>
      <c r="B12" s="4">
        <v>1010</v>
      </c>
      <c r="C12" s="56" t="s">
        <v>127</v>
      </c>
      <c r="D12" s="1" t="s">
        <v>49</v>
      </c>
      <c r="E12" s="26" t="s">
        <v>50</v>
      </c>
      <c r="F12" s="27">
        <v>45033</v>
      </c>
      <c r="G12" s="4">
        <v>80</v>
      </c>
      <c r="H12" s="4" t="s">
        <v>51</v>
      </c>
      <c r="I12" s="1"/>
      <c r="J12" s="1"/>
      <c r="K12" s="1"/>
      <c r="L12" s="4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A13" s="1"/>
      <c r="B13" s="4">
        <v>1011</v>
      </c>
      <c r="C13" s="1" t="s">
        <v>128</v>
      </c>
      <c r="D13" s="1" t="s">
        <v>49</v>
      </c>
      <c r="E13" s="26" t="s">
        <v>50</v>
      </c>
      <c r="F13" s="27">
        <v>45035</v>
      </c>
      <c r="G13" s="4">
        <v>67</v>
      </c>
      <c r="H13" s="4" t="s">
        <v>51</v>
      </c>
      <c r="I13" s="1"/>
      <c r="J13" s="1"/>
      <c r="K13" s="1"/>
      <c r="L13" s="4">
        <v>9450148920</v>
      </c>
      <c r="M13" s="1" t="s">
        <v>129</v>
      </c>
      <c r="N13" s="1"/>
      <c r="O13" s="1"/>
      <c r="P13" s="1"/>
      <c r="Q13" s="1"/>
      <c r="R13" s="1"/>
      <c r="S13" s="1"/>
      <c r="T13" s="1"/>
      <c r="U13" s="1"/>
    </row>
    <row r="14" spans="1:22" x14ac:dyDescent="0.3">
      <c r="A14" s="1"/>
      <c r="B14" s="4">
        <v>1012</v>
      </c>
      <c r="C14" s="1" t="s">
        <v>149</v>
      </c>
      <c r="D14" s="1" t="s">
        <v>49</v>
      </c>
      <c r="E14" s="26" t="s">
        <v>50</v>
      </c>
      <c r="F14" s="27">
        <v>45038</v>
      </c>
      <c r="G14" s="4">
        <v>60</v>
      </c>
      <c r="H14" s="4" t="s">
        <v>51</v>
      </c>
      <c r="I14" s="1"/>
      <c r="J14" s="1"/>
      <c r="K14" s="1"/>
      <c r="L14" s="4">
        <v>9198276726</v>
      </c>
      <c r="M14" s="1" t="s">
        <v>132</v>
      </c>
      <c r="N14" s="1"/>
      <c r="O14" s="1"/>
      <c r="P14" s="1"/>
      <c r="Q14" s="1"/>
      <c r="R14" s="1"/>
      <c r="S14" s="1"/>
      <c r="T14" s="1"/>
      <c r="U14" s="1"/>
    </row>
    <row r="15" spans="1:22" x14ac:dyDescent="0.3">
      <c r="A15" s="1"/>
      <c r="B15" s="4">
        <v>1013</v>
      </c>
      <c r="C15" s="1" t="s">
        <v>133</v>
      </c>
      <c r="D15" s="1" t="s">
        <v>49</v>
      </c>
      <c r="E15" s="26" t="s">
        <v>50</v>
      </c>
      <c r="F15" s="27">
        <v>45038</v>
      </c>
      <c r="G15" s="4">
        <v>77</v>
      </c>
      <c r="H15" s="4" t="s">
        <v>51</v>
      </c>
      <c r="I15" s="1"/>
      <c r="J15" s="1"/>
      <c r="K15" s="1"/>
      <c r="L15" s="4">
        <v>9456075071</v>
      </c>
      <c r="M15" s="1" t="s">
        <v>134</v>
      </c>
      <c r="N15" s="1"/>
      <c r="O15" s="1"/>
      <c r="P15" s="1"/>
      <c r="Q15" s="1"/>
      <c r="R15" s="1"/>
      <c r="S15" s="1"/>
      <c r="T15" s="1"/>
      <c r="U15" s="1"/>
    </row>
    <row r="16" spans="1:22" x14ac:dyDescent="0.3">
      <c r="A16" s="1"/>
      <c r="B16" s="8">
        <v>1014</v>
      </c>
      <c r="C16" s="1" t="s">
        <v>135</v>
      </c>
      <c r="D16" s="1" t="s">
        <v>49</v>
      </c>
      <c r="E16" s="26" t="s">
        <v>50</v>
      </c>
      <c r="F16" s="27">
        <v>45041</v>
      </c>
      <c r="G16" s="4">
        <v>60</v>
      </c>
      <c r="H16" s="4" t="s">
        <v>107</v>
      </c>
      <c r="I16" s="1"/>
      <c r="J16" s="1"/>
      <c r="K16" s="1"/>
      <c r="L16" s="4">
        <v>9208090528</v>
      </c>
      <c r="M16" s="1" t="s">
        <v>96</v>
      </c>
      <c r="N16" s="1"/>
      <c r="O16" s="1"/>
      <c r="P16" s="1"/>
      <c r="Q16" s="1"/>
      <c r="R16" s="1"/>
      <c r="S16" s="1"/>
      <c r="T16" s="1"/>
      <c r="U16" s="1"/>
    </row>
    <row r="17" spans="1:24" x14ac:dyDescent="0.3">
      <c r="A17" s="1"/>
      <c r="B17" s="4">
        <v>1015</v>
      </c>
      <c r="C17" s="56" t="s">
        <v>136</v>
      </c>
      <c r="D17" s="1" t="s">
        <v>49</v>
      </c>
      <c r="E17" s="26" t="s">
        <v>50</v>
      </c>
      <c r="F17" s="27">
        <v>45049</v>
      </c>
      <c r="G17" s="4">
        <v>62</v>
      </c>
      <c r="H17" s="4" t="s">
        <v>51</v>
      </c>
      <c r="I17" s="1"/>
      <c r="J17" s="1"/>
      <c r="K17" s="1"/>
      <c r="L17" s="4">
        <v>7267012262</v>
      </c>
      <c r="M17" s="1" t="s">
        <v>40</v>
      </c>
      <c r="N17" s="1"/>
      <c r="O17" s="1"/>
      <c r="P17" s="1"/>
      <c r="Q17" s="1"/>
      <c r="R17" s="1"/>
      <c r="S17" s="1"/>
      <c r="T17" s="1"/>
      <c r="U17" s="1"/>
    </row>
    <row r="18" spans="1:24" x14ac:dyDescent="0.3">
      <c r="A18" s="1"/>
      <c r="B18" s="4">
        <v>1016</v>
      </c>
      <c r="C18" s="1" t="s">
        <v>143</v>
      </c>
      <c r="D18" s="1" t="s">
        <v>49</v>
      </c>
      <c r="E18" s="26" t="s">
        <v>50</v>
      </c>
      <c r="F18" s="27">
        <v>45056</v>
      </c>
      <c r="G18" s="4">
        <v>62</v>
      </c>
      <c r="H18" s="4" t="s">
        <v>51</v>
      </c>
      <c r="I18" s="1"/>
      <c r="J18" s="1"/>
      <c r="K18" s="1"/>
      <c r="L18" s="4">
        <v>8081512239</v>
      </c>
      <c r="M18" s="1" t="s">
        <v>142</v>
      </c>
      <c r="N18" s="1"/>
      <c r="O18" s="1"/>
      <c r="P18" s="1"/>
      <c r="Q18" s="1"/>
      <c r="R18" s="1"/>
      <c r="S18" s="1"/>
      <c r="T18" s="1"/>
      <c r="U18" s="1"/>
    </row>
    <row r="19" spans="1:24" x14ac:dyDescent="0.3">
      <c r="A19" s="1"/>
      <c r="B19" s="4">
        <v>1017</v>
      </c>
      <c r="C19" s="1" t="s">
        <v>144</v>
      </c>
      <c r="D19" s="1" t="s">
        <v>49</v>
      </c>
      <c r="E19" s="26" t="s">
        <v>50</v>
      </c>
      <c r="F19" s="27">
        <v>45057</v>
      </c>
      <c r="G19" s="4">
        <v>60</v>
      </c>
      <c r="H19" s="4" t="s">
        <v>51</v>
      </c>
      <c r="I19" s="1"/>
      <c r="J19" s="1"/>
      <c r="K19" s="1"/>
      <c r="L19" s="4">
        <v>9336268460</v>
      </c>
      <c r="M19" s="1" t="s">
        <v>145</v>
      </c>
      <c r="N19" s="1"/>
      <c r="O19" s="1"/>
      <c r="P19" s="1"/>
      <c r="Q19" s="1"/>
      <c r="R19" s="1"/>
      <c r="S19" s="1"/>
      <c r="T19" s="1"/>
      <c r="U19" s="1"/>
      <c r="V19" t="s">
        <v>146</v>
      </c>
      <c r="X19" t="s">
        <v>150</v>
      </c>
    </row>
    <row r="20" spans="1:24" x14ac:dyDescent="0.3">
      <c r="A20" s="1"/>
      <c r="B20" s="4">
        <v>1018</v>
      </c>
      <c r="C20" s="1" t="s">
        <v>147</v>
      </c>
      <c r="D20" s="1" t="s">
        <v>49</v>
      </c>
      <c r="E20" s="26" t="s">
        <v>50</v>
      </c>
      <c r="F20" s="27">
        <v>45058</v>
      </c>
      <c r="G20" s="4">
        <v>67</v>
      </c>
      <c r="H20" s="4" t="s">
        <v>51</v>
      </c>
      <c r="I20" s="1"/>
      <c r="J20" s="1"/>
      <c r="K20" s="1"/>
      <c r="L20" s="4">
        <v>7388527324</v>
      </c>
      <c r="M20" s="1" t="s">
        <v>148</v>
      </c>
      <c r="N20" s="1"/>
      <c r="O20" s="1"/>
      <c r="P20" s="1"/>
      <c r="Q20" s="1"/>
      <c r="R20" s="1"/>
      <c r="S20" s="1"/>
      <c r="T20" s="1"/>
      <c r="U20" s="1"/>
    </row>
    <row r="21" spans="1:24" x14ac:dyDescent="0.3">
      <c r="A21" s="1"/>
      <c r="B21" s="4">
        <v>1019</v>
      </c>
      <c r="C21" s="1" t="s">
        <v>152</v>
      </c>
      <c r="D21" s="1" t="s">
        <v>49</v>
      </c>
      <c r="E21" s="26" t="s">
        <v>50</v>
      </c>
      <c r="F21" s="27">
        <v>45061</v>
      </c>
      <c r="G21" s="4">
        <v>60</v>
      </c>
      <c r="H21" s="4" t="s">
        <v>107</v>
      </c>
      <c r="I21" s="1"/>
      <c r="J21" s="1"/>
      <c r="K21" s="1"/>
      <c r="L21" s="4">
        <v>8177030938</v>
      </c>
      <c r="M21" s="1" t="s">
        <v>154</v>
      </c>
      <c r="N21" s="1"/>
      <c r="O21" s="1"/>
      <c r="P21" s="1"/>
      <c r="Q21" s="1"/>
      <c r="R21" s="1"/>
      <c r="S21" s="1"/>
      <c r="T21" s="1"/>
      <c r="U21" s="1"/>
    </row>
    <row r="22" spans="1:24" x14ac:dyDescent="0.3">
      <c r="A22" s="1"/>
      <c r="B22" s="4">
        <v>1020</v>
      </c>
      <c r="C22" s="1" t="s">
        <v>151</v>
      </c>
      <c r="D22" s="1" t="s">
        <v>49</v>
      </c>
      <c r="E22" s="26" t="s">
        <v>50</v>
      </c>
      <c r="F22" s="27">
        <v>45062</v>
      </c>
      <c r="G22" s="4">
        <v>50</v>
      </c>
      <c r="H22" s="4" t="s">
        <v>107</v>
      </c>
      <c r="I22" s="1"/>
      <c r="J22" s="1"/>
      <c r="K22" s="1"/>
      <c r="L22" s="4">
        <v>9651983400</v>
      </c>
      <c r="M22" s="1" t="s">
        <v>153</v>
      </c>
      <c r="N22" s="1"/>
      <c r="O22" s="1"/>
      <c r="P22" s="1"/>
      <c r="Q22" s="1"/>
      <c r="R22" s="1"/>
      <c r="S22" s="1"/>
      <c r="T22" s="1"/>
      <c r="U22" s="1"/>
    </row>
    <row r="23" spans="1:24" x14ac:dyDescent="0.3">
      <c r="A23" s="1"/>
      <c r="B23" s="4">
        <v>1021</v>
      </c>
      <c r="C23" s="1" t="s">
        <v>155</v>
      </c>
      <c r="D23" s="1" t="s">
        <v>49</v>
      </c>
      <c r="E23" s="26" t="s">
        <v>50</v>
      </c>
      <c r="F23" s="27">
        <v>45064</v>
      </c>
      <c r="G23" s="4">
        <v>60</v>
      </c>
      <c r="H23" s="4" t="s">
        <v>107</v>
      </c>
      <c r="I23" s="1"/>
      <c r="J23" s="1"/>
      <c r="K23" s="1"/>
      <c r="L23" s="4">
        <v>9451228692</v>
      </c>
      <c r="M23" s="1" t="s">
        <v>77</v>
      </c>
      <c r="N23" s="1"/>
      <c r="O23" s="1"/>
      <c r="P23" s="1"/>
      <c r="Q23" s="1"/>
      <c r="R23" s="1"/>
      <c r="S23" s="1"/>
      <c r="T23" s="1"/>
      <c r="U23" s="1"/>
    </row>
    <row r="24" spans="1:24" x14ac:dyDescent="0.3">
      <c r="A24" s="1"/>
      <c r="B24" s="4">
        <v>1022</v>
      </c>
      <c r="C24" s="1" t="s">
        <v>156</v>
      </c>
      <c r="D24" s="1" t="s">
        <v>49</v>
      </c>
      <c r="E24" s="26" t="s">
        <v>50</v>
      </c>
      <c r="F24" s="27">
        <v>45064</v>
      </c>
      <c r="G24" s="4">
        <v>79</v>
      </c>
      <c r="H24" s="4" t="s">
        <v>107</v>
      </c>
      <c r="I24" s="1"/>
      <c r="J24" s="1"/>
      <c r="K24" s="1"/>
      <c r="L24" s="4">
        <v>8528022166</v>
      </c>
      <c r="M24" s="1" t="s">
        <v>115</v>
      </c>
      <c r="N24" s="1"/>
      <c r="O24" s="1"/>
      <c r="P24" s="1"/>
      <c r="Q24" s="1"/>
      <c r="R24" s="1"/>
      <c r="S24" s="1"/>
      <c r="T24" s="1"/>
      <c r="U24" s="1"/>
    </row>
    <row r="25" spans="1:24" x14ac:dyDescent="0.3">
      <c r="A25" s="1"/>
      <c r="B25" s="4">
        <v>1023</v>
      </c>
      <c r="C25" s="1" t="s">
        <v>159</v>
      </c>
      <c r="D25" s="1" t="s">
        <v>49</v>
      </c>
      <c r="E25" s="26" t="s">
        <v>50</v>
      </c>
      <c r="F25" s="27">
        <v>45071</v>
      </c>
      <c r="G25" s="4">
        <v>55</v>
      </c>
      <c r="H25" s="4" t="s">
        <v>51</v>
      </c>
      <c r="I25" s="1"/>
      <c r="J25" s="1"/>
      <c r="K25" s="1"/>
      <c r="L25" s="4">
        <v>7897811613</v>
      </c>
      <c r="M25" s="1" t="s">
        <v>160</v>
      </c>
      <c r="N25" s="1"/>
      <c r="O25" s="1"/>
      <c r="P25" s="1"/>
      <c r="Q25" s="1"/>
      <c r="R25" s="1"/>
      <c r="S25" s="1"/>
      <c r="T25" s="1"/>
      <c r="U25" s="1"/>
    </row>
    <row r="26" spans="1:24" x14ac:dyDescent="0.3">
      <c r="A26" s="1"/>
      <c r="B26" s="4">
        <v>1024</v>
      </c>
      <c r="C26" s="1" t="s">
        <v>173</v>
      </c>
      <c r="D26" s="1" t="s">
        <v>49</v>
      </c>
      <c r="E26" s="26" t="s">
        <v>50</v>
      </c>
      <c r="F26" s="27">
        <v>45073</v>
      </c>
      <c r="G26" s="4">
        <v>68</v>
      </c>
      <c r="H26" s="4" t="s">
        <v>51</v>
      </c>
      <c r="I26" s="1"/>
      <c r="J26" s="1"/>
      <c r="K26" s="1"/>
      <c r="L26" s="4">
        <v>9336000012</v>
      </c>
      <c r="M26" s="1" t="s">
        <v>174</v>
      </c>
      <c r="N26" s="1"/>
      <c r="O26" s="1"/>
      <c r="P26" s="1"/>
      <c r="Q26" s="1"/>
      <c r="R26" s="1"/>
      <c r="S26" s="1"/>
      <c r="T26" s="1"/>
      <c r="U26" s="1"/>
    </row>
    <row r="27" spans="1:24" x14ac:dyDescent="0.3">
      <c r="A27" s="1"/>
      <c r="B27" s="4">
        <v>1025</v>
      </c>
      <c r="C27" s="1" t="s">
        <v>47</v>
      </c>
      <c r="D27" s="1" t="s">
        <v>49</v>
      </c>
      <c r="E27" s="26" t="s">
        <v>50</v>
      </c>
      <c r="F27" s="27">
        <v>45079</v>
      </c>
      <c r="G27" s="4">
        <v>40</v>
      </c>
      <c r="H27" s="21" t="s">
        <v>51</v>
      </c>
      <c r="I27" s="1"/>
      <c r="J27" s="1"/>
      <c r="L27" s="21">
        <v>8114185207</v>
      </c>
      <c r="M27" s="1" t="s">
        <v>48</v>
      </c>
      <c r="N27" s="1"/>
      <c r="O27" s="1"/>
      <c r="P27" s="1"/>
      <c r="Q27" s="1"/>
      <c r="R27" s="1"/>
      <c r="S27" s="1"/>
      <c r="T27" s="1"/>
      <c r="U27" s="1"/>
      <c r="V27" t="s">
        <v>179</v>
      </c>
    </row>
    <row r="28" spans="1:24" x14ac:dyDescent="0.3">
      <c r="A28" s="1"/>
      <c r="B28" s="4">
        <v>1026</v>
      </c>
      <c r="C28" s="1" t="s">
        <v>106</v>
      </c>
      <c r="D28" s="1" t="s">
        <v>49</v>
      </c>
      <c r="E28" s="26" t="s">
        <v>50</v>
      </c>
      <c r="F28" s="27">
        <v>45084</v>
      </c>
      <c r="G28" s="4">
        <v>60</v>
      </c>
      <c r="H28" s="4" t="s">
        <v>51</v>
      </c>
      <c r="I28" s="1"/>
      <c r="J28" s="1"/>
      <c r="K28" s="1"/>
      <c r="L28" s="4">
        <v>9415731927</v>
      </c>
      <c r="M28" s="1" t="s">
        <v>108</v>
      </c>
      <c r="N28" s="1"/>
      <c r="O28" s="1"/>
      <c r="P28" s="1"/>
      <c r="Q28" s="1"/>
      <c r="R28" s="1"/>
      <c r="S28" s="1"/>
      <c r="T28" s="1"/>
      <c r="U28" s="1"/>
    </row>
    <row r="29" spans="1:24" x14ac:dyDescent="0.3">
      <c r="A29" s="1"/>
      <c r="B29" s="4">
        <v>1027</v>
      </c>
      <c r="C29" s="1" t="s">
        <v>181</v>
      </c>
      <c r="D29" s="1" t="s">
        <v>49</v>
      </c>
      <c r="E29" s="26" t="s">
        <v>50</v>
      </c>
      <c r="F29" s="27">
        <v>45084</v>
      </c>
      <c r="G29" s="4">
        <v>52</v>
      </c>
      <c r="H29" s="4" t="s">
        <v>107</v>
      </c>
      <c r="I29" s="1"/>
      <c r="J29" s="1"/>
      <c r="K29" s="1"/>
      <c r="L29" s="4">
        <v>8858576058</v>
      </c>
      <c r="M29" s="1" t="s">
        <v>182</v>
      </c>
      <c r="N29" s="1"/>
      <c r="O29" s="1"/>
      <c r="P29" s="1"/>
      <c r="Q29" s="1"/>
      <c r="R29" s="1"/>
      <c r="S29" s="1"/>
      <c r="T29" s="1"/>
      <c r="U29" s="1"/>
    </row>
    <row r="30" spans="1:24" x14ac:dyDescent="0.3">
      <c r="A30" s="1"/>
      <c r="B30" s="4">
        <v>1028</v>
      </c>
      <c r="C30" s="1" t="s">
        <v>183</v>
      </c>
      <c r="D30" s="1" t="s">
        <v>49</v>
      </c>
      <c r="E30" s="26" t="s">
        <v>50</v>
      </c>
      <c r="F30" s="27">
        <v>45089</v>
      </c>
      <c r="G30" s="4">
        <v>65</v>
      </c>
      <c r="H30" s="4" t="s">
        <v>51</v>
      </c>
      <c r="I30" s="1"/>
      <c r="J30" s="1"/>
      <c r="K30" s="1"/>
      <c r="L30" s="4">
        <v>6392167260</v>
      </c>
      <c r="M30" s="1" t="s">
        <v>184</v>
      </c>
      <c r="N30" s="1"/>
      <c r="O30" s="1"/>
      <c r="P30" s="1"/>
      <c r="Q30" s="1"/>
      <c r="R30" s="1"/>
      <c r="S30" s="1"/>
      <c r="T30" s="1"/>
      <c r="U30" s="1"/>
    </row>
    <row r="31" spans="1:24" x14ac:dyDescent="0.3">
      <c r="A31" s="1"/>
      <c r="B31" s="4">
        <v>1030</v>
      </c>
      <c r="C31" s="1" t="s">
        <v>172</v>
      </c>
      <c r="D31" s="1" t="s">
        <v>49</v>
      </c>
      <c r="E31" s="26" t="s">
        <v>50</v>
      </c>
      <c r="F31" s="27">
        <v>45105</v>
      </c>
      <c r="G31" s="4">
        <v>65</v>
      </c>
      <c r="H31" s="4" t="s">
        <v>107</v>
      </c>
      <c r="I31" s="1"/>
      <c r="J31" s="1"/>
      <c r="K31" s="1"/>
      <c r="L31" s="4">
        <v>9792526751</v>
      </c>
      <c r="M31" s="1" t="s">
        <v>77</v>
      </c>
      <c r="N31" s="1"/>
      <c r="O31" s="1"/>
      <c r="P31" s="1"/>
      <c r="Q31" s="1"/>
      <c r="R31" s="1"/>
      <c r="S31" s="1"/>
      <c r="T31" s="1"/>
      <c r="U31" s="1"/>
    </row>
    <row r="32" spans="1:24" x14ac:dyDescent="0.3">
      <c r="A32" s="1"/>
      <c r="B32" s="4">
        <v>1031</v>
      </c>
      <c r="C32" s="1" t="s">
        <v>198</v>
      </c>
      <c r="D32" s="1" t="s">
        <v>49</v>
      </c>
      <c r="E32" s="26" t="s">
        <v>50</v>
      </c>
      <c r="F32" s="27">
        <v>45126</v>
      </c>
      <c r="G32" s="4">
        <v>55</v>
      </c>
      <c r="H32" s="4" t="s">
        <v>51</v>
      </c>
      <c r="I32" s="1"/>
      <c r="J32" s="1"/>
      <c r="K32" s="1"/>
      <c r="L32" s="4">
        <v>7380746782</v>
      </c>
      <c r="M32" s="1" t="s">
        <v>115</v>
      </c>
      <c r="N32" s="1"/>
      <c r="O32" s="1"/>
      <c r="P32" s="1"/>
      <c r="Q32" s="1"/>
      <c r="R32" s="1"/>
      <c r="S32" s="1"/>
      <c r="T32" s="1"/>
      <c r="U32" s="1"/>
    </row>
    <row r="33" spans="1:21" x14ac:dyDescent="0.3">
      <c r="A33" s="1"/>
      <c r="B33" s="4">
        <v>1032</v>
      </c>
      <c r="C33" s="1" t="s">
        <v>155</v>
      </c>
      <c r="D33" s="1" t="s">
        <v>49</v>
      </c>
      <c r="E33" s="26" t="s">
        <v>50</v>
      </c>
      <c r="F33" s="27">
        <v>45126</v>
      </c>
      <c r="G33" s="4">
        <v>60</v>
      </c>
      <c r="H33" s="4" t="s">
        <v>107</v>
      </c>
      <c r="I33" s="1"/>
      <c r="J33" s="1"/>
      <c r="K33" s="1"/>
      <c r="L33" s="4">
        <v>9451228692</v>
      </c>
      <c r="M33" s="1" t="s">
        <v>77</v>
      </c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1"/>
      <c r="B34" s="4">
        <v>1033</v>
      </c>
      <c r="C34" s="1" t="s">
        <v>196</v>
      </c>
      <c r="D34" s="1" t="s">
        <v>49</v>
      </c>
      <c r="E34" s="26" t="s">
        <v>50</v>
      </c>
      <c r="F34" s="27">
        <v>45131</v>
      </c>
      <c r="G34" s="4">
        <v>55</v>
      </c>
      <c r="H34" s="4" t="s">
        <v>51</v>
      </c>
      <c r="I34" s="1"/>
      <c r="J34" s="1"/>
      <c r="K34" s="1"/>
      <c r="L34" s="4">
        <v>8423103391</v>
      </c>
      <c r="M34" s="1" t="s">
        <v>197</v>
      </c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4">
        <v>1034</v>
      </c>
      <c r="C35" s="1" t="s">
        <v>201</v>
      </c>
      <c r="D35" s="1" t="s">
        <v>49</v>
      </c>
      <c r="E35" s="26" t="s">
        <v>50</v>
      </c>
      <c r="F35" s="27">
        <v>45145</v>
      </c>
      <c r="G35" s="4">
        <v>76</v>
      </c>
      <c r="H35" s="4" t="s">
        <v>51</v>
      </c>
      <c r="I35" s="1"/>
      <c r="J35" s="1"/>
      <c r="K35" s="1"/>
      <c r="L35" s="6">
        <v>9140504851</v>
      </c>
      <c r="M35" s="1" t="s">
        <v>184</v>
      </c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/>
      <c r="B36" s="4">
        <v>1035</v>
      </c>
      <c r="C36" s="1" t="s">
        <v>199</v>
      </c>
      <c r="D36" s="1" t="s">
        <v>49</v>
      </c>
      <c r="E36" s="26" t="s">
        <v>50</v>
      </c>
      <c r="F36" s="27">
        <v>45145</v>
      </c>
      <c r="G36" s="4">
        <v>37</v>
      </c>
      <c r="H36" s="4" t="s">
        <v>107</v>
      </c>
      <c r="I36" s="1"/>
      <c r="J36" s="1"/>
      <c r="K36" s="1"/>
      <c r="L36" s="4">
        <v>8840748268</v>
      </c>
      <c r="M36" s="1" t="s">
        <v>200</v>
      </c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1"/>
      <c r="B37" s="4">
        <v>1036</v>
      </c>
      <c r="C37" s="1" t="s">
        <v>202</v>
      </c>
      <c r="D37" s="1" t="s">
        <v>49</v>
      </c>
      <c r="E37" s="26" t="s">
        <v>50</v>
      </c>
      <c r="F37" s="27">
        <v>45149</v>
      </c>
      <c r="G37" s="4">
        <v>55</v>
      </c>
      <c r="H37" s="4" t="s">
        <v>51</v>
      </c>
      <c r="I37" s="1"/>
      <c r="J37" s="1"/>
      <c r="K37" s="1"/>
      <c r="L37" s="4">
        <v>9415076365</v>
      </c>
      <c r="M37" s="1" t="s">
        <v>77</v>
      </c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1"/>
      <c r="B38" s="4">
        <v>1037</v>
      </c>
      <c r="C38" s="1" t="s">
        <v>209</v>
      </c>
      <c r="D38" s="1" t="s">
        <v>210</v>
      </c>
      <c r="E38" s="26" t="s">
        <v>211</v>
      </c>
      <c r="F38" s="27">
        <v>45162</v>
      </c>
      <c r="G38" s="4">
        <v>60</v>
      </c>
      <c r="H38" s="4" t="s">
        <v>107</v>
      </c>
      <c r="I38" s="1"/>
      <c r="J38" s="1"/>
      <c r="K38" s="1"/>
      <c r="L38" s="4"/>
      <c r="M38" s="1" t="s">
        <v>212</v>
      </c>
      <c r="N38" s="1"/>
      <c r="O38" s="1"/>
      <c r="P38" s="1"/>
      <c r="Q38" s="1"/>
      <c r="R38" s="1"/>
      <c r="S38" s="1"/>
      <c r="T38" s="1"/>
      <c r="U38" s="1"/>
    </row>
    <row r="39" spans="1:21" x14ac:dyDescent="0.3">
      <c r="A39" s="1"/>
      <c r="B39" s="4">
        <v>1038</v>
      </c>
      <c r="C39" s="1" t="s">
        <v>213</v>
      </c>
      <c r="D39" s="1" t="s">
        <v>210</v>
      </c>
      <c r="E39" s="26" t="s">
        <v>211</v>
      </c>
      <c r="F39" s="27">
        <v>45162</v>
      </c>
      <c r="G39" s="4">
        <v>74</v>
      </c>
      <c r="H39" s="4" t="s">
        <v>107</v>
      </c>
      <c r="I39" s="1"/>
      <c r="J39" s="1"/>
      <c r="K39" s="1"/>
      <c r="L39" s="4"/>
      <c r="M39" s="1" t="s">
        <v>212</v>
      </c>
      <c r="N39" s="1"/>
      <c r="O39" s="1"/>
      <c r="P39" s="1"/>
      <c r="Q39" s="1"/>
      <c r="R39" s="1"/>
      <c r="S39" s="1"/>
      <c r="T39" s="1"/>
      <c r="U39" s="1"/>
    </row>
    <row r="40" spans="1:21" x14ac:dyDescent="0.3">
      <c r="A40" s="1"/>
      <c r="B40" s="4">
        <v>1039</v>
      </c>
      <c r="C40" s="1" t="s">
        <v>215</v>
      </c>
      <c r="D40" s="1" t="s">
        <v>210</v>
      </c>
      <c r="E40" s="26" t="s">
        <v>211</v>
      </c>
      <c r="F40" s="27">
        <v>45167</v>
      </c>
      <c r="G40" s="4">
        <v>82</v>
      </c>
      <c r="H40" s="4" t="s">
        <v>51</v>
      </c>
      <c r="I40" s="1"/>
      <c r="J40" s="1"/>
      <c r="K40" s="1"/>
      <c r="L40" s="4"/>
      <c r="M40" s="1" t="s">
        <v>212</v>
      </c>
      <c r="N40" s="1"/>
      <c r="O40" s="1"/>
      <c r="P40" s="1"/>
      <c r="Q40" s="1"/>
      <c r="R40" s="1"/>
      <c r="S40" s="1"/>
      <c r="T40" s="1"/>
      <c r="U40" s="1"/>
    </row>
    <row r="41" spans="1:21" x14ac:dyDescent="0.3">
      <c r="A41" s="1"/>
      <c r="B41" s="4">
        <v>1040</v>
      </c>
      <c r="C41" s="1" t="s">
        <v>214</v>
      </c>
      <c r="D41" s="1" t="s">
        <v>210</v>
      </c>
      <c r="E41" s="26" t="s">
        <v>211</v>
      </c>
      <c r="F41" s="27">
        <v>45167</v>
      </c>
      <c r="G41" s="4">
        <v>77</v>
      </c>
      <c r="H41" s="4" t="s">
        <v>107</v>
      </c>
      <c r="I41" s="1"/>
      <c r="J41" s="1"/>
      <c r="K41" s="1"/>
      <c r="L41" s="4"/>
      <c r="M41" s="1" t="s">
        <v>212</v>
      </c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/>
      <c r="B42" s="4">
        <v>1041</v>
      </c>
      <c r="C42" s="1" t="s">
        <v>216</v>
      </c>
      <c r="D42" s="1" t="s">
        <v>210</v>
      </c>
      <c r="E42" s="26" t="s">
        <v>211</v>
      </c>
      <c r="F42" s="27">
        <v>45168</v>
      </c>
      <c r="G42" s="4">
        <v>70</v>
      </c>
      <c r="H42" s="4" t="s">
        <v>51</v>
      </c>
      <c r="I42" s="1"/>
      <c r="J42" s="1"/>
      <c r="K42" s="1"/>
      <c r="L42" s="4"/>
      <c r="M42" s="1" t="s">
        <v>212</v>
      </c>
      <c r="N42" s="1"/>
      <c r="O42" s="1"/>
      <c r="P42" s="1"/>
      <c r="Q42" s="1"/>
      <c r="R42" s="1"/>
      <c r="S42" s="1"/>
      <c r="T42" s="1"/>
      <c r="U42" s="1"/>
    </row>
    <row r="43" spans="1:21" x14ac:dyDescent="0.3">
      <c r="A43" s="1"/>
      <c r="B43" s="4">
        <v>1042</v>
      </c>
      <c r="C43" s="1" t="s">
        <v>218</v>
      </c>
      <c r="D43" s="1" t="s">
        <v>210</v>
      </c>
      <c r="E43" s="26" t="s">
        <v>211</v>
      </c>
      <c r="F43" s="27">
        <v>45174</v>
      </c>
      <c r="G43" s="4">
        <v>75</v>
      </c>
      <c r="H43" s="4" t="s">
        <v>107</v>
      </c>
      <c r="I43" s="1"/>
      <c r="J43" s="1"/>
      <c r="K43" s="1"/>
      <c r="L43" s="4"/>
      <c r="M43" s="1" t="s">
        <v>212</v>
      </c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/>
      <c r="B44" s="4">
        <v>1043</v>
      </c>
      <c r="C44" s="1" t="s">
        <v>219</v>
      </c>
      <c r="D44" s="1" t="s">
        <v>210</v>
      </c>
      <c r="E44" s="26" t="s">
        <v>211</v>
      </c>
      <c r="F44" s="27">
        <v>45174</v>
      </c>
      <c r="G44" s="4">
        <v>72</v>
      </c>
      <c r="H44" s="4" t="s">
        <v>51</v>
      </c>
      <c r="I44" s="1"/>
      <c r="J44" s="1"/>
      <c r="K44" s="1"/>
      <c r="L44" s="4">
        <v>7880433269</v>
      </c>
      <c r="M44" s="1" t="s">
        <v>212</v>
      </c>
      <c r="N44" s="1"/>
      <c r="O44" s="1"/>
      <c r="P44" s="1"/>
      <c r="Q44" s="1"/>
      <c r="R44" s="1"/>
      <c r="S44" s="1"/>
      <c r="T44" s="1"/>
      <c r="U44" s="1"/>
    </row>
    <row r="45" spans="1:21" x14ac:dyDescent="0.3">
      <c r="A45" s="1"/>
      <c r="B45" s="4">
        <v>1044</v>
      </c>
      <c r="C45" s="1" t="s">
        <v>220</v>
      </c>
      <c r="D45" s="1" t="s">
        <v>210</v>
      </c>
      <c r="E45" s="26" t="s">
        <v>211</v>
      </c>
      <c r="F45" s="27">
        <v>45174</v>
      </c>
      <c r="G45" s="4">
        <v>68</v>
      </c>
      <c r="H45" s="4" t="s">
        <v>107</v>
      </c>
      <c r="I45" s="1"/>
      <c r="J45" s="1"/>
      <c r="K45" s="1"/>
      <c r="L45" s="4">
        <v>9335996022</v>
      </c>
      <c r="M45" s="1" t="s">
        <v>212</v>
      </c>
      <c r="N45" s="1"/>
      <c r="O45" s="1"/>
      <c r="P45" s="1"/>
      <c r="Q45" s="1"/>
      <c r="R45" s="1"/>
      <c r="S45" s="1"/>
      <c r="T45" s="1"/>
      <c r="U45" s="1"/>
    </row>
    <row r="46" spans="1:21" x14ac:dyDescent="0.3">
      <c r="A46" s="1"/>
      <c r="B46" s="4">
        <v>1045</v>
      </c>
      <c r="C46" s="1" t="s">
        <v>222</v>
      </c>
      <c r="D46" s="1" t="s">
        <v>210</v>
      </c>
      <c r="E46" s="26" t="s">
        <v>211</v>
      </c>
      <c r="F46" s="27">
        <v>45175</v>
      </c>
      <c r="G46" s="4">
        <v>70</v>
      </c>
      <c r="H46" s="4" t="s">
        <v>107</v>
      </c>
      <c r="I46" s="1"/>
      <c r="J46" s="1"/>
      <c r="K46" s="1"/>
      <c r="L46" s="4"/>
      <c r="M46" s="1" t="s">
        <v>212</v>
      </c>
      <c r="N46" s="1"/>
      <c r="O46" s="1"/>
      <c r="P46" s="1"/>
      <c r="Q46" s="1"/>
      <c r="R46" s="1"/>
      <c r="S46" s="1"/>
      <c r="T46" s="1"/>
      <c r="U46" s="1"/>
    </row>
    <row r="47" spans="1:21" x14ac:dyDescent="0.3">
      <c r="A47" s="1"/>
      <c r="B47" s="4">
        <v>1046</v>
      </c>
      <c r="C47" s="1" t="s">
        <v>223</v>
      </c>
      <c r="D47" s="1" t="s">
        <v>210</v>
      </c>
      <c r="E47" s="26" t="s">
        <v>211</v>
      </c>
      <c r="F47" s="27">
        <v>45175</v>
      </c>
      <c r="G47" s="4">
        <v>72</v>
      </c>
      <c r="H47" s="4" t="s">
        <v>107</v>
      </c>
      <c r="I47" s="1"/>
      <c r="J47" s="1"/>
      <c r="K47" s="1"/>
      <c r="L47" s="4"/>
      <c r="M47" s="1" t="s">
        <v>212</v>
      </c>
      <c r="N47" s="1"/>
      <c r="O47" s="1"/>
      <c r="P47" s="1"/>
      <c r="Q47" s="1"/>
      <c r="R47" s="1"/>
      <c r="S47" s="1"/>
      <c r="T47" s="1"/>
      <c r="U47" s="1"/>
    </row>
    <row r="48" spans="1:21" x14ac:dyDescent="0.3">
      <c r="A48" s="1"/>
      <c r="B48" s="4">
        <v>1047</v>
      </c>
      <c r="C48" s="1" t="s">
        <v>224</v>
      </c>
      <c r="D48" s="1" t="s">
        <v>210</v>
      </c>
      <c r="E48" s="26" t="s">
        <v>211</v>
      </c>
      <c r="F48" s="27">
        <v>45175</v>
      </c>
      <c r="G48" s="4">
        <v>64</v>
      </c>
      <c r="H48" s="4" t="s">
        <v>107</v>
      </c>
      <c r="I48" s="1"/>
      <c r="J48" s="1"/>
      <c r="K48" s="1"/>
      <c r="L48" s="4">
        <v>9305325085</v>
      </c>
      <c r="M48" s="1" t="s">
        <v>212</v>
      </c>
      <c r="N48" s="1"/>
      <c r="O48" s="1"/>
      <c r="P48" s="1"/>
      <c r="Q48" s="1"/>
      <c r="R48" s="1"/>
      <c r="S48" s="1"/>
      <c r="T48" s="1"/>
      <c r="U48" s="1"/>
    </row>
    <row r="49" spans="1:21" x14ac:dyDescent="0.3">
      <c r="A49" s="1"/>
      <c r="B49" s="4">
        <v>1048</v>
      </c>
      <c r="C49" s="1" t="s">
        <v>225</v>
      </c>
      <c r="D49" s="1" t="s">
        <v>49</v>
      </c>
      <c r="E49" s="26" t="s">
        <v>50</v>
      </c>
      <c r="F49" s="27">
        <v>45177</v>
      </c>
      <c r="G49" s="4">
        <v>47</v>
      </c>
      <c r="H49" s="4" t="s">
        <v>107</v>
      </c>
      <c r="I49" s="1"/>
      <c r="J49" s="1"/>
      <c r="K49" s="1"/>
      <c r="L49" s="4">
        <v>7027559674</v>
      </c>
      <c r="M49" s="1" t="s">
        <v>226</v>
      </c>
      <c r="N49" s="1"/>
      <c r="O49" s="1"/>
      <c r="P49" s="1"/>
      <c r="Q49" s="1"/>
      <c r="R49" s="1"/>
      <c r="S49" s="1"/>
      <c r="T49" s="1"/>
      <c r="U49" s="1"/>
    </row>
    <row r="50" spans="1:21" x14ac:dyDescent="0.3">
      <c r="A50" s="1"/>
      <c r="B50" s="4">
        <v>1049</v>
      </c>
      <c r="C50" s="1" t="s">
        <v>227</v>
      </c>
      <c r="D50" s="1" t="s">
        <v>49</v>
      </c>
      <c r="E50" s="26" t="s">
        <v>50</v>
      </c>
      <c r="F50" s="27">
        <v>45180</v>
      </c>
      <c r="G50" s="4">
        <v>57</v>
      </c>
      <c r="H50" s="4" t="s">
        <v>51</v>
      </c>
      <c r="I50" s="1"/>
      <c r="J50" s="1"/>
      <c r="K50" s="1"/>
      <c r="L50" s="4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3">
      <c r="A51" s="1"/>
      <c r="B51" s="4">
        <v>1050</v>
      </c>
      <c r="C51" s="56" t="s">
        <v>231</v>
      </c>
      <c r="D51" s="1" t="s">
        <v>210</v>
      </c>
      <c r="E51" s="26" t="s">
        <v>211</v>
      </c>
      <c r="F51" s="27">
        <v>45181</v>
      </c>
      <c r="G51" s="4">
        <v>40</v>
      </c>
      <c r="H51" s="4" t="s">
        <v>107</v>
      </c>
      <c r="I51" s="1"/>
      <c r="J51" s="1"/>
      <c r="K51" s="1"/>
      <c r="L51" s="4"/>
      <c r="M51" s="1" t="s">
        <v>212</v>
      </c>
      <c r="N51" s="67" t="s">
        <v>230</v>
      </c>
      <c r="O51" s="1"/>
      <c r="P51" s="1"/>
      <c r="Q51" s="1"/>
      <c r="R51" s="1"/>
      <c r="S51" s="1"/>
      <c r="T51" s="1"/>
      <c r="U51" s="1"/>
    </row>
    <row r="52" spans="1:21" x14ac:dyDescent="0.3">
      <c r="A52" s="1"/>
      <c r="B52" s="4">
        <v>1051</v>
      </c>
      <c r="C52" s="1" t="s">
        <v>228</v>
      </c>
      <c r="D52" s="1" t="s">
        <v>210</v>
      </c>
      <c r="E52" s="26" t="s">
        <v>211</v>
      </c>
      <c r="F52" s="27">
        <v>45181</v>
      </c>
      <c r="G52" s="4">
        <v>81</v>
      </c>
      <c r="H52" s="4" t="s">
        <v>107</v>
      </c>
      <c r="I52" s="1"/>
      <c r="J52" s="1"/>
      <c r="K52" s="1"/>
      <c r="L52" s="4"/>
      <c r="M52" s="1" t="s">
        <v>212</v>
      </c>
      <c r="N52" s="1"/>
      <c r="O52" s="1"/>
      <c r="P52" s="1"/>
      <c r="Q52" s="1"/>
      <c r="R52" s="1"/>
      <c r="S52" s="1"/>
      <c r="T52" s="1"/>
      <c r="U52" s="1"/>
    </row>
    <row r="53" spans="1:21" x14ac:dyDescent="0.3">
      <c r="A53" s="1"/>
      <c r="B53" s="8">
        <v>1052</v>
      </c>
      <c r="C53" s="1" t="s">
        <v>229</v>
      </c>
      <c r="D53" s="1" t="s">
        <v>210</v>
      </c>
      <c r="E53" s="26" t="s">
        <v>211</v>
      </c>
      <c r="F53" s="27">
        <v>45181</v>
      </c>
      <c r="G53" s="4">
        <v>65</v>
      </c>
      <c r="H53" s="4" t="s">
        <v>107</v>
      </c>
      <c r="I53" s="1"/>
      <c r="J53" s="1"/>
      <c r="K53" s="1"/>
      <c r="L53" s="4"/>
      <c r="M53" s="1" t="s">
        <v>212</v>
      </c>
      <c r="N53" s="1"/>
      <c r="O53" s="1"/>
      <c r="P53" s="1"/>
      <c r="Q53" s="1"/>
      <c r="R53" s="1"/>
      <c r="S53" s="1"/>
      <c r="T53" s="1"/>
      <c r="U53" s="1"/>
    </row>
    <row r="54" spans="1:21" x14ac:dyDescent="0.3">
      <c r="A54" s="1"/>
      <c r="B54" s="4">
        <v>1053</v>
      </c>
      <c r="C54" s="1" t="s">
        <v>232</v>
      </c>
      <c r="D54" s="1" t="s">
        <v>210</v>
      </c>
      <c r="E54" s="26" t="s">
        <v>211</v>
      </c>
      <c r="F54" s="27">
        <v>45183</v>
      </c>
      <c r="G54" s="4">
        <v>70</v>
      </c>
      <c r="H54" s="4" t="s">
        <v>51</v>
      </c>
      <c r="I54" s="1"/>
      <c r="J54" s="1"/>
      <c r="K54" s="1"/>
      <c r="L54" s="4"/>
      <c r="M54" s="1" t="s">
        <v>212</v>
      </c>
      <c r="N54" s="1"/>
      <c r="O54" s="1"/>
      <c r="P54" s="1"/>
      <c r="Q54" s="1"/>
      <c r="R54" s="1"/>
      <c r="S54" s="1"/>
      <c r="T54" s="1"/>
      <c r="U54" s="1"/>
    </row>
    <row r="55" spans="1:21" x14ac:dyDescent="0.3">
      <c r="A55" s="1"/>
      <c r="B55" s="4">
        <v>1054</v>
      </c>
      <c r="C55" s="1" t="s">
        <v>233</v>
      </c>
      <c r="D55" s="1" t="s">
        <v>49</v>
      </c>
      <c r="E55" s="26" t="s">
        <v>50</v>
      </c>
      <c r="F55" s="27">
        <v>45187</v>
      </c>
      <c r="G55" s="4">
        <v>52</v>
      </c>
      <c r="H55" s="4" t="s">
        <v>107</v>
      </c>
      <c r="I55" s="1"/>
      <c r="J55" s="1"/>
      <c r="K55" s="1"/>
      <c r="L55" s="4">
        <v>8429762084</v>
      </c>
      <c r="M55" s="1" t="s">
        <v>234</v>
      </c>
      <c r="N55" s="1"/>
      <c r="O55" s="1"/>
      <c r="P55" s="1"/>
      <c r="Q55" s="1"/>
      <c r="R55" s="1"/>
      <c r="S55" s="1"/>
      <c r="T55" s="1"/>
      <c r="U55" s="1"/>
    </row>
    <row r="56" spans="1:21" x14ac:dyDescent="0.3">
      <c r="A56" s="1"/>
      <c r="B56" s="4">
        <v>1055</v>
      </c>
      <c r="C56" s="1" t="s">
        <v>235</v>
      </c>
      <c r="D56" s="1" t="s">
        <v>210</v>
      </c>
      <c r="E56" s="26" t="s">
        <v>211</v>
      </c>
      <c r="F56" s="27">
        <v>45188</v>
      </c>
      <c r="G56" s="4">
        <v>63</v>
      </c>
      <c r="H56" s="4" t="s">
        <v>51</v>
      </c>
      <c r="I56" s="1"/>
      <c r="J56" s="1"/>
      <c r="K56" s="1"/>
      <c r="L56" s="4"/>
      <c r="M56" s="1" t="s">
        <v>212</v>
      </c>
      <c r="N56" s="1"/>
      <c r="O56" s="1"/>
      <c r="P56" s="1"/>
      <c r="Q56" s="1"/>
      <c r="R56" s="1"/>
      <c r="S56" s="1"/>
      <c r="T56" s="1"/>
      <c r="U56" s="1"/>
    </row>
    <row r="57" spans="1:21" x14ac:dyDescent="0.3">
      <c r="A57" s="1"/>
      <c r="B57" s="4">
        <v>1056</v>
      </c>
      <c r="C57" s="1" t="s">
        <v>236</v>
      </c>
      <c r="D57" s="1" t="s">
        <v>210</v>
      </c>
      <c r="E57" s="26" t="s">
        <v>211</v>
      </c>
      <c r="F57" s="27">
        <v>45188</v>
      </c>
      <c r="G57" s="4">
        <v>55</v>
      </c>
      <c r="H57" s="4" t="s">
        <v>107</v>
      </c>
      <c r="I57" s="1"/>
      <c r="J57" s="1"/>
      <c r="K57" s="1"/>
      <c r="L57" s="4"/>
      <c r="M57" s="1" t="s">
        <v>212</v>
      </c>
      <c r="N57" s="1"/>
      <c r="O57" s="1"/>
      <c r="P57" s="1"/>
      <c r="Q57" s="1"/>
      <c r="R57" s="1"/>
      <c r="S57" s="1"/>
      <c r="T57" s="1"/>
      <c r="U57" s="1"/>
    </row>
    <row r="58" spans="1:21" x14ac:dyDescent="0.3">
      <c r="A58" s="1"/>
      <c r="B58" s="4">
        <v>1057</v>
      </c>
      <c r="C58" s="1" t="s">
        <v>237</v>
      </c>
      <c r="D58" s="1" t="s">
        <v>210</v>
      </c>
      <c r="E58" s="26" t="s">
        <v>211</v>
      </c>
      <c r="F58" s="27">
        <v>45189</v>
      </c>
      <c r="G58" s="4">
        <v>60</v>
      </c>
      <c r="H58" s="4" t="s">
        <v>51</v>
      </c>
      <c r="I58" s="1"/>
      <c r="J58" s="1"/>
      <c r="K58" s="1"/>
      <c r="L58" s="4"/>
      <c r="M58" s="1" t="s">
        <v>212</v>
      </c>
      <c r="N58" s="1"/>
      <c r="O58" s="1"/>
      <c r="P58" s="1"/>
      <c r="Q58" s="1"/>
      <c r="R58" s="1"/>
      <c r="S58" s="1"/>
      <c r="T58" s="1"/>
      <c r="U58" s="1"/>
    </row>
    <row r="59" spans="1:21" x14ac:dyDescent="0.3">
      <c r="A59" s="1"/>
      <c r="B59" s="4">
        <v>1058</v>
      </c>
      <c r="C59" s="1" t="s">
        <v>238</v>
      </c>
      <c r="D59" s="1" t="s">
        <v>210</v>
      </c>
      <c r="E59" s="26" t="s">
        <v>211</v>
      </c>
      <c r="F59" s="27">
        <v>45189</v>
      </c>
      <c r="G59" s="4">
        <v>64</v>
      </c>
      <c r="H59" s="4" t="s">
        <v>51</v>
      </c>
      <c r="I59" s="1"/>
      <c r="J59" s="1"/>
      <c r="K59" s="1"/>
      <c r="L59" s="4">
        <v>6392477499</v>
      </c>
      <c r="M59" s="1" t="s">
        <v>212</v>
      </c>
      <c r="N59" s="1"/>
      <c r="O59" s="1"/>
      <c r="P59" s="1"/>
      <c r="Q59" s="1"/>
      <c r="R59" s="1"/>
      <c r="S59" s="1"/>
      <c r="T59" s="1"/>
      <c r="U59" s="1"/>
    </row>
    <row r="60" spans="1:21" x14ac:dyDescent="0.3">
      <c r="A60" s="1"/>
      <c r="B60" s="4">
        <v>1059</v>
      </c>
      <c r="C60" s="1" t="s">
        <v>239</v>
      </c>
      <c r="D60" s="1" t="s">
        <v>210</v>
      </c>
      <c r="E60" s="26" t="s">
        <v>211</v>
      </c>
      <c r="F60" s="27">
        <v>45189</v>
      </c>
      <c r="G60" s="4">
        <v>60</v>
      </c>
      <c r="H60" s="4" t="s">
        <v>107</v>
      </c>
      <c r="I60" s="1"/>
      <c r="J60" s="1"/>
      <c r="K60" s="1" t="s">
        <v>240</v>
      </c>
      <c r="L60" s="4">
        <v>8528235471</v>
      </c>
      <c r="M60" s="1" t="s">
        <v>212</v>
      </c>
      <c r="N60" s="1"/>
      <c r="O60" s="1"/>
      <c r="P60" s="1"/>
      <c r="Q60" s="1"/>
      <c r="R60" s="1"/>
      <c r="S60" s="1"/>
      <c r="T60" s="1"/>
      <c r="U60" s="1"/>
    </row>
    <row r="61" spans="1:21" x14ac:dyDescent="0.3">
      <c r="A61" s="1"/>
      <c r="B61" s="4">
        <v>1060</v>
      </c>
      <c r="C61" s="1" t="s">
        <v>207</v>
      </c>
      <c r="D61" s="1" t="s">
        <v>49</v>
      </c>
      <c r="E61" s="26" t="s">
        <v>50</v>
      </c>
      <c r="F61" s="27">
        <v>45191</v>
      </c>
      <c r="G61" s="4">
        <v>50</v>
      </c>
      <c r="H61" s="4" t="s">
        <v>51</v>
      </c>
      <c r="I61" s="1"/>
      <c r="J61" s="1"/>
      <c r="K61" s="1"/>
      <c r="L61" s="4">
        <v>8601251813</v>
      </c>
      <c r="M61" s="1" t="s">
        <v>241</v>
      </c>
      <c r="N61" s="1"/>
      <c r="O61" s="1"/>
      <c r="P61" s="1"/>
      <c r="Q61" s="1"/>
      <c r="R61" s="1"/>
      <c r="S61" s="1"/>
      <c r="T61" s="1"/>
      <c r="U61" s="1"/>
    </row>
    <row r="62" spans="1:21" x14ac:dyDescent="0.3">
      <c r="A62" s="1"/>
      <c r="B62" s="4">
        <v>1061</v>
      </c>
      <c r="C62" s="1" t="s">
        <v>114</v>
      </c>
      <c r="D62" s="1" t="s">
        <v>210</v>
      </c>
      <c r="E62" s="26" t="s">
        <v>211</v>
      </c>
      <c r="F62" s="27">
        <v>45196</v>
      </c>
      <c r="G62" s="4">
        <v>72</v>
      </c>
      <c r="H62" s="4" t="s">
        <v>51</v>
      </c>
      <c r="I62" s="1"/>
      <c r="J62" s="1"/>
      <c r="K62" s="1"/>
      <c r="L62" s="4"/>
      <c r="M62" s="1" t="s">
        <v>212</v>
      </c>
      <c r="N62" s="1"/>
      <c r="O62" s="1"/>
      <c r="P62" s="1"/>
      <c r="Q62" s="1"/>
      <c r="R62" s="1"/>
      <c r="S62" s="1"/>
      <c r="T62" s="1"/>
      <c r="U62" s="1"/>
    </row>
    <row r="63" spans="1:21" x14ac:dyDescent="0.3">
      <c r="A63" s="1"/>
      <c r="B63" s="4">
        <v>1062</v>
      </c>
      <c r="C63" s="1" t="s">
        <v>242</v>
      </c>
      <c r="D63" s="1" t="s">
        <v>210</v>
      </c>
      <c r="E63" s="26" t="s">
        <v>211</v>
      </c>
      <c r="F63" s="27">
        <v>45196</v>
      </c>
      <c r="G63" s="4">
        <v>79</v>
      </c>
      <c r="H63" s="4" t="s">
        <v>51</v>
      </c>
      <c r="I63" s="1"/>
      <c r="J63" s="1"/>
      <c r="K63" s="1"/>
      <c r="L63" s="4">
        <v>9936516884</v>
      </c>
      <c r="M63" s="1" t="s">
        <v>212</v>
      </c>
      <c r="N63" s="1"/>
      <c r="O63" s="1"/>
      <c r="P63" s="1"/>
      <c r="Q63" s="1"/>
      <c r="R63" s="1"/>
      <c r="S63" s="1"/>
      <c r="T63" s="1"/>
      <c r="U63" s="1"/>
    </row>
    <row r="64" spans="1:21" x14ac:dyDescent="0.3">
      <c r="A64" s="1"/>
      <c r="B64" s="4">
        <v>1063</v>
      </c>
      <c r="C64" s="1" t="s">
        <v>243</v>
      </c>
      <c r="D64" s="28" t="s">
        <v>210</v>
      </c>
      <c r="E64" s="26" t="s">
        <v>211</v>
      </c>
      <c r="F64" s="27">
        <v>45196</v>
      </c>
      <c r="G64" s="4">
        <v>68</v>
      </c>
      <c r="H64" s="4" t="s">
        <v>51</v>
      </c>
      <c r="I64" s="1"/>
      <c r="J64" s="1"/>
      <c r="K64" s="1"/>
      <c r="L64" s="4">
        <v>8687392863</v>
      </c>
      <c r="M64" s="1" t="s">
        <v>212</v>
      </c>
      <c r="N64" s="1"/>
      <c r="O64" s="1"/>
      <c r="P64" s="1"/>
      <c r="Q64" s="1"/>
      <c r="R64" s="1"/>
      <c r="S64" s="1"/>
      <c r="T64" s="1"/>
      <c r="U64" s="1"/>
    </row>
    <row r="65" spans="1:21" x14ac:dyDescent="0.3">
      <c r="A65" s="1"/>
      <c r="B65" s="4">
        <v>1064</v>
      </c>
      <c r="C65" s="1" t="s">
        <v>244</v>
      </c>
      <c r="D65" s="1" t="s">
        <v>210</v>
      </c>
      <c r="E65" s="26" t="s">
        <v>211</v>
      </c>
      <c r="F65" s="27">
        <v>45203</v>
      </c>
      <c r="G65" s="4">
        <v>61</v>
      </c>
      <c r="H65" s="4" t="s">
        <v>51</v>
      </c>
      <c r="I65" s="1"/>
      <c r="J65" s="1"/>
      <c r="K65" s="1"/>
      <c r="L65" s="4"/>
      <c r="M65" s="1" t="s">
        <v>212</v>
      </c>
      <c r="N65" s="1"/>
      <c r="O65" s="1"/>
      <c r="P65" s="1"/>
      <c r="Q65" s="1"/>
      <c r="R65" s="1"/>
      <c r="S65" s="1"/>
      <c r="T65" s="1"/>
      <c r="U65" s="1"/>
    </row>
    <row r="66" spans="1:21" x14ac:dyDescent="0.3">
      <c r="A66" s="1"/>
      <c r="B66" s="4">
        <v>1065</v>
      </c>
      <c r="C66" s="1" t="s">
        <v>245</v>
      </c>
      <c r="D66" s="1" t="s">
        <v>210</v>
      </c>
      <c r="E66" s="26" t="s">
        <v>211</v>
      </c>
      <c r="F66" s="27">
        <v>45203</v>
      </c>
      <c r="G66" s="4">
        <v>83</v>
      </c>
      <c r="H66" s="4" t="s">
        <v>51</v>
      </c>
      <c r="I66" s="1"/>
      <c r="J66" s="1"/>
      <c r="K66" s="1"/>
      <c r="L66" s="4"/>
      <c r="M66" s="1" t="s">
        <v>212</v>
      </c>
      <c r="N66" s="1"/>
      <c r="O66" s="1"/>
      <c r="P66" s="1"/>
      <c r="Q66" s="1"/>
      <c r="R66" s="1"/>
      <c r="S66" s="1"/>
      <c r="T66" s="1"/>
      <c r="U66" s="1"/>
    </row>
    <row r="67" spans="1:21" x14ac:dyDescent="0.3">
      <c r="A67" s="1"/>
      <c r="B67" s="4">
        <v>1066</v>
      </c>
      <c r="C67" s="1" t="s">
        <v>246</v>
      </c>
      <c r="D67" s="1" t="s">
        <v>210</v>
      </c>
      <c r="E67" s="26" t="s">
        <v>211</v>
      </c>
      <c r="F67" s="27">
        <v>45210</v>
      </c>
      <c r="G67" s="4">
        <v>75</v>
      </c>
      <c r="H67" s="4" t="s">
        <v>51</v>
      </c>
      <c r="I67" s="1"/>
      <c r="J67" s="1"/>
      <c r="K67" s="1"/>
      <c r="L67" s="4"/>
      <c r="M67" s="1" t="s">
        <v>212</v>
      </c>
      <c r="N67" s="1"/>
      <c r="O67" s="1"/>
      <c r="P67" s="1"/>
      <c r="Q67" s="1"/>
      <c r="R67" s="1"/>
      <c r="S67" s="1"/>
      <c r="T67" s="1"/>
      <c r="U67" s="1"/>
    </row>
    <row r="68" spans="1:21" x14ac:dyDescent="0.3">
      <c r="A68" s="1"/>
      <c r="B68" s="4">
        <v>1067</v>
      </c>
      <c r="C68" s="28" t="s">
        <v>247</v>
      </c>
      <c r="D68" s="1" t="s">
        <v>210</v>
      </c>
      <c r="E68" s="26" t="s">
        <v>211</v>
      </c>
      <c r="F68" s="27">
        <v>45210</v>
      </c>
      <c r="G68" s="4">
        <v>74</v>
      </c>
      <c r="H68" s="4" t="s">
        <v>107</v>
      </c>
      <c r="I68" s="1"/>
      <c r="J68" s="1"/>
      <c r="K68" s="1"/>
      <c r="L68" s="4"/>
      <c r="M68" s="1" t="s">
        <v>212</v>
      </c>
      <c r="N68" s="1"/>
      <c r="O68" s="1"/>
      <c r="P68" s="1"/>
      <c r="Q68" s="1"/>
      <c r="R68" s="1"/>
      <c r="S68" s="1"/>
      <c r="T68" s="1"/>
      <c r="U68" s="1"/>
    </row>
    <row r="69" spans="1:21" x14ac:dyDescent="0.3">
      <c r="A69" s="1"/>
      <c r="B69" s="4">
        <v>1068</v>
      </c>
      <c r="C69" s="1"/>
      <c r="D69" s="1"/>
      <c r="E69" s="26"/>
      <c r="F69" s="27"/>
      <c r="G69" s="4"/>
      <c r="H69" s="4"/>
      <c r="I69" s="1"/>
      <c r="J69" s="1"/>
      <c r="K69" s="1"/>
      <c r="L69" s="4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3">
      <c r="A70" s="1"/>
      <c r="B70" s="4"/>
      <c r="C70" s="1"/>
      <c r="D70" s="1"/>
      <c r="E70" s="26"/>
      <c r="F70" s="27"/>
      <c r="G70" s="4"/>
      <c r="H70" s="4"/>
      <c r="I70" s="1"/>
      <c r="J70" s="1"/>
      <c r="K70" s="1"/>
      <c r="L70" s="4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3">
      <c r="A71" s="1"/>
      <c r="B71" s="4"/>
      <c r="N71" s="1"/>
      <c r="O71" s="1"/>
      <c r="P71" s="1"/>
      <c r="Q71" s="1"/>
      <c r="R71" s="1"/>
      <c r="S71" s="1"/>
      <c r="T71" s="1"/>
      <c r="U71" s="1"/>
    </row>
    <row r="72" spans="1:21" x14ac:dyDescent="0.3">
      <c r="A72" s="1"/>
      <c r="B72" s="4"/>
      <c r="C72" s="1"/>
      <c r="D72" s="1"/>
      <c r="E72" s="26"/>
      <c r="F72" s="27"/>
      <c r="G72" s="4"/>
      <c r="H72" s="4"/>
      <c r="I72" s="1"/>
      <c r="J72" s="1"/>
      <c r="K72" s="1"/>
      <c r="L72" s="4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3">
      <c r="A73" s="1"/>
      <c r="B73" s="4"/>
      <c r="C73" s="1"/>
      <c r="D73" s="1"/>
      <c r="E73" s="26"/>
      <c r="F73" s="27"/>
      <c r="G73" s="4"/>
      <c r="H73" s="4"/>
      <c r="I73" s="1"/>
      <c r="J73" s="1"/>
      <c r="K73" s="1"/>
      <c r="L73" s="4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3">
      <c r="A74" s="1"/>
      <c r="B74" s="4"/>
      <c r="C74" s="1"/>
      <c r="D74" s="1"/>
      <c r="E74" s="26"/>
      <c r="F74" s="27"/>
      <c r="G74" s="4"/>
      <c r="H74" s="4"/>
      <c r="I74" s="1"/>
      <c r="J74" s="1"/>
      <c r="K74" s="1"/>
      <c r="L74" s="4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3">
      <c r="A75" s="1"/>
      <c r="B75" s="4"/>
      <c r="C75" s="1" t="s">
        <v>205</v>
      </c>
      <c r="D75" s="1"/>
      <c r="E75" s="26"/>
      <c r="F75" s="27"/>
      <c r="G75" s="4"/>
      <c r="H75" s="4"/>
      <c r="I75" s="1"/>
      <c r="J75" s="1"/>
      <c r="K75" s="1"/>
      <c r="L75" s="4">
        <v>8601252813</v>
      </c>
      <c r="M75" s="1" t="s">
        <v>206</v>
      </c>
      <c r="N75" s="1"/>
      <c r="O75" s="1"/>
      <c r="P75" s="1"/>
      <c r="Q75" s="1"/>
      <c r="R75" s="1"/>
      <c r="S75" s="1"/>
      <c r="T75" s="1"/>
      <c r="U75" s="1"/>
    </row>
    <row r="76" spans="1:21" x14ac:dyDescent="0.3">
      <c r="A76" s="1"/>
      <c r="B76" s="4"/>
      <c r="C76" s="1" t="s">
        <v>204</v>
      </c>
      <c r="D76" s="1" t="s">
        <v>49</v>
      </c>
      <c r="E76" s="26" t="s">
        <v>50</v>
      </c>
      <c r="F76" s="27"/>
      <c r="G76" s="4"/>
      <c r="H76" s="4"/>
      <c r="I76" s="1"/>
      <c r="J76" s="1"/>
      <c r="K76" s="1"/>
      <c r="L76" s="4">
        <v>6386364434</v>
      </c>
      <c r="M76" s="1" t="s">
        <v>108</v>
      </c>
      <c r="N76" s="1"/>
      <c r="O76" s="1"/>
      <c r="P76" s="1"/>
      <c r="Q76" s="1"/>
      <c r="R76" s="1"/>
      <c r="S76" s="1"/>
      <c r="T76" s="1"/>
      <c r="U76" s="1"/>
    </row>
    <row r="77" spans="1:21" x14ac:dyDescent="0.3">
      <c r="A77" s="1"/>
      <c r="B77" s="4"/>
      <c r="C77" s="1" t="s">
        <v>137</v>
      </c>
      <c r="D77" s="1"/>
      <c r="E77" s="26"/>
      <c r="F77" s="27"/>
      <c r="G77" s="4"/>
      <c r="H77" s="4"/>
      <c r="I77" s="1"/>
      <c r="J77" s="1"/>
      <c r="K77" s="1"/>
      <c r="L77" s="4">
        <v>8052007785</v>
      </c>
      <c r="M77" s="1" t="s">
        <v>138</v>
      </c>
      <c r="N77" s="1"/>
      <c r="O77" s="1"/>
      <c r="P77" s="1"/>
      <c r="Q77" s="1"/>
      <c r="R77" s="1"/>
      <c r="S77" s="1"/>
      <c r="T77" s="1"/>
      <c r="U77" s="1"/>
    </row>
    <row r="78" spans="1:21" x14ac:dyDescent="0.3">
      <c r="A78" s="1"/>
      <c r="B78" s="4"/>
      <c r="C78" s="1" t="s">
        <v>139</v>
      </c>
      <c r="D78" s="1"/>
      <c r="E78" s="26"/>
      <c r="F78" s="27"/>
      <c r="G78" s="4"/>
      <c r="H78" s="4"/>
      <c r="I78" s="1"/>
      <c r="J78" s="1"/>
      <c r="K78" s="1"/>
      <c r="L78" s="4">
        <v>7905020681</v>
      </c>
      <c r="M78" s="1" t="s">
        <v>141</v>
      </c>
      <c r="N78" s="1"/>
      <c r="O78" s="1"/>
      <c r="P78" s="1"/>
      <c r="Q78" s="1"/>
      <c r="R78" s="1"/>
      <c r="S78" s="1"/>
      <c r="T78" s="1"/>
      <c r="U78" s="1"/>
    </row>
    <row r="79" spans="1:21" x14ac:dyDescent="0.3">
      <c r="A79" s="1"/>
      <c r="B79" s="4"/>
      <c r="D79" s="1"/>
      <c r="E79" s="1"/>
      <c r="F79" s="27"/>
      <c r="G79" s="4"/>
      <c r="H79" s="4" t="s">
        <v>107</v>
      </c>
      <c r="I79" s="1"/>
      <c r="J79" s="1"/>
      <c r="K79" s="1"/>
      <c r="L79" s="4">
        <v>9695885790</v>
      </c>
      <c r="M79" s="1" t="s">
        <v>116</v>
      </c>
      <c r="N79" s="1"/>
      <c r="O79" s="1"/>
      <c r="P79" s="1"/>
      <c r="Q79" s="1"/>
      <c r="R79" s="1"/>
      <c r="S79" s="1"/>
      <c r="T79" s="1"/>
      <c r="U79" s="1"/>
    </row>
    <row r="80" spans="1:21" x14ac:dyDescent="0.3">
      <c r="A80" s="1"/>
      <c r="B80" s="4"/>
      <c r="C80" s="1" t="s">
        <v>38</v>
      </c>
      <c r="D80" s="1"/>
      <c r="E80" s="1"/>
      <c r="F80" s="1"/>
      <c r="G80" s="4"/>
      <c r="H80" s="4" t="s">
        <v>51</v>
      </c>
      <c r="I80" s="1"/>
      <c r="J80" s="1"/>
      <c r="K80" s="1"/>
      <c r="L80" s="4">
        <v>7071222817</v>
      </c>
      <c r="M80" s="1" t="s">
        <v>39</v>
      </c>
      <c r="N80" s="1"/>
      <c r="O80" s="1"/>
      <c r="P80" s="1"/>
      <c r="Q80" s="1"/>
      <c r="R80" s="1"/>
      <c r="S80" s="1"/>
      <c r="T80" s="1"/>
      <c r="U80" s="1"/>
    </row>
    <row r="81" spans="1:22" x14ac:dyDescent="0.3">
      <c r="A81" s="1"/>
      <c r="B81" s="4"/>
      <c r="C81" s="1" t="s">
        <v>41</v>
      </c>
      <c r="D81" s="1"/>
      <c r="E81" s="1"/>
      <c r="F81" s="1"/>
      <c r="G81" s="4"/>
      <c r="H81" s="4" t="s">
        <v>107</v>
      </c>
      <c r="I81" s="1"/>
      <c r="J81" s="1"/>
      <c r="K81" s="1">
        <v>103391</v>
      </c>
      <c r="L81" s="4">
        <v>7518730673</v>
      </c>
      <c r="M81" s="1" t="s">
        <v>42</v>
      </c>
      <c r="N81" s="1"/>
      <c r="O81" s="1"/>
      <c r="P81" s="1"/>
      <c r="Q81" s="1"/>
      <c r="R81" s="1"/>
      <c r="S81" s="1"/>
      <c r="T81" s="1"/>
      <c r="U81" s="1"/>
    </row>
    <row r="82" spans="1:22" x14ac:dyDescent="0.3">
      <c r="A82" s="1"/>
      <c r="B82" s="4"/>
      <c r="C82" s="1" t="s">
        <v>43</v>
      </c>
      <c r="D82" s="1"/>
      <c r="E82" s="1"/>
      <c r="F82" s="1"/>
      <c r="G82" s="4"/>
      <c r="H82" s="4" t="s">
        <v>51</v>
      </c>
      <c r="I82" s="1"/>
      <c r="J82" s="1"/>
      <c r="K82" s="1"/>
      <c r="L82" s="4">
        <v>9450264586</v>
      </c>
      <c r="M82" s="1" t="s">
        <v>44</v>
      </c>
      <c r="N82" s="1"/>
      <c r="O82" s="1"/>
      <c r="P82" s="1"/>
      <c r="Q82" s="1"/>
      <c r="R82" s="1"/>
      <c r="S82" s="1"/>
      <c r="T82" s="1"/>
      <c r="U82" s="1"/>
    </row>
    <row r="83" spans="1:22" x14ac:dyDescent="0.3">
      <c r="A83" s="1"/>
      <c r="B83" s="4"/>
      <c r="C83" s="1" t="s">
        <v>45</v>
      </c>
      <c r="D83" s="1"/>
      <c r="E83" s="1"/>
      <c r="F83" s="1"/>
      <c r="G83" s="4"/>
      <c r="H83" s="4" t="s">
        <v>51</v>
      </c>
      <c r="I83" s="1"/>
      <c r="J83" s="1"/>
      <c r="K83" s="1"/>
      <c r="L83" s="4">
        <v>8755565177</v>
      </c>
      <c r="M83" s="1" t="s">
        <v>175</v>
      </c>
      <c r="N83" s="20"/>
      <c r="O83" s="1"/>
      <c r="P83" s="1"/>
      <c r="Q83" s="1"/>
      <c r="R83" s="1"/>
      <c r="S83" s="1"/>
      <c r="T83" s="1"/>
      <c r="U83" s="1"/>
    </row>
    <row r="84" spans="1:22" x14ac:dyDescent="0.3">
      <c r="A84" s="1"/>
      <c r="B84" s="4"/>
      <c r="C84" s="1" t="s">
        <v>69</v>
      </c>
      <c r="D84" s="1"/>
      <c r="E84" s="1"/>
      <c r="F84" s="1"/>
      <c r="G84" s="4"/>
      <c r="H84" s="4" t="s">
        <v>107</v>
      </c>
      <c r="I84" s="1"/>
      <c r="J84" s="1"/>
      <c r="K84" s="1"/>
      <c r="L84" s="4">
        <v>9453533535</v>
      </c>
      <c r="M84" s="28" t="s">
        <v>70</v>
      </c>
      <c r="N84" s="1"/>
      <c r="O84" s="1"/>
      <c r="P84" s="1"/>
      <c r="Q84" s="1"/>
      <c r="R84" s="1"/>
      <c r="S84" s="1"/>
      <c r="T84" s="1"/>
      <c r="U84" s="1"/>
      <c r="V84" t="s">
        <v>73</v>
      </c>
    </row>
    <row r="85" spans="1:22" x14ac:dyDescent="0.3">
      <c r="A85" s="1"/>
      <c r="B85" s="4"/>
      <c r="C85" s="1" t="s">
        <v>71</v>
      </c>
      <c r="D85" s="1" t="s">
        <v>158</v>
      </c>
      <c r="E85" s="1"/>
      <c r="F85" s="1"/>
      <c r="G85" s="4"/>
      <c r="H85" s="4" t="s">
        <v>107</v>
      </c>
      <c r="I85" s="1"/>
      <c r="J85" s="1"/>
      <c r="K85" s="1"/>
      <c r="L85" s="4">
        <v>8565945417</v>
      </c>
      <c r="M85" s="1" t="s">
        <v>72</v>
      </c>
      <c r="N85" s="1"/>
      <c r="O85" s="1"/>
      <c r="P85" s="1"/>
      <c r="Q85" s="1"/>
      <c r="R85" s="1"/>
      <c r="S85" s="1"/>
      <c r="T85" s="1"/>
      <c r="U85" s="1"/>
      <c r="V85" t="s">
        <v>74</v>
      </c>
    </row>
    <row r="86" spans="1:22" x14ac:dyDescent="0.3">
      <c r="A86" s="1"/>
      <c r="B86" s="4"/>
      <c r="C86" s="1" t="s">
        <v>75</v>
      </c>
      <c r="D86" s="1"/>
      <c r="E86" s="1"/>
      <c r="F86" s="1"/>
      <c r="G86" s="4"/>
      <c r="H86" s="4" t="s">
        <v>51</v>
      </c>
      <c r="I86" s="1"/>
      <c r="J86" s="1"/>
      <c r="K86" s="1"/>
      <c r="L86" s="4">
        <v>7054895151</v>
      </c>
      <c r="M86" s="1" t="s">
        <v>78</v>
      </c>
      <c r="N86" s="1"/>
      <c r="O86" s="1"/>
      <c r="P86" s="1"/>
      <c r="Q86" s="1"/>
      <c r="R86" s="1"/>
      <c r="S86" s="1"/>
      <c r="T86" s="1"/>
      <c r="U86" s="1"/>
    </row>
    <row r="87" spans="1:22" x14ac:dyDescent="0.3">
      <c r="A87" s="1"/>
      <c r="B87" s="4"/>
      <c r="C87" s="1" t="s">
        <v>76</v>
      </c>
      <c r="D87" s="29" t="s">
        <v>87</v>
      </c>
      <c r="E87" s="1"/>
      <c r="F87" s="1"/>
      <c r="G87" s="4"/>
      <c r="H87" s="4" t="s">
        <v>51</v>
      </c>
      <c r="I87" s="1"/>
      <c r="J87" s="1"/>
      <c r="K87" s="1"/>
      <c r="L87" s="4">
        <v>9651309240</v>
      </c>
      <c r="M87" s="1" t="s">
        <v>77</v>
      </c>
      <c r="N87" s="1"/>
      <c r="O87" s="1"/>
      <c r="P87" s="1"/>
      <c r="Q87" s="1"/>
      <c r="R87" s="1"/>
      <c r="S87" s="1"/>
      <c r="T87" s="1"/>
      <c r="U87" s="1"/>
    </row>
    <row r="88" spans="1:22" x14ac:dyDescent="0.3">
      <c r="A88" s="1"/>
      <c r="B88" s="4"/>
      <c r="C88" s="1" t="s">
        <v>79</v>
      </c>
      <c r="D88" s="1" t="s">
        <v>90</v>
      </c>
      <c r="E88" s="1"/>
      <c r="F88" s="1"/>
      <c r="G88" s="4"/>
      <c r="H88" s="4" t="s">
        <v>51</v>
      </c>
      <c r="I88" s="1"/>
      <c r="J88" s="1"/>
      <c r="K88" s="1"/>
      <c r="L88" s="4">
        <v>6392349797</v>
      </c>
      <c r="M88" s="1" t="s">
        <v>82</v>
      </c>
      <c r="N88" s="1"/>
      <c r="O88" s="1"/>
      <c r="P88" s="1"/>
      <c r="Q88" s="1"/>
      <c r="R88" s="1"/>
      <c r="S88" s="1"/>
      <c r="T88" s="1"/>
      <c r="U88" s="1"/>
    </row>
    <row r="89" spans="1:22" x14ac:dyDescent="0.3">
      <c r="A89" s="1"/>
      <c r="B89" s="4"/>
      <c r="C89" s="1" t="s">
        <v>80</v>
      </c>
      <c r="D89" s="1" t="s">
        <v>87</v>
      </c>
      <c r="E89" s="1"/>
      <c r="F89" s="1"/>
      <c r="G89" s="4"/>
      <c r="H89" s="4" t="s">
        <v>51</v>
      </c>
      <c r="I89" s="1"/>
      <c r="J89" s="1"/>
      <c r="K89" s="1"/>
      <c r="L89" s="4">
        <v>9696185961</v>
      </c>
      <c r="M89" s="1" t="s">
        <v>81</v>
      </c>
      <c r="N89" s="1"/>
      <c r="O89" s="1"/>
      <c r="P89" s="1"/>
      <c r="Q89" s="1"/>
      <c r="R89" s="1"/>
      <c r="S89" s="1"/>
      <c r="T89" s="1"/>
      <c r="U89" s="1"/>
    </row>
    <row r="90" spans="1:22" x14ac:dyDescent="0.3">
      <c r="A90" s="1"/>
      <c r="B90" s="4"/>
      <c r="C90" s="1" t="s">
        <v>83</v>
      </c>
      <c r="D90" s="29" t="s">
        <v>87</v>
      </c>
      <c r="E90" s="1"/>
      <c r="F90" s="1"/>
      <c r="G90" s="4"/>
      <c r="H90" s="4" t="s">
        <v>107</v>
      </c>
      <c r="I90" s="1"/>
      <c r="J90" s="1"/>
      <c r="K90" s="1"/>
      <c r="L90" s="4">
        <v>7307441563</v>
      </c>
      <c r="M90" s="1" t="s">
        <v>84</v>
      </c>
      <c r="N90" s="1"/>
      <c r="O90" s="1"/>
      <c r="P90" s="1"/>
      <c r="Q90" s="1"/>
      <c r="R90" s="1"/>
      <c r="S90" s="1"/>
      <c r="T90" s="1"/>
      <c r="U90" s="1"/>
    </row>
    <row r="91" spans="1:22" x14ac:dyDescent="0.3">
      <c r="A91" s="1"/>
      <c r="B91" s="4"/>
      <c r="C91" s="1" t="s">
        <v>85</v>
      </c>
      <c r="D91" s="30" t="s">
        <v>92</v>
      </c>
      <c r="E91" s="1"/>
      <c r="F91" s="1"/>
      <c r="G91" s="4"/>
      <c r="H91" s="4" t="s">
        <v>51</v>
      </c>
      <c r="I91" s="1"/>
      <c r="J91" s="1"/>
      <c r="K91" s="1"/>
      <c r="L91" s="4">
        <v>6394294329</v>
      </c>
      <c r="M91" s="1" t="s">
        <v>86</v>
      </c>
      <c r="N91" s="1"/>
      <c r="O91" s="1"/>
      <c r="P91" s="1"/>
      <c r="Q91" s="1"/>
      <c r="R91" s="1"/>
      <c r="S91" s="1"/>
      <c r="T91" s="1"/>
      <c r="U91" s="1"/>
    </row>
    <row r="92" spans="1:22" x14ac:dyDescent="0.3">
      <c r="A92" s="1"/>
      <c r="B92" s="4"/>
      <c r="C92" s="1" t="s">
        <v>88</v>
      </c>
      <c r="D92" s="1" t="s">
        <v>92</v>
      </c>
      <c r="E92" s="1"/>
      <c r="F92" s="1"/>
      <c r="G92" s="4"/>
      <c r="H92" s="4" t="s">
        <v>107</v>
      </c>
      <c r="I92" s="1"/>
      <c r="J92" s="1"/>
      <c r="K92" s="1"/>
      <c r="L92" s="4">
        <v>9315859372</v>
      </c>
      <c r="M92" s="1" t="s">
        <v>89</v>
      </c>
      <c r="N92" s="1"/>
      <c r="O92" s="1"/>
      <c r="P92" s="1"/>
      <c r="Q92" s="1"/>
      <c r="R92" s="1"/>
      <c r="S92" s="1"/>
      <c r="T92" s="1"/>
      <c r="U92" s="1"/>
    </row>
    <row r="93" spans="1:22" x14ac:dyDescent="0.3">
      <c r="A93" s="1"/>
      <c r="B93" s="4"/>
      <c r="C93" s="1" t="s">
        <v>91</v>
      </c>
      <c r="D93" s="55" t="s">
        <v>158</v>
      </c>
      <c r="E93" s="1"/>
      <c r="F93" s="1"/>
      <c r="G93" s="4"/>
      <c r="H93" s="4" t="s">
        <v>107</v>
      </c>
      <c r="I93" s="1"/>
      <c r="J93" s="1"/>
      <c r="K93" s="1"/>
      <c r="L93" s="4">
        <v>9838643454</v>
      </c>
      <c r="M93" s="1" t="s">
        <v>44</v>
      </c>
      <c r="N93" s="1"/>
      <c r="O93" s="1"/>
      <c r="P93" s="1"/>
      <c r="Q93" s="1"/>
      <c r="R93" s="1"/>
      <c r="S93" s="1"/>
      <c r="T93" s="1"/>
      <c r="U93" s="1"/>
    </row>
    <row r="94" spans="1:22" x14ac:dyDescent="0.3">
      <c r="A94" s="1"/>
      <c r="B94" s="4"/>
      <c r="C94" s="1" t="s">
        <v>93</v>
      </c>
      <c r="D94" s="1" t="s">
        <v>92</v>
      </c>
      <c r="E94" s="1"/>
      <c r="F94" s="1"/>
      <c r="G94" s="4"/>
      <c r="H94" s="4" t="s">
        <v>51</v>
      </c>
      <c r="I94" s="1"/>
      <c r="J94" s="1"/>
      <c r="K94" s="1"/>
      <c r="L94" s="4">
        <v>9450017623</v>
      </c>
      <c r="M94" s="1" t="s">
        <v>94</v>
      </c>
      <c r="N94" s="1"/>
      <c r="O94" s="1"/>
      <c r="P94" s="1"/>
      <c r="Q94" s="1"/>
      <c r="R94" s="1"/>
      <c r="S94" s="1"/>
      <c r="T94" s="1"/>
      <c r="U94" s="1"/>
    </row>
    <row r="95" spans="1:22" x14ac:dyDescent="0.3">
      <c r="A95" s="1"/>
      <c r="B95" s="4"/>
      <c r="C95" s="1" t="s">
        <v>97</v>
      </c>
      <c r="D95" s="55" t="s">
        <v>158</v>
      </c>
      <c r="E95" s="1" t="s">
        <v>208</v>
      </c>
      <c r="F95" s="1"/>
      <c r="G95" s="4"/>
      <c r="H95" s="4" t="s">
        <v>51</v>
      </c>
      <c r="I95" s="1"/>
      <c r="J95" s="1"/>
      <c r="K95" s="1"/>
      <c r="L95" s="4">
        <v>9369764565</v>
      </c>
      <c r="M95" s="1" t="s">
        <v>82</v>
      </c>
      <c r="N95" s="1"/>
      <c r="O95" s="1"/>
      <c r="P95" s="1"/>
      <c r="Q95" s="1"/>
      <c r="R95" s="1"/>
      <c r="S95" s="1"/>
      <c r="T95" s="1"/>
      <c r="U95" s="1"/>
    </row>
    <row r="96" spans="1:22" x14ac:dyDescent="0.3">
      <c r="A96" s="1"/>
      <c r="B96" s="4"/>
      <c r="C96" s="1" t="s">
        <v>98</v>
      </c>
      <c r="D96" s="1" t="s">
        <v>157</v>
      </c>
      <c r="E96" s="1"/>
      <c r="F96" s="1"/>
      <c r="G96" s="4"/>
      <c r="H96" s="4" t="s">
        <v>51</v>
      </c>
      <c r="I96" s="1"/>
      <c r="J96" s="1"/>
      <c r="K96" s="1"/>
      <c r="L96" s="4">
        <v>9129555924</v>
      </c>
      <c r="M96" s="1" t="s">
        <v>42</v>
      </c>
      <c r="N96" s="1"/>
      <c r="O96" s="1"/>
      <c r="P96" s="1"/>
      <c r="Q96" s="1"/>
      <c r="R96" s="1"/>
      <c r="S96" s="1"/>
      <c r="T96" s="1"/>
      <c r="U96" s="1"/>
    </row>
    <row r="97" spans="1:22" x14ac:dyDescent="0.3">
      <c r="A97" s="1"/>
      <c r="B97" s="4"/>
      <c r="C97" s="1" t="s">
        <v>99</v>
      </c>
      <c r="D97" s="1"/>
      <c r="E97" s="1"/>
      <c r="F97" s="1"/>
      <c r="G97" s="4"/>
      <c r="H97" s="4" t="s">
        <v>107</v>
      </c>
      <c r="I97" s="1"/>
      <c r="J97" s="1"/>
      <c r="K97" s="1"/>
      <c r="L97" s="4">
        <v>9790868029</v>
      </c>
      <c r="M97" s="1" t="s">
        <v>100</v>
      </c>
      <c r="N97" s="1"/>
      <c r="O97" s="1"/>
      <c r="P97" s="1"/>
      <c r="Q97" s="1"/>
      <c r="R97" s="1"/>
      <c r="S97" s="1"/>
      <c r="T97" s="1"/>
      <c r="U97" s="1"/>
    </row>
    <row r="98" spans="1:22" x14ac:dyDescent="0.3">
      <c r="A98" s="1"/>
      <c r="B98" s="4"/>
      <c r="C98" s="1" t="s">
        <v>109</v>
      </c>
      <c r="E98" s="1"/>
      <c r="F98" s="31"/>
      <c r="G98" s="4"/>
      <c r="H98" s="4" t="s">
        <v>51</v>
      </c>
      <c r="I98" s="1"/>
      <c r="J98" s="1"/>
      <c r="K98" s="1"/>
      <c r="L98" s="4">
        <v>9795225090</v>
      </c>
      <c r="M98" s="1" t="s">
        <v>100</v>
      </c>
      <c r="N98" s="1"/>
      <c r="O98" s="1"/>
      <c r="P98" s="1"/>
      <c r="Q98" s="1"/>
      <c r="R98" s="57"/>
      <c r="S98" s="1"/>
      <c r="T98" s="1"/>
      <c r="U98" s="1"/>
    </row>
    <row r="99" spans="1:22" x14ac:dyDescent="0.3">
      <c r="A99" s="1"/>
      <c r="B99" s="4"/>
      <c r="C99" s="1" t="s">
        <v>140</v>
      </c>
      <c r="D99" s="1"/>
      <c r="E99" s="1"/>
      <c r="F99" s="1"/>
      <c r="G99" s="4"/>
      <c r="H99" s="4"/>
      <c r="I99" s="1"/>
      <c r="J99" s="1"/>
      <c r="K99" s="1"/>
      <c r="L99" s="4">
        <v>9125437483</v>
      </c>
      <c r="M99" s="1" t="s">
        <v>44</v>
      </c>
      <c r="N99" s="1"/>
      <c r="O99" s="1"/>
      <c r="P99" s="1"/>
      <c r="Q99" s="1"/>
      <c r="R99" s="1"/>
      <c r="S99" s="1"/>
      <c r="T99" s="1"/>
      <c r="U99" s="1"/>
    </row>
    <row r="100" spans="1:22" x14ac:dyDescent="0.3">
      <c r="A100" s="1"/>
      <c r="B100" s="4"/>
      <c r="C100" s="1" t="s">
        <v>161</v>
      </c>
      <c r="D100" s="31" t="s">
        <v>87</v>
      </c>
      <c r="E100" s="1"/>
      <c r="F100" s="1"/>
      <c r="G100" s="4"/>
      <c r="H100" s="4"/>
      <c r="I100" s="1"/>
      <c r="J100" s="1"/>
      <c r="K100" s="1"/>
      <c r="L100" s="1">
        <v>8400507149</v>
      </c>
      <c r="M100" s="1" t="s">
        <v>162</v>
      </c>
      <c r="N100" s="1"/>
      <c r="O100" s="1"/>
      <c r="P100" s="1"/>
      <c r="Q100" s="1"/>
      <c r="R100" s="1"/>
      <c r="S100" s="1"/>
      <c r="T100" s="1"/>
      <c r="U100" s="1"/>
    </row>
    <row r="101" spans="1:22" x14ac:dyDescent="0.3">
      <c r="A101" s="1"/>
      <c r="B101" s="4"/>
      <c r="C101" s="1" t="s">
        <v>163</v>
      </c>
      <c r="D101" s="31" t="s">
        <v>87</v>
      </c>
      <c r="E101" s="1"/>
      <c r="F101" s="1"/>
      <c r="G101" s="4"/>
      <c r="H101" s="4"/>
      <c r="I101" s="1"/>
      <c r="J101" s="1"/>
      <c r="K101" s="1"/>
      <c r="L101" s="4">
        <v>9336578177</v>
      </c>
      <c r="M101" s="1" t="s">
        <v>164</v>
      </c>
      <c r="N101" s="1"/>
      <c r="O101" s="1"/>
      <c r="P101" s="1"/>
      <c r="Q101" s="1"/>
      <c r="R101" s="1"/>
      <c r="S101" s="1"/>
      <c r="T101" s="1"/>
      <c r="U101" s="1"/>
    </row>
    <row r="102" spans="1:22" x14ac:dyDescent="0.3">
      <c r="A102" s="1"/>
      <c r="B102" s="4"/>
      <c r="C102" s="1" t="s">
        <v>165</v>
      </c>
      <c r="D102" s="1"/>
      <c r="E102" s="1"/>
      <c r="F102" s="1"/>
      <c r="G102" s="4"/>
      <c r="H102" s="4"/>
      <c r="I102" s="1"/>
      <c r="J102" s="1"/>
      <c r="K102" s="1"/>
      <c r="L102" s="4">
        <v>9450284475</v>
      </c>
      <c r="M102" s="1" t="s">
        <v>166</v>
      </c>
      <c r="N102" s="1"/>
      <c r="O102" s="1"/>
      <c r="P102" s="1"/>
      <c r="Q102" s="1"/>
      <c r="R102" s="1"/>
      <c r="S102" s="1"/>
      <c r="T102" s="1"/>
      <c r="U102" s="1"/>
    </row>
    <row r="103" spans="1:22" x14ac:dyDescent="0.3">
      <c r="A103" s="1"/>
      <c r="B103" s="4"/>
      <c r="C103" s="1" t="s">
        <v>167</v>
      </c>
      <c r="D103" s="1"/>
      <c r="E103" s="1"/>
      <c r="F103" s="1"/>
      <c r="G103" s="4"/>
      <c r="H103" s="4"/>
      <c r="I103" s="1"/>
      <c r="J103" s="1"/>
      <c r="K103" s="1"/>
      <c r="L103" s="4">
        <v>9415735214</v>
      </c>
      <c r="M103" s="1" t="s">
        <v>46</v>
      </c>
      <c r="N103" s="1"/>
      <c r="O103" s="1"/>
      <c r="P103" s="1"/>
      <c r="Q103" s="1"/>
      <c r="R103" s="1"/>
      <c r="S103" s="1"/>
      <c r="T103" s="1"/>
      <c r="U103" s="1"/>
    </row>
    <row r="104" spans="1:22" x14ac:dyDescent="0.3">
      <c r="A104" s="1"/>
      <c r="B104" s="4"/>
      <c r="C104" s="1" t="s">
        <v>168</v>
      </c>
      <c r="D104" s="31" t="s">
        <v>87</v>
      </c>
      <c r="E104" s="1"/>
      <c r="F104" s="1"/>
      <c r="G104" s="4"/>
      <c r="H104" s="4"/>
      <c r="I104" s="1"/>
      <c r="J104" s="1"/>
      <c r="K104" s="1"/>
      <c r="L104" s="4">
        <v>8960069812</v>
      </c>
      <c r="M104" s="1" t="s">
        <v>169</v>
      </c>
      <c r="N104" s="1"/>
      <c r="O104" s="1"/>
      <c r="P104" s="1"/>
      <c r="Q104" s="1"/>
      <c r="R104" s="1"/>
      <c r="S104" s="1"/>
      <c r="T104" s="1"/>
      <c r="U104" s="1"/>
    </row>
    <row r="105" spans="1:22" x14ac:dyDescent="0.3">
      <c r="A105" s="1"/>
      <c r="B105" s="4"/>
      <c r="C105" s="1" t="s">
        <v>170</v>
      </c>
      <c r="D105" s="1" t="s">
        <v>87</v>
      </c>
      <c r="E105" s="1"/>
      <c r="F105" s="1"/>
      <c r="G105" s="4"/>
      <c r="H105" s="4"/>
      <c r="I105" s="1"/>
      <c r="J105" s="1"/>
      <c r="K105" s="1"/>
      <c r="L105" s="4">
        <v>9336507274</v>
      </c>
      <c r="M105" s="1" t="s">
        <v>171</v>
      </c>
      <c r="N105" s="1"/>
      <c r="O105" s="1"/>
      <c r="P105" s="1"/>
      <c r="Q105" s="1"/>
      <c r="R105" s="1"/>
      <c r="S105" s="1"/>
      <c r="T105" s="1"/>
      <c r="U105" s="1"/>
    </row>
    <row r="106" spans="1:22" x14ac:dyDescent="0.3">
      <c r="A106" s="1"/>
      <c r="B106" s="4"/>
      <c r="N106" s="1"/>
      <c r="O106" s="1"/>
      <c r="P106" s="1"/>
      <c r="Q106" s="1"/>
      <c r="R106" s="1"/>
      <c r="S106" s="1"/>
      <c r="T106" s="1"/>
      <c r="U106" s="1"/>
    </row>
    <row r="107" spans="1:22" x14ac:dyDescent="0.3">
      <c r="B107" s="1"/>
      <c r="C107" s="1" t="s">
        <v>176</v>
      </c>
      <c r="D107" s="1" t="s">
        <v>180</v>
      </c>
      <c r="E107" s="4"/>
      <c r="F107" s="4"/>
      <c r="G107" s="4"/>
      <c r="H107" s="4"/>
      <c r="I107" s="4"/>
      <c r="J107" s="4"/>
      <c r="K107" s="57"/>
      <c r="L107" s="4">
        <v>9900128387</v>
      </c>
      <c r="M107" s="28" t="s">
        <v>178</v>
      </c>
      <c r="N107" s="58" t="s">
        <v>177</v>
      </c>
      <c r="O107" s="1"/>
      <c r="P107" s="1"/>
      <c r="Q107" s="1"/>
      <c r="R107" s="1"/>
      <c r="S107" s="1"/>
    </row>
    <row r="108" spans="1:22" x14ac:dyDescent="0.3">
      <c r="B108" s="6">
        <v>1029</v>
      </c>
      <c r="C108" s="28" t="s">
        <v>185</v>
      </c>
      <c r="D108" s="28" t="s">
        <v>186</v>
      </c>
      <c r="M108" s="28" t="s">
        <v>187</v>
      </c>
      <c r="V108" t="s">
        <v>188</v>
      </c>
    </row>
  </sheetData>
  <autoFilter ref="A2:X69" xr:uid="{00000000-0001-0000-0000-000000000000}"/>
  <mergeCells count="3">
    <mergeCell ref="A1:L1"/>
    <mergeCell ref="N1:Q1"/>
    <mergeCell ref="S1:U1"/>
  </mergeCells>
  <conditionalFormatting sqref="E107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ErrorMessage="1" sqref="D87 D89:D90" xr:uid="{00000000-0002-0000-0000-000000000000}">
      <formula1>"-- select --,Interested,Opted out"</formula1>
    </dataValidation>
  </dataValidations>
  <hyperlinks>
    <hyperlink ref="N107" r:id="rId1" xr:uid="{DD173248-C355-47E4-A841-66BBE5191034}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6"/>
  <sheetViews>
    <sheetView topLeftCell="A3" zoomScale="93" workbookViewId="0">
      <pane xSplit="25" ySplit="11" topLeftCell="Z14" activePane="bottomRight" state="frozen"/>
      <selection activeCell="A3" sqref="A3"/>
      <selection pane="topRight" activeCell="Z3" sqref="Z3"/>
      <selection pane="bottomLeft" activeCell="A14" sqref="A14"/>
      <selection pane="bottomRight" activeCell="AA11" sqref="AA11"/>
    </sheetView>
  </sheetViews>
  <sheetFormatPr defaultRowHeight="14.4" x14ac:dyDescent="0.3"/>
  <cols>
    <col min="1" max="1" width="5.88671875" style="6" bestFit="1" customWidth="1"/>
    <col min="2" max="2" width="8.44140625" style="6" bestFit="1" customWidth="1"/>
    <col min="3" max="11" width="3.109375" style="6" customWidth="1"/>
    <col min="12" max="12" width="10" style="7" customWidth="1"/>
    <col min="13" max="24" width="3.109375" customWidth="1"/>
    <col min="25" max="25" width="3.109375" style="6" customWidth="1"/>
    <col min="26" max="26" width="12.88671875" style="12" customWidth="1"/>
    <col min="29" max="29" width="11.88671875" bestFit="1" customWidth="1"/>
  </cols>
  <sheetData>
    <row r="1" spans="1:26" ht="18" x14ac:dyDescent="0.35">
      <c r="A1" s="74" t="s">
        <v>24</v>
      </c>
      <c r="B1" s="74"/>
      <c r="C1" s="74"/>
      <c r="D1" s="74"/>
      <c r="E1" s="74"/>
      <c r="F1" s="74"/>
      <c r="G1" s="74"/>
      <c r="H1" s="74"/>
      <c r="I1" s="74"/>
      <c r="J1" s="74"/>
      <c r="K1" s="74"/>
      <c r="M1" s="74" t="s">
        <v>25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x14ac:dyDescent="0.3">
      <c r="A2" s="8" t="str">
        <f>+'[1]Patient Record'!A2:B2</f>
        <v>Sr.No.</v>
      </c>
      <c r="B2" s="8" t="str">
        <f>+'[1]Patient Record'!B2</f>
        <v>ID</v>
      </c>
      <c r="C2" s="75" t="s">
        <v>21</v>
      </c>
      <c r="D2" s="75"/>
      <c r="E2" s="75"/>
      <c r="F2" s="75"/>
      <c r="G2" s="75"/>
      <c r="H2" s="75"/>
      <c r="I2" s="75"/>
      <c r="J2" s="75"/>
      <c r="K2" s="75"/>
      <c r="L2" s="78" t="s">
        <v>22</v>
      </c>
      <c r="M2" s="75" t="s">
        <v>21</v>
      </c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6" t="s">
        <v>22</v>
      </c>
    </row>
    <row r="3" spans="1:26" x14ac:dyDescent="0.3">
      <c r="A3" s="4"/>
      <c r="B3" s="4" t="s">
        <v>23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79"/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V3" s="4">
        <v>10</v>
      </c>
      <c r="W3" s="4">
        <v>11</v>
      </c>
      <c r="X3" s="4">
        <v>12</v>
      </c>
      <c r="Y3" s="21">
        <v>13</v>
      </c>
      <c r="Z3" s="77"/>
    </row>
    <row r="4" spans="1:26" x14ac:dyDescent="0.3">
      <c r="A4" s="4">
        <f>+'[1]Patient Record'!A3</f>
        <v>1</v>
      </c>
      <c r="B4" s="4">
        <f>+'Patient Record'!B3</f>
        <v>1001</v>
      </c>
      <c r="C4" s="4"/>
      <c r="D4" s="4"/>
      <c r="E4" s="4"/>
      <c r="F4" s="4"/>
      <c r="G4" s="4"/>
      <c r="H4" s="4"/>
      <c r="I4" s="4"/>
      <c r="J4" s="4"/>
      <c r="K4" s="4"/>
      <c r="L4" s="9">
        <f>SUM(C4:K4)</f>
        <v>0</v>
      </c>
      <c r="M4" s="4">
        <v>0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10">
        <f>SUM(M4:Y4)</f>
        <v>12</v>
      </c>
    </row>
    <row r="5" spans="1:26" x14ac:dyDescent="0.3">
      <c r="A5" s="4">
        <f>+'[1]Patient Record'!A4</f>
        <v>2</v>
      </c>
      <c r="B5" s="4">
        <f>+'Patient Record'!B4</f>
        <v>1002</v>
      </c>
      <c r="C5" s="4"/>
      <c r="D5" s="4"/>
      <c r="E5" s="4"/>
      <c r="F5" s="4"/>
      <c r="G5" s="4"/>
      <c r="H5" s="4"/>
      <c r="I5" s="4"/>
      <c r="J5" s="4"/>
      <c r="K5" s="4"/>
      <c r="L5" s="9">
        <f t="shared" ref="L5:L68" si="0">SUM(C5:K5)</f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0">
        <f t="shared" ref="Z5:Z68" si="1">SUM(M5:Y5)</f>
        <v>0</v>
      </c>
    </row>
    <row r="6" spans="1:26" x14ac:dyDescent="0.3">
      <c r="A6" s="4">
        <f>+'[1]Patient Record'!A5</f>
        <v>3</v>
      </c>
      <c r="B6" s="4">
        <f>+'Patient Record'!B5</f>
        <v>1003</v>
      </c>
      <c r="C6" s="4"/>
      <c r="D6" s="4"/>
      <c r="E6" s="4"/>
      <c r="F6" s="4"/>
      <c r="G6" s="4"/>
      <c r="H6" s="4"/>
      <c r="I6" s="4"/>
      <c r="J6" s="4"/>
      <c r="K6" s="4"/>
      <c r="L6" s="9">
        <f t="shared" si="0"/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0">
        <f t="shared" si="1"/>
        <v>0</v>
      </c>
    </row>
    <row r="7" spans="1:26" x14ac:dyDescent="0.3">
      <c r="A7" s="4">
        <f>+'[1]Patient Record'!A6</f>
        <v>4</v>
      </c>
      <c r="B7" s="4">
        <f>+'Patient Record'!B6</f>
        <v>1004</v>
      </c>
      <c r="C7" s="4"/>
      <c r="D7" s="4"/>
      <c r="E7" s="4"/>
      <c r="F7" s="4"/>
      <c r="G7" s="4"/>
      <c r="H7" s="4"/>
      <c r="I7" s="4"/>
      <c r="J7" s="4"/>
      <c r="K7" s="4"/>
      <c r="L7" s="9">
        <f t="shared" si="0"/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0">
        <f t="shared" si="1"/>
        <v>0</v>
      </c>
    </row>
    <row r="8" spans="1:26" x14ac:dyDescent="0.3">
      <c r="A8" s="4">
        <f>+'[1]Patient Record'!A7</f>
        <v>5</v>
      </c>
      <c r="B8" s="4">
        <f>+'Patient Record'!B7</f>
        <v>1005</v>
      </c>
      <c r="C8" s="4"/>
      <c r="D8" s="4"/>
      <c r="E8" s="4"/>
      <c r="F8" s="4"/>
      <c r="G8" s="4"/>
      <c r="H8" s="4"/>
      <c r="I8" s="4"/>
      <c r="J8" s="4"/>
      <c r="K8" s="4"/>
      <c r="L8" s="9">
        <f t="shared" si="0"/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0">
        <f t="shared" si="1"/>
        <v>0</v>
      </c>
    </row>
    <row r="9" spans="1:26" x14ac:dyDescent="0.3">
      <c r="A9" s="4">
        <f>+'[1]Patient Record'!A8</f>
        <v>6</v>
      </c>
      <c r="B9" s="4">
        <f>+'Patient Record'!B8</f>
        <v>1006</v>
      </c>
      <c r="C9" s="4"/>
      <c r="D9" s="4"/>
      <c r="E9" s="4"/>
      <c r="F9" s="4"/>
      <c r="G9" s="4"/>
      <c r="H9" s="4"/>
      <c r="I9" s="4"/>
      <c r="J9" s="4"/>
      <c r="K9" s="4"/>
      <c r="L9" s="9">
        <f t="shared" si="0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0">
        <f t="shared" si="1"/>
        <v>0</v>
      </c>
    </row>
    <row r="10" spans="1:26" x14ac:dyDescent="0.3">
      <c r="A10" s="4">
        <f>+'[1]Patient Record'!A9</f>
        <v>7</v>
      </c>
      <c r="B10" s="4">
        <f>+'Patient Record'!B9</f>
        <v>1007</v>
      </c>
      <c r="C10" s="4"/>
      <c r="D10" s="4"/>
      <c r="E10" s="4"/>
      <c r="F10" s="4"/>
      <c r="G10" s="4"/>
      <c r="H10" s="4"/>
      <c r="I10" s="4"/>
      <c r="J10" s="4"/>
      <c r="K10" s="4"/>
      <c r="L10" s="9">
        <f t="shared" si="0"/>
        <v>0</v>
      </c>
      <c r="M10" s="4">
        <v>2</v>
      </c>
      <c r="N10" s="4">
        <v>1</v>
      </c>
      <c r="O10" s="4">
        <v>1</v>
      </c>
      <c r="P10" s="4">
        <v>2</v>
      </c>
      <c r="Q10" s="4">
        <v>2</v>
      </c>
      <c r="R10" s="4">
        <v>2</v>
      </c>
      <c r="S10" s="4">
        <v>1</v>
      </c>
      <c r="T10" s="4">
        <v>2</v>
      </c>
      <c r="U10" s="4">
        <v>8</v>
      </c>
      <c r="V10" s="4">
        <v>2</v>
      </c>
      <c r="W10" s="4">
        <v>2</v>
      </c>
      <c r="X10" s="4">
        <v>2</v>
      </c>
      <c r="Y10" s="4">
        <v>2</v>
      </c>
      <c r="Z10" s="10">
        <f t="shared" si="1"/>
        <v>29</v>
      </c>
    </row>
    <row r="11" spans="1:26" x14ac:dyDescent="0.3">
      <c r="A11" s="4">
        <f>+'[1]Patient Record'!A10</f>
        <v>8</v>
      </c>
      <c r="B11" s="4">
        <f>+'Patient Record'!B10</f>
        <v>1008</v>
      </c>
      <c r="C11" s="4"/>
      <c r="D11" s="4"/>
      <c r="E11" s="4"/>
      <c r="F11" s="4"/>
      <c r="G11" s="4"/>
      <c r="H11" s="4"/>
      <c r="I11" s="4"/>
      <c r="J11" s="4"/>
      <c r="K11" s="4"/>
      <c r="L11" s="9">
        <f t="shared" si="0"/>
        <v>0</v>
      </c>
      <c r="M11" s="4">
        <v>4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8</v>
      </c>
      <c r="V11" s="4">
        <v>0</v>
      </c>
      <c r="W11" s="4">
        <v>2</v>
      </c>
      <c r="X11" s="4">
        <v>2</v>
      </c>
      <c r="Y11" s="4">
        <v>1</v>
      </c>
      <c r="Z11" s="10">
        <f t="shared" si="1"/>
        <v>31</v>
      </c>
    </row>
    <row r="12" spans="1:26" x14ac:dyDescent="0.3">
      <c r="A12" s="4">
        <f>+'[1]Patient Record'!A11</f>
        <v>9</v>
      </c>
      <c r="B12" s="4">
        <f>+'Patient Record'!B11</f>
        <v>1009</v>
      </c>
      <c r="C12" s="4">
        <v>2</v>
      </c>
      <c r="D12" s="4">
        <v>1</v>
      </c>
      <c r="E12" s="4">
        <v>1</v>
      </c>
      <c r="F12" s="4">
        <v>1</v>
      </c>
      <c r="G12" s="4">
        <v>2</v>
      </c>
      <c r="H12" s="4">
        <v>2</v>
      </c>
      <c r="I12" s="4">
        <v>3</v>
      </c>
      <c r="J12" s="4">
        <v>2</v>
      </c>
      <c r="K12" s="4">
        <v>2</v>
      </c>
      <c r="L12" s="9">
        <f t="shared" si="0"/>
        <v>16</v>
      </c>
      <c r="M12" s="4">
        <v>3</v>
      </c>
      <c r="N12" s="4">
        <v>2</v>
      </c>
      <c r="O12" s="4">
        <v>0</v>
      </c>
      <c r="P12" s="4">
        <v>2</v>
      </c>
      <c r="Q12" s="4">
        <v>2</v>
      </c>
      <c r="R12" s="4">
        <v>1</v>
      </c>
      <c r="S12" s="4">
        <v>1</v>
      </c>
      <c r="T12" s="4">
        <v>2</v>
      </c>
      <c r="U12" s="4">
        <v>2</v>
      </c>
      <c r="V12" s="4">
        <v>1</v>
      </c>
      <c r="W12" s="4">
        <v>1</v>
      </c>
      <c r="X12" s="4">
        <v>1</v>
      </c>
      <c r="Y12" s="4">
        <v>1</v>
      </c>
      <c r="Z12" s="10">
        <f t="shared" si="1"/>
        <v>19</v>
      </c>
    </row>
    <row r="13" spans="1:26" x14ac:dyDescent="0.3">
      <c r="A13" s="4">
        <f>+'[1]Patient Record'!A12</f>
        <v>10</v>
      </c>
      <c r="B13" s="4">
        <f>+'Patient Record'!B12</f>
        <v>1010</v>
      </c>
      <c r="C13" s="4">
        <v>1</v>
      </c>
      <c r="D13" s="4">
        <v>1</v>
      </c>
      <c r="E13" s="4">
        <v>4</v>
      </c>
      <c r="F13" s="4">
        <v>2</v>
      </c>
      <c r="G13" s="4">
        <v>1</v>
      </c>
      <c r="H13" s="4">
        <v>2</v>
      </c>
      <c r="I13" s="4">
        <v>2</v>
      </c>
      <c r="J13" s="4">
        <v>1</v>
      </c>
      <c r="K13" s="4">
        <v>1</v>
      </c>
      <c r="L13" s="9">
        <f t="shared" si="0"/>
        <v>15</v>
      </c>
      <c r="M13" s="4">
        <v>4</v>
      </c>
      <c r="N13" s="4">
        <v>2</v>
      </c>
      <c r="O13" s="4">
        <v>1</v>
      </c>
      <c r="P13" s="4">
        <v>4</v>
      </c>
      <c r="Q13" s="4">
        <v>4</v>
      </c>
      <c r="R13" s="4">
        <v>1</v>
      </c>
      <c r="S13" s="4">
        <v>1</v>
      </c>
      <c r="T13" s="4">
        <v>2</v>
      </c>
      <c r="U13" s="4">
        <v>2</v>
      </c>
      <c r="V13" s="4">
        <v>1</v>
      </c>
      <c r="W13" s="4">
        <v>1</v>
      </c>
      <c r="X13" s="4">
        <v>1</v>
      </c>
      <c r="Y13" s="4">
        <v>1</v>
      </c>
      <c r="Z13" s="10">
        <f t="shared" si="1"/>
        <v>25</v>
      </c>
    </row>
    <row r="14" spans="1:26" x14ac:dyDescent="0.3">
      <c r="A14" s="4">
        <f>+'[1]Patient Record'!A13</f>
        <v>11</v>
      </c>
      <c r="B14" s="4">
        <f>+'Patient Record'!B13</f>
        <v>1011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9">
        <f>SUM(M14:U14)</f>
        <v>7</v>
      </c>
      <c r="M14" s="4">
        <v>0</v>
      </c>
      <c r="N14" s="4">
        <v>1</v>
      </c>
      <c r="O14" s="4">
        <v>0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10">
        <f>SUM(M14:Y14)</f>
        <v>11</v>
      </c>
    </row>
    <row r="15" spans="1:26" x14ac:dyDescent="0.3">
      <c r="A15" s="4">
        <f>+'[1]Patient Record'!A14</f>
        <v>12</v>
      </c>
      <c r="B15" s="4">
        <f>+'Patient Record'!B14</f>
        <v>1012</v>
      </c>
      <c r="C15" s="4">
        <v>2</v>
      </c>
      <c r="D15" s="4">
        <v>1</v>
      </c>
      <c r="E15" s="4">
        <v>1</v>
      </c>
      <c r="F15" s="4">
        <v>2</v>
      </c>
      <c r="G15" s="4">
        <v>1</v>
      </c>
      <c r="H15" s="4">
        <v>2</v>
      </c>
      <c r="I15" s="4">
        <v>1</v>
      </c>
      <c r="J15" s="4">
        <v>2</v>
      </c>
      <c r="K15" s="4">
        <v>2</v>
      </c>
      <c r="L15" s="9">
        <f t="shared" si="0"/>
        <v>14</v>
      </c>
      <c r="M15" s="4">
        <v>3</v>
      </c>
      <c r="N15" s="4">
        <v>3</v>
      </c>
      <c r="O15" s="4">
        <v>3</v>
      </c>
      <c r="P15" s="4">
        <v>3</v>
      </c>
      <c r="Q15" s="4">
        <v>3</v>
      </c>
      <c r="R15" s="4">
        <v>3</v>
      </c>
      <c r="S15" s="4">
        <v>2</v>
      </c>
      <c r="T15" s="4">
        <v>3</v>
      </c>
      <c r="U15" s="4">
        <v>4</v>
      </c>
      <c r="V15" s="4">
        <v>3</v>
      </c>
      <c r="W15" s="4">
        <v>2</v>
      </c>
      <c r="X15" s="4">
        <v>3</v>
      </c>
      <c r="Y15" s="4">
        <v>3</v>
      </c>
      <c r="Z15" s="10">
        <f t="shared" si="1"/>
        <v>38</v>
      </c>
    </row>
    <row r="16" spans="1:26" x14ac:dyDescent="0.3">
      <c r="A16" s="4">
        <f>+'[1]Patient Record'!A15</f>
        <v>13</v>
      </c>
      <c r="B16" s="4">
        <f>+'Patient Record'!B15</f>
        <v>1013</v>
      </c>
      <c r="C16" s="4">
        <v>0</v>
      </c>
      <c r="D16" s="4">
        <v>0</v>
      </c>
      <c r="E16" s="4">
        <v>1</v>
      </c>
      <c r="F16" s="4">
        <v>0</v>
      </c>
      <c r="G16" s="4">
        <v>1</v>
      </c>
      <c r="H16" s="4">
        <v>2</v>
      </c>
      <c r="I16" s="4">
        <v>1</v>
      </c>
      <c r="J16" s="4">
        <v>1</v>
      </c>
      <c r="K16" s="4">
        <v>1</v>
      </c>
      <c r="L16" s="9">
        <f t="shared" si="0"/>
        <v>7</v>
      </c>
      <c r="M16" s="4">
        <v>0</v>
      </c>
      <c r="N16" s="4">
        <v>0</v>
      </c>
      <c r="O16" s="4">
        <v>1</v>
      </c>
      <c r="P16" s="4">
        <v>0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0</v>
      </c>
      <c r="X16" s="4">
        <v>0</v>
      </c>
      <c r="Y16" s="4">
        <v>1</v>
      </c>
      <c r="Z16" s="10">
        <f t="shared" si="1"/>
        <v>8</v>
      </c>
    </row>
    <row r="17" spans="1:26" x14ac:dyDescent="0.3">
      <c r="A17" s="4">
        <f>+'[1]Patient Record'!A16</f>
        <v>14</v>
      </c>
      <c r="B17" s="4">
        <f>+'Patient Record'!B16</f>
        <v>1014</v>
      </c>
      <c r="C17" s="4">
        <v>3</v>
      </c>
      <c r="D17" s="4">
        <v>3</v>
      </c>
      <c r="E17" s="4">
        <v>1</v>
      </c>
      <c r="F17" s="4">
        <v>3</v>
      </c>
      <c r="G17" s="4">
        <v>3</v>
      </c>
      <c r="H17" s="4">
        <v>4</v>
      </c>
      <c r="I17" s="4">
        <v>4</v>
      </c>
      <c r="J17" s="4">
        <v>2</v>
      </c>
      <c r="K17" s="4">
        <v>3</v>
      </c>
      <c r="L17" s="9">
        <f t="shared" si="0"/>
        <v>26</v>
      </c>
      <c r="M17" s="4">
        <v>3</v>
      </c>
      <c r="N17" s="4">
        <v>3</v>
      </c>
      <c r="O17" s="4">
        <v>3</v>
      </c>
      <c r="P17" s="4">
        <v>4</v>
      </c>
      <c r="Q17" s="4">
        <v>4</v>
      </c>
      <c r="R17" s="4">
        <v>4</v>
      </c>
      <c r="S17" s="4">
        <v>4</v>
      </c>
      <c r="T17" s="4">
        <v>4</v>
      </c>
      <c r="U17" s="4">
        <v>4</v>
      </c>
      <c r="V17" s="4">
        <v>4</v>
      </c>
      <c r="W17" s="4">
        <v>4</v>
      </c>
      <c r="X17" s="4">
        <v>2</v>
      </c>
      <c r="Y17" s="4">
        <v>4</v>
      </c>
      <c r="Z17" s="10">
        <f t="shared" si="1"/>
        <v>47</v>
      </c>
    </row>
    <row r="18" spans="1:26" x14ac:dyDescent="0.3">
      <c r="A18" s="4">
        <f>+'[1]Patient Record'!A17</f>
        <v>15</v>
      </c>
      <c r="B18" s="4">
        <f>+'Patient Record'!B17</f>
        <v>1015</v>
      </c>
      <c r="C18" s="4">
        <v>3</v>
      </c>
      <c r="D18" s="4">
        <v>3</v>
      </c>
      <c r="E18" s="4">
        <v>0</v>
      </c>
      <c r="F18" s="4">
        <v>2</v>
      </c>
      <c r="G18" s="4">
        <v>3</v>
      </c>
      <c r="H18" s="4">
        <v>2</v>
      </c>
      <c r="I18" s="4">
        <v>1</v>
      </c>
      <c r="J18" s="4">
        <v>2</v>
      </c>
      <c r="K18" s="4">
        <v>2</v>
      </c>
      <c r="L18" s="9">
        <f t="shared" si="0"/>
        <v>18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2</v>
      </c>
      <c r="Y18" s="4">
        <v>2</v>
      </c>
      <c r="Z18" s="10">
        <f t="shared" si="1"/>
        <v>15</v>
      </c>
    </row>
    <row r="19" spans="1:26" x14ac:dyDescent="0.3">
      <c r="A19" s="4">
        <f>+'[1]Patient Record'!A18</f>
        <v>16</v>
      </c>
      <c r="B19" s="4">
        <f>+'Patient Record'!B18</f>
        <v>1016</v>
      </c>
      <c r="C19" s="4">
        <v>3</v>
      </c>
      <c r="D19" s="4">
        <v>4</v>
      </c>
      <c r="E19" s="4">
        <v>4</v>
      </c>
      <c r="F19" s="4">
        <v>3</v>
      </c>
      <c r="G19" s="4">
        <v>3</v>
      </c>
      <c r="H19" s="4">
        <v>4</v>
      </c>
      <c r="I19" s="4">
        <v>4</v>
      </c>
      <c r="J19" s="4">
        <v>3</v>
      </c>
      <c r="K19" s="4">
        <v>4</v>
      </c>
      <c r="L19" s="9">
        <f t="shared" si="0"/>
        <v>32</v>
      </c>
      <c r="M19" s="4">
        <v>4</v>
      </c>
      <c r="N19" s="4">
        <v>4</v>
      </c>
      <c r="O19" s="4">
        <v>3</v>
      </c>
      <c r="P19" s="4">
        <v>4</v>
      </c>
      <c r="Q19" s="4">
        <v>4</v>
      </c>
      <c r="R19" s="4">
        <v>4</v>
      </c>
      <c r="S19" s="4">
        <v>4</v>
      </c>
      <c r="T19" s="4">
        <v>4</v>
      </c>
      <c r="U19" s="4">
        <v>4</v>
      </c>
      <c r="V19" s="4">
        <v>4</v>
      </c>
      <c r="W19" s="4">
        <v>4</v>
      </c>
      <c r="X19" s="4">
        <v>4</v>
      </c>
      <c r="Y19" s="4">
        <v>4</v>
      </c>
      <c r="Z19" s="10">
        <f t="shared" si="1"/>
        <v>51</v>
      </c>
    </row>
    <row r="20" spans="1:26" x14ac:dyDescent="0.3">
      <c r="A20" s="4">
        <f>+'[1]Patient Record'!A19</f>
        <v>17</v>
      </c>
      <c r="B20" s="4">
        <f>+'Patient Record'!B19</f>
        <v>1017</v>
      </c>
      <c r="C20" s="4">
        <v>0</v>
      </c>
      <c r="D20" s="4">
        <v>3</v>
      </c>
      <c r="E20" s="4">
        <v>4</v>
      </c>
      <c r="F20" s="4">
        <v>2</v>
      </c>
      <c r="G20" s="4">
        <v>3</v>
      </c>
      <c r="H20" s="4">
        <v>2</v>
      </c>
      <c r="I20" s="4">
        <v>1</v>
      </c>
      <c r="J20" s="4">
        <v>1</v>
      </c>
      <c r="K20" s="4">
        <v>1</v>
      </c>
      <c r="L20" s="9">
        <f t="shared" si="0"/>
        <v>17</v>
      </c>
      <c r="M20" s="4">
        <v>4</v>
      </c>
      <c r="N20" s="4">
        <v>2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10">
        <f t="shared" si="1"/>
        <v>17</v>
      </c>
    </row>
    <row r="21" spans="1:26" x14ac:dyDescent="0.3">
      <c r="A21" s="4">
        <f>+'[1]Patient Record'!A20</f>
        <v>18</v>
      </c>
      <c r="B21" s="4">
        <f>+'Patient Record'!B20</f>
        <v>1018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</v>
      </c>
      <c r="I21" s="4">
        <v>1</v>
      </c>
      <c r="J21" s="4">
        <v>1</v>
      </c>
      <c r="K21" s="4">
        <v>1</v>
      </c>
      <c r="L21" s="9">
        <f t="shared" si="0"/>
        <v>8</v>
      </c>
      <c r="M21" s="4">
        <v>2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10">
        <f t="shared" si="1"/>
        <v>14</v>
      </c>
    </row>
    <row r="22" spans="1:26" x14ac:dyDescent="0.3">
      <c r="A22" s="4">
        <f>+'[1]Patient Record'!A21</f>
        <v>19</v>
      </c>
      <c r="B22" s="4">
        <f>+'Patient Record'!B21</f>
        <v>1019</v>
      </c>
      <c r="C22" s="4">
        <v>1</v>
      </c>
      <c r="D22" s="4">
        <v>1</v>
      </c>
      <c r="E22" s="4">
        <v>4</v>
      </c>
      <c r="F22" s="4">
        <v>2</v>
      </c>
      <c r="G22" s="4">
        <v>2</v>
      </c>
      <c r="H22" s="4">
        <v>4</v>
      </c>
      <c r="I22" s="4">
        <v>2</v>
      </c>
      <c r="J22" s="4">
        <v>2</v>
      </c>
      <c r="K22" s="4">
        <v>3</v>
      </c>
      <c r="L22" s="9">
        <f t="shared" si="0"/>
        <v>21</v>
      </c>
      <c r="M22" s="4">
        <v>4</v>
      </c>
      <c r="N22" s="4">
        <v>2</v>
      </c>
      <c r="O22" s="4">
        <v>2</v>
      </c>
      <c r="P22" s="4">
        <v>1</v>
      </c>
      <c r="Q22" s="4">
        <v>2</v>
      </c>
      <c r="R22" s="4">
        <v>1</v>
      </c>
      <c r="S22" s="4">
        <v>1</v>
      </c>
      <c r="T22" s="4">
        <v>2</v>
      </c>
      <c r="U22" s="4">
        <v>1</v>
      </c>
      <c r="V22" s="4">
        <v>1</v>
      </c>
      <c r="W22" s="4">
        <v>1</v>
      </c>
      <c r="X22" s="4">
        <v>1</v>
      </c>
      <c r="Y22" s="4">
        <v>2</v>
      </c>
      <c r="Z22" s="10">
        <f t="shared" si="1"/>
        <v>21</v>
      </c>
    </row>
    <row r="23" spans="1:26" x14ac:dyDescent="0.3">
      <c r="A23" s="4">
        <f>+'[1]Patient Record'!A22</f>
        <v>20</v>
      </c>
      <c r="B23" s="4">
        <f>+'Patient Record'!B22</f>
        <v>1020</v>
      </c>
      <c r="C23" s="4">
        <v>1</v>
      </c>
      <c r="D23" s="4">
        <v>1</v>
      </c>
      <c r="E23" s="4">
        <v>4</v>
      </c>
      <c r="F23" s="4">
        <v>2</v>
      </c>
      <c r="G23" s="4">
        <v>3</v>
      </c>
      <c r="H23" s="4">
        <v>3</v>
      </c>
      <c r="I23" s="4">
        <v>2</v>
      </c>
      <c r="J23" s="4">
        <v>2</v>
      </c>
      <c r="K23" s="4">
        <v>4</v>
      </c>
      <c r="L23" s="9">
        <f t="shared" si="0"/>
        <v>22</v>
      </c>
      <c r="M23" s="4">
        <v>3</v>
      </c>
      <c r="N23" s="4">
        <v>2</v>
      </c>
      <c r="O23" s="4">
        <v>2</v>
      </c>
      <c r="P23" s="4">
        <v>1</v>
      </c>
      <c r="Q23" s="4">
        <v>2</v>
      </c>
      <c r="R23" s="4">
        <v>1</v>
      </c>
      <c r="S23" s="4">
        <v>2</v>
      </c>
      <c r="T23" s="4">
        <v>2</v>
      </c>
      <c r="U23" s="4">
        <v>2</v>
      </c>
      <c r="V23" s="4">
        <v>1</v>
      </c>
      <c r="W23" s="4">
        <v>1</v>
      </c>
      <c r="X23" s="4">
        <v>2</v>
      </c>
      <c r="Y23" s="4">
        <v>2</v>
      </c>
      <c r="Z23" s="10">
        <f t="shared" si="1"/>
        <v>23</v>
      </c>
    </row>
    <row r="24" spans="1:26" x14ac:dyDescent="0.3">
      <c r="A24" s="4">
        <f>+'[1]Patient Record'!A23</f>
        <v>21</v>
      </c>
      <c r="B24" s="4">
        <f>+'Patient Record'!B23</f>
        <v>1021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1</v>
      </c>
      <c r="J24" s="4">
        <v>1</v>
      </c>
      <c r="K24" s="4">
        <v>2</v>
      </c>
      <c r="L24" s="9">
        <f t="shared" si="0"/>
        <v>16</v>
      </c>
      <c r="M24" s="4">
        <v>1</v>
      </c>
      <c r="N24" s="4">
        <v>3</v>
      </c>
      <c r="O24" s="4">
        <v>1</v>
      </c>
      <c r="P24" s="4">
        <v>1</v>
      </c>
      <c r="Q24" s="4">
        <v>2</v>
      </c>
      <c r="R24" s="4">
        <v>2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2</v>
      </c>
      <c r="Z24" s="10">
        <f t="shared" si="1"/>
        <v>18</v>
      </c>
    </row>
    <row r="25" spans="1:26" x14ac:dyDescent="0.3">
      <c r="A25" s="4">
        <f>+'[1]Patient Record'!A24</f>
        <v>22</v>
      </c>
      <c r="B25" s="4">
        <f>+'Patient Record'!B24</f>
        <v>1022</v>
      </c>
      <c r="C25" s="4">
        <v>1</v>
      </c>
      <c r="D25" s="4">
        <v>1</v>
      </c>
      <c r="E25" s="4">
        <v>3</v>
      </c>
      <c r="F25" s="4">
        <v>2</v>
      </c>
      <c r="G25" s="4">
        <v>2</v>
      </c>
      <c r="H25" s="4">
        <v>2</v>
      </c>
      <c r="I25" s="4">
        <v>1</v>
      </c>
      <c r="J25" s="4">
        <v>2</v>
      </c>
      <c r="K25" s="4">
        <v>2</v>
      </c>
      <c r="L25" s="9">
        <f t="shared" si="0"/>
        <v>16</v>
      </c>
      <c r="M25" s="4">
        <v>3</v>
      </c>
      <c r="N25" s="4">
        <v>2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2</v>
      </c>
      <c r="Y25" s="4">
        <v>2</v>
      </c>
      <c r="Z25" s="10">
        <f>SUM(M25:Y25)</f>
        <v>18</v>
      </c>
    </row>
    <row r="26" spans="1:26" x14ac:dyDescent="0.3">
      <c r="A26" s="4">
        <f>+'[1]Patient Record'!A25</f>
        <v>23</v>
      </c>
      <c r="B26" s="4">
        <f>+'Patient Record'!B25</f>
        <v>1023</v>
      </c>
      <c r="C26" s="4">
        <v>3</v>
      </c>
      <c r="D26" s="4">
        <v>3</v>
      </c>
      <c r="E26" s="4">
        <v>4</v>
      </c>
      <c r="F26" s="4">
        <v>3</v>
      </c>
      <c r="G26" s="4">
        <v>4</v>
      </c>
      <c r="H26" s="4">
        <v>3</v>
      </c>
      <c r="I26" s="4">
        <v>4</v>
      </c>
      <c r="J26" s="4">
        <v>3</v>
      </c>
      <c r="K26" s="4">
        <v>4</v>
      </c>
      <c r="L26" s="9">
        <f t="shared" si="0"/>
        <v>31</v>
      </c>
      <c r="M26" s="4">
        <v>3</v>
      </c>
      <c r="N26" s="4">
        <v>4</v>
      </c>
      <c r="O26" s="4">
        <v>4</v>
      </c>
      <c r="P26" s="4">
        <v>3</v>
      </c>
      <c r="Q26" s="4">
        <v>3</v>
      </c>
      <c r="R26" s="4">
        <v>4</v>
      </c>
      <c r="S26" s="4">
        <v>4</v>
      </c>
      <c r="T26" s="4">
        <v>4</v>
      </c>
      <c r="U26" s="4">
        <v>4</v>
      </c>
      <c r="V26" s="4">
        <v>4</v>
      </c>
      <c r="W26" s="4">
        <v>4</v>
      </c>
      <c r="X26" s="4">
        <v>4</v>
      </c>
      <c r="Y26" s="4">
        <v>4</v>
      </c>
      <c r="Z26" s="10">
        <f t="shared" si="1"/>
        <v>49</v>
      </c>
    </row>
    <row r="27" spans="1:26" x14ac:dyDescent="0.3">
      <c r="A27" s="4">
        <f>+'[1]Patient Record'!A26</f>
        <v>24</v>
      </c>
      <c r="B27" s="4">
        <f>+'Patient Record'!B26</f>
        <v>1024</v>
      </c>
      <c r="C27" s="4"/>
      <c r="D27" s="4"/>
      <c r="E27" s="4"/>
      <c r="F27" s="4"/>
      <c r="G27" s="4"/>
      <c r="H27" s="4"/>
      <c r="I27" s="4"/>
      <c r="J27" s="4"/>
      <c r="K27" s="4"/>
      <c r="L27" s="9">
        <f t="shared" si="0"/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0">
        <f t="shared" si="1"/>
        <v>0</v>
      </c>
    </row>
    <row r="28" spans="1:26" x14ac:dyDescent="0.3">
      <c r="A28" s="4">
        <f>+'[1]Patient Record'!A27</f>
        <v>25</v>
      </c>
      <c r="B28" s="4">
        <f>+'Patient Record'!B27</f>
        <v>1025</v>
      </c>
      <c r="C28" s="4">
        <v>2</v>
      </c>
      <c r="D28" s="4">
        <v>2</v>
      </c>
      <c r="E28" s="4">
        <v>1</v>
      </c>
      <c r="F28" s="4">
        <v>1</v>
      </c>
      <c r="G28" s="4">
        <v>2</v>
      </c>
      <c r="H28" s="4">
        <v>1</v>
      </c>
      <c r="I28" s="4">
        <v>1</v>
      </c>
      <c r="J28" s="4">
        <v>2</v>
      </c>
      <c r="K28" s="4">
        <v>1</v>
      </c>
      <c r="L28" s="9">
        <f t="shared" si="0"/>
        <v>13</v>
      </c>
      <c r="M28" s="4">
        <v>1</v>
      </c>
      <c r="N28" s="4">
        <v>1</v>
      </c>
      <c r="O28" s="4">
        <v>1</v>
      </c>
      <c r="P28" s="4">
        <v>3</v>
      </c>
      <c r="Q28" s="4">
        <v>3</v>
      </c>
      <c r="R28" s="4">
        <v>1</v>
      </c>
      <c r="S28" s="4">
        <v>1</v>
      </c>
      <c r="T28" s="4">
        <v>2</v>
      </c>
      <c r="U28" s="4">
        <v>2</v>
      </c>
      <c r="V28" s="4">
        <v>2</v>
      </c>
      <c r="W28" s="4">
        <v>1</v>
      </c>
      <c r="X28" s="4">
        <v>1</v>
      </c>
      <c r="Y28" s="4">
        <v>2</v>
      </c>
      <c r="Z28" s="10">
        <f t="shared" si="1"/>
        <v>21</v>
      </c>
    </row>
    <row r="29" spans="1:26" x14ac:dyDescent="0.3">
      <c r="A29" s="4">
        <f>+'[1]Patient Record'!A28</f>
        <v>26</v>
      </c>
      <c r="B29" s="4">
        <f>+'Patient Record'!B28</f>
        <v>1026</v>
      </c>
      <c r="C29" s="4">
        <v>0</v>
      </c>
      <c r="D29" s="4">
        <v>1</v>
      </c>
      <c r="E29" s="4">
        <v>0</v>
      </c>
      <c r="F29" s="4">
        <v>1</v>
      </c>
      <c r="G29" s="4">
        <v>2</v>
      </c>
      <c r="H29" s="4">
        <v>1</v>
      </c>
      <c r="I29" s="4">
        <v>1</v>
      </c>
      <c r="J29" s="4">
        <v>2</v>
      </c>
      <c r="K29" s="4">
        <v>2</v>
      </c>
      <c r="L29" s="9">
        <f t="shared" si="0"/>
        <v>10</v>
      </c>
      <c r="M29" s="4">
        <v>0</v>
      </c>
      <c r="N29" s="4">
        <v>1</v>
      </c>
      <c r="O29" s="4">
        <v>1</v>
      </c>
      <c r="P29" s="4">
        <v>1</v>
      </c>
      <c r="Q29" s="4">
        <v>2</v>
      </c>
      <c r="R29" s="4">
        <v>1</v>
      </c>
      <c r="S29" s="4">
        <v>1</v>
      </c>
      <c r="T29" s="4">
        <v>1</v>
      </c>
      <c r="U29" s="4">
        <v>1</v>
      </c>
      <c r="V29" s="4">
        <v>0</v>
      </c>
      <c r="W29" s="4">
        <v>2</v>
      </c>
      <c r="X29" s="4">
        <v>1</v>
      </c>
      <c r="Y29" s="4">
        <v>1</v>
      </c>
      <c r="Z29" s="10">
        <f t="shared" si="1"/>
        <v>13</v>
      </c>
    </row>
    <row r="30" spans="1:26" x14ac:dyDescent="0.3">
      <c r="A30" s="4">
        <f>+'[1]Patient Record'!A29</f>
        <v>27</v>
      </c>
      <c r="B30" s="4">
        <f>+'Patient Record'!B29</f>
        <v>1027</v>
      </c>
      <c r="C30" s="4">
        <v>1</v>
      </c>
      <c r="D30" s="4">
        <v>1</v>
      </c>
      <c r="E30" s="4">
        <v>1</v>
      </c>
      <c r="F30" s="4">
        <v>1</v>
      </c>
      <c r="G30" s="4">
        <v>2</v>
      </c>
      <c r="H30" s="4">
        <v>1</v>
      </c>
      <c r="I30" s="4">
        <v>1</v>
      </c>
      <c r="J30" s="4">
        <v>1</v>
      </c>
      <c r="K30" s="4">
        <v>2</v>
      </c>
      <c r="L30" s="9">
        <f t="shared" si="0"/>
        <v>11</v>
      </c>
      <c r="M30" s="4">
        <v>0</v>
      </c>
      <c r="N30" s="4">
        <v>2</v>
      </c>
      <c r="O30" s="4">
        <v>1</v>
      </c>
      <c r="P30" s="4">
        <v>2</v>
      </c>
      <c r="Q30" s="4">
        <v>2</v>
      </c>
      <c r="R30" s="4">
        <v>1</v>
      </c>
      <c r="S30" s="4">
        <v>1</v>
      </c>
      <c r="T30" s="4">
        <v>2</v>
      </c>
      <c r="U30" s="4">
        <v>2</v>
      </c>
      <c r="V30" s="4">
        <v>1</v>
      </c>
      <c r="W30" s="4">
        <v>1</v>
      </c>
      <c r="X30" s="4">
        <v>2</v>
      </c>
      <c r="Y30" s="4">
        <v>1</v>
      </c>
      <c r="Z30" s="10">
        <f t="shared" si="1"/>
        <v>18</v>
      </c>
    </row>
    <row r="31" spans="1:26" x14ac:dyDescent="0.3">
      <c r="A31" s="4">
        <f>+'[1]Patient Record'!A30</f>
        <v>28</v>
      </c>
      <c r="B31" s="4">
        <f>+'Patient Record'!B30</f>
        <v>1028</v>
      </c>
      <c r="C31" s="4">
        <v>1</v>
      </c>
      <c r="D31" s="4">
        <v>0</v>
      </c>
      <c r="E31" s="4">
        <v>3</v>
      </c>
      <c r="F31" s="4">
        <v>2</v>
      </c>
      <c r="G31" s="4">
        <v>2</v>
      </c>
      <c r="H31" s="4">
        <v>2</v>
      </c>
      <c r="I31" s="4">
        <v>3</v>
      </c>
      <c r="J31" s="4">
        <v>3</v>
      </c>
      <c r="K31" s="4">
        <v>3</v>
      </c>
      <c r="L31" s="9">
        <v>6</v>
      </c>
      <c r="M31" s="4">
        <v>3</v>
      </c>
      <c r="N31" s="4">
        <v>1</v>
      </c>
      <c r="O31" s="4">
        <v>1</v>
      </c>
      <c r="P31" s="4">
        <v>3</v>
      </c>
      <c r="Q31" s="4">
        <v>3</v>
      </c>
      <c r="R31" s="4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4">
        <v>2</v>
      </c>
      <c r="Z31" s="10">
        <f t="shared" si="1"/>
        <v>27</v>
      </c>
    </row>
    <row r="32" spans="1:26" x14ac:dyDescent="0.3">
      <c r="A32" s="4">
        <f>+'[1]Patient Record'!A31</f>
        <v>29</v>
      </c>
      <c r="B32" s="4">
        <f>+'Patient Record'!B31</f>
        <v>1030</v>
      </c>
      <c r="C32" s="4">
        <v>1</v>
      </c>
      <c r="D32" s="4">
        <v>2</v>
      </c>
      <c r="E32" s="4">
        <v>3</v>
      </c>
      <c r="F32" s="4">
        <v>1</v>
      </c>
      <c r="G32" s="4">
        <v>2</v>
      </c>
      <c r="H32" s="4">
        <v>3</v>
      </c>
      <c r="I32" s="4">
        <v>0</v>
      </c>
      <c r="J32" s="4">
        <v>3</v>
      </c>
      <c r="K32" s="4">
        <v>2</v>
      </c>
      <c r="L32" s="9">
        <f t="shared" si="0"/>
        <v>17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"/>
      <c r="Z32" s="10">
        <f t="shared" si="1"/>
        <v>0</v>
      </c>
    </row>
    <row r="33" spans="1:26" x14ac:dyDescent="0.3">
      <c r="A33" s="4">
        <f>+'[1]Patient Record'!A32</f>
        <v>30</v>
      </c>
      <c r="B33" s="4">
        <f>+'Patient Record'!B32</f>
        <v>1031</v>
      </c>
      <c r="C33" s="4"/>
      <c r="D33" s="4"/>
      <c r="E33" s="4"/>
      <c r="F33" s="4"/>
      <c r="G33" s="4"/>
      <c r="H33" s="4"/>
      <c r="I33" s="4"/>
      <c r="J33" s="4"/>
      <c r="K33" s="4"/>
      <c r="L33" s="9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"/>
      <c r="Z33" s="10">
        <f t="shared" si="1"/>
        <v>0</v>
      </c>
    </row>
    <row r="34" spans="1:26" x14ac:dyDescent="0.3">
      <c r="A34" s="4">
        <f>+'[1]Patient Record'!A33</f>
        <v>31</v>
      </c>
      <c r="B34" s="4">
        <f>+'Patient Record'!B33</f>
        <v>1032</v>
      </c>
      <c r="C34" s="4"/>
      <c r="D34" s="4"/>
      <c r="E34" s="4"/>
      <c r="F34" s="4"/>
      <c r="G34" s="4"/>
      <c r="H34" s="4"/>
      <c r="I34" s="4"/>
      <c r="J34" s="4"/>
      <c r="K34" s="4"/>
      <c r="L34" s="9">
        <f t="shared" si="0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"/>
      <c r="Z34" s="10">
        <f t="shared" si="1"/>
        <v>0</v>
      </c>
    </row>
    <row r="35" spans="1:26" x14ac:dyDescent="0.3">
      <c r="A35" s="4">
        <f>+'[1]Patient Record'!A34</f>
        <v>32</v>
      </c>
      <c r="B35" s="4">
        <f>+'Patient Record'!B34</f>
        <v>1033</v>
      </c>
      <c r="C35" s="4"/>
      <c r="D35" s="4"/>
      <c r="E35" s="4"/>
      <c r="F35" s="4"/>
      <c r="G35" s="4"/>
      <c r="H35" s="4"/>
      <c r="I35" s="4"/>
      <c r="J35" s="4"/>
      <c r="K35" s="4"/>
      <c r="L35" s="9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"/>
      <c r="Z35" s="10">
        <f t="shared" si="1"/>
        <v>0</v>
      </c>
    </row>
    <row r="36" spans="1:26" x14ac:dyDescent="0.3">
      <c r="A36" s="4">
        <f>+'[1]Patient Record'!A35</f>
        <v>33</v>
      </c>
      <c r="B36" s="4">
        <f>+'Patient Record'!B35</f>
        <v>1034</v>
      </c>
      <c r="C36" s="4"/>
      <c r="D36" s="4"/>
      <c r="E36" s="4"/>
      <c r="F36" s="4"/>
      <c r="G36" s="4"/>
      <c r="H36" s="4"/>
      <c r="I36" s="4"/>
      <c r="J36" s="4"/>
      <c r="K36" s="4"/>
      <c r="L36" s="9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"/>
      <c r="Z36" s="10">
        <f t="shared" si="1"/>
        <v>0</v>
      </c>
    </row>
    <row r="37" spans="1:26" x14ac:dyDescent="0.3">
      <c r="A37" s="4">
        <f>+'[1]Patient Record'!A36</f>
        <v>34</v>
      </c>
      <c r="B37" s="4">
        <f>+'Patient Record'!B36</f>
        <v>1035</v>
      </c>
      <c r="C37" s="4"/>
      <c r="D37" s="4"/>
      <c r="E37" s="4"/>
      <c r="F37" s="4"/>
      <c r="G37" s="4"/>
      <c r="H37" s="4"/>
      <c r="I37" s="4"/>
      <c r="J37" s="4"/>
      <c r="K37" s="4"/>
      <c r="L37" s="9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"/>
      <c r="Z37" s="10">
        <f t="shared" si="1"/>
        <v>0</v>
      </c>
    </row>
    <row r="38" spans="1:26" x14ac:dyDescent="0.3">
      <c r="A38" s="4">
        <f>+'[1]Patient Record'!A37</f>
        <v>35</v>
      </c>
      <c r="B38" s="4">
        <f>+'Patient Record'!B37</f>
        <v>1036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9">
        <f t="shared" si="0"/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4">
        <v>0</v>
      </c>
      <c r="Z38" s="10">
        <f t="shared" si="1"/>
        <v>2</v>
      </c>
    </row>
    <row r="39" spans="1:26" x14ac:dyDescent="0.3">
      <c r="A39" s="4">
        <f>+'[1]Patient Record'!A38</f>
        <v>36</v>
      </c>
      <c r="B39" s="4">
        <f>+'Patient Record'!B107</f>
        <v>0</v>
      </c>
      <c r="C39" s="4"/>
      <c r="D39" s="4"/>
      <c r="E39" s="4"/>
      <c r="F39" s="4"/>
      <c r="G39" s="4"/>
      <c r="H39" s="4"/>
      <c r="I39" s="4"/>
      <c r="J39" s="4"/>
      <c r="K39" s="4"/>
      <c r="L39" s="9">
        <f t="shared" si="0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"/>
      <c r="Z39" s="10">
        <f t="shared" si="1"/>
        <v>0</v>
      </c>
    </row>
    <row r="40" spans="1:26" x14ac:dyDescent="0.3">
      <c r="A40" s="4">
        <f>+'[1]Patient Record'!A39</f>
        <v>37</v>
      </c>
      <c r="B40" s="4">
        <f>+'Patient Record'!B108</f>
        <v>1029</v>
      </c>
      <c r="C40" s="4"/>
      <c r="D40" s="4"/>
      <c r="E40" s="4"/>
      <c r="F40" s="4"/>
      <c r="G40" s="4"/>
      <c r="H40" s="4"/>
      <c r="I40" s="4"/>
      <c r="J40" s="4"/>
      <c r="K40" s="4"/>
      <c r="L40" s="9">
        <f t="shared" si="0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"/>
      <c r="Z40" s="10">
        <f t="shared" si="1"/>
        <v>0</v>
      </c>
    </row>
    <row r="41" spans="1:26" x14ac:dyDescent="0.3">
      <c r="A41" s="4">
        <f>+'[1]Patient Record'!A40</f>
        <v>38</v>
      </c>
      <c r="B41" s="4">
        <f>+'Patient Record'!B109</f>
        <v>0</v>
      </c>
      <c r="C41" s="4"/>
      <c r="D41" s="4"/>
      <c r="E41" s="4"/>
      <c r="F41" s="4"/>
      <c r="G41" s="4"/>
      <c r="H41" s="4"/>
      <c r="I41" s="4"/>
      <c r="J41" s="4"/>
      <c r="K41" s="4"/>
      <c r="L41" s="9">
        <f t="shared" si="0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10">
        <f t="shared" si="1"/>
        <v>0</v>
      </c>
    </row>
    <row r="42" spans="1:26" x14ac:dyDescent="0.3">
      <c r="A42" s="4">
        <f>+'[1]Patient Record'!A41</f>
        <v>39</v>
      </c>
      <c r="B42" s="4">
        <f>+'Patient Record'!B110</f>
        <v>0</v>
      </c>
      <c r="C42" s="4"/>
      <c r="D42" s="4"/>
      <c r="E42" s="4"/>
      <c r="F42" s="4"/>
      <c r="G42" s="4"/>
      <c r="H42" s="4"/>
      <c r="I42" s="4"/>
      <c r="J42" s="4"/>
      <c r="K42" s="4"/>
      <c r="L42" s="9">
        <f t="shared" si="0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"/>
      <c r="Z42" s="10">
        <f t="shared" si="1"/>
        <v>0</v>
      </c>
    </row>
    <row r="43" spans="1:26" x14ac:dyDescent="0.3">
      <c r="A43" s="4">
        <f>+'[1]Patient Record'!A42</f>
        <v>40</v>
      </c>
      <c r="B43" s="4">
        <f>+'Patient Record'!B111</f>
        <v>0</v>
      </c>
      <c r="C43" s="4"/>
      <c r="D43" s="4"/>
      <c r="E43" s="4"/>
      <c r="F43" s="4"/>
      <c r="G43" s="4"/>
      <c r="H43" s="4"/>
      <c r="I43" s="4"/>
      <c r="J43" s="4"/>
      <c r="K43" s="4"/>
      <c r="L43" s="9">
        <f t="shared" si="0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"/>
      <c r="Z43" s="10">
        <f t="shared" si="1"/>
        <v>0</v>
      </c>
    </row>
    <row r="44" spans="1:26" x14ac:dyDescent="0.3">
      <c r="A44" s="4">
        <f>+'[1]Patient Record'!A43</f>
        <v>41</v>
      </c>
      <c r="B44" s="4">
        <f>+'Patient Record'!B112</f>
        <v>0</v>
      </c>
      <c r="C44" s="4"/>
      <c r="D44" s="4"/>
      <c r="E44" s="4"/>
      <c r="F44" s="4"/>
      <c r="G44" s="4"/>
      <c r="H44" s="4"/>
      <c r="I44" s="4"/>
      <c r="J44" s="4"/>
      <c r="K44" s="4"/>
      <c r="L44" s="9">
        <f t="shared" si="0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"/>
      <c r="Z44" s="10">
        <f t="shared" si="1"/>
        <v>0</v>
      </c>
    </row>
    <row r="45" spans="1:26" x14ac:dyDescent="0.3">
      <c r="A45" s="4">
        <f>+'[1]Patient Record'!A44</f>
        <v>42</v>
      </c>
      <c r="B45" s="4">
        <f>+'Patient Record'!B113</f>
        <v>0</v>
      </c>
      <c r="C45" s="4"/>
      <c r="D45" s="4"/>
      <c r="E45" s="4"/>
      <c r="F45" s="4"/>
      <c r="G45" s="4"/>
      <c r="H45" s="4"/>
      <c r="I45" s="4"/>
      <c r="J45" s="4"/>
      <c r="K45" s="4"/>
      <c r="L45" s="9">
        <f t="shared" si="0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4"/>
      <c r="Z45" s="10">
        <f t="shared" si="1"/>
        <v>0</v>
      </c>
    </row>
    <row r="46" spans="1:26" x14ac:dyDescent="0.3">
      <c r="A46" s="4">
        <f>+'[1]Patient Record'!A45</f>
        <v>43</v>
      </c>
      <c r="B46" s="4">
        <f>+'Patient Record'!B114</f>
        <v>0</v>
      </c>
      <c r="C46" s="4"/>
      <c r="D46" s="4"/>
      <c r="E46" s="4"/>
      <c r="F46" s="4"/>
      <c r="G46" s="4"/>
      <c r="H46" s="4"/>
      <c r="I46" s="4"/>
      <c r="J46" s="4"/>
      <c r="K46" s="4"/>
      <c r="L46" s="9">
        <f t="shared" si="0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"/>
      <c r="Z46" s="10">
        <f t="shared" si="1"/>
        <v>0</v>
      </c>
    </row>
    <row r="47" spans="1:26" x14ac:dyDescent="0.3">
      <c r="A47" s="4">
        <f>+'[1]Patient Record'!A46</f>
        <v>44</v>
      </c>
      <c r="B47" s="4">
        <f>+'Patient Record'!B115</f>
        <v>0</v>
      </c>
      <c r="C47" s="4"/>
      <c r="D47" s="4"/>
      <c r="E47" s="4"/>
      <c r="F47" s="4"/>
      <c r="G47" s="4"/>
      <c r="H47" s="4"/>
      <c r="I47" s="4"/>
      <c r="J47" s="4"/>
      <c r="K47" s="4"/>
      <c r="L47" s="9">
        <f t="shared" si="0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"/>
      <c r="Z47" s="10">
        <f t="shared" si="1"/>
        <v>0</v>
      </c>
    </row>
    <row r="48" spans="1:26" x14ac:dyDescent="0.3">
      <c r="A48" s="4">
        <f>+'[1]Patient Record'!A47</f>
        <v>45</v>
      </c>
      <c r="B48" s="4">
        <f>+'Patient Record'!B116</f>
        <v>0</v>
      </c>
      <c r="C48" s="4"/>
      <c r="D48" s="4"/>
      <c r="E48" s="4"/>
      <c r="F48" s="4"/>
      <c r="G48" s="4"/>
      <c r="H48" s="4"/>
      <c r="I48" s="4"/>
      <c r="J48" s="4"/>
      <c r="K48" s="4"/>
      <c r="L48" s="9">
        <f t="shared" si="0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"/>
      <c r="Z48" s="10">
        <f t="shared" si="1"/>
        <v>0</v>
      </c>
    </row>
    <row r="49" spans="1:26" x14ac:dyDescent="0.3">
      <c r="A49" s="4">
        <f>+'[1]Patient Record'!A48</f>
        <v>46</v>
      </c>
      <c r="B49" s="4">
        <f>+'Patient Record'!B117</f>
        <v>0</v>
      </c>
      <c r="C49" s="4"/>
      <c r="D49" s="4"/>
      <c r="E49" s="4"/>
      <c r="F49" s="4"/>
      <c r="G49" s="4"/>
      <c r="H49" s="4"/>
      <c r="I49" s="4"/>
      <c r="J49" s="4"/>
      <c r="K49" s="4"/>
      <c r="L49" s="9">
        <f t="shared" si="0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0">
        <f t="shared" si="1"/>
        <v>0</v>
      </c>
    </row>
    <row r="50" spans="1:26" x14ac:dyDescent="0.3">
      <c r="A50" s="4">
        <f>+'[1]Patient Record'!A49</f>
        <v>47</v>
      </c>
      <c r="B50" s="4">
        <f>+'Patient Record'!B118</f>
        <v>0</v>
      </c>
      <c r="C50" s="4"/>
      <c r="D50" s="4"/>
      <c r="E50" s="4"/>
      <c r="F50" s="4"/>
      <c r="G50" s="4"/>
      <c r="H50" s="4"/>
      <c r="I50" s="4"/>
      <c r="J50" s="4"/>
      <c r="K50" s="4"/>
      <c r="L50" s="9">
        <f t="shared" si="0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"/>
      <c r="Z50" s="10">
        <f t="shared" si="1"/>
        <v>0</v>
      </c>
    </row>
    <row r="51" spans="1:26" x14ac:dyDescent="0.3">
      <c r="A51" s="4">
        <f>+'[1]Patient Record'!A50</f>
        <v>48</v>
      </c>
      <c r="B51" s="4">
        <f>+'Patient Record'!B119</f>
        <v>0</v>
      </c>
      <c r="C51" s="4"/>
      <c r="D51" s="4"/>
      <c r="E51" s="4"/>
      <c r="F51" s="4"/>
      <c r="G51" s="4"/>
      <c r="H51" s="4"/>
      <c r="I51" s="4"/>
      <c r="J51" s="4"/>
      <c r="K51" s="4"/>
      <c r="L51" s="9">
        <f t="shared" si="0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"/>
      <c r="Z51" s="10">
        <f t="shared" si="1"/>
        <v>0</v>
      </c>
    </row>
    <row r="52" spans="1:26" x14ac:dyDescent="0.3">
      <c r="A52" s="4">
        <f>+'[1]Patient Record'!A51</f>
        <v>49</v>
      </c>
      <c r="B52" s="4">
        <f>+'Patient Record'!B120</f>
        <v>0</v>
      </c>
      <c r="C52" s="4"/>
      <c r="D52" s="4"/>
      <c r="E52" s="4"/>
      <c r="F52" s="4"/>
      <c r="G52" s="4"/>
      <c r="H52" s="4"/>
      <c r="I52" s="4"/>
      <c r="J52" s="4"/>
      <c r="K52" s="4"/>
      <c r="L52" s="9">
        <f t="shared" si="0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10">
        <f t="shared" si="1"/>
        <v>0</v>
      </c>
    </row>
    <row r="53" spans="1:26" x14ac:dyDescent="0.3">
      <c r="A53" s="4">
        <f>+'[1]Patient Record'!A52</f>
        <v>50</v>
      </c>
      <c r="B53" s="4">
        <f>+'Patient Record'!B121</f>
        <v>0</v>
      </c>
      <c r="C53" s="4"/>
      <c r="D53" s="4"/>
      <c r="E53" s="4"/>
      <c r="F53" s="4"/>
      <c r="G53" s="4"/>
      <c r="H53" s="4"/>
      <c r="I53" s="4"/>
      <c r="J53" s="4"/>
      <c r="K53" s="4"/>
      <c r="L53" s="9">
        <f t="shared" si="0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"/>
      <c r="Z53" s="10">
        <f t="shared" si="1"/>
        <v>0</v>
      </c>
    </row>
    <row r="54" spans="1:26" x14ac:dyDescent="0.3">
      <c r="A54" s="4">
        <f>+'[1]Patient Record'!A53</f>
        <v>51</v>
      </c>
      <c r="B54" s="4">
        <f>+'Patient Record'!B122</f>
        <v>0</v>
      </c>
      <c r="C54" s="4"/>
      <c r="D54" s="4"/>
      <c r="E54" s="4"/>
      <c r="F54" s="4"/>
      <c r="G54" s="4"/>
      <c r="H54" s="4"/>
      <c r="I54" s="4"/>
      <c r="J54" s="4"/>
      <c r="K54" s="4"/>
      <c r="L54" s="9">
        <f t="shared" si="0"/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"/>
      <c r="Z54" s="10">
        <f t="shared" si="1"/>
        <v>0</v>
      </c>
    </row>
    <row r="55" spans="1:26" x14ac:dyDescent="0.3">
      <c r="A55" s="4">
        <f>+'[1]Patient Record'!A55</f>
        <v>53</v>
      </c>
      <c r="B55" s="4">
        <f>+'Patient Record'!B123</f>
        <v>0</v>
      </c>
      <c r="C55" s="4"/>
      <c r="D55" s="4"/>
      <c r="E55" s="4"/>
      <c r="F55" s="4"/>
      <c r="G55" s="4"/>
      <c r="H55" s="4"/>
      <c r="I55" s="4"/>
      <c r="J55" s="4"/>
      <c r="K55" s="4"/>
      <c r="L55" s="9">
        <f t="shared" si="0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4"/>
      <c r="Z55" s="10">
        <f t="shared" si="1"/>
        <v>0</v>
      </c>
    </row>
    <row r="56" spans="1:26" x14ac:dyDescent="0.3">
      <c r="A56" s="4">
        <f>+'[1]Patient Record'!A56</f>
        <v>54</v>
      </c>
      <c r="B56" s="4">
        <f>+'Patient Record'!B124</f>
        <v>0</v>
      </c>
      <c r="C56" s="4"/>
      <c r="D56" s="4"/>
      <c r="E56" s="4"/>
      <c r="F56" s="4"/>
      <c r="G56" s="4"/>
      <c r="H56" s="4"/>
      <c r="I56" s="4"/>
      <c r="J56" s="4"/>
      <c r="K56" s="4"/>
      <c r="L56" s="9">
        <f t="shared" si="0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4"/>
      <c r="Z56" s="10">
        <f t="shared" si="1"/>
        <v>0</v>
      </c>
    </row>
    <row r="57" spans="1:26" x14ac:dyDescent="0.3">
      <c r="A57" s="4">
        <f>+'[1]Patient Record'!A57</f>
        <v>55</v>
      </c>
      <c r="B57" s="4">
        <f>+'Patient Record'!B125</f>
        <v>0</v>
      </c>
      <c r="C57" s="4"/>
      <c r="D57" s="4"/>
      <c r="E57" s="4"/>
      <c r="F57" s="4"/>
      <c r="G57" s="4"/>
      <c r="H57" s="4"/>
      <c r="I57" s="4"/>
      <c r="J57" s="4"/>
      <c r="K57" s="4"/>
      <c r="L57" s="9">
        <f t="shared" si="0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4"/>
      <c r="Z57" s="10">
        <f t="shared" si="1"/>
        <v>0</v>
      </c>
    </row>
    <row r="58" spans="1:26" x14ac:dyDescent="0.3">
      <c r="A58" s="4">
        <f>+'[1]Patient Record'!A58</f>
        <v>56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9">
        <f t="shared" si="0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4"/>
      <c r="Z58" s="10">
        <f t="shared" si="1"/>
        <v>0</v>
      </c>
    </row>
    <row r="59" spans="1:26" x14ac:dyDescent="0.3">
      <c r="A59" s="4">
        <f>+'[1]Patient Record'!A59</f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9">
        <f t="shared" si="0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4"/>
      <c r="Z59" s="10">
        <f t="shared" si="1"/>
        <v>0</v>
      </c>
    </row>
    <row r="60" spans="1:26" x14ac:dyDescent="0.3">
      <c r="A60" s="4">
        <f>+'[1]Patient Record'!A60</f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9">
        <f t="shared" si="0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"/>
      <c r="Z60" s="10">
        <f t="shared" si="1"/>
        <v>0</v>
      </c>
    </row>
    <row r="61" spans="1:26" x14ac:dyDescent="0.3">
      <c r="A61" s="4">
        <f>+'[1]Patient Record'!A61</f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9">
        <f t="shared" si="0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"/>
      <c r="Z61" s="10">
        <f t="shared" si="1"/>
        <v>0</v>
      </c>
    </row>
    <row r="62" spans="1:26" x14ac:dyDescent="0.3">
      <c r="A62" s="4">
        <f>+'[1]Patient Record'!A62</f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9">
        <f>SUM(C62:K62)</f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10">
        <f t="shared" si="1"/>
        <v>0</v>
      </c>
    </row>
    <row r="63" spans="1:26" x14ac:dyDescent="0.3">
      <c r="A63" s="4">
        <f>+'[1]Patient Record'!A63</f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9">
        <f t="shared" si="0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"/>
      <c r="Z63" s="10">
        <f t="shared" si="1"/>
        <v>0</v>
      </c>
    </row>
    <row r="64" spans="1:26" x14ac:dyDescent="0.3">
      <c r="A64" s="4">
        <f>+'[1]Patient Record'!A64</f>
        <v>62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9">
        <f t="shared" si="0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10">
        <f t="shared" si="1"/>
        <v>0</v>
      </c>
    </row>
    <row r="65" spans="1:26" x14ac:dyDescent="0.3">
      <c r="A65" s="4">
        <f>+'[1]Patient Record'!A65</f>
        <v>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9">
        <f t="shared" si="0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10">
        <f t="shared" si="1"/>
        <v>0</v>
      </c>
    </row>
    <row r="66" spans="1:26" x14ac:dyDescent="0.3">
      <c r="A66" s="4">
        <f>+'[1]Patient Record'!A66</f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9">
        <f t="shared" si="0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10">
        <f t="shared" si="1"/>
        <v>0</v>
      </c>
    </row>
    <row r="67" spans="1:26" x14ac:dyDescent="0.3">
      <c r="A67" s="4">
        <f>+'[1]Patient Record'!A67</f>
        <v>65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9">
        <f t="shared" si="0"/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10">
        <f t="shared" si="1"/>
        <v>0</v>
      </c>
    </row>
    <row r="68" spans="1:26" x14ac:dyDescent="0.3">
      <c r="A68" s="4">
        <f>+'[1]Patient Record'!A68</f>
        <v>66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9">
        <f t="shared" si="0"/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10">
        <f t="shared" si="1"/>
        <v>0</v>
      </c>
    </row>
    <row r="69" spans="1:26" x14ac:dyDescent="0.3">
      <c r="A69" s="4">
        <f>+'[1]Patient Record'!A69</f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9">
        <f t="shared" ref="L69:L97" si="2">SUM(C69:K69)</f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10">
        <f t="shared" ref="Z69:Z99" si="3">SUM(M69:Y69)</f>
        <v>0</v>
      </c>
    </row>
    <row r="70" spans="1:26" x14ac:dyDescent="0.3">
      <c r="A70" s="4">
        <f>+'[1]Patient Record'!A70</f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9">
        <f t="shared" si="2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10">
        <f t="shared" si="3"/>
        <v>0</v>
      </c>
    </row>
    <row r="71" spans="1:26" x14ac:dyDescent="0.3">
      <c r="A71" s="4">
        <f>+'[1]Patient Record'!A71</f>
        <v>69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9">
        <f t="shared" si="2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10">
        <f t="shared" si="3"/>
        <v>0</v>
      </c>
    </row>
    <row r="72" spans="1:26" x14ac:dyDescent="0.3">
      <c r="A72" s="4">
        <f>+'[1]Patient Record'!A72</f>
        <v>70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9">
        <f t="shared" si="2"/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"/>
      <c r="Z72" s="10">
        <f t="shared" si="3"/>
        <v>0</v>
      </c>
    </row>
    <row r="73" spans="1:26" x14ac:dyDescent="0.3">
      <c r="A73" s="4">
        <f>+'[1]Patient Record'!A73</f>
        <v>71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9">
        <f t="shared" si="2"/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"/>
      <c r="Z73" s="10">
        <f t="shared" si="3"/>
        <v>0</v>
      </c>
    </row>
    <row r="74" spans="1:26" x14ac:dyDescent="0.3">
      <c r="A74" s="4">
        <f>+'[1]Patient Record'!A74</f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9">
        <f t="shared" si="2"/>
        <v>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"/>
      <c r="Z74" s="10">
        <f t="shared" si="3"/>
        <v>0</v>
      </c>
    </row>
    <row r="75" spans="1:26" x14ac:dyDescent="0.3">
      <c r="A75" s="4">
        <f>+'[1]Patient Record'!A75</f>
        <v>73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9">
        <f t="shared" si="2"/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4"/>
      <c r="Z75" s="10">
        <f t="shared" si="3"/>
        <v>0</v>
      </c>
    </row>
    <row r="76" spans="1:26" x14ac:dyDescent="0.3">
      <c r="A76" s="4">
        <f>+'[1]Patient Record'!A76</f>
        <v>74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9">
        <f t="shared" si="2"/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"/>
      <c r="Z76" s="10">
        <f t="shared" si="3"/>
        <v>0</v>
      </c>
    </row>
    <row r="77" spans="1:26" x14ac:dyDescent="0.3">
      <c r="A77" s="4">
        <f>+'[1]Patient Record'!A77</f>
        <v>75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9">
        <f t="shared" si="2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4"/>
      <c r="Z77" s="10">
        <f t="shared" si="3"/>
        <v>0</v>
      </c>
    </row>
    <row r="78" spans="1:26" x14ac:dyDescent="0.3">
      <c r="A78" s="4">
        <f>+'[1]Patient Record'!A78</f>
        <v>76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9">
        <f t="shared" si="2"/>
        <v>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"/>
      <c r="Z78" s="10">
        <f t="shared" si="3"/>
        <v>0</v>
      </c>
    </row>
    <row r="79" spans="1:26" x14ac:dyDescent="0.3">
      <c r="A79" s="4">
        <f>+'[1]Patient Record'!A79</f>
        <v>77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9">
        <f t="shared" si="2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"/>
      <c r="Z79" s="10">
        <f t="shared" si="3"/>
        <v>0</v>
      </c>
    </row>
    <row r="80" spans="1:26" x14ac:dyDescent="0.3">
      <c r="A80" s="4">
        <f>+'[1]Patient Record'!A80</f>
        <v>78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9">
        <f t="shared" si="2"/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10">
        <f t="shared" si="3"/>
        <v>0</v>
      </c>
    </row>
    <row r="81" spans="1:26" x14ac:dyDescent="0.3">
      <c r="A81" s="4">
        <f>+'[1]Patient Record'!A81</f>
        <v>79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9">
        <f t="shared" si="2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"/>
      <c r="Z81" s="10">
        <f t="shared" si="3"/>
        <v>0</v>
      </c>
    </row>
    <row r="82" spans="1:26" x14ac:dyDescent="0.3">
      <c r="A82" s="4">
        <f>+'[1]Patient Record'!A82</f>
        <v>80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9">
        <f t="shared" si="2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"/>
      <c r="Z82" s="10">
        <f t="shared" si="3"/>
        <v>0</v>
      </c>
    </row>
    <row r="83" spans="1:26" x14ac:dyDescent="0.3">
      <c r="A83" s="4">
        <f>+'[1]Patient Record'!A83</f>
        <v>81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9">
        <f t="shared" si="2"/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0">
        <f t="shared" si="3"/>
        <v>0</v>
      </c>
    </row>
    <row r="84" spans="1:26" x14ac:dyDescent="0.3">
      <c r="A84" s="4">
        <f>+'[1]Patient Record'!A84</f>
        <v>82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9">
        <f t="shared" si="2"/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10">
        <f t="shared" si="3"/>
        <v>0</v>
      </c>
    </row>
    <row r="85" spans="1:26" x14ac:dyDescent="0.3">
      <c r="A85" s="4">
        <f>+'[1]Patient Record'!A85</f>
        <v>83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9">
        <f t="shared" si="2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"/>
      <c r="Z85" s="10">
        <f t="shared" si="3"/>
        <v>0</v>
      </c>
    </row>
    <row r="86" spans="1:26" x14ac:dyDescent="0.3">
      <c r="A86" s="4">
        <f>+'[1]Patient Record'!A86</f>
        <v>84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9">
        <f t="shared" si="2"/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10">
        <f t="shared" si="3"/>
        <v>0</v>
      </c>
    </row>
    <row r="87" spans="1:26" x14ac:dyDescent="0.3">
      <c r="A87" s="4">
        <f>+'[1]Patient Record'!A87</f>
        <v>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9">
        <f t="shared" si="2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10">
        <f t="shared" si="3"/>
        <v>0</v>
      </c>
    </row>
    <row r="88" spans="1:26" x14ac:dyDescent="0.3">
      <c r="A88" s="4">
        <f>+'[1]Patient Record'!A88</f>
        <v>86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9">
        <f t="shared" si="2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10">
        <f t="shared" si="3"/>
        <v>0</v>
      </c>
    </row>
    <row r="89" spans="1:26" x14ac:dyDescent="0.3">
      <c r="A89" s="4">
        <f>+'[1]Patient Record'!A89</f>
        <v>87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9">
        <f t="shared" si="2"/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10">
        <f t="shared" si="3"/>
        <v>0</v>
      </c>
    </row>
    <row r="90" spans="1:26" x14ac:dyDescent="0.3">
      <c r="A90" s="4">
        <f>+'[1]Patient Record'!A90</f>
        <v>88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9">
        <f t="shared" si="2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10">
        <f t="shared" si="3"/>
        <v>0</v>
      </c>
    </row>
    <row r="91" spans="1:26" x14ac:dyDescent="0.3">
      <c r="A91" s="4">
        <f>+'[1]Patient Record'!A91</f>
        <v>89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9">
        <f t="shared" si="2"/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"/>
      <c r="Z91" s="10">
        <f t="shared" si="3"/>
        <v>0</v>
      </c>
    </row>
    <row r="92" spans="1:26" x14ac:dyDescent="0.3">
      <c r="A92" s="4">
        <f>+'[1]Patient Record'!A92</f>
        <v>90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9">
        <f t="shared" si="2"/>
        <v>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"/>
      <c r="Z92" s="10">
        <f t="shared" si="3"/>
        <v>0</v>
      </c>
    </row>
    <row r="93" spans="1:26" x14ac:dyDescent="0.3">
      <c r="A93" s="4">
        <f>+'[1]Patient Record'!A93</f>
        <v>91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9">
        <f t="shared" si="2"/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"/>
      <c r="Z93" s="10">
        <f t="shared" si="3"/>
        <v>0</v>
      </c>
    </row>
    <row r="94" spans="1:26" x14ac:dyDescent="0.3">
      <c r="A94" s="4">
        <f>+'[1]Patient Record'!A94</f>
        <v>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9">
        <f t="shared" si="2"/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"/>
      <c r="Z94" s="10">
        <f t="shared" si="3"/>
        <v>0</v>
      </c>
    </row>
    <row r="95" spans="1:26" x14ac:dyDescent="0.3">
      <c r="A95" s="4">
        <f>+'[1]Patient Record'!A95</f>
        <v>93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9">
        <f t="shared" si="2"/>
        <v>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"/>
      <c r="Z95" s="10">
        <f t="shared" si="3"/>
        <v>0</v>
      </c>
    </row>
    <row r="96" spans="1:26" x14ac:dyDescent="0.3">
      <c r="A96" s="4">
        <f>+'[1]Patient Record'!A96</f>
        <v>94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9">
        <f t="shared" si="2"/>
        <v>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10">
        <f t="shared" si="3"/>
        <v>0</v>
      </c>
    </row>
    <row r="97" spans="1:26" x14ac:dyDescent="0.3">
      <c r="A97" s="4">
        <f>+'[1]Patient Record'!A97</f>
        <v>95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9">
        <f t="shared" si="2"/>
        <v>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4"/>
      <c r="Z97" s="10">
        <f t="shared" si="3"/>
        <v>0</v>
      </c>
    </row>
    <row r="98" spans="1:26" x14ac:dyDescent="0.3">
      <c r="A98" s="4">
        <f>+'[1]Patient Record'!A98</f>
        <v>96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10">
        <f t="shared" si="3"/>
        <v>0</v>
      </c>
    </row>
    <row r="99" spans="1:26" x14ac:dyDescent="0.3">
      <c r="A99" s="4">
        <f>+'[1]Patient Record'!A99</f>
        <v>97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4"/>
      <c r="Z99" s="10">
        <f t="shared" si="3"/>
        <v>0</v>
      </c>
    </row>
    <row r="100" spans="1:26" x14ac:dyDescent="0.3">
      <c r="A100" s="4">
        <f>+'[1]Patient Record'!A100</f>
        <v>98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11"/>
    </row>
    <row r="101" spans="1:26" x14ac:dyDescent="0.3">
      <c r="A101" s="4">
        <f>+'[1]Patient Record'!A101</f>
        <v>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"/>
      <c r="Z101" s="11"/>
    </row>
    <row r="102" spans="1:26" x14ac:dyDescent="0.3">
      <c r="A102" s="4">
        <f>+'[1]Patient Record'!A102</f>
        <v>100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4"/>
      <c r="Z102" s="11"/>
    </row>
    <row r="103" spans="1:26" x14ac:dyDescent="0.3">
      <c r="A103" s="4">
        <f>+'[1]Patient Record'!A103</f>
        <v>101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4"/>
      <c r="Z103" s="11"/>
    </row>
    <row r="104" spans="1:26" x14ac:dyDescent="0.3">
      <c r="A104" s="4">
        <f>+'[1]Patient Record'!A104</f>
        <v>102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11"/>
    </row>
    <row r="105" spans="1:26" x14ac:dyDescent="0.3">
      <c r="A105" s="4">
        <f>+'[1]Patient Record'!A105</f>
        <v>103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11"/>
    </row>
    <row r="106" spans="1:26" x14ac:dyDescent="0.3">
      <c r="A106" s="4">
        <f>+'[1]Patient Record'!A106</f>
        <v>104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11"/>
    </row>
    <row r="107" spans="1:26" x14ac:dyDescent="0.3">
      <c r="A107" s="4">
        <f>+'[1]Patient Record'!A107</f>
        <v>105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4"/>
      <c r="Z107" s="11"/>
    </row>
    <row r="108" spans="1:26" x14ac:dyDescent="0.3">
      <c r="A108" s="4">
        <f>+'[1]Patient Record'!A108</f>
        <v>106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4"/>
      <c r="Z108" s="11"/>
    </row>
    <row r="109" spans="1:26" x14ac:dyDescent="0.3">
      <c r="A109" s="4">
        <f>+'[1]Patient Record'!A109</f>
        <v>107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4"/>
      <c r="Z109" s="11"/>
    </row>
    <row r="110" spans="1:26" x14ac:dyDescent="0.3">
      <c r="A110" s="4">
        <f>+'[1]Patient Record'!A110</f>
        <v>108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"/>
      <c r="Z110" s="11"/>
    </row>
    <row r="111" spans="1:26" x14ac:dyDescent="0.3">
      <c r="A111" s="4">
        <f>+'[1]Patient Record'!A111</f>
        <v>109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4"/>
      <c r="Z111" s="11"/>
    </row>
    <row r="112" spans="1:26" x14ac:dyDescent="0.3">
      <c r="A112" s="4">
        <f>+'[1]Patient Record'!A112</f>
        <v>110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4"/>
      <c r="Z112" s="11"/>
    </row>
    <row r="113" spans="1:26" x14ac:dyDescent="0.3">
      <c r="A113" s="4">
        <f>+'[1]Patient Record'!A113</f>
        <v>111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11"/>
    </row>
    <row r="114" spans="1:26" x14ac:dyDescent="0.3">
      <c r="A114" s="4">
        <f>+'[1]Patient Record'!A114</f>
        <v>112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4"/>
      <c r="Z114" s="11"/>
    </row>
    <row r="115" spans="1:26" x14ac:dyDescent="0.3">
      <c r="A115" s="4">
        <f>+'[1]Patient Record'!A115</f>
        <v>113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11"/>
    </row>
    <row r="116" spans="1:26" x14ac:dyDescent="0.3">
      <c r="A116" s="4">
        <f>+'[1]Patient Record'!A116</f>
        <v>114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4"/>
      <c r="Z116" s="11"/>
    </row>
    <row r="117" spans="1:26" x14ac:dyDescent="0.3">
      <c r="A117" s="4">
        <f>+'[1]Patient Record'!A117</f>
        <v>115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1"/>
    </row>
    <row r="118" spans="1:26" x14ac:dyDescent="0.3">
      <c r="A118" s="4">
        <f>+'[1]Patient Record'!A118</f>
        <v>116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4"/>
      <c r="Z118" s="11"/>
    </row>
    <row r="119" spans="1:26" x14ac:dyDescent="0.3">
      <c r="A119" s="4">
        <f>+'[1]Patient Record'!A119</f>
        <v>117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11"/>
    </row>
    <row r="120" spans="1:26" x14ac:dyDescent="0.3">
      <c r="A120" s="4">
        <f>+'[1]Patient Record'!A120</f>
        <v>118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4"/>
      <c r="Z120" s="11"/>
    </row>
    <row r="121" spans="1:26" x14ac:dyDescent="0.3">
      <c r="A121" s="4">
        <f>+'[1]Patient Record'!A121</f>
        <v>119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4"/>
      <c r="Z121" s="11"/>
    </row>
    <row r="122" spans="1:26" x14ac:dyDescent="0.3">
      <c r="A122" s="4">
        <f>+'[1]Patient Record'!A122</f>
        <v>120</v>
      </c>
      <c r="B122" s="4">
        <f>+'[1]Patient Record'!B121</f>
        <v>229</v>
      </c>
      <c r="C122" s="4"/>
      <c r="D122" s="4"/>
      <c r="E122" s="4"/>
      <c r="F122" s="4"/>
      <c r="G122" s="4"/>
      <c r="H122" s="4"/>
      <c r="I122" s="4"/>
      <c r="J122" s="4"/>
      <c r="K122" s="4"/>
      <c r="L122" s="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11"/>
    </row>
    <row r="123" spans="1:26" x14ac:dyDescent="0.3">
      <c r="A123" s="4">
        <f>+'[1]Patient Record'!A123</f>
        <v>121</v>
      </c>
      <c r="B123" s="4">
        <f>+'[1]Patient Record'!B122</f>
        <v>230</v>
      </c>
      <c r="C123" s="4"/>
      <c r="D123" s="4"/>
      <c r="E123" s="4"/>
      <c r="F123" s="4"/>
      <c r="G123" s="4"/>
      <c r="H123" s="4"/>
      <c r="I123" s="4"/>
      <c r="J123" s="4"/>
      <c r="K123" s="4"/>
      <c r="L123" s="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11"/>
    </row>
    <row r="124" spans="1:26" x14ac:dyDescent="0.3">
      <c r="A124" s="4">
        <f>+'[1]Patient Record'!A124</f>
        <v>122</v>
      </c>
      <c r="B124" s="4">
        <f>+'[1]Patient Record'!B123</f>
        <v>231</v>
      </c>
      <c r="C124" s="4"/>
      <c r="D124" s="4"/>
      <c r="E124" s="4"/>
      <c r="F124" s="4"/>
      <c r="G124" s="4"/>
      <c r="H124" s="4"/>
      <c r="I124" s="4"/>
      <c r="J124" s="4"/>
      <c r="K124" s="4"/>
      <c r="L124" s="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4"/>
      <c r="Z124" s="11"/>
    </row>
    <row r="125" spans="1:26" x14ac:dyDescent="0.3">
      <c r="A125" s="4">
        <f>+'[1]Patient Record'!A125</f>
        <v>123</v>
      </c>
      <c r="B125" s="4">
        <f>+'[1]Patient Record'!B124</f>
        <v>232</v>
      </c>
      <c r="C125" s="4"/>
      <c r="D125" s="4"/>
      <c r="E125" s="4"/>
      <c r="F125" s="4"/>
      <c r="G125" s="4"/>
      <c r="H125" s="4"/>
      <c r="I125" s="4"/>
      <c r="J125" s="4"/>
      <c r="K125" s="4"/>
      <c r="L125" s="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4"/>
      <c r="Z125" s="11"/>
    </row>
    <row r="126" spans="1:26" x14ac:dyDescent="0.3">
      <c r="A126" s="4">
        <f>+'[1]Patient Record'!A126</f>
        <v>124</v>
      </c>
      <c r="B126" s="4">
        <f>+'[1]Patient Record'!B125</f>
        <v>233</v>
      </c>
      <c r="C126" s="4"/>
      <c r="D126" s="4"/>
      <c r="E126" s="4"/>
      <c r="F126" s="4"/>
      <c r="G126" s="4"/>
      <c r="H126" s="4"/>
      <c r="I126" s="4"/>
      <c r="J126" s="4"/>
      <c r="K126" s="4"/>
      <c r="L126" s="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11"/>
    </row>
    <row r="127" spans="1:26" x14ac:dyDescent="0.3">
      <c r="A127" s="4">
        <f>+'[1]Patient Record'!A127</f>
        <v>125</v>
      </c>
      <c r="B127" s="4">
        <f>+'[1]Patient Record'!B126</f>
        <v>234</v>
      </c>
      <c r="C127" s="4"/>
      <c r="D127" s="4"/>
      <c r="E127" s="4"/>
      <c r="F127" s="4"/>
      <c r="G127" s="4"/>
      <c r="H127" s="4"/>
      <c r="I127" s="4"/>
      <c r="J127" s="4"/>
      <c r="K127" s="4"/>
      <c r="L127" s="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11"/>
    </row>
    <row r="128" spans="1:26" x14ac:dyDescent="0.3">
      <c r="A128" s="4">
        <f>+'[1]Patient Record'!A128</f>
        <v>126</v>
      </c>
      <c r="B128" s="4">
        <f>+'[1]Patient Record'!B127</f>
        <v>235</v>
      </c>
      <c r="C128" s="4"/>
      <c r="D128" s="4"/>
      <c r="E128" s="4"/>
      <c r="F128" s="4"/>
      <c r="G128" s="4"/>
      <c r="H128" s="4"/>
      <c r="I128" s="4"/>
      <c r="J128" s="4"/>
      <c r="K128" s="4"/>
      <c r="L128" s="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11"/>
    </row>
    <row r="129" spans="1:26" x14ac:dyDescent="0.3">
      <c r="A129" s="4">
        <f>+'[1]Patient Record'!A129</f>
        <v>127</v>
      </c>
      <c r="B129" s="4">
        <f>+'[1]Patient Record'!B128</f>
        <v>236</v>
      </c>
      <c r="C129" s="4"/>
      <c r="D129" s="4"/>
      <c r="E129" s="4"/>
      <c r="F129" s="4"/>
      <c r="G129" s="4"/>
      <c r="H129" s="4"/>
      <c r="I129" s="4"/>
      <c r="J129" s="4"/>
      <c r="K129" s="4"/>
      <c r="L129" s="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4"/>
      <c r="Z129" s="11"/>
    </row>
    <row r="130" spans="1:26" x14ac:dyDescent="0.3">
      <c r="A130" s="4">
        <f>+'[1]Patient Record'!A130</f>
        <v>128</v>
      </c>
      <c r="B130" s="4">
        <f>+'[1]Patient Record'!B129</f>
        <v>237</v>
      </c>
      <c r="C130" s="4"/>
      <c r="D130" s="4"/>
      <c r="E130" s="4"/>
      <c r="F130" s="4"/>
      <c r="G130" s="4"/>
      <c r="H130" s="4"/>
      <c r="I130" s="4"/>
      <c r="J130" s="4"/>
      <c r="K130" s="4"/>
      <c r="L130" s="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4"/>
      <c r="Z130" s="11"/>
    </row>
    <row r="131" spans="1:26" x14ac:dyDescent="0.3">
      <c r="A131" s="4">
        <f>+'[1]Patient Record'!A131</f>
        <v>129</v>
      </c>
      <c r="B131" s="4">
        <f>+'[1]Patient Record'!B130</f>
        <v>238</v>
      </c>
      <c r="C131" s="4"/>
      <c r="D131" s="4"/>
      <c r="E131" s="4"/>
      <c r="F131" s="4"/>
      <c r="G131" s="4"/>
      <c r="H131" s="4"/>
      <c r="I131" s="4"/>
      <c r="J131" s="4"/>
      <c r="K131" s="4"/>
      <c r="L131" s="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4"/>
      <c r="Z131" s="11"/>
    </row>
    <row r="132" spans="1:26" x14ac:dyDescent="0.3">
      <c r="A132" s="4">
        <f>+'[1]Patient Record'!A132</f>
        <v>130</v>
      </c>
      <c r="B132" s="4">
        <f>+'[1]Patient Record'!B131</f>
        <v>239</v>
      </c>
      <c r="C132" s="4"/>
      <c r="D132" s="4"/>
      <c r="E132" s="4"/>
      <c r="F132" s="4"/>
      <c r="G132" s="4"/>
      <c r="H132" s="4"/>
      <c r="I132" s="4"/>
      <c r="J132" s="4"/>
      <c r="K132" s="4"/>
      <c r="L132" s="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4"/>
      <c r="Z132" s="11"/>
    </row>
    <row r="133" spans="1:26" x14ac:dyDescent="0.3">
      <c r="A133" s="4">
        <f>+'[1]Patient Record'!A133</f>
        <v>131</v>
      </c>
      <c r="B133" s="4">
        <f>+'[1]Patient Record'!B132</f>
        <v>240</v>
      </c>
      <c r="C133" s="4"/>
      <c r="D133" s="4"/>
      <c r="E133" s="4"/>
      <c r="F133" s="4"/>
      <c r="G133" s="4"/>
      <c r="H133" s="4"/>
      <c r="I133" s="4"/>
      <c r="J133" s="4"/>
      <c r="K133" s="4"/>
      <c r="L133" s="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4"/>
      <c r="Z133" s="11"/>
    </row>
    <row r="134" spans="1:26" x14ac:dyDescent="0.3">
      <c r="A134" s="4">
        <f>+'[1]Patient Record'!A134</f>
        <v>132</v>
      </c>
      <c r="B134" s="4">
        <f>+'[1]Patient Record'!B133</f>
        <v>241</v>
      </c>
      <c r="C134" s="4"/>
      <c r="D134" s="4"/>
      <c r="E134" s="4"/>
      <c r="F134" s="4"/>
      <c r="G134" s="4"/>
      <c r="H134" s="4"/>
      <c r="I134" s="4"/>
      <c r="J134" s="4"/>
      <c r="K134" s="4"/>
      <c r="L134" s="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11"/>
    </row>
    <row r="135" spans="1:26" x14ac:dyDescent="0.3">
      <c r="A135" s="4">
        <f>+'[1]Patient Record'!A135</f>
        <v>133</v>
      </c>
      <c r="B135" s="4">
        <f>+'[1]Patient Record'!B134</f>
        <v>242</v>
      </c>
      <c r="C135" s="4"/>
      <c r="D135" s="4"/>
      <c r="E135" s="4"/>
      <c r="F135" s="4"/>
      <c r="G135" s="4"/>
      <c r="H135" s="4"/>
      <c r="I135" s="4"/>
      <c r="J135" s="4"/>
      <c r="K135" s="4"/>
      <c r="L135" s="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11"/>
    </row>
    <row r="136" spans="1:26" x14ac:dyDescent="0.3">
      <c r="A136" s="4">
        <f>+'[1]Patient Record'!A136</f>
        <v>134</v>
      </c>
      <c r="B136" s="4">
        <f>+'[1]Patient Record'!B135</f>
        <v>243</v>
      </c>
      <c r="C136" s="4"/>
      <c r="D136" s="4"/>
      <c r="E136" s="4"/>
      <c r="F136" s="4"/>
      <c r="G136" s="4"/>
      <c r="H136" s="4"/>
      <c r="I136" s="4"/>
      <c r="J136" s="4"/>
      <c r="K136" s="4"/>
      <c r="L136" s="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11"/>
    </row>
    <row r="137" spans="1:26" x14ac:dyDescent="0.3">
      <c r="A137" s="4">
        <f>+'[1]Patient Record'!A137</f>
        <v>135</v>
      </c>
      <c r="B137" s="4">
        <f>+'[1]Patient Record'!B136</f>
        <v>244</v>
      </c>
      <c r="C137" s="4"/>
      <c r="D137" s="4"/>
      <c r="E137" s="4"/>
      <c r="F137" s="4"/>
      <c r="G137" s="4"/>
      <c r="H137" s="4"/>
      <c r="I137" s="4"/>
      <c r="J137" s="4"/>
      <c r="K137" s="4"/>
      <c r="L137" s="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11"/>
    </row>
    <row r="138" spans="1:26" x14ac:dyDescent="0.3">
      <c r="A138" s="4">
        <f>+'[1]Patient Record'!A138</f>
        <v>136</v>
      </c>
      <c r="B138" s="4">
        <f>+'[1]Patient Record'!B137</f>
        <v>245</v>
      </c>
      <c r="C138" s="4"/>
      <c r="D138" s="4"/>
      <c r="E138" s="4"/>
      <c r="F138" s="4"/>
      <c r="G138" s="4"/>
      <c r="H138" s="4"/>
      <c r="I138" s="4"/>
      <c r="J138" s="4"/>
      <c r="K138" s="4"/>
      <c r="L138" s="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11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4"/>
      <c r="Z139" s="11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4"/>
      <c r="Z140" s="11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4"/>
      <c r="Z141" s="11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4"/>
      <c r="Z142" s="11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4"/>
      <c r="Z143" s="11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4"/>
      <c r="Z144" s="11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"/>
      <c r="Z145" s="11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"/>
      <c r="Z146" s="11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4"/>
      <c r="Z147" s="11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11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11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11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1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4"/>
      <c r="Z152" s="11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4"/>
      <c r="Z153" s="11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4"/>
      <c r="Z154" s="11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11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11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4"/>
      <c r="Z157" s="11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4"/>
      <c r="Z158" s="11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11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11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4"/>
      <c r="Z161" s="11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4"/>
      <c r="Z162" s="11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11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4"/>
      <c r="Z164" s="11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4"/>
      <c r="Z165" s="11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11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4"/>
      <c r="Z167" s="11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4"/>
      <c r="Z168" s="11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4"/>
      <c r="Z169" s="11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11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11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4"/>
      <c r="Z172" s="11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4"/>
      <c r="Z173" s="11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4"/>
      <c r="Z174" s="11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"/>
      <c r="Z175" s="11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"/>
      <c r="Z176" s="11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11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11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11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4"/>
      <c r="Z180" s="11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11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4"/>
      <c r="Z182" s="11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11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11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1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4"/>
      <c r="Z186" s="11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11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4"/>
      <c r="Z188" s="11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4"/>
      <c r="Z189" s="11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4"/>
      <c r="Z190" s="11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4"/>
      <c r="Z191" s="11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4"/>
      <c r="Z192" s="11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4"/>
      <c r="Z193" s="11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11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11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"/>
      <c r="Z196" s="11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11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11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"/>
      <c r="Z199" s="11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11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4"/>
      <c r="Z201" s="11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"/>
      <c r="Z202" s="11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"/>
      <c r="Z203" s="11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"/>
      <c r="Z204" s="11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11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"/>
      <c r="Z206" s="11"/>
    </row>
  </sheetData>
  <mergeCells count="6">
    <mergeCell ref="A1:K1"/>
    <mergeCell ref="C2:K2"/>
    <mergeCell ref="M1:Z1"/>
    <mergeCell ref="M2:Y2"/>
    <mergeCell ref="Z2:Z3"/>
    <mergeCell ref="L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207"/>
  <sheetViews>
    <sheetView zoomScale="98" zoomScaleNormal="70" workbookViewId="0">
      <pane xSplit="18" ySplit="10" topLeftCell="BO11" activePane="bottomRight" state="frozen"/>
      <selection pane="topRight" activeCell="S1" sqref="S1"/>
      <selection pane="bottomLeft" activeCell="A11" sqref="A11"/>
      <selection pane="bottomRight" activeCell="BW15" sqref="BW15"/>
    </sheetView>
  </sheetViews>
  <sheetFormatPr defaultRowHeight="14.4" x14ac:dyDescent="0.3"/>
  <cols>
    <col min="1" max="1" width="5.88671875" style="6" bestFit="1" customWidth="1"/>
    <col min="2" max="2" width="8.44140625" style="6" bestFit="1" customWidth="1"/>
    <col min="3" max="11" width="4.5546875" style="6" customWidth="1"/>
    <col min="12" max="12" width="5" style="6" customWidth="1"/>
    <col min="13" max="15" width="5.33203125" style="6" bestFit="1" customWidth="1"/>
    <col min="16" max="16" width="10" style="7" customWidth="1"/>
    <col min="17" max="26" width="4.5546875" style="6" customWidth="1"/>
    <col min="27" max="29" width="5.109375" style="6" customWidth="1"/>
    <col min="30" max="30" width="10" style="15" customWidth="1"/>
    <col min="31" max="31" width="3" style="6" bestFit="1" customWidth="1"/>
    <col min="32" max="33" width="2.88671875" style="6" bestFit="1" customWidth="1"/>
    <col min="34" max="34" width="4.109375" style="6" customWidth="1"/>
    <col min="35" max="36" width="4.33203125" style="6" bestFit="1" customWidth="1"/>
    <col min="37" max="41" width="2.5546875" style="6" customWidth="1"/>
    <col min="42" max="43" width="2.109375" style="6" customWidth="1"/>
    <col min="44" max="44" width="2.44140625" style="6" customWidth="1"/>
    <col min="45" max="46" width="2.5546875" style="6" customWidth="1"/>
    <col min="47" max="50" width="2.109375" style="6" customWidth="1"/>
    <col min="51" max="51" width="2.6640625" style="6" bestFit="1" customWidth="1"/>
    <col min="52" max="53" width="3.5546875" style="6" customWidth="1"/>
    <col min="54" max="54" width="4.6640625" style="6" customWidth="1"/>
    <col min="55" max="57" width="4.5546875" style="6" customWidth="1"/>
    <col min="58" max="59" width="3" style="6" customWidth="1"/>
    <col min="60" max="61" width="2.44140625" style="6" customWidth="1"/>
    <col min="62" max="66" width="2.5546875" style="6" customWidth="1"/>
    <col min="67" max="67" width="5" style="6" customWidth="1"/>
    <col min="68" max="68" width="10" style="17" customWidth="1"/>
    <col min="69" max="74" width="4.33203125" style="6" bestFit="1" customWidth="1"/>
    <col min="75" max="75" width="10" style="19" customWidth="1"/>
    <col min="76" max="76" width="7.109375" style="6" customWidth="1"/>
    <col min="77" max="77" width="8.6640625" style="6"/>
  </cols>
  <sheetData>
    <row r="1" spans="1:77" ht="18" x14ac:dyDescent="0.3">
      <c r="A1" s="89" t="s">
        <v>36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</row>
    <row r="2" spans="1:77" ht="15" thickBot="1" x14ac:dyDescent="0.35">
      <c r="A2" s="8" t="str">
        <f>+'[1]Patient Record'!A2:B2</f>
        <v>Sr.No.</v>
      </c>
      <c r="B2" s="8" t="str">
        <f>+'[1]Patient Record'!B2</f>
        <v>ID</v>
      </c>
      <c r="C2" s="75" t="s">
        <v>27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8" t="s">
        <v>22</v>
      </c>
      <c r="Q2" s="75" t="s">
        <v>37</v>
      </c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90" t="s">
        <v>22</v>
      </c>
      <c r="AE2" s="75" t="s">
        <v>30</v>
      </c>
      <c r="AF2" s="75"/>
      <c r="AG2" s="75"/>
      <c r="AH2" s="75"/>
      <c r="AI2" s="75"/>
      <c r="AJ2" s="75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75"/>
      <c r="BA2" s="75"/>
      <c r="BB2" s="75"/>
      <c r="BC2" s="75"/>
      <c r="BD2" s="75"/>
      <c r="BE2" s="75"/>
      <c r="BF2" s="92"/>
      <c r="BG2" s="92"/>
      <c r="BH2" s="92"/>
      <c r="BI2" s="92"/>
      <c r="BJ2" s="92"/>
      <c r="BK2" s="92"/>
      <c r="BL2" s="92"/>
      <c r="BM2" s="92"/>
      <c r="BN2" s="92"/>
      <c r="BO2" s="75"/>
      <c r="BP2" s="85" t="s">
        <v>22</v>
      </c>
      <c r="BQ2" s="75" t="s">
        <v>35</v>
      </c>
      <c r="BR2" s="75"/>
      <c r="BS2" s="75"/>
      <c r="BT2" s="75"/>
      <c r="BU2" s="75"/>
      <c r="BV2" s="75"/>
      <c r="BW2" s="87" t="s">
        <v>22</v>
      </c>
      <c r="BX2" s="6" t="s">
        <v>61</v>
      </c>
      <c r="BY2" s="6" t="s">
        <v>62</v>
      </c>
    </row>
    <row r="3" spans="1:77" x14ac:dyDescent="0.3">
      <c r="A3" s="4"/>
      <c r="B3" s="4" t="s">
        <v>23</v>
      </c>
      <c r="C3" s="4">
        <v>1.1000000000000001</v>
      </c>
      <c r="D3" s="4">
        <v>1.2</v>
      </c>
      <c r="E3" s="4">
        <v>1.3</v>
      </c>
      <c r="F3" s="4">
        <v>1.4</v>
      </c>
      <c r="G3" s="4">
        <v>1.5</v>
      </c>
      <c r="H3" s="4">
        <v>1.6</v>
      </c>
      <c r="I3" s="4">
        <v>1.7</v>
      </c>
      <c r="J3" s="4">
        <v>1.8</v>
      </c>
      <c r="K3" s="4">
        <v>1.9</v>
      </c>
      <c r="L3" s="13" t="s">
        <v>28</v>
      </c>
      <c r="M3" s="4">
        <v>1.1100000000000001</v>
      </c>
      <c r="N3" s="4">
        <v>1.1200000000000001</v>
      </c>
      <c r="O3" s="4">
        <v>1.1299999999999999</v>
      </c>
      <c r="P3" s="79"/>
      <c r="Q3" s="4">
        <v>2.1</v>
      </c>
      <c r="R3" s="4">
        <v>2.2000000000000002</v>
      </c>
      <c r="S3" s="4">
        <v>2.2999999999999998</v>
      </c>
      <c r="T3" s="4">
        <v>2.4</v>
      </c>
      <c r="U3" s="4">
        <v>2.5</v>
      </c>
      <c r="V3" s="4">
        <v>2.6</v>
      </c>
      <c r="W3" s="4">
        <v>2.7</v>
      </c>
      <c r="X3" s="4">
        <v>2.8</v>
      </c>
      <c r="Y3" s="4">
        <v>2.9</v>
      </c>
      <c r="Z3" s="13" t="s">
        <v>29</v>
      </c>
      <c r="AA3" s="4">
        <v>2.11</v>
      </c>
      <c r="AB3" s="4">
        <v>2.12</v>
      </c>
      <c r="AC3" s="4">
        <v>2.13</v>
      </c>
      <c r="AD3" s="91"/>
      <c r="AE3" s="4" t="s">
        <v>31</v>
      </c>
      <c r="AF3" s="4" t="s">
        <v>32</v>
      </c>
      <c r="AG3" s="4" t="s">
        <v>33</v>
      </c>
      <c r="AH3" s="4" t="s">
        <v>55</v>
      </c>
      <c r="AI3" s="4">
        <v>3.1</v>
      </c>
      <c r="AJ3" s="41">
        <v>3.2</v>
      </c>
      <c r="AK3" s="82">
        <v>3.3</v>
      </c>
      <c r="AL3" s="83"/>
      <c r="AM3" s="83"/>
      <c r="AN3" s="83"/>
      <c r="AO3" s="84"/>
      <c r="AP3" s="82">
        <v>3.4</v>
      </c>
      <c r="AQ3" s="84"/>
      <c r="AR3" s="82">
        <v>3.5</v>
      </c>
      <c r="AS3" s="84"/>
      <c r="AT3" s="82">
        <v>3.6</v>
      </c>
      <c r="AU3" s="84"/>
      <c r="AV3" s="82">
        <v>3.7</v>
      </c>
      <c r="AW3" s="84"/>
      <c r="AX3" s="82">
        <v>3.8</v>
      </c>
      <c r="AY3" s="84"/>
      <c r="AZ3" s="54" t="s">
        <v>131</v>
      </c>
      <c r="BA3" s="40" t="s">
        <v>34</v>
      </c>
      <c r="BB3" s="32">
        <v>3.11</v>
      </c>
      <c r="BC3" s="32">
        <v>3.12</v>
      </c>
      <c r="BD3" s="32">
        <v>3.13</v>
      </c>
      <c r="BE3" s="43">
        <v>3.14</v>
      </c>
      <c r="BF3" s="80">
        <v>3.15</v>
      </c>
      <c r="BG3" s="81"/>
      <c r="BH3" s="80">
        <v>3.16</v>
      </c>
      <c r="BI3" s="81"/>
      <c r="BJ3" s="82">
        <v>3.17</v>
      </c>
      <c r="BK3" s="83"/>
      <c r="BL3" s="83"/>
      <c r="BM3" s="83"/>
      <c r="BN3" s="84"/>
      <c r="BO3" s="42">
        <v>3.18</v>
      </c>
      <c r="BP3" s="86"/>
      <c r="BQ3" s="4">
        <v>4.0999999999999996</v>
      </c>
      <c r="BR3" s="4">
        <v>4.2</v>
      </c>
      <c r="BS3" s="4">
        <v>4.3</v>
      </c>
      <c r="BT3" s="4">
        <v>4.4000000000000004</v>
      </c>
      <c r="BU3" s="4">
        <v>4.5</v>
      </c>
      <c r="BV3" s="4">
        <v>4.5999999999999996</v>
      </c>
      <c r="BW3" s="88"/>
    </row>
    <row r="4" spans="1:77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13"/>
      <c r="M4" s="4"/>
      <c r="N4" s="4"/>
      <c r="O4" s="4"/>
      <c r="P4" s="22"/>
      <c r="Q4" s="4"/>
      <c r="R4" s="4"/>
      <c r="S4" s="4"/>
      <c r="T4" s="4"/>
      <c r="U4" s="4"/>
      <c r="V4" s="4"/>
      <c r="W4" s="4"/>
      <c r="X4" s="4"/>
      <c r="Y4" s="4"/>
      <c r="Z4" s="13"/>
      <c r="AA4" s="4"/>
      <c r="AB4" s="4"/>
      <c r="AC4" s="4"/>
      <c r="AD4" s="25"/>
      <c r="AE4" s="4"/>
      <c r="AF4" s="4"/>
      <c r="AG4" s="4"/>
      <c r="AH4" s="4"/>
      <c r="AI4" s="4"/>
      <c r="AJ4" s="41"/>
      <c r="AK4" s="47" t="s">
        <v>56</v>
      </c>
      <c r="AL4" s="4" t="s">
        <v>57</v>
      </c>
      <c r="AM4" s="4" t="s">
        <v>58</v>
      </c>
      <c r="AN4" s="4" t="s">
        <v>67</v>
      </c>
      <c r="AO4" s="48" t="s">
        <v>66</v>
      </c>
      <c r="AP4" s="47" t="s">
        <v>57</v>
      </c>
      <c r="AQ4" s="48" t="s">
        <v>58</v>
      </c>
      <c r="AR4" s="47" t="s">
        <v>57</v>
      </c>
      <c r="AS4" s="48" t="s">
        <v>58</v>
      </c>
      <c r="AT4" s="47" t="s">
        <v>57</v>
      </c>
      <c r="AU4" s="48" t="s">
        <v>58</v>
      </c>
      <c r="AV4" s="47" t="s">
        <v>68</v>
      </c>
      <c r="AW4" s="48" t="s">
        <v>65</v>
      </c>
      <c r="AX4" s="47" t="s">
        <v>67</v>
      </c>
      <c r="AY4" s="48" t="s">
        <v>66</v>
      </c>
      <c r="AZ4" s="42"/>
      <c r="BA4" s="13"/>
      <c r="BB4" s="4"/>
      <c r="BC4" s="4"/>
      <c r="BD4" s="4"/>
      <c r="BE4" s="41"/>
      <c r="BF4" s="47" t="s">
        <v>57</v>
      </c>
      <c r="BG4" s="48" t="s">
        <v>58</v>
      </c>
      <c r="BH4" s="47" t="s">
        <v>57</v>
      </c>
      <c r="BI4" s="48" t="s">
        <v>58</v>
      </c>
      <c r="BJ4" s="47" t="s">
        <v>56</v>
      </c>
      <c r="BK4" s="4" t="s">
        <v>57</v>
      </c>
      <c r="BL4" s="4" t="s">
        <v>58</v>
      </c>
      <c r="BM4" s="4" t="s">
        <v>59</v>
      </c>
      <c r="BN4" s="48" t="s">
        <v>60</v>
      </c>
      <c r="BO4" s="42"/>
      <c r="BP4" s="23"/>
      <c r="BW4" s="24"/>
    </row>
    <row r="5" spans="1:77" x14ac:dyDescent="0.3">
      <c r="A5" s="4">
        <f>+'[1]Patient Record'!A3</f>
        <v>1</v>
      </c>
      <c r="B5" s="4">
        <f>+'Patient Record'!B3</f>
        <v>1001</v>
      </c>
      <c r="C5" s="4">
        <v>3</v>
      </c>
      <c r="D5" s="4">
        <v>2</v>
      </c>
      <c r="E5" s="4">
        <v>3</v>
      </c>
      <c r="F5" s="4">
        <v>2</v>
      </c>
      <c r="G5" s="4">
        <v>2</v>
      </c>
      <c r="H5" s="4">
        <v>2</v>
      </c>
      <c r="I5" s="4">
        <v>3</v>
      </c>
      <c r="J5" s="4">
        <v>0</v>
      </c>
      <c r="K5" s="4">
        <v>1</v>
      </c>
      <c r="L5" s="4">
        <v>1</v>
      </c>
      <c r="M5" s="4">
        <v>2</v>
      </c>
      <c r="N5" s="4">
        <v>1</v>
      </c>
      <c r="O5" s="4">
        <v>1</v>
      </c>
      <c r="P5" s="9">
        <f>SUM(C5:O5)</f>
        <v>23</v>
      </c>
      <c r="Q5" s="4">
        <v>2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1</v>
      </c>
      <c r="X5" s="4">
        <v>0</v>
      </c>
      <c r="Y5" s="4">
        <v>0</v>
      </c>
      <c r="Z5" s="4">
        <v>2</v>
      </c>
      <c r="AA5" s="4">
        <v>1</v>
      </c>
      <c r="AB5" s="4">
        <v>1</v>
      </c>
      <c r="AC5" s="4">
        <v>0</v>
      </c>
      <c r="AD5" s="14">
        <f>SUM(Q5:AC5)</f>
        <v>8</v>
      </c>
      <c r="AE5" s="4" t="s">
        <v>54</v>
      </c>
      <c r="AF5" s="32" t="s">
        <v>112</v>
      </c>
      <c r="AG5" s="4" t="s">
        <v>54</v>
      </c>
      <c r="AH5" s="4">
        <v>10</v>
      </c>
      <c r="AI5" s="4">
        <v>1</v>
      </c>
      <c r="AJ5" s="41">
        <v>2</v>
      </c>
      <c r="AK5" s="47">
        <v>0</v>
      </c>
      <c r="AL5" s="4">
        <v>2</v>
      </c>
      <c r="AM5" s="4">
        <v>2</v>
      </c>
      <c r="AN5" s="4">
        <v>0</v>
      </c>
      <c r="AO5" s="48">
        <v>0</v>
      </c>
      <c r="AP5" s="47">
        <v>1</v>
      </c>
      <c r="AQ5" s="48">
        <v>1</v>
      </c>
      <c r="AR5" s="47">
        <v>2</v>
      </c>
      <c r="AS5" s="48">
        <v>2</v>
      </c>
      <c r="AT5" s="47">
        <v>2</v>
      </c>
      <c r="AU5" s="48">
        <v>2</v>
      </c>
      <c r="AV5" s="47">
        <v>1</v>
      </c>
      <c r="AW5" s="48">
        <v>1</v>
      </c>
      <c r="AX5" s="47">
        <v>1</v>
      </c>
      <c r="AY5" s="48">
        <v>1</v>
      </c>
      <c r="AZ5" s="42">
        <v>0</v>
      </c>
      <c r="BA5" s="4">
        <v>1</v>
      </c>
      <c r="BB5" s="4">
        <v>0</v>
      </c>
      <c r="BC5" s="4">
        <v>0</v>
      </c>
      <c r="BD5" s="4">
        <v>1</v>
      </c>
      <c r="BE5" s="41">
        <v>1</v>
      </c>
      <c r="BF5" s="47">
        <v>2</v>
      </c>
      <c r="BG5" s="48">
        <v>2</v>
      </c>
      <c r="BH5" s="47">
        <v>1</v>
      </c>
      <c r="BI5" s="48">
        <v>1</v>
      </c>
      <c r="BJ5" s="47">
        <v>2</v>
      </c>
      <c r="BK5" s="4">
        <v>2</v>
      </c>
      <c r="BL5" s="4">
        <v>2</v>
      </c>
      <c r="BM5" s="4">
        <v>2</v>
      </c>
      <c r="BN5" s="48">
        <v>2</v>
      </c>
      <c r="BO5" s="42">
        <v>1</v>
      </c>
      <c r="BP5" s="16">
        <f>SUM(AI5:BO5)</f>
        <v>41</v>
      </c>
      <c r="BQ5" s="4">
        <v>1</v>
      </c>
      <c r="BR5" s="4">
        <v>0</v>
      </c>
      <c r="BS5" s="4">
        <v>1</v>
      </c>
      <c r="BT5" s="4">
        <v>1</v>
      </c>
      <c r="BU5" s="4">
        <v>0</v>
      </c>
      <c r="BV5" s="4">
        <v>0</v>
      </c>
      <c r="BW5" s="18">
        <f t="shared" ref="BW5:BW36" si="0">SUM(BQ5:BV5)</f>
        <v>3</v>
      </c>
      <c r="BX5" s="6" t="s">
        <v>63</v>
      </c>
      <c r="BY5" s="6" t="s">
        <v>64</v>
      </c>
    </row>
    <row r="6" spans="1:77" s="36" customFormat="1" x14ac:dyDescent="0.3">
      <c r="A6" s="33">
        <f>+'[1]Patient Record'!A4</f>
        <v>2</v>
      </c>
      <c r="B6" s="33">
        <f>+'Patient Record'!B4</f>
        <v>1002</v>
      </c>
      <c r="C6" s="33">
        <v>2</v>
      </c>
      <c r="D6" s="33">
        <v>1</v>
      </c>
      <c r="E6" s="33">
        <v>3</v>
      </c>
      <c r="F6" s="33">
        <v>3</v>
      </c>
      <c r="G6" s="33">
        <v>1</v>
      </c>
      <c r="H6" s="33">
        <v>1</v>
      </c>
      <c r="I6" s="33">
        <v>0</v>
      </c>
      <c r="J6" s="33">
        <v>1</v>
      </c>
      <c r="K6" s="33">
        <v>1</v>
      </c>
      <c r="L6" s="33">
        <v>0</v>
      </c>
      <c r="M6" s="33">
        <v>0</v>
      </c>
      <c r="N6" s="33">
        <v>1</v>
      </c>
      <c r="O6" s="33">
        <v>2</v>
      </c>
      <c r="P6" s="34">
        <f t="shared" ref="P6:P69" si="1">SUM(C6:O6)</f>
        <v>16</v>
      </c>
      <c r="Q6" s="33">
        <v>0</v>
      </c>
      <c r="R6" s="33">
        <v>0</v>
      </c>
      <c r="S6" s="33">
        <v>0</v>
      </c>
      <c r="T6" s="33">
        <v>1</v>
      </c>
      <c r="U6" s="33">
        <v>0</v>
      </c>
      <c r="V6" s="33">
        <v>0</v>
      </c>
      <c r="W6" s="33">
        <v>1</v>
      </c>
      <c r="X6" s="33">
        <v>0</v>
      </c>
      <c r="Y6" s="33">
        <v>0</v>
      </c>
      <c r="Z6" s="33">
        <v>1</v>
      </c>
      <c r="AA6" s="33">
        <v>0</v>
      </c>
      <c r="AB6" s="33">
        <v>0</v>
      </c>
      <c r="AC6" s="33">
        <v>0</v>
      </c>
      <c r="AD6" s="34">
        <f t="shared" ref="AD6:AD62" si="2">SUM(Q6:AC6)</f>
        <v>3</v>
      </c>
      <c r="AE6" s="33" t="s">
        <v>56</v>
      </c>
      <c r="AF6" s="33" t="s">
        <v>56</v>
      </c>
      <c r="AG6" s="33" t="s">
        <v>56</v>
      </c>
      <c r="AH6" s="33">
        <v>0</v>
      </c>
      <c r="AI6" s="33">
        <v>0</v>
      </c>
      <c r="AJ6" s="44">
        <v>0</v>
      </c>
      <c r="AK6" s="49">
        <v>0</v>
      </c>
      <c r="AL6" s="33">
        <v>0</v>
      </c>
      <c r="AM6" s="33">
        <v>0</v>
      </c>
      <c r="AN6" s="33">
        <v>0</v>
      </c>
      <c r="AO6" s="50">
        <v>0</v>
      </c>
      <c r="AP6" s="49">
        <v>0</v>
      </c>
      <c r="AQ6" s="50">
        <v>0</v>
      </c>
      <c r="AR6" s="49">
        <v>0</v>
      </c>
      <c r="AS6" s="50">
        <v>0</v>
      </c>
      <c r="AT6" s="49">
        <v>0</v>
      </c>
      <c r="AU6" s="50">
        <v>0</v>
      </c>
      <c r="AV6" s="49">
        <v>0</v>
      </c>
      <c r="AW6" s="50">
        <v>0</v>
      </c>
      <c r="AX6" s="49">
        <v>0</v>
      </c>
      <c r="AY6" s="50">
        <v>0</v>
      </c>
      <c r="AZ6" s="45">
        <v>0</v>
      </c>
      <c r="BA6" s="33">
        <v>0</v>
      </c>
      <c r="BB6" s="33">
        <v>0</v>
      </c>
      <c r="BC6" s="33">
        <v>0</v>
      </c>
      <c r="BD6" s="33">
        <v>0</v>
      </c>
      <c r="BE6" s="44">
        <v>0</v>
      </c>
      <c r="BF6" s="49">
        <v>1</v>
      </c>
      <c r="BG6" s="50">
        <v>0</v>
      </c>
      <c r="BH6" s="49">
        <v>1</v>
      </c>
      <c r="BI6" s="50">
        <v>0</v>
      </c>
      <c r="BJ6" s="49">
        <v>0</v>
      </c>
      <c r="BK6" s="33">
        <v>0</v>
      </c>
      <c r="BL6" s="33">
        <v>0</v>
      </c>
      <c r="BM6" s="33">
        <v>0</v>
      </c>
      <c r="BN6" s="50">
        <v>0</v>
      </c>
      <c r="BO6" s="45">
        <v>0</v>
      </c>
      <c r="BP6" s="34">
        <f t="shared" ref="BP6:BP69" si="3">SUM(AI6:BO6)</f>
        <v>2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4">
        <f t="shared" si="0"/>
        <v>0</v>
      </c>
      <c r="BX6" s="35" t="s">
        <v>63</v>
      </c>
      <c r="BY6" s="35">
        <v>5</v>
      </c>
    </row>
    <row r="7" spans="1:77" x14ac:dyDescent="0.3">
      <c r="A7" s="4">
        <f>+'[1]Patient Record'!A5</f>
        <v>3</v>
      </c>
      <c r="B7" s="4">
        <f>+'Patient Record'!B5</f>
        <v>1003</v>
      </c>
      <c r="C7" s="4">
        <v>2</v>
      </c>
      <c r="D7" s="4">
        <v>0</v>
      </c>
      <c r="E7" s="4">
        <v>0</v>
      </c>
      <c r="F7" s="4">
        <v>3</v>
      </c>
      <c r="G7" s="4">
        <v>1</v>
      </c>
      <c r="H7" s="4">
        <v>1</v>
      </c>
      <c r="I7" s="4">
        <v>1</v>
      </c>
      <c r="J7" s="4">
        <v>2</v>
      </c>
      <c r="K7" s="4">
        <v>3</v>
      </c>
      <c r="L7" s="4">
        <v>2</v>
      </c>
      <c r="M7" s="4">
        <v>3</v>
      </c>
      <c r="N7" s="4">
        <v>1</v>
      </c>
      <c r="O7" s="4">
        <v>1</v>
      </c>
      <c r="P7" s="9">
        <f t="shared" si="1"/>
        <v>20</v>
      </c>
      <c r="Q7" s="4">
        <v>1</v>
      </c>
      <c r="R7" s="4">
        <v>0</v>
      </c>
      <c r="S7" s="4">
        <v>0</v>
      </c>
      <c r="T7" s="4">
        <v>0</v>
      </c>
      <c r="U7" s="4">
        <v>1</v>
      </c>
      <c r="V7" s="4">
        <v>1</v>
      </c>
      <c r="W7" s="4">
        <v>0</v>
      </c>
      <c r="X7" s="4">
        <v>1</v>
      </c>
      <c r="Y7" s="4">
        <v>0</v>
      </c>
      <c r="Z7" s="4">
        <v>2</v>
      </c>
      <c r="AA7" s="4">
        <v>2</v>
      </c>
      <c r="AB7" s="4">
        <v>2</v>
      </c>
      <c r="AC7" s="4">
        <v>2</v>
      </c>
      <c r="AD7" s="14">
        <f t="shared" si="2"/>
        <v>12</v>
      </c>
      <c r="AE7" s="4" t="s">
        <v>54</v>
      </c>
      <c r="AF7" s="39" t="s">
        <v>130</v>
      </c>
      <c r="AG7" s="4" t="s">
        <v>54</v>
      </c>
      <c r="AH7" s="4">
        <v>6</v>
      </c>
      <c r="AI7" s="4">
        <v>1</v>
      </c>
      <c r="AJ7" s="41">
        <v>1</v>
      </c>
      <c r="AK7" s="47">
        <v>0</v>
      </c>
      <c r="AL7" s="4">
        <v>0</v>
      </c>
      <c r="AM7" s="4">
        <v>1</v>
      </c>
      <c r="AN7" s="4">
        <v>0</v>
      </c>
      <c r="AO7" s="48">
        <v>1</v>
      </c>
      <c r="AP7" s="47">
        <v>0</v>
      </c>
      <c r="AQ7" s="48">
        <v>1</v>
      </c>
      <c r="AR7" s="47">
        <v>0</v>
      </c>
      <c r="AS7" s="48">
        <v>1</v>
      </c>
      <c r="AT7" s="47">
        <v>0</v>
      </c>
      <c r="AU7" s="48">
        <v>1</v>
      </c>
      <c r="AV7" s="47">
        <v>0</v>
      </c>
      <c r="AW7" s="48">
        <v>1</v>
      </c>
      <c r="AX7" s="47">
        <v>0</v>
      </c>
      <c r="AY7" s="48">
        <v>1</v>
      </c>
      <c r="AZ7" s="42">
        <v>0</v>
      </c>
      <c r="BA7" s="4">
        <v>1</v>
      </c>
      <c r="BB7" s="4">
        <v>1</v>
      </c>
      <c r="BC7" s="4">
        <v>1</v>
      </c>
      <c r="BD7" s="4">
        <v>1</v>
      </c>
      <c r="BE7" s="41">
        <v>1</v>
      </c>
      <c r="BF7" s="47">
        <v>0</v>
      </c>
      <c r="BG7" s="48">
        <v>1</v>
      </c>
      <c r="BH7" s="47">
        <v>0</v>
      </c>
      <c r="BI7" s="48">
        <v>1</v>
      </c>
      <c r="BJ7" s="47">
        <v>0</v>
      </c>
      <c r="BK7" s="4">
        <v>0</v>
      </c>
      <c r="BL7" s="4">
        <v>1</v>
      </c>
      <c r="BM7" s="4">
        <v>0</v>
      </c>
      <c r="BN7" s="48">
        <v>1</v>
      </c>
      <c r="BO7" s="42">
        <v>1</v>
      </c>
      <c r="BP7" s="16">
        <f t="shared" si="3"/>
        <v>19</v>
      </c>
      <c r="BQ7" s="4">
        <v>1</v>
      </c>
      <c r="BR7" s="4">
        <v>1</v>
      </c>
      <c r="BS7" s="4">
        <v>1</v>
      </c>
      <c r="BT7" s="4">
        <v>1</v>
      </c>
      <c r="BU7" s="4">
        <v>1</v>
      </c>
      <c r="BV7" s="4">
        <v>0</v>
      </c>
      <c r="BW7" s="18">
        <f t="shared" si="0"/>
        <v>5</v>
      </c>
      <c r="BX7" s="6">
        <v>7</v>
      </c>
      <c r="BY7" s="6">
        <v>4</v>
      </c>
    </row>
    <row r="8" spans="1:77" x14ac:dyDescent="0.3">
      <c r="A8" s="4">
        <f>+'[1]Patient Record'!A6</f>
        <v>4</v>
      </c>
      <c r="B8" s="4">
        <f>+'Patient Record'!B6</f>
        <v>1004</v>
      </c>
      <c r="C8" s="4">
        <v>3</v>
      </c>
      <c r="D8" s="4">
        <v>3</v>
      </c>
      <c r="E8" s="4">
        <v>1</v>
      </c>
      <c r="F8" s="4">
        <v>2</v>
      </c>
      <c r="G8" s="4">
        <v>1</v>
      </c>
      <c r="H8" s="4">
        <v>1</v>
      </c>
      <c r="I8" s="4">
        <v>0</v>
      </c>
      <c r="J8" s="4">
        <v>1</v>
      </c>
      <c r="K8" s="4">
        <v>1</v>
      </c>
      <c r="L8" s="4">
        <v>0</v>
      </c>
      <c r="M8" s="4">
        <v>1</v>
      </c>
      <c r="N8" s="4">
        <v>3</v>
      </c>
      <c r="O8" s="4">
        <v>1</v>
      </c>
      <c r="P8" s="9">
        <f t="shared" si="1"/>
        <v>18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1</v>
      </c>
      <c r="W8" s="4">
        <v>1</v>
      </c>
      <c r="X8" s="4">
        <v>0</v>
      </c>
      <c r="Y8" s="4">
        <v>1</v>
      </c>
      <c r="Z8" s="4">
        <v>2</v>
      </c>
      <c r="AA8" s="4">
        <v>0</v>
      </c>
      <c r="AB8" s="4">
        <v>1</v>
      </c>
      <c r="AC8" s="4">
        <v>1</v>
      </c>
      <c r="AD8" s="14">
        <f t="shared" si="2"/>
        <v>8</v>
      </c>
      <c r="AE8" s="4" t="s">
        <v>54</v>
      </c>
      <c r="AF8" s="39" t="s">
        <v>130</v>
      </c>
      <c r="AG8" s="4" t="s">
        <v>54</v>
      </c>
      <c r="AH8" s="4">
        <v>6</v>
      </c>
      <c r="AI8" s="4">
        <v>0</v>
      </c>
      <c r="AJ8" s="41">
        <v>1</v>
      </c>
      <c r="AK8" s="47">
        <v>0</v>
      </c>
      <c r="AL8" s="4">
        <v>1</v>
      </c>
      <c r="AM8" s="4">
        <v>0</v>
      </c>
      <c r="AN8" s="4">
        <v>1</v>
      </c>
      <c r="AO8" s="48">
        <v>0</v>
      </c>
      <c r="AP8" s="47">
        <v>1</v>
      </c>
      <c r="AQ8" s="48">
        <v>0</v>
      </c>
      <c r="AR8" s="47">
        <v>1</v>
      </c>
      <c r="AS8" s="48">
        <v>0</v>
      </c>
      <c r="AT8" s="47">
        <v>1</v>
      </c>
      <c r="AU8" s="48">
        <v>0</v>
      </c>
      <c r="AV8" s="47">
        <v>1</v>
      </c>
      <c r="AW8" s="48">
        <v>0</v>
      </c>
      <c r="AX8" s="47">
        <v>1</v>
      </c>
      <c r="AY8" s="48">
        <v>0</v>
      </c>
      <c r="AZ8" s="42">
        <v>0</v>
      </c>
      <c r="BA8" s="4">
        <v>1</v>
      </c>
      <c r="BB8" s="4">
        <v>1</v>
      </c>
      <c r="BC8" s="4">
        <v>1</v>
      </c>
      <c r="BD8" s="4">
        <v>1</v>
      </c>
      <c r="BE8" s="41">
        <v>1</v>
      </c>
      <c r="BF8" s="47">
        <v>1</v>
      </c>
      <c r="BG8" s="48">
        <v>0</v>
      </c>
      <c r="BH8" s="47">
        <v>1</v>
      </c>
      <c r="BI8" s="48">
        <v>0</v>
      </c>
      <c r="BJ8" s="47">
        <v>0</v>
      </c>
      <c r="BK8" s="4">
        <v>1</v>
      </c>
      <c r="BL8" s="4">
        <v>0</v>
      </c>
      <c r="BM8" s="4">
        <v>1</v>
      </c>
      <c r="BN8" s="48">
        <v>0</v>
      </c>
      <c r="BO8" s="42">
        <v>1</v>
      </c>
      <c r="BP8" s="16">
        <f t="shared" si="3"/>
        <v>18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0</v>
      </c>
      <c r="BW8" s="18">
        <f t="shared" si="0"/>
        <v>5</v>
      </c>
      <c r="BX8" s="6">
        <v>7</v>
      </c>
      <c r="BY8" s="6">
        <v>4</v>
      </c>
    </row>
    <row r="9" spans="1:77" x14ac:dyDescent="0.3">
      <c r="A9" s="4">
        <f>+'[1]Patient Record'!A7</f>
        <v>5</v>
      </c>
      <c r="B9" s="4">
        <f>+'Patient Record'!B7</f>
        <v>1005</v>
      </c>
      <c r="C9" s="4">
        <v>3</v>
      </c>
      <c r="D9" s="4">
        <v>1</v>
      </c>
      <c r="E9" s="4">
        <v>1</v>
      </c>
      <c r="F9" s="4">
        <v>2</v>
      </c>
      <c r="G9" s="4">
        <v>1</v>
      </c>
      <c r="H9" s="4">
        <v>1</v>
      </c>
      <c r="I9" s="4">
        <v>0</v>
      </c>
      <c r="J9" s="4">
        <v>2</v>
      </c>
      <c r="K9" s="4">
        <v>2</v>
      </c>
      <c r="L9" s="4">
        <v>0</v>
      </c>
      <c r="M9" s="4">
        <v>2</v>
      </c>
      <c r="N9" s="4">
        <v>1</v>
      </c>
      <c r="O9" s="4">
        <v>1</v>
      </c>
      <c r="P9" s="9">
        <f t="shared" si="1"/>
        <v>17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1</v>
      </c>
      <c r="W9" s="4">
        <v>0</v>
      </c>
      <c r="X9" s="4">
        <v>1</v>
      </c>
      <c r="Y9" s="4">
        <v>0</v>
      </c>
      <c r="Z9" s="4">
        <v>2</v>
      </c>
      <c r="AA9" s="4">
        <v>0</v>
      </c>
      <c r="AB9" s="4">
        <v>1</v>
      </c>
      <c r="AC9" s="4">
        <v>1</v>
      </c>
      <c r="AD9" s="14">
        <f t="shared" si="2"/>
        <v>8</v>
      </c>
      <c r="AE9" s="4" t="s">
        <v>54</v>
      </c>
      <c r="AF9" s="39" t="s">
        <v>130</v>
      </c>
      <c r="AG9" s="4" t="s">
        <v>54</v>
      </c>
      <c r="AH9" s="4">
        <v>7</v>
      </c>
      <c r="AI9" s="4">
        <v>0</v>
      </c>
      <c r="AJ9" s="41">
        <v>1</v>
      </c>
      <c r="AK9" s="47">
        <v>0</v>
      </c>
      <c r="AL9" s="4">
        <v>0</v>
      </c>
      <c r="AM9" s="4">
        <v>1</v>
      </c>
      <c r="AN9" s="4">
        <v>0</v>
      </c>
      <c r="AO9" s="48">
        <v>1</v>
      </c>
      <c r="AP9" s="47">
        <v>0</v>
      </c>
      <c r="AQ9" s="48">
        <v>1</v>
      </c>
      <c r="AR9" s="47">
        <v>0</v>
      </c>
      <c r="AS9" s="48">
        <v>1</v>
      </c>
      <c r="AT9" s="47">
        <v>0</v>
      </c>
      <c r="AU9" s="48">
        <v>1</v>
      </c>
      <c r="AV9" s="47">
        <v>0</v>
      </c>
      <c r="AW9" s="48">
        <v>1</v>
      </c>
      <c r="AX9" s="47">
        <v>0</v>
      </c>
      <c r="AY9" s="48">
        <v>1</v>
      </c>
      <c r="AZ9" s="42">
        <v>0</v>
      </c>
      <c r="BA9" s="4">
        <v>0</v>
      </c>
      <c r="BB9" s="4">
        <v>1</v>
      </c>
      <c r="BC9" s="4">
        <v>1</v>
      </c>
      <c r="BD9" s="4">
        <v>1</v>
      </c>
      <c r="BE9" s="41">
        <v>1</v>
      </c>
      <c r="BF9" s="47"/>
      <c r="BG9" s="48">
        <v>1</v>
      </c>
      <c r="BH9" s="47">
        <v>0</v>
      </c>
      <c r="BI9" s="48">
        <v>1</v>
      </c>
      <c r="BJ9" s="47">
        <v>0</v>
      </c>
      <c r="BK9" s="4">
        <v>0</v>
      </c>
      <c r="BL9" s="4">
        <v>1</v>
      </c>
      <c r="BM9" s="4">
        <v>0</v>
      </c>
      <c r="BN9" s="48">
        <v>1</v>
      </c>
      <c r="BO9" s="42">
        <v>1</v>
      </c>
      <c r="BP9" s="16">
        <f t="shared" si="3"/>
        <v>17</v>
      </c>
      <c r="BQ9" s="4">
        <v>1</v>
      </c>
      <c r="BR9" s="4">
        <v>1</v>
      </c>
      <c r="BS9" s="4">
        <v>1</v>
      </c>
      <c r="BT9" s="4">
        <v>1</v>
      </c>
      <c r="BU9" s="4">
        <v>1</v>
      </c>
      <c r="BV9" s="4">
        <v>1</v>
      </c>
      <c r="BW9" s="18">
        <f t="shared" si="0"/>
        <v>6</v>
      </c>
      <c r="BX9" s="6">
        <v>7</v>
      </c>
      <c r="BY9" s="6">
        <v>3</v>
      </c>
    </row>
    <row r="10" spans="1:77" x14ac:dyDescent="0.3">
      <c r="A10" s="4">
        <f>+'[1]Patient Record'!A8</f>
        <v>6</v>
      </c>
      <c r="B10" s="4">
        <f>+'Patient Record'!B8</f>
        <v>1006</v>
      </c>
      <c r="C10" s="4">
        <v>3</v>
      </c>
      <c r="D10" s="4">
        <v>1</v>
      </c>
      <c r="E10" s="4">
        <v>3</v>
      </c>
      <c r="F10" s="4">
        <v>1</v>
      </c>
      <c r="G10" s="4">
        <v>2</v>
      </c>
      <c r="H10" s="4">
        <v>1</v>
      </c>
      <c r="I10" s="4">
        <v>1</v>
      </c>
      <c r="J10" s="4">
        <v>1</v>
      </c>
      <c r="K10" s="4">
        <v>3</v>
      </c>
      <c r="L10" s="4">
        <v>1</v>
      </c>
      <c r="M10" s="4">
        <v>1</v>
      </c>
      <c r="N10" s="4">
        <v>0</v>
      </c>
      <c r="O10" s="4">
        <v>1</v>
      </c>
      <c r="P10" s="9">
        <f t="shared" si="1"/>
        <v>19</v>
      </c>
      <c r="Q10" s="4">
        <v>1</v>
      </c>
      <c r="R10" s="4">
        <v>0</v>
      </c>
      <c r="S10" s="4">
        <v>0</v>
      </c>
      <c r="T10" s="4">
        <v>2</v>
      </c>
      <c r="U10" s="4">
        <v>2</v>
      </c>
      <c r="V10" s="4">
        <v>2</v>
      </c>
      <c r="W10" s="4">
        <v>4</v>
      </c>
      <c r="X10" s="4">
        <v>2</v>
      </c>
      <c r="Y10" s="4">
        <v>1</v>
      </c>
      <c r="Z10" s="4">
        <v>3</v>
      </c>
      <c r="AA10" s="4">
        <v>3</v>
      </c>
      <c r="AB10" s="4">
        <v>2</v>
      </c>
      <c r="AC10" s="4">
        <v>3</v>
      </c>
      <c r="AD10" s="14">
        <f t="shared" si="2"/>
        <v>25</v>
      </c>
      <c r="AE10" s="4" t="s">
        <v>54</v>
      </c>
      <c r="AF10" s="32" t="s">
        <v>112</v>
      </c>
      <c r="AG10" s="4" t="s">
        <v>54</v>
      </c>
      <c r="AH10" s="4">
        <v>4</v>
      </c>
      <c r="AI10" s="4">
        <v>1</v>
      </c>
      <c r="AJ10" s="41">
        <v>2</v>
      </c>
      <c r="AK10" s="47">
        <v>2</v>
      </c>
      <c r="AL10" s="4">
        <v>1</v>
      </c>
      <c r="AM10" s="4">
        <v>2</v>
      </c>
      <c r="AN10" s="4">
        <v>1</v>
      </c>
      <c r="AO10" s="48">
        <v>2</v>
      </c>
      <c r="AP10" s="47">
        <v>2</v>
      </c>
      <c r="AQ10" s="48">
        <v>3</v>
      </c>
      <c r="AR10" s="47">
        <v>2</v>
      </c>
      <c r="AS10" s="48">
        <v>3</v>
      </c>
      <c r="AT10" s="47">
        <v>2</v>
      </c>
      <c r="AU10" s="48">
        <v>3</v>
      </c>
      <c r="AV10" s="47">
        <v>2</v>
      </c>
      <c r="AW10" s="48">
        <v>3</v>
      </c>
      <c r="AX10" s="47">
        <v>2</v>
      </c>
      <c r="AY10" s="48">
        <v>3</v>
      </c>
      <c r="AZ10" s="42">
        <v>2</v>
      </c>
      <c r="BA10" s="4">
        <v>2</v>
      </c>
      <c r="BB10" s="4">
        <v>1</v>
      </c>
      <c r="BC10" s="4">
        <v>1</v>
      </c>
      <c r="BD10" s="4">
        <v>1</v>
      </c>
      <c r="BE10" s="41">
        <v>2</v>
      </c>
      <c r="BF10" s="47">
        <v>3</v>
      </c>
      <c r="BG10" s="48">
        <v>4</v>
      </c>
      <c r="BH10" s="47">
        <v>3</v>
      </c>
      <c r="BI10" s="48">
        <v>4</v>
      </c>
      <c r="BJ10" s="47">
        <v>1</v>
      </c>
      <c r="BK10" s="4">
        <v>2</v>
      </c>
      <c r="BL10" s="4">
        <v>2</v>
      </c>
      <c r="BM10" s="4">
        <v>2</v>
      </c>
      <c r="BN10" s="48">
        <v>2</v>
      </c>
      <c r="BO10" s="42">
        <v>3</v>
      </c>
      <c r="BP10" s="16">
        <f t="shared" si="3"/>
        <v>71</v>
      </c>
      <c r="BQ10" s="4">
        <v>3</v>
      </c>
      <c r="BR10" s="4">
        <v>2</v>
      </c>
      <c r="BS10" s="4">
        <v>3</v>
      </c>
      <c r="BT10" s="4">
        <v>2</v>
      </c>
      <c r="BU10" s="4">
        <v>3</v>
      </c>
      <c r="BV10" s="4">
        <v>1</v>
      </c>
      <c r="BW10" s="18">
        <f t="shared" si="0"/>
        <v>14</v>
      </c>
      <c r="BX10" s="6">
        <v>9</v>
      </c>
      <c r="BY10" s="6">
        <v>3</v>
      </c>
    </row>
    <row r="11" spans="1:77" x14ac:dyDescent="0.3">
      <c r="A11" s="4">
        <f>+'[1]Patient Record'!A9</f>
        <v>7</v>
      </c>
      <c r="B11" s="4">
        <f>+'Patient Record'!B9</f>
        <v>1007</v>
      </c>
      <c r="C11" s="4">
        <v>2</v>
      </c>
      <c r="D11" s="4">
        <v>0</v>
      </c>
      <c r="E11" s="4">
        <v>1</v>
      </c>
      <c r="F11" s="4">
        <v>1</v>
      </c>
      <c r="G11" s="4">
        <v>2</v>
      </c>
      <c r="H11" s="4">
        <v>0</v>
      </c>
      <c r="I11" s="4">
        <v>1</v>
      </c>
      <c r="J11" s="4">
        <v>3</v>
      </c>
      <c r="K11" s="4">
        <v>0</v>
      </c>
      <c r="L11" s="4">
        <v>0</v>
      </c>
      <c r="M11" s="4">
        <v>0</v>
      </c>
      <c r="N11" s="4">
        <v>2</v>
      </c>
      <c r="O11" s="4">
        <v>0</v>
      </c>
      <c r="P11" s="9">
        <f t="shared" si="1"/>
        <v>12</v>
      </c>
      <c r="Q11" s="4">
        <v>2</v>
      </c>
      <c r="R11" s="4">
        <v>0</v>
      </c>
      <c r="S11" s="4">
        <v>0</v>
      </c>
      <c r="T11" s="4">
        <v>1</v>
      </c>
      <c r="U11" s="4">
        <v>1</v>
      </c>
      <c r="V11" s="4">
        <v>1</v>
      </c>
      <c r="W11" s="4">
        <v>0</v>
      </c>
      <c r="X11" s="4">
        <v>2</v>
      </c>
      <c r="Y11" s="4">
        <v>0</v>
      </c>
      <c r="Z11" s="4">
        <v>1</v>
      </c>
      <c r="AA11" s="4">
        <v>0</v>
      </c>
      <c r="AB11" s="4">
        <v>1</v>
      </c>
      <c r="AC11" s="4">
        <v>0</v>
      </c>
      <c r="AD11" s="14">
        <f t="shared" si="2"/>
        <v>9</v>
      </c>
      <c r="AE11" s="4" t="s">
        <v>54</v>
      </c>
      <c r="AF11" s="32" t="s">
        <v>112</v>
      </c>
      <c r="AG11" s="4" t="s">
        <v>54</v>
      </c>
      <c r="AH11" s="4">
        <v>4</v>
      </c>
      <c r="AI11" s="4">
        <v>1</v>
      </c>
      <c r="AJ11" s="41">
        <v>0</v>
      </c>
      <c r="AK11" s="47">
        <v>0</v>
      </c>
      <c r="AL11" s="4">
        <v>0</v>
      </c>
      <c r="AM11" s="4">
        <v>0</v>
      </c>
      <c r="AN11" s="4">
        <v>2</v>
      </c>
      <c r="AO11" s="48">
        <v>0</v>
      </c>
      <c r="AP11" s="47">
        <v>4</v>
      </c>
      <c r="AQ11" s="48">
        <v>4</v>
      </c>
      <c r="AR11" s="47">
        <v>2</v>
      </c>
      <c r="AS11" s="48">
        <v>2</v>
      </c>
      <c r="AT11" s="47">
        <v>2</v>
      </c>
      <c r="AU11" s="48">
        <v>2</v>
      </c>
      <c r="AV11" s="47">
        <v>1</v>
      </c>
      <c r="AW11" s="48">
        <v>1</v>
      </c>
      <c r="AX11" s="47">
        <v>0</v>
      </c>
      <c r="AY11" s="48">
        <v>3</v>
      </c>
      <c r="AZ11" s="42">
        <v>1</v>
      </c>
      <c r="BA11" s="4">
        <v>1</v>
      </c>
      <c r="BB11" s="4">
        <v>1</v>
      </c>
      <c r="BC11" s="4">
        <v>1</v>
      </c>
      <c r="BD11" s="4">
        <v>1</v>
      </c>
      <c r="BE11" s="41">
        <v>1</v>
      </c>
      <c r="BF11" s="47">
        <v>0</v>
      </c>
      <c r="BG11" s="48">
        <v>1</v>
      </c>
      <c r="BH11" s="47">
        <v>1</v>
      </c>
      <c r="BI11" s="48">
        <v>1</v>
      </c>
      <c r="BJ11" s="47">
        <v>0</v>
      </c>
      <c r="BK11" s="4">
        <v>0</v>
      </c>
      <c r="BL11" s="4">
        <v>1</v>
      </c>
      <c r="BM11" s="4">
        <v>0</v>
      </c>
      <c r="BN11" s="48">
        <v>0</v>
      </c>
      <c r="BO11" s="42">
        <v>1</v>
      </c>
      <c r="BP11" s="16">
        <f t="shared" si="3"/>
        <v>35</v>
      </c>
      <c r="BQ11" s="4">
        <v>2</v>
      </c>
      <c r="BR11" s="4">
        <v>2</v>
      </c>
      <c r="BS11" s="4">
        <v>1</v>
      </c>
      <c r="BT11" s="4">
        <v>1</v>
      </c>
      <c r="BU11" s="4">
        <v>1</v>
      </c>
      <c r="BV11" s="4">
        <v>1</v>
      </c>
      <c r="BW11" s="18">
        <v>8</v>
      </c>
      <c r="BX11" s="21">
        <v>9</v>
      </c>
      <c r="BY11" s="21">
        <v>3</v>
      </c>
    </row>
    <row r="12" spans="1:77" x14ac:dyDescent="0.3">
      <c r="A12" s="4">
        <f>+'[1]Patient Record'!A10</f>
        <v>8</v>
      </c>
      <c r="B12" s="4">
        <f>+'Patient Record'!B10</f>
        <v>1008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3</v>
      </c>
      <c r="I12" s="4">
        <v>2</v>
      </c>
      <c r="J12" s="4">
        <v>2</v>
      </c>
      <c r="K12" s="4">
        <v>2</v>
      </c>
      <c r="L12" s="4">
        <v>1</v>
      </c>
      <c r="M12" s="4">
        <v>1</v>
      </c>
      <c r="N12" s="4">
        <v>2</v>
      </c>
      <c r="O12" s="4">
        <v>3</v>
      </c>
      <c r="P12" s="9">
        <f t="shared" si="1"/>
        <v>26</v>
      </c>
      <c r="Q12" s="4">
        <v>2</v>
      </c>
      <c r="R12" s="4">
        <v>0</v>
      </c>
      <c r="S12" s="4">
        <v>1</v>
      </c>
      <c r="T12" s="4">
        <v>2</v>
      </c>
      <c r="U12" s="4">
        <v>2</v>
      </c>
      <c r="V12" s="4">
        <v>1</v>
      </c>
      <c r="W12" s="4">
        <v>3</v>
      </c>
      <c r="X12" s="4">
        <v>2</v>
      </c>
      <c r="Y12" s="4">
        <v>1</v>
      </c>
      <c r="Z12" s="4">
        <v>2</v>
      </c>
      <c r="AA12" s="4">
        <v>1</v>
      </c>
      <c r="AB12" s="4">
        <v>2</v>
      </c>
      <c r="AC12" s="4">
        <v>1</v>
      </c>
      <c r="AD12" s="14">
        <f t="shared" si="2"/>
        <v>20</v>
      </c>
      <c r="AE12" s="4" t="s">
        <v>54</v>
      </c>
      <c r="AF12" s="32" t="s">
        <v>112</v>
      </c>
      <c r="AG12" s="4" t="s">
        <v>54</v>
      </c>
      <c r="AH12" s="4">
        <v>2</v>
      </c>
      <c r="AI12" s="4">
        <v>2</v>
      </c>
      <c r="AJ12" s="41">
        <v>1</v>
      </c>
      <c r="AK12" s="47">
        <v>2</v>
      </c>
      <c r="AL12" s="4">
        <v>2</v>
      </c>
      <c r="AM12" s="4">
        <v>2</v>
      </c>
      <c r="AN12" s="4">
        <v>2</v>
      </c>
      <c r="AO12" s="48">
        <v>2</v>
      </c>
      <c r="AP12" s="47">
        <v>2</v>
      </c>
      <c r="AQ12" s="48">
        <v>3</v>
      </c>
      <c r="AR12" s="47">
        <v>2</v>
      </c>
      <c r="AS12" s="48">
        <v>2</v>
      </c>
      <c r="AT12" s="47">
        <v>2</v>
      </c>
      <c r="AU12" s="48">
        <v>2</v>
      </c>
      <c r="AV12" s="47">
        <v>2</v>
      </c>
      <c r="AW12" s="48">
        <v>2</v>
      </c>
      <c r="AX12" s="47">
        <v>2</v>
      </c>
      <c r="AY12" s="48">
        <v>2</v>
      </c>
      <c r="AZ12" s="42">
        <v>1</v>
      </c>
      <c r="BA12" s="4">
        <v>1</v>
      </c>
      <c r="BB12" s="4">
        <v>2</v>
      </c>
      <c r="BC12" s="4">
        <v>2</v>
      </c>
      <c r="BD12" s="4">
        <v>1</v>
      </c>
      <c r="BE12" s="41">
        <v>2</v>
      </c>
      <c r="BF12" s="47">
        <v>3</v>
      </c>
      <c r="BG12" s="48">
        <v>2</v>
      </c>
      <c r="BH12" s="47">
        <v>2</v>
      </c>
      <c r="BI12" s="48">
        <v>1</v>
      </c>
      <c r="BJ12" s="47">
        <v>0</v>
      </c>
      <c r="BK12" s="4">
        <v>0</v>
      </c>
      <c r="BL12" s="4">
        <v>3</v>
      </c>
      <c r="BM12" s="4">
        <v>0</v>
      </c>
      <c r="BN12" s="48">
        <v>0</v>
      </c>
      <c r="BO12" s="42">
        <v>2</v>
      </c>
      <c r="BP12" s="16">
        <f t="shared" si="3"/>
        <v>56</v>
      </c>
      <c r="BQ12" s="4">
        <v>2</v>
      </c>
      <c r="BR12" s="4">
        <v>2</v>
      </c>
      <c r="BS12" s="4">
        <v>1</v>
      </c>
      <c r="BT12" s="4">
        <v>1</v>
      </c>
      <c r="BU12" s="4">
        <v>1</v>
      </c>
      <c r="BV12" s="4">
        <v>0</v>
      </c>
      <c r="BW12" s="18">
        <f t="shared" si="0"/>
        <v>7</v>
      </c>
      <c r="BX12" s="21">
        <v>14</v>
      </c>
      <c r="BY12" s="21">
        <v>6</v>
      </c>
    </row>
    <row r="13" spans="1:77" x14ac:dyDescent="0.3">
      <c r="A13" s="4">
        <f>+'[1]Patient Record'!A11</f>
        <v>9</v>
      </c>
      <c r="B13" s="4">
        <f>+'Patient Record'!B11</f>
        <v>1009</v>
      </c>
      <c r="C13" s="4">
        <v>3</v>
      </c>
      <c r="D13" s="4">
        <v>0</v>
      </c>
      <c r="E13" s="4">
        <v>2</v>
      </c>
      <c r="F13" s="4">
        <v>3</v>
      </c>
      <c r="G13" s="4">
        <v>2</v>
      </c>
      <c r="H13" s="4">
        <v>1</v>
      </c>
      <c r="I13" s="4">
        <v>1</v>
      </c>
      <c r="J13" s="4">
        <v>3</v>
      </c>
      <c r="K13" s="4">
        <v>3</v>
      </c>
      <c r="L13" s="4">
        <v>4</v>
      </c>
      <c r="M13" s="4">
        <v>2</v>
      </c>
      <c r="N13" s="4">
        <v>2</v>
      </c>
      <c r="O13" s="4">
        <v>1</v>
      </c>
      <c r="P13" s="9">
        <f t="shared" si="1"/>
        <v>27</v>
      </c>
      <c r="Q13" s="4">
        <v>2</v>
      </c>
      <c r="R13" s="4">
        <v>2</v>
      </c>
      <c r="S13" s="4">
        <v>1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1</v>
      </c>
      <c r="Z13" s="4">
        <v>2</v>
      </c>
      <c r="AA13" s="4">
        <v>2</v>
      </c>
      <c r="AB13" s="4">
        <v>4</v>
      </c>
      <c r="AC13" s="4">
        <v>2</v>
      </c>
      <c r="AD13" s="14">
        <f t="shared" si="2"/>
        <v>36</v>
      </c>
      <c r="AE13" s="4" t="s">
        <v>54</v>
      </c>
      <c r="AF13" s="32" t="s">
        <v>112</v>
      </c>
      <c r="AG13" s="4" t="s">
        <v>54</v>
      </c>
      <c r="AH13" s="4">
        <v>16</v>
      </c>
      <c r="AI13" s="4">
        <v>2</v>
      </c>
      <c r="AJ13" s="41">
        <v>2</v>
      </c>
      <c r="AK13" s="47">
        <v>0</v>
      </c>
      <c r="AL13" s="4">
        <v>0</v>
      </c>
      <c r="AM13" s="4">
        <v>0</v>
      </c>
      <c r="AN13" s="4">
        <v>3</v>
      </c>
      <c r="AO13" s="48">
        <v>0</v>
      </c>
      <c r="AP13" s="47">
        <v>0</v>
      </c>
      <c r="AQ13" s="48">
        <v>3</v>
      </c>
      <c r="AR13" s="47">
        <v>0</v>
      </c>
      <c r="AS13" s="48">
        <v>3</v>
      </c>
      <c r="AT13" s="47">
        <v>0</v>
      </c>
      <c r="AU13" s="48">
        <v>3</v>
      </c>
      <c r="AV13" s="47">
        <v>0</v>
      </c>
      <c r="AW13" s="48">
        <v>0</v>
      </c>
      <c r="AX13" s="47">
        <v>0</v>
      </c>
      <c r="AY13" s="48">
        <v>0</v>
      </c>
      <c r="AZ13" s="42">
        <v>0</v>
      </c>
      <c r="BA13" s="4">
        <v>4</v>
      </c>
      <c r="BB13" s="4">
        <v>1</v>
      </c>
      <c r="BC13" s="4">
        <v>0</v>
      </c>
      <c r="BD13" s="4">
        <v>4</v>
      </c>
      <c r="BE13" s="41">
        <v>3</v>
      </c>
      <c r="BF13" s="47">
        <v>0</v>
      </c>
      <c r="BG13" s="48">
        <v>2</v>
      </c>
      <c r="BH13" s="47">
        <v>0</v>
      </c>
      <c r="BI13" s="48">
        <v>2</v>
      </c>
      <c r="BJ13" s="47">
        <v>0</v>
      </c>
      <c r="BK13" s="4">
        <v>0</v>
      </c>
      <c r="BL13" s="4">
        <v>2</v>
      </c>
      <c r="BM13" s="4">
        <v>0</v>
      </c>
      <c r="BN13" s="48">
        <v>0</v>
      </c>
      <c r="BO13" s="42">
        <v>1</v>
      </c>
      <c r="BP13" s="16">
        <f t="shared" si="3"/>
        <v>35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0</v>
      </c>
      <c r="BW13" s="18">
        <f t="shared" si="0"/>
        <v>5</v>
      </c>
      <c r="BX13" s="6">
        <v>13</v>
      </c>
      <c r="BY13" s="6">
        <v>5</v>
      </c>
    </row>
    <row r="14" spans="1:77" x14ac:dyDescent="0.3">
      <c r="A14" s="4">
        <f>+'[1]Patient Record'!A12</f>
        <v>10</v>
      </c>
      <c r="B14" s="4">
        <f>+'Patient Record'!B12</f>
        <v>1010</v>
      </c>
      <c r="C14" s="4">
        <v>2</v>
      </c>
      <c r="D14" s="4">
        <v>1</v>
      </c>
      <c r="E14" s="4">
        <v>3</v>
      </c>
      <c r="F14" s="4">
        <v>3</v>
      </c>
      <c r="G14" s="4">
        <v>1</v>
      </c>
      <c r="H14" s="4">
        <v>0</v>
      </c>
      <c r="I14" s="4">
        <v>0</v>
      </c>
      <c r="J14" s="4">
        <v>2</v>
      </c>
      <c r="K14" s="4">
        <v>2</v>
      </c>
      <c r="L14" s="4">
        <v>0</v>
      </c>
      <c r="M14" s="4">
        <v>3</v>
      </c>
      <c r="N14" s="4">
        <v>2</v>
      </c>
      <c r="O14" s="4">
        <v>1</v>
      </c>
      <c r="P14" s="9">
        <f t="shared" si="1"/>
        <v>20</v>
      </c>
      <c r="Q14" s="4">
        <v>4</v>
      </c>
      <c r="R14" s="4">
        <v>2</v>
      </c>
      <c r="S14" s="4">
        <v>2</v>
      </c>
      <c r="T14" s="4">
        <v>2</v>
      </c>
      <c r="U14" s="4">
        <v>2</v>
      </c>
      <c r="V14" s="4">
        <v>3</v>
      </c>
      <c r="W14" s="4">
        <v>3</v>
      </c>
      <c r="X14" s="4">
        <v>3</v>
      </c>
      <c r="Y14" s="4">
        <v>1</v>
      </c>
      <c r="Z14" s="4">
        <v>1</v>
      </c>
      <c r="AA14" s="4">
        <v>2</v>
      </c>
      <c r="AB14" s="4">
        <v>2</v>
      </c>
      <c r="AC14" s="4">
        <v>0</v>
      </c>
      <c r="AD14" s="14">
        <f t="shared" si="2"/>
        <v>27</v>
      </c>
      <c r="AE14" s="4" t="s">
        <v>54</v>
      </c>
      <c r="AF14" s="32" t="s">
        <v>112</v>
      </c>
      <c r="AG14" s="4" t="s">
        <v>54</v>
      </c>
      <c r="AH14" s="4">
        <v>4</v>
      </c>
      <c r="AI14" s="4">
        <v>4</v>
      </c>
      <c r="AJ14" s="41">
        <v>4</v>
      </c>
      <c r="AK14" s="47">
        <v>1</v>
      </c>
      <c r="AL14" s="4">
        <v>1</v>
      </c>
      <c r="AM14" s="4">
        <v>1</v>
      </c>
      <c r="AN14" s="4">
        <v>0</v>
      </c>
      <c r="AO14" s="48">
        <v>0</v>
      </c>
      <c r="AP14" s="47">
        <v>2</v>
      </c>
      <c r="AQ14" s="48">
        <v>1</v>
      </c>
      <c r="AR14" s="47">
        <v>2</v>
      </c>
      <c r="AS14" s="48">
        <v>1</v>
      </c>
      <c r="AT14" s="47">
        <v>2</v>
      </c>
      <c r="AU14" s="48">
        <v>2</v>
      </c>
      <c r="AV14" s="47">
        <v>0</v>
      </c>
      <c r="AW14" s="48">
        <v>0</v>
      </c>
      <c r="AX14" s="47">
        <v>1</v>
      </c>
      <c r="AY14" s="48">
        <v>1</v>
      </c>
      <c r="AZ14" s="42">
        <v>1</v>
      </c>
      <c r="BA14" s="4">
        <v>3</v>
      </c>
      <c r="BB14" s="4">
        <v>3</v>
      </c>
      <c r="BC14" s="4">
        <v>2</v>
      </c>
      <c r="BD14" s="4">
        <v>3</v>
      </c>
      <c r="BE14" s="41">
        <v>2</v>
      </c>
      <c r="BF14" s="47">
        <v>2</v>
      </c>
      <c r="BG14" s="48">
        <v>2</v>
      </c>
      <c r="BH14" s="47">
        <v>2</v>
      </c>
      <c r="BI14" s="48">
        <v>2</v>
      </c>
      <c r="BJ14" s="47">
        <v>1</v>
      </c>
      <c r="BK14" s="4">
        <v>1</v>
      </c>
      <c r="BL14" s="4">
        <v>1</v>
      </c>
      <c r="BM14" s="4">
        <v>0</v>
      </c>
      <c r="BN14" s="48">
        <v>0</v>
      </c>
      <c r="BO14" s="42">
        <v>1</v>
      </c>
      <c r="BP14" s="16">
        <f t="shared" si="3"/>
        <v>49</v>
      </c>
      <c r="BQ14" s="4">
        <v>1</v>
      </c>
      <c r="BR14" s="4">
        <v>1</v>
      </c>
      <c r="BS14" s="4">
        <v>1</v>
      </c>
      <c r="BT14" s="4">
        <v>1</v>
      </c>
      <c r="BU14" s="4">
        <v>1</v>
      </c>
      <c r="BV14" s="4">
        <v>0</v>
      </c>
      <c r="BW14" s="18">
        <f t="shared" si="0"/>
        <v>5</v>
      </c>
      <c r="BX14" s="6">
        <v>15</v>
      </c>
      <c r="BY14" s="6">
        <v>4</v>
      </c>
    </row>
    <row r="15" spans="1:77" x14ac:dyDescent="0.3">
      <c r="A15" s="4">
        <f>+'[1]Patient Record'!A13</f>
        <v>11</v>
      </c>
      <c r="B15" s="4">
        <f>+'Patient Record'!B13</f>
        <v>1011</v>
      </c>
      <c r="C15" s="4">
        <v>2</v>
      </c>
      <c r="D15" s="4">
        <v>0</v>
      </c>
      <c r="E15" s="4">
        <v>2</v>
      </c>
      <c r="F15" s="4">
        <v>3</v>
      </c>
      <c r="G15" s="4">
        <v>1</v>
      </c>
      <c r="H15" s="4">
        <v>1</v>
      </c>
      <c r="I15" s="4">
        <v>1</v>
      </c>
      <c r="J15" s="4">
        <v>2</v>
      </c>
      <c r="K15" s="4">
        <v>1</v>
      </c>
      <c r="L15" s="4">
        <v>0</v>
      </c>
      <c r="M15" s="4">
        <v>1</v>
      </c>
      <c r="N15" s="4">
        <v>1</v>
      </c>
      <c r="O15" s="4">
        <v>2</v>
      </c>
      <c r="P15" s="9">
        <f t="shared" si="1"/>
        <v>17</v>
      </c>
      <c r="Q15" s="4">
        <v>1</v>
      </c>
      <c r="R15" s="4">
        <v>0</v>
      </c>
      <c r="S15" s="4">
        <v>1</v>
      </c>
      <c r="T15" s="4">
        <v>1</v>
      </c>
      <c r="U15" s="4">
        <v>2</v>
      </c>
      <c r="V15" s="4">
        <v>1</v>
      </c>
      <c r="W15" s="4">
        <v>1</v>
      </c>
      <c r="X15" s="4">
        <v>1</v>
      </c>
      <c r="Y15" s="4">
        <v>0</v>
      </c>
      <c r="Z15" s="4">
        <v>1</v>
      </c>
      <c r="AA15" s="4">
        <v>1</v>
      </c>
      <c r="AB15" s="4">
        <v>1</v>
      </c>
      <c r="AC15" s="4">
        <v>0</v>
      </c>
      <c r="AD15" s="14">
        <f t="shared" si="2"/>
        <v>11</v>
      </c>
      <c r="AE15" s="4" t="s">
        <v>54</v>
      </c>
      <c r="AF15" s="32" t="s">
        <v>112</v>
      </c>
      <c r="AG15" s="4" t="s">
        <v>54</v>
      </c>
      <c r="AH15" s="4">
        <v>5</v>
      </c>
      <c r="AI15" s="4">
        <v>0</v>
      </c>
      <c r="AJ15" s="41">
        <v>1</v>
      </c>
      <c r="AK15" s="47">
        <v>0</v>
      </c>
      <c r="AL15" s="4">
        <v>1</v>
      </c>
      <c r="AM15" s="4">
        <v>1</v>
      </c>
      <c r="AN15" s="4">
        <v>0</v>
      </c>
      <c r="AO15" s="48">
        <v>1</v>
      </c>
      <c r="AP15" s="47">
        <v>1</v>
      </c>
      <c r="AQ15" s="48">
        <v>1</v>
      </c>
      <c r="AR15" s="47">
        <v>1</v>
      </c>
      <c r="AS15" s="48">
        <v>1</v>
      </c>
      <c r="AT15" s="47">
        <v>1</v>
      </c>
      <c r="AU15" s="48">
        <v>1</v>
      </c>
      <c r="AV15" s="47">
        <v>0</v>
      </c>
      <c r="AW15" s="48">
        <v>0</v>
      </c>
      <c r="AX15" s="47">
        <v>0</v>
      </c>
      <c r="AY15" s="48">
        <v>0</v>
      </c>
      <c r="AZ15" s="42">
        <v>0</v>
      </c>
      <c r="BA15" s="4">
        <v>1</v>
      </c>
      <c r="BB15" s="4">
        <v>1</v>
      </c>
      <c r="BC15" s="4">
        <v>1</v>
      </c>
      <c r="BD15" s="4">
        <v>1</v>
      </c>
      <c r="BE15" s="41">
        <v>1</v>
      </c>
      <c r="BF15" s="47">
        <v>1</v>
      </c>
      <c r="BG15" s="48">
        <v>1</v>
      </c>
      <c r="BH15" s="47">
        <v>1</v>
      </c>
      <c r="BI15" s="48">
        <v>1</v>
      </c>
      <c r="BJ15" s="47">
        <v>0</v>
      </c>
      <c r="BK15" s="4">
        <v>0</v>
      </c>
      <c r="BL15" s="4">
        <v>0</v>
      </c>
      <c r="BM15" s="4">
        <v>0</v>
      </c>
      <c r="BN15" s="48">
        <v>0</v>
      </c>
      <c r="BO15" s="42">
        <v>0</v>
      </c>
      <c r="BP15" s="16">
        <f t="shared" si="3"/>
        <v>19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18">
        <f t="shared" si="0"/>
        <v>0</v>
      </c>
      <c r="BX15" s="6">
        <v>10</v>
      </c>
      <c r="BY15" s="6">
        <v>1</v>
      </c>
    </row>
    <row r="16" spans="1:77" x14ac:dyDescent="0.3">
      <c r="A16" s="4">
        <f>+'[1]Patient Record'!A14</f>
        <v>12</v>
      </c>
      <c r="B16" s="4">
        <f>+'Patient Record'!B14</f>
        <v>1012</v>
      </c>
      <c r="C16" s="4">
        <v>2</v>
      </c>
      <c r="D16" s="4">
        <v>2</v>
      </c>
      <c r="E16" s="4">
        <v>3</v>
      </c>
      <c r="F16" s="4">
        <v>3</v>
      </c>
      <c r="G16" s="4">
        <v>2</v>
      </c>
      <c r="H16" s="4">
        <v>3</v>
      </c>
      <c r="I16" s="4">
        <v>3</v>
      </c>
      <c r="J16" s="4">
        <v>2</v>
      </c>
      <c r="K16" s="4">
        <v>3</v>
      </c>
      <c r="L16" s="4">
        <v>1</v>
      </c>
      <c r="M16" s="4">
        <v>3</v>
      </c>
      <c r="N16" s="4">
        <v>3</v>
      </c>
      <c r="O16" s="4">
        <v>3</v>
      </c>
      <c r="P16" s="9">
        <f t="shared" si="1"/>
        <v>33</v>
      </c>
      <c r="Q16" s="4">
        <v>3</v>
      </c>
      <c r="R16" s="4">
        <v>4</v>
      </c>
      <c r="S16" s="4">
        <v>2</v>
      </c>
      <c r="T16" s="4">
        <v>2</v>
      </c>
      <c r="U16" s="4">
        <v>2</v>
      </c>
      <c r="V16" s="4">
        <v>2</v>
      </c>
      <c r="W16" s="4">
        <v>3</v>
      </c>
      <c r="X16" s="4">
        <v>2</v>
      </c>
      <c r="Y16" s="4">
        <v>3</v>
      </c>
      <c r="Z16" s="4">
        <v>2</v>
      </c>
      <c r="AA16" s="4">
        <v>3</v>
      </c>
      <c r="AB16" s="4">
        <v>1</v>
      </c>
      <c r="AC16" s="4">
        <v>2</v>
      </c>
      <c r="AD16" s="14">
        <f t="shared" si="2"/>
        <v>31</v>
      </c>
      <c r="AE16" s="4" t="s">
        <v>54</v>
      </c>
      <c r="AF16" s="32" t="s">
        <v>112</v>
      </c>
      <c r="AG16" s="4" t="s">
        <v>54</v>
      </c>
      <c r="AH16" s="4">
        <v>35</v>
      </c>
      <c r="AI16" s="4">
        <v>1</v>
      </c>
      <c r="AJ16" s="41">
        <v>1</v>
      </c>
      <c r="AK16" s="47">
        <v>2</v>
      </c>
      <c r="AL16" s="4">
        <v>2</v>
      </c>
      <c r="AM16" s="4">
        <v>2</v>
      </c>
      <c r="AN16" s="4">
        <v>2</v>
      </c>
      <c r="AO16" s="48">
        <v>2</v>
      </c>
      <c r="AP16" s="47">
        <v>3</v>
      </c>
      <c r="AQ16" s="48">
        <v>3</v>
      </c>
      <c r="AR16" s="47">
        <v>3</v>
      </c>
      <c r="AS16" s="48">
        <v>3</v>
      </c>
      <c r="AT16" s="47">
        <v>3</v>
      </c>
      <c r="AU16" s="48">
        <v>3</v>
      </c>
      <c r="AV16" s="47">
        <v>4</v>
      </c>
      <c r="AW16" s="48">
        <v>3</v>
      </c>
      <c r="AX16" s="47">
        <v>3</v>
      </c>
      <c r="AY16" s="48">
        <v>2</v>
      </c>
      <c r="AZ16" s="42">
        <v>2</v>
      </c>
      <c r="BA16" s="4">
        <v>2</v>
      </c>
      <c r="BB16" s="4">
        <v>2</v>
      </c>
      <c r="BC16" s="4">
        <v>1</v>
      </c>
      <c r="BD16" s="4">
        <v>1</v>
      </c>
      <c r="BE16" s="41">
        <v>2</v>
      </c>
      <c r="BF16" s="47">
        <v>0</v>
      </c>
      <c r="BG16" s="48">
        <v>2</v>
      </c>
      <c r="BH16" s="47">
        <v>0</v>
      </c>
      <c r="BI16" s="48">
        <v>1</v>
      </c>
      <c r="BJ16" s="47">
        <v>0</v>
      </c>
      <c r="BK16" s="4">
        <v>0</v>
      </c>
      <c r="BL16" s="4">
        <v>1</v>
      </c>
      <c r="BM16" s="4">
        <v>0</v>
      </c>
      <c r="BN16" s="48">
        <v>0</v>
      </c>
      <c r="BO16" s="42">
        <v>1</v>
      </c>
      <c r="BP16" s="16">
        <f t="shared" si="3"/>
        <v>57</v>
      </c>
      <c r="BQ16" s="4">
        <v>2</v>
      </c>
      <c r="BR16" s="4">
        <v>2</v>
      </c>
      <c r="BS16" s="4">
        <v>2</v>
      </c>
      <c r="BT16" s="4">
        <v>1</v>
      </c>
      <c r="BU16" s="4">
        <v>1</v>
      </c>
      <c r="BV16" s="4">
        <v>1</v>
      </c>
      <c r="BW16" s="18">
        <f t="shared" si="0"/>
        <v>9</v>
      </c>
      <c r="BX16" s="6">
        <v>18</v>
      </c>
      <c r="BY16" s="6">
        <v>8</v>
      </c>
    </row>
    <row r="17" spans="1:77" x14ac:dyDescent="0.3">
      <c r="A17" s="4">
        <f>+'[1]Patient Record'!A15</f>
        <v>13</v>
      </c>
      <c r="B17" s="4">
        <f>+'Patient Record'!B15</f>
        <v>1013</v>
      </c>
      <c r="C17" s="4">
        <v>2</v>
      </c>
      <c r="D17" s="4">
        <v>0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>
        <v>1</v>
      </c>
      <c r="N17" s="4">
        <v>0</v>
      </c>
      <c r="O17" s="4">
        <v>1</v>
      </c>
      <c r="P17" s="9">
        <f t="shared" si="1"/>
        <v>10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1</v>
      </c>
      <c r="Y17" s="4">
        <v>0</v>
      </c>
      <c r="Z17" s="4">
        <v>1</v>
      </c>
      <c r="AA17" s="4">
        <v>1</v>
      </c>
      <c r="AB17" s="4">
        <v>1</v>
      </c>
      <c r="AC17" s="4">
        <v>1</v>
      </c>
      <c r="AD17" s="14">
        <f t="shared" si="2"/>
        <v>6</v>
      </c>
      <c r="AE17" s="4" t="s">
        <v>54</v>
      </c>
      <c r="AF17" s="32" t="s">
        <v>112</v>
      </c>
      <c r="AG17" s="4" t="s">
        <v>54</v>
      </c>
      <c r="AH17" s="4">
        <v>8</v>
      </c>
      <c r="AI17" s="4">
        <v>1</v>
      </c>
      <c r="AJ17" s="41">
        <v>1</v>
      </c>
      <c r="AK17" s="47">
        <v>1</v>
      </c>
      <c r="AL17" s="4">
        <v>1</v>
      </c>
      <c r="AM17" s="4">
        <v>1</v>
      </c>
      <c r="AN17" s="4">
        <v>1</v>
      </c>
      <c r="AO17" s="48">
        <v>1</v>
      </c>
      <c r="AP17" s="47">
        <v>1</v>
      </c>
      <c r="AQ17" s="48">
        <v>1</v>
      </c>
      <c r="AR17" s="47">
        <v>1</v>
      </c>
      <c r="AS17" s="48">
        <v>1</v>
      </c>
      <c r="AT17" s="47">
        <v>1</v>
      </c>
      <c r="AU17" s="48">
        <v>1</v>
      </c>
      <c r="AV17" s="47">
        <v>1</v>
      </c>
      <c r="AW17" s="48">
        <v>1</v>
      </c>
      <c r="AX17" s="47">
        <v>1</v>
      </c>
      <c r="AY17" s="48">
        <v>1</v>
      </c>
      <c r="AZ17" s="42">
        <v>0</v>
      </c>
      <c r="BA17" s="4">
        <v>1</v>
      </c>
      <c r="BB17" s="4">
        <v>1</v>
      </c>
      <c r="BC17" s="4">
        <v>0</v>
      </c>
      <c r="BD17" s="4">
        <v>1</v>
      </c>
      <c r="BE17" s="41">
        <v>1</v>
      </c>
      <c r="BF17" s="47">
        <v>1</v>
      </c>
      <c r="BG17" s="48">
        <v>0</v>
      </c>
      <c r="BH17" s="47">
        <v>1</v>
      </c>
      <c r="BI17" s="48">
        <v>0</v>
      </c>
      <c r="BJ17" s="47">
        <v>0</v>
      </c>
      <c r="BK17" s="4">
        <v>0</v>
      </c>
      <c r="BL17" s="4">
        <v>1</v>
      </c>
      <c r="BM17" s="4">
        <v>0</v>
      </c>
      <c r="BN17" s="48">
        <v>0</v>
      </c>
      <c r="BO17" s="42">
        <v>0</v>
      </c>
      <c r="BP17" s="16">
        <f t="shared" si="3"/>
        <v>24</v>
      </c>
      <c r="BQ17" s="4">
        <v>0</v>
      </c>
      <c r="BR17" s="4">
        <v>1</v>
      </c>
      <c r="BS17" s="4">
        <v>1</v>
      </c>
      <c r="BT17" s="4">
        <v>1</v>
      </c>
      <c r="BU17" s="4">
        <v>1</v>
      </c>
      <c r="BV17" s="4">
        <v>1</v>
      </c>
      <c r="BW17" s="18">
        <f t="shared" si="0"/>
        <v>5</v>
      </c>
      <c r="BX17" s="6">
        <v>10</v>
      </c>
      <c r="BY17" s="6">
        <v>1</v>
      </c>
    </row>
    <row r="18" spans="1:77" x14ac:dyDescent="0.3">
      <c r="A18" s="4">
        <f>+'[1]Patient Record'!A16</f>
        <v>14</v>
      </c>
      <c r="B18" s="4">
        <f>+'Patient Record'!B16</f>
        <v>1014</v>
      </c>
      <c r="C18" s="4">
        <v>3</v>
      </c>
      <c r="D18" s="4">
        <v>2</v>
      </c>
      <c r="E18" s="4">
        <v>3</v>
      </c>
      <c r="F18" s="4">
        <v>3</v>
      </c>
      <c r="G18" s="4">
        <v>3</v>
      </c>
      <c r="H18" s="4">
        <v>2</v>
      </c>
      <c r="I18" s="4">
        <v>2</v>
      </c>
      <c r="J18" s="4">
        <v>2</v>
      </c>
      <c r="K18" s="4">
        <v>3</v>
      </c>
      <c r="L18" s="4">
        <v>3</v>
      </c>
      <c r="M18" s="4">
        <v>3</v>
      </c>
      <c r="N18" s="4">
        <v>1</v>
      </c>
      <c r="O18" s="4">
        <v>4</v>
      </c>
      <c r="P18" s="9">
        <f t="shared" si="1"/>
        <v>34</v>
      </c>
      <c r="Q18" s="4">
        <v>3</v>
      </c>
      <c r="R18" s="4">
        <v>1</v>
      </c>
      <c r="S18" s="4">
        <v>1</v>
      </c>
      <c r="T18" s="4">
        <v>2</v>
      </c>
      <c r="U18" s="4">
        <v>4</v>
      </c>
      <c r="V18" s="4">
        <v>4</v>
      </c>
      <c r="W18" s="4">
        <v>3</v>
      </c>
      <c r="X18" s="4">
        <v>3</v>
      </c>
      <c r="Y18" s="4">
        <v>3</v>
      </c>
      <c r="Z18" s="4">
        <v>3</v>
      </c>
      <c r="AA18" s="4">
        <v>3</v>
      </c>
      <c r="AB18" s="4">
        <v>4</v>
      </c>
      <c r="AC18" s="4">
        <v>2</v>
      </c>
      <c r="AD18" s="14">
        <f t="shared" si="2"/>
        <v>36</v>
      </c>
      <c r="AE18" s="4" t="s">
        <v>54</v>
      </c>
      <c r="AF18" s="32" t="s">
        <v>112</v>
      </c>
      <c r="AG18" s="4" t="s">
        <v>54</v>
      </c>
      <c r="AH18" s="4">
        <v>20</v>
      </c>
      <c r="AI18" s="4">
        <v>3</v>
      </c>
      <c r="AJ18" s="41">
        <v>2</v>
      </c>
      <c r="AK18" s="47">
        <v>2</v>
      </c>
      <c r="AL18" s="4">
        <v>3</v>
      </c>
      <c r="AM18" s="4">
        <v>3</v>
      </c>
      <c r="AN18" s="4">
        <v>2</v>
      </c>
      <c r="AO18" s="48">
        <v>2</v>
      </c>
      <c r="AP18" s="47">
        <v>3</v>
      </c>
      <c r="AQ18" s="48">
        <v>3</v>
      </c>
      <c r="AR18" s="47">
        <v>2</v>
      </c>
      <c r="AS18" s="48">
        <v>2</v>
      </c>
      <c r="AT18" s="47">
        <v>2</v>
      </c>
      <c r="AU18" s="48">
        <v>2</v>
      </c>
      <c r="AV18" s="47">
        <v>4</v>
      </c>
      <c r="AW18" s="48">
        <v>4</v>
      </c>
      <c r="AX18" s="47">
        <v>3</v>
      </c>
      <c r="AY18" s="48">
        <v>3</v>
      </c>
      <c r="AZ18" s="42">
        <v>4</v>
      </c>
      <c r="BA18" s="4">
        <v>4</v>
      </c>
      <c r="BB18" s="4">
        <v>3</v>
      </c>
      <c r="BC18" s="4">
        <v>3</v>
      </c>
      <c r="BD18" s="4">
        <v>3</v>
      </c>
      <c r="BE18" s="41">
        <v>3</v>
      </c>
      <c r="BF18" s="47">
        <v>3</v>
      </c>
      <c r="BG18" s="48">
        <v>3</v>
      </c>
      <c r="BH18" s="47">
        <v>2</v>
      </c>
      <c r="BI18" s="48">
        <v>2</v>
      </c>
      <c r="BJ18" s="47">
        <v>2</v>
      </c>
      <c r="BK18" s="4">
        <v>3</v>
      </c>
      <c r="BL18" s="4">
        <v>3</v>
      </c>
      <c r="BM18" s="4">
        <v>3</v>
      </c>
      <c r="BN18" s="48">
        <v>3</v>
      </c>
      <c r="BO18" s="42">
        <v>3</v>
      </c>
      <c r="BP18" s="16">
        <f t="shared" si="3"/>
        <v>92</v>
      </c>
      <c r="BQ18" s="4">
        <v>2</v>
      </c>
      <c r="BR18" s="4">
        <v>3</v>
      </c>
      <c r="BS18" s="4">
        <v>3</v>
      </c>
      <c r="BT18" s="4">
        <v>4</v>
      </c>
      <c r="BU18" s="4">
        <v>3</v>
      </c>
      <c r="BV18" s="4">
        <v>2</v>
      </c>
      <c r="BW18" s="18">
        <f t="shared" si="0"/>
        <v>17</v>
      </c>
      <c r="BX18" s="6">
        <v>15</v>
      </c>
      <c r="BY18" s="6">
        <v>9</v>
      </c>
    </row>
    <row r="19" spans="1:77" x14ac:dyDescent="0.3">
      <c r="A19" s="4">
        <f>+'[1]Patient Record'!A17</f>
        <v>15</v>
      </c>
      <c r="B19" s="4">
        <f>+'Patient Record'!B17</f>
        <v>1015</v>
      </c>
      <c r="C19" s="4">
        <v>2</v>
      </c>
      <c r="D19" s="4">
        <v>0</v>
      </c>
      <c r="E19" s="4">
        <v>1</v>
      </c>
      <c r="F19" s="4">
        <v>3</v>
      </c>
      <c r="G19" s="4">
        <v>1</v>
      </c>
      <c r="H19" s="4">
        <v>1</v>
      </c>
      <c r="I19" s="4">
        <v>0</v>
      </c>
      <c r="J19" s="4">
        <v>1</v>
      </c>
      <c r="K19" s="4">
        <v>4</v>
      </c>
      <c r="L19" s="4"/>
      <c r="M19" s="4"/>
      <c r="N19" s="4"/>
      <c r="O19" s="4"/>
      <c r="P19" s="9">
        <f t="shared" si="1"/>
        <v>13</v>
      </c>
      <c r="Q19" s="4"/>
      <c r="R19" s="4"/>
      <c r="S19" s="4"/>
      <c r="T19" s="4"/>
      <c r="U19" s="4"/>
      <c r="V19" s="4"/>
      <c r="W19" s="4">
        <v>1</v>
      </c>
      <c r="X19" s="4">
        <v>1</v>
      </c>
      <c r="Y19" s="4">
        <v>0</v>
      </c>
      <c r="Z19" s="4">
        <v>2</v>
      </c>
      <c r="AA19" s="4">
        <v>1</v>
      </c>
      <c r="AB19" s="4">
        <v>3</v>
      </c>
      <c r="AC19" s="4">
        <v>3</v>
      </c>
      <c r="AD19" s="14">
        <f t="shared" si="2"/>
        <v>11</v>
      </c>
      <c r="AE19" s="4" t="s">
        <v>54</v>
      </c>
      <c r="AF19" s="32" t="s">
        <v>112</v>
      </c>
      <c r="AG19" s="4" t="s">
        <v>54</v>
      </c>
      <c r="AH19" s="4">
        <v>5</v>
      </c>
      <c r="AI19" s="4">
        <v>0</v>
      </c>
      <c r="AJ19" s="41">
        <v>1</v>
      </c>
      <c r="AK19" s="47">
        <v>1</v>
      </c>
      <c r="AL19" s="4">
        <v>3</v>
      </c>
      <c r="AM19" s="4">
        <v>3</v>
      </c>
      <c r="AN19" s="4">
        <v>3</v>
      </c>
      <c r="AO19" s="48">
        <v>3</v>
      </c>
      <c r="AP19" s="47">
        <v>2</v>
      </c>
      <c r="AQ19" s="48">
        <v>2</v>
      </c>
      <c r="AR19" s="47">
        <v>2</v>
      </c>
      <c r="AS19" s="48">
        <v>2</v>
      </c>
      <c r="AT19" s="47">
        <v>1</v>
      </c>
      <c r="AU19" s="48">
        <v>1</v>
      </c>
      <c r="AV19" s="47">
        <v>2</v>
      </c>
      <c r="AW19" s="48">
        <v>2</v>
      </c>
      <c r="AX19" s="47">
        <v>1</v>
      </c>
      <c r="AY19" s="48">
        <v>1</v>
      </c>
      <c r="AZ19" s="42">
        <v>0</v>
      </c>
      <c r="BA19" s="4">
        <v>2</v>
      </c>
      <c r="BB19" s="4">
        <v>2</v>
      </c>
      <c r="BC19" s="4">
        <v>1</v>
      </c>
      <c r="BD19" s="4">
        <v>1</v>
      </c>
      <c r="BE19" s="41">
        <v>1</v>
      </c>
      <c r="BF19" s="47">
        <v>2</v>
      </c>
      <c r="BG19" s="48">
        <v>2</v>
      </c>
      <c r="BH19" s="47">
        <v>2</v>
      </c>
      <c r="BI19" s="48">
        <v>2</v>
      </c>
      <c r="BJ19" s="47">
        <v>2</v>
      </c>
      <c r="BK19" s="4">
        <v>2</v>
      </c>
      <c r="BL19" s="4">
        <v>2</v>
      </c>
      <c r="BM19" s="4">
        <v>2</v>
      </c>
      <c r="BN19" s="48">
        <v>2</v>
      </c>
      <c r="BO19" s="42">
        <v>1</v>
      </c>
      <c r="BP19" s="16">
        <f t="shared" si="3"/>
        <v>56</v>
      </c>
      <c r="BQ19" s="4">
        <v>1</v>
      </c>
      <c r="BR19" s="4">
        <v>2</v>
      </c>
      <c r="BS19" s="4">
        <v>1</v>
      </c>
      <c r="BT19" s="4">
        <v>1</v>
      </c>
      <c r="BU19" s="4">
        <v>1</v>
      </c>
      <c r="BV19" s="4">
        <v>1</v>
      </c>
      <c r="BW19" s="18">
        <f t="shared" si="0"/>
        <v>7</v>
      </c>
      <c r="BX19" s="6">
        <v>15</v>
      </c>
      <c r="BY19" s="6">
        <v>3</v>
      </c>
    </row>
    <row r="20" spans="1:77" x14ac:dyDescent="0.3">
      <c r="A20" s="4">
        <f>+'[1]Patient Record'!A18</f>
        <v>16</v>
      </c>
      <c r="B20" s="4">
        <f>+'Patient Record'!B18</f>
        <v>1016</v>
      </c>
      <c r="C20" s="4">
        <v>3</v>
      </c>
      <c r="D20" s="4">
        <v>2</v>
      </c>
      <c r="E20" s="4">
        <v>3</v>
      </c>
      <c r="F20" s="4">
        <v>4</v>
      </c>
      <c r="G20" s="4">
        <v>3</v>
      </c>
      <c r="H20" s="4">
        <v>1</v>
      </c>
      <c r="I20" s="4">
        <v>1</v>
      </c>
      <c r="J20" s="4">
        <v>2</v>
      </c>
      <c r="K20" s="4">
        <v>3</v>
      </c>
      <c r="L20" s="4">
        <v>4</v>
      </c>
      <c r="M20" s="4">
        <v>3</v>
      </c>
      <c r="N20" s="4">
        <v>3</v>
      </c>
      <c r="O20" s="4">
        <v>4</v>
      </c>
      <c r="P20" s="9">
        <f t="shared" si="1"/>
        <v>36</v>
      </c>
      <c r="Q20" s="4">
        <v>4</v>
      </c>
      <c r="R20" s="4">
        <v>1</v>
      </c>
      <c r="S20" s="4">
        <v>3</v>
      </c>
      <c r="T20" s="4">
        <v>3</v>
      </c>
      <c r="U20" s="4">
        <v>3</v>
      </c>
      <c r="V20" s="4">
        <v>4</v>
      </c>
      <c r="W20" s="4">
        <v>4</v>
      </c>
      <c r="X20" s="4">
        <v>4</v>
      </c>
      <c r="Y20" s="4">
        <v>3</v>
      </c>
      <c r="Z20" s="4">
        <v>4</v>
      </c>
      <c r="AA20" s="4">
        <v>4</v>
      </c>
      <c r="AB20" s="4">
        <v>4</v>
      </c>
      <c r="AC20" s="4">
        <v>4</v>
      </c>
      <c r="AD20" s="14">
        <f t="shared" si="2"/>
        <v>45</v>
      </c>
      <c r="AE20" s="4" t="s">
        <v>54</v>
      </c>
      <c r="AF20" s="32" t="s">
        <v>112</v>
      </c>
      <c r="AG20" s="4" t="s">
        <v>54</v>
      </c>
      <c r="AH20" s="4">
        <v>5</v>
      </c>
      <c r="AI20" s="4">
        <v>4</v>
      </c>
      <c r="AJ20" s="41">
        <v>3</v>
      </c>
      <c r="AK20" s="47">
        <v>3</v>
      </c>
      <c r="AL20" s="4">
        <v>3</v>
      </c>
      <c r="AM20" s="4">
        <v>4</v>
      </c>
      <c r="AN20" s="4">
        <v>3</v>
      </c>
      <c r="AO20" s="48">
        <v>4</v>
      </c>
      <c r="AP20" s="47">
        <v>3</v>
      </c>
      <c r="AQ20" s="48">
        <v>4</v>
      </c>
      <c r="AR20" s="47">
        <v>3</v>
      </c>
      <c r="AS20" s="48">
        <v>4</v>
      </c>
      <c r="AT20" s="47">
        <v>3</v>
      </c>
      <c r="AU20" s="48">
        <v>4</v>
      </c>
      <c r="AV20" s="47">
        <v>3</v>
      </c>
      <c r="AW20" s="48">
        <v>4</v>
      </c>
      <c r="AX20" s="47">
        <v>3</v>
      </c>
      <c r="AY20" s="48">
        <v>4</v>
      </c>
      <c r="AZ20" s="42">
        <v>4</v>
      </c>
      <c r="BA20" s="4">
        <v>4</v>
      </c>
      <c r="BB20" s="4">
        <v>4</v>
      </c>
      <c r="BC20" s="4">
        <v>4</v>
      </c>
      <c r="BD20" s="4">
        <v>4</v>
      </c>
      <c r="BE20" s="41">
        <v>4</v>
      </c>
      <c r="BF20" s="47">
        <v>2</v>
      </c>
      <c r="BG20" s="48">
        <v>3</v>
      </c>
      <c r="BH20" s="47">
        <v>2</v>
      </c>
      <c r="BI20" s="48">
        <v>3</v>
      </c>
      <c r="BJ20" s="47">
        <v>1</v>
      </c>
      <c r="BK20" s="4">
        <v>1</v>
      </c>
      <c r="BL20" s="4">
        <v>2</v>
      </c>
      <c r="BM20" s="4">
        <v>1</v>
      </c>
      <c r="BN20" s="48">
        <v>2</v>
      </c>
      <c r="BO20" s="42">
        <v>2</v>
      </c>
      <c r="BP20" s="16">
        <f t="shared" si="3"/>
        <v>102</v>
      </c>
      <c r="BQ20" s="4">
        <v>3</v>
      </c>
      <c r="BR20" s="4">
        <v>4</v>
      </c>
      <c r="BS20" s="4">
        <v>2</v>
      </c>
      <c r="BT20" s="4">
        <v>3</v>
      </c>
      <c r="BU20" s="4">
        <v>2</v>
      </c>
      <c r="BV20" s="4">
        <v>2</v>
      </c>
      <c r="BW20" s="18">
        <f t="shared" si="0"/>
        <v>16</v>
      </c>
      <c r="BX20" s="6">
        <v>12</v>
      </c>
      <c r="BY20" s="6">
        <v>9</v>
      </c>
    </row>
    <row r="21" spans="1:77" x14ac:dyDescent="0.3">
      <c r="A21" s="4">
        <f>+'[1]Patient Record'!A19</f>
        <v>17</v>
      </c>
      <c r="B21" s="4">
        <f>+'Patient Record'!B19</f>
        <v>1017</v>
      </c>
      <c r="C21" s="4">
        <v>2</v>
      </c>
      <c r="D21" s="4">
        <v>3</v>
      </c>
      <c r="E21" s="4">
        <v>1</v>
      </c>
      <c r="F21" s="4">
        <v>3</v>
      </c>
      <c r="G21" s="4">
        <v>1</v>
      </c>
      <c r="H21" s="4">
        <v>2</v>
      </c>
      <c r="I21" s="4">
        <v>1</v>
      </c>
      <c r="J21" s="4">
        <v>3</v>
      </c>
      <c r="K21" s="4">
        <v>2</v>
      </c>
      <c r="L21" s="4">
        <v>3</v>
      </c>
      <c r="M21" s="4">
        <v>3</v>
      </c>
      <c r="N21" s="4">
        <v>2</v>
      </c>
      <c r="O21" s="4">
        <v>2</v>
      </c>
      <c r="P21" s="9">
        <f t="shared" si="1"/>
        <v>28</v>
      </c>
      <c r="Q21" s="4">
        <v>4</v>
      </c>
      <c r="R21" s="4">
        <v>2</v>
      </c>
      <c r="S21" s="4">
        <v>0</v>
      </c>
      <c r="T21" s="4">
        <v>2</v>
      </c>
      <c r="U21" s="4">
        <v>2</v>
      </c>
      <c r="V21" s="4">
        <v>1</v>
      </c>
      <c r="W21" s="4">
        <v>2</v>
      </c>
      <c r="X21" s="4">
        <v>3</v>
      </c>
      <c r="Y21" s="4">
        <v>2</v>
      </c>
      <c r="Z21" s="4">
        <v>2</v>
      </c>
      <c r="AA21" s="4">
        <v>2</v>
      </c>
      <c r="AB21" s="4">
        <v>2</v>
      </c>
      <c r="AC21" s="4">
        <v>2</v>
      </c>
      <c r="AD21" s="14">
        <f t="shared" si="2"/>
        <v>26</v>
      </c>
      <c r="AE21" s="4" t="s">
        <v>54</v>
      </c>
      <c r="AF21" s="32" t="s">
        <v>112</v>
      </c>
      <c r="AG21" s="4" t="s">
        <v>54</v>
      </c>
      <c r="AH21" s="4">
        <v>16</v>
      </c>
      <c r="AI21" s="4">
        <v>4</v>
      </c>
      <c r="AJ21" s="41">
        <v>3</v>
      </c>
      <c r="AK21" s="47">
        <v>0</v>
      </c>
      <c r="AL21" s="4">
        <v>2</v>
      </c>
      <c r="AM21" s="4">
        <v>3</v>
      </c>
      <c r="AN21" s="4">
        <v>2</v>
      </c>
      <c r="AO21" s="48">
        <v>3</v>
      </c>
      <c r="AP21" s="47">
        <v>2</v>
      </c>
      <c r="AQ21" s="48">
        <v>3</v>
      </c>
      <c r="AR21" s="47">
        <v>2</v>
      </c>
      <c r="AS21" s="48">
        <v>3</v>
      </c>
      <c r="AT21" s="47">
        <v>2</v>
      </c>
      <c r="AU21" s="48">
        <v>3</v>
      </c>
      <c r="AV21" s="47">
        <v>2</v>
      </c>
      <c r="AW21" s="48">
        <v>3</v>
      </c>
      <c r="AX21" s="47">
        <v>3</v>
      </c>
      <c r="AY21" s="48">
        <v>4</v>
      </c>
      <c r="AZ21" s="42">
        <v>3</v>
      </c>
      <c r="BA21" s="4">
        <v>3</v>
      </c>
      <c r="BB21" s="4">
        <v>2</v>
      </c>
      <c r="BC21" s="4">
        <v>3</v>
      </c>
      <c r="BD21" s="4">
        <v>1</v>
      </c>
      <c r="BE21" s="41">
        <v>2</v>
      </c>
      <c r="BF21" s="47">
        <v>2</v>
      </c>
      <c r="BG21" s="48">
        <v>2</v>
      </c>
      <c r="BH21" s="47">
        <v>1</v>
      </c>
      <c r="BI21" s="48">
        <v>2</v>
      </c>
      <c r="BJ21" s="47">
        <v>0</v>
      </c>
      <c r="BK21" s="4">
        <v>1</v>
      </c>
      <c r="BL21" s="4">
        <v>1</v>
      </c>
      <c r="BM21" s="4">
        <v>1</v>
      </c>
      <c r="BN21" s="48">
        <v>1</v>
      </c>
      <c r="BO21" s="42">
        <v>1</v>
      </c>
      <c r="BP21" s="16">
        <f t="shared" si="3"/>
        <v>70</v>
      </c>
      <c r="BQ21" s="4">
        <v>2</v>
      </c>
      <c r="BR21" s="4">
        <v>1</v>
      </c>
      <c r="BS21" s="4">
        <v>1</v>
      </c>
      <c r="BT21" s="4">
        <v>1</v>
      </c>
      <c r="BU21" s="4">
        <v>1</v>
      </c>
      <c r="BV21" s="4">
        <v>0</v>
      </c>
      <c r="BW21" s="18">
        <f t="shared" si="0"/>
        <v>6</v>
      </c>
      <c r="BX21" s="6">
        <v>6</v>
      </c>
      <c r="BY21" s="6">
        <v>5</v>
      </c>
    </row>
    <row r="22" spans="1:77" x14ac:dyDescent="0.3">
      <c r="A22" s="4">
        <f>+'[1]Patient Record'!A20</f>
        <v>18</v>
      </c>
      <c r="B22" s="4">
        <f>+'Patient Record'!B20</f>
        <v>1018</v>
      </c>
      <c r="C22" s="4">
        <v>3</v>
      </c>
      <c r="D22" s="4">
        <v>2</v>
      </c>
      <c r="E22" s="4">
        <v>1</v>
      </c>
      <c r="F22" s="4">
        <v>1</v>
      </c>
      <c r="G22" s="4">
        <v>1</v>
      </c>
      <c r="H22" s="4">
        <v>2</v>
      </c>
      <c r="I22" s="4">
        <v>1</v>
      </c>
      <c r="J22" s="4">
        <v>2</v>
      </c>
      <c r="K22" s="4">
        <v>2</v>
      </c>
      <c r="L22" s="4">
        <v>1</v>
      </c>
      <c r="M22" s="4">
        <v>4</v>
      </c>
      <c r="N22" s="4">
        <v>2</v>
      </c>
      <c r="O22" s="4">
        <v>1</v>
      </c>
      <c r="P22" s="9">
        <f t="shared" si="1"/>
        <v>23</v>
      </c>
      <c r="Q22" s="4">
        <v>1</v>
      </c>
      <c r="R22" s="4">
        <v>2</v>
      </c>
      <c r="S22" s="4">
        <v>0</v>
      </c>
      <c r="T22" s="4">
        <v>0</v>
      </c>
      <c r="U22" s="4">
        <v>1</v>
      </c>
      <c r="V22" s="4">
        <v>1</v>
      </c>
      <c r="W22" s="4">
        <v>2</v>
      </c>
      <c r="X22" s="4">
        <v>1</v>
      </c>
      <c r="Y22" s="4">
        <v>0</v>
      </c>
      <c r="Z22" s="4">
        <v>1</v>
      </c>
      <c r="AA22" s="4">
        <v>1</v>
      </c>
      <c r="AB22" s="4">
        <v>1</v>
      </c>
      <c r="AC22" s="4">
        <v>0</v>
      </c>
      <c r="AD22" s="14">
        <f t="shared" si="2"/>
        <v>11</v>
      </c>
      <c r="AE22" s="4" t="s">
        <v>54</v>
      </c>
      <c r="AF22" s="32" t="s">
        <v>112</v>
      </c>
      <c r="AG22" s="4" t="s">
        <v>54</v>
      </c>
      <c r="AH22" s="4">
        <v>6</v>
      </c>
      <c r="AI22" s="4">
        <v>2</v>
      </c>
      <c r="AJ22" s="41">
        <v>1</v>
      </c>
      <c r="AK22" s="47">
        <v>1</v>
      </c>
      <c r="AL22" s="4">
        <v>1</v>
      </c>
      <c r="AM22" s="4">
        <v>2</v>
      </c>
      <c r="AN22" s="4">
        <v>0</v>
      </c>
      <c r="AO22" s="48">
        <v>0</v>
      </c>
      <c r="AP22" s="47">
        <v>1</v>
      </c>
      <c r="AQ22" s="48">
        <v>2</v>
      </c>
      <c r="AR22" s="47">
        <v>1</v>
      </c>
      <c r="AS22" s="48">
        <v>2</v>
      </c>
      <c r="AT22" s="47">
        <v>1</v>
      </c>
      <c r="AU22" s="48">
        <v>1</v>
      </c>
      <c r="AV22" s="47">
        <v>1</v>
      </c>
      <c r="AW22" s="48">
        <v>1</v>
      </c>
      <c r="AX22" s="47">
        <v>1</v>
      </c>
      <c r="AY22" s="48">
        <v>1</v>
      </c>
      <c r="AZ22" s="42">
        <v>1</v>
      </c>
      <c r="BA22" s="4">
        <v>1</v>
      </c>
      <c r="BB22" s="4">
        <v>1</v>
      </c>
      <c r="BC22" s="4">
        <v>1</v>
      </c>
      <c r="BD22" s="4">
        <v>1</v>
      </c>
      <c r="BE22" s="41">
        <v>1</v>
      </c>
      <c r="BF22" s="47">
        <v>1</v>
      </c>
      <c r="BG22" s="48">
        <v>2</v>
      </c>
      <c r="BH22" s="47">
        <v>1</v>
      </c>
      <c r="BI22" s="48">
        <v>2</v>
      </c>
      <c r="BJ22" s="47">
        <v>1</v>
      </c>
      <c r="BK22" s="4">
        <v>1</v>
      </c>
      <c r="BL22" s="4">
        <v>2</v>
      </c>
      <c r="BM22" s="4">
        <v>0</v>
      </c>
      <c r="BN22" s="48">
        <v>0</v>
      </c>
      <c r="BO22" s="42">
        <v>2</v>
      </c>
      <c r="BP22" s="16">
        <f t="shared" si="3"/>
        <v>37</v>
      </c>
      <c r="BQ22" s="4">
        <v>0</v>
      </c>
      <c r="BR22" s="4">
        <v>0</v>
      </c>
      <c r="BS22" s="4">
        <v>1</v>
      </c>
      <c r="BT22" s="4">
        <v>1</v>
      </c>
      <c r="BU22" s="4">
        <v>1</v>
      </c>
      <c r="BV22" s="4">
        <v>1</v>
      </c>
      <c r="BW22" s="18">
        <f t="shared" si="0"/>
        <v>4</v>
      </c>
      <c r="BX22" s="6">
        <v>8</v>
      </c>
      <c r="BY22" s="6">
        <v>4</v>
      </c>
    </row>
    <row r="23" spans="1:77" x14ac:dyDescent="0.3">
      <c r="A23" s="4">
        <f>+'[1]Patient Record'!A21</f>
        <v>19</v>
      </c>
      <c r="B23" s="4">
        <f>+'Patient Record'!B21</f>
        <v>1019</v>
      </c>
      <c r="C23" s="4">
        <v>1</v>
      </c>
      <c r="D23" s="4">
        <v>2</v>
      </c>
      <c r="E23" s="4">
        <v>3</v>
      </c>
      <c r="F23" s="4">
        <v>3</v>
      </c>
      <c r="G23" s="4">
        <v>1</v>
      </c>
      <c r="H23" s="4">
        <v>1</v>
      </c>
      <c r="I23" s="4">
        <v>2</v>
      </c>
      <c r="J23" s="4">
        <v>0</v>
      </c>
      <c r="K23" s="4">
        <v>1</v>
      </c>
      <c r="L23" s="4">
        <v>3</v>
      </c>
      <c r="M23" s="4">
        <v>1</v>
      </c>
      <c r="N23" s="4">
        <v>1</v>
      </c>
      <c r="O23" s="4">
        <v>2</v>
      </c>
      <c r="P23" s="9">
        <f t="shared" si="1"/>
        <v>21</v>
      </c>
      <c r="Q23" s="4">
        <v>3</v>
      </c>
      <c r="R23" s="4">
        <v>1</v>
      </c>
      <c r="S23" s="4">
        <v>3</v>
      </c>
      <c r="T23" s="4">
        <v>2</v>
      </c>
      <c r="U23" s="4">
        <v>1</v>
      </c>
      <c r="V23" s="4">
        <v>2</v>
      </c>
      <c r="W23" s="4">
        <v>3</v>
      </c>
      <c r="X23" s="4">
        <v>2</v>
      </c>
      <c r="Y23" s="4">
        <v>1</v>
      </c>
      <c r="Z23" s="4">
        <v>3</v>
      </c>
      <c r="AA23" s="4">
        <v>2</v>
      </c>
      <c r="AB23" s="4">
        <v>3</v>
      </c>
      <c r="AC23" s="4">
        <v>2</v>
      </c>
      <c r="AD23" s="14">
        <f t="shared" si="2"/>
        <v>28</v>
      </c>
      <c r="AE23" s="4" t="s">
        <v>54</v>
      </c>
      <c r="AF23" s="32" t="s">
        <v>112</v>
      </c>
      <c r="AG23" s="4" t="s">
        <v>54</v>
      </c>
      <c r="AH23" s="4">
        <v>5</v>
      </c>
      <c r="AI23" s="4">
        <v>3</v>
      </c>
      <c r="AJ23" s="41">
        <v>2</v>
      </c>
      <c r="AK23" s="47">
        <v>1</v>
      </c>
      <c r="AL23" s="4">
        <v>3</v>
      </c>
      <c r="AM23" s="4">
        <v>2</v>
      </c>
      <c r="AN23" s="4">
        <v>3</v>
      </c>
      <c r="AO23" s="48">
        <v>2</v>
      </c>
      <c r="AP23" s="47">
        <v>1</v>
      </c>
      <c r="AQ23" s="48">
        <v>1</v>
      </c>
      <c r="AR23" s="47">
        <v>1</v>
      </c>
      <c r="AS23" s="48">
        <v>1</v>
      </c>
      <c r="AT23" s="47">
        <v>2</v>
      </c>
      <c r="AU23" s="48">
        <v>3</v>
      </c>
      <c r="AV23" s="47">
        <v>1</v>
      </c>
      <c r="AW23" s="48">
        <v>2</v>
      </c>
      <c r="AX23" s="47">
        <v>2</v>
      </c>
      <c r="AY23" s="48">
        <v>2</v>
      </c>
      <c r="AZ23" s="42">
        <v>2</v>
      </c>
      <c r="BA23" s="4">
        <v>2</v>
      </c>
      <c r="BB23" s="4">
        <v>1</v>
      </c>
      <c r="BC23" s="4">
        <v>2</v>
      </c>
      <c r="BD23" s="4">
        <v>1</v>
      </c>
      <c r="BE23" s="41">
        <v>2</v>
      </c>
      <c r="BF23" s="47">
        <v>2</v>
      </c>
      <c r="BG23" s="48">
        <v>2</v>
      </c>
      <c r="BH23" s="47">
        <v>2</v>
      </c>
      <c r="BI23" s="48">
        <v>3</v>
      </c>
      <c r="BJ23" s="47">
        <v>0</v>
      </c>
      <c r="BK23" s="4">
        <v>0</v>
      </c>
      <c r="BL23" s="4">
        <v>2</v>
      </c>
      <c r="BM23" s="4">
        <v>3</v>
      </c>
      <c r="BN23" s="48">
        <v>0</v>
      </c>
      <c r="BO23" s="42">
        <v>2</v>
      </c>
      <c r="BP23" s="16">
        <f t="shared" si="3"/>
        <v>58</v>
      </c>
      <c r="BQ23" s="4">
        <v>1</v>
      </c>
      <c r="BR23" s="4">
        <v>2</v>
      </c>
      <c r="BS23" s="4">
        <v>1</v>
      </c>
      <c r="BT23" s="4">
        <v>2</v>
      </c>
      <c r="BU23" s="4">
        <v>1</v>
      </c>
      <c r="BV23" s="4">
        <v>1</v>
      </c>
      <c r="BW23" s="18">
        <f t="shared" si="0"/>
        <v>8</v>
      </c>
      <c r="BX23" s="6">
        <v>9</v>
      </c>
      <c r="BY23" s="6">
        <v>4</v>
      </c>
    </row>
    <row r="24" spans="1:77" x14ac:dyDescent="0.3">
      <c r="A24" s="4">
        <f>+'[1]Patient Record'!A22</f>
        <v>20</v>
      </c>
      <c r="B24" s="4">
        <f>+'Patient Record'!B22</f>
        <v>1020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3</v>
      </c>
      <c r="K24" s="4">
        <v>4</v>
      </c>
      <c r="L24" s="4">
        <v>0</v>
      </c>
      <c r="M24" s="4">
        <v>1</v>
      </c>
      <c r="N24" s="4">
        <v>1</v>
      </c>
      <c r="O24" s="4">
        <v>2</v>
      </c>
      <c r="P24" s="9">
        <f t="shared" si="1"/>
        <v>18</v>
      </c>
      <c r="Q24" s="4">
        <v>4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2</v>
      </c>
      <c r="Y24" s="4">
        <v>1</v>
      </c>
      <c r="Z24" s="4">
        <v>3</v>
      </c>
      <c r="AA24" s="4">
        <v>1</v>
      </c>
      <c r="AB24" s="4">
        <v>3</v>
      </c>
      <c r="AC24" s="4">
        <v>1</v>
      </c>
      <c r="AD24" s="14">
        <f t="shared" si="2"/>
        <v>21</v>
      </c>
      <c r="AE24" s="4" t="s">
        <v>54</v>
      </c>
      <c r="AF24" s="32" t="s">
        <v>112</v>
      </c>
      <c r="AG24" s="4" t="s">
        <v>54</v>
      </c>
      <c r="AH24" s="4">
        <v>96</v>
      </c>
      <c r="AI24" s="4">
        <v>4</v>
      </c>
      <c r="AJ24" s="41">
        <v>2</v>
      </c>
      <c r="AK24" s="47">
        <v>1</v>
      </c>
      <c r="AL24" s="4">
        <v>1</v>
      </c>
      <c r="AM24" s="4">
        <v>2</v>
      </c>
      <c r="AN24" s="4">
        <v>2</v>
      </c>
      <c r="AO24" s="48">
        <v>1</v>
      </c>
      <c r="AP24" s="47">
        <v>2</v>
      </c>
      <c r="AQ24" s="48">
        <v>3</v>
      </c>
      <c r="AR24" s="47">
        <v>2</v>
      </c>
      <c r="AS24" s="48">
        <v>2</v>
      </c>
      <c r="AT24" s="47">
        <v>2</v>
      </c>
      <c r="AU24" s="48">
        <v>3</v>
      </c>
      <c r="AV24" s="47">
        <v>1</v>
      </c>
      <c r="AW24" s="48">
        <v>2</v>
      </c>
      <c r="AX24" s="47">
        <v>2</v>
      </c>
      <c r="AY24" s="48">
        <v>2</v>
      </c>
      <c r="AZ24" s="42">
        <v>2</v>
      </c>
      <c r="BA24" s="4">
        <v>3</v>
      </c>
      <c r="BB24" s="4">
        <v>1</v>
      </c>
      <c r="BC24" s="4">
        <v>3</v>
      </c>
      <c r="BD24" s="4">
        <v>2</v>
      </c>
      <c r="BE24" s="41">
        <v>2</v>
      </c>
      <c r="BF24" s="47">
        <v>3</v>
      </c>
      <c r="BG24" s="48">
        <v>3</v>
      </c>
      <c r="BH24" s="47">
        <v>3</v>
      </c>
      <c r="BI24" s="48">
        <v>3</v>
      </c>
      <c r="BJ24" s="47">
        <v>1</v>
      </c>
      <c r="BK24" s="4">
        <v>2</v>
      </c>
      <c r="BL24" s="4">
        <v>1</v>
      </c>
      <c r="BM24" s="4">
        <v>1</v>
      </c>
      <c r="BN24" s="48">
        <v>2</v>
      </c>
      <c r="BO24" s="42">
        <v>2</v>
      </c>
      <c r="BP24" s="16">
        <f t="shared" si="3"/>
        <v>68</v>
      </c>
      <c r="BQ24" s="4">
        <v>2</v>
      </c>
      <c r="BR24" s="4">
        <v>2</v>
      </c>
      <c r="BS24" s="4">
        <v>2</v>
      </c>
      <c r="BT24" s="4">
        <v>2</v>
      </c>
      <c r="BU24" s="4">
        <v>1</v>
      </c>
      <c r="BV24" s="4">
        <v>4</v>
      </c>
      <c r="BW24" s="18">
        <f t="shared" si="0"/>
        <v>13</v>
      </c>
      <c r="BX24" s="6">
        <v>11</v>
      </c>
      <c r="BY24" s="6">
        <v>4</v>
      </c>
    </row>
    <row r="25" spans="1:77" x14ac:dyDescent="0.3">
      <c r="A25" s="4">
        <f>+'[1]Patient Record'!A23</f>
        <v>21</v>
      </c>
      <c r="B25" s="4">
        <f>+'Patient Record'!B23</f>
        <v>1021</v>
      </c>
      <c r="C25" s="4">
        <v>1</v>
      </c>
      <c r="D25" s="4">
        <v>1</v>
      </c>
      <c r="E25" s="4">
        <v>2</v>
      </c>
      <c r="F25" s="4">
        <v>3</v>
      </c>
      <c r="G25" s="4">
        <v>1</v>
      </c>
      <c r="H25" s="4">
        <v>2</v>
      </c>
      <c r="I25" s="4">
        <v>0</v>
      </c>
      <c r="J25" s="4">
        <v>1</v>
      </c>
      <c r="K25" s="4">
        <v>0</v>
      </c>
      <c r="L25" s="4">
        <v>1</v>
      </c>
      <c r="M25" s="4">
        <v>1</v>
      </c>
      <c r="N25" s="4">
        <v>2</v>
      </c>
      <c r="O25" s="4">
        <v>3</v>
      </c>
      <c r="P25" s="9">
        <f t="shared" si="1"/>
        <v>18</v>
      </c>
      <c r="Q25" s="4">
        <v>0</v>
      </c>
      <c r="R25" s="4">
        <v>0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0</v>
      </c>
      <c r="Z25" s="4">
        <v>3</v>
      </c>
      <c r="AA25" s="4">
        <v>1</v>
      </c>
      <c r="AB25" s="4">
        <v>2</v>
      </c>
      <c r="AC25" s="4">
        <v>1</v>
      </c>
      <c r="AD25" s="14">
        <f t="shared" si="2"/>
        <v>13</v>
      </c>
      <c r="AE25" s="4" t="s">
        <v>54</v>
      </c>
      <c r="AF25" s="32" t="s">
        <v>112</v>
      </c>
      <c r="AG25" s="4" t="s">
        <v>54</v>
      </c>
      <c r="AH25" s="4">
        <v>4</v>
      </c>
      <c r="AI25" s="4">
        <v>1</v>
      </c>
      <c r="AJ25" s="41">
        <v>1</v>
      </c>
      <c r="AK25" s="47">
        <v>1</v>
      </c>
      <c r="AL25" s="4">
        <v>2</v>
      </c>
      <c r="AM25" s="4">
        <v>1</v>
      </c>
      <c r="AN25" s="4">
        <v>0</v>
      </c>
      <c r="AO25" s="48">
        <v>0</v>
      </c>
      <c r="AP25" s="47">
        <v>3</v>
      </c>
      <c r="AQ25" s="48">
        <v>2</v>
      </c>
      <c r="AR25" s="47">
        <v>3</v>
      </c>
      <c r="AS25" s="48">
        <v>2</v>
      </c>
      <c r="AT25" s="47">
        <v>2</v>
      </c>
      <c r="AU25" s="48">
        <v>1</v>
      </c>
      <c r="AV25" s="47">
        <v>2</v>
      </c>
      <c r="AW25" s="48">
        <v>1</v>
      </c>
      <c r="AX25" s="47">
        <v>2</v>
      </c>
      <c r="AY25" s="48">
        <v>1</v>
      </c>
      <c r="AZ25" s="42">
        <v>3</v>
      </c>
      <c r="BA25" s="4">
        <v>2</v>
      </c>
      <c r="BB25" s="4">
        <v>1</v>
      </c>
      <c r="BC25" s="4">
        <v>1</v>
      </c>
      <c r="BD25" s="4">
        <v>1</v>
      </c>
      <c r="BE25" s="41">
        <v>1</v>
      </c>
      <c r="BF25" s="47">
        <v>3</v>
      </c>
      <c r="BG25" s="48">
        <v>2</v>
      </c>
      <c r="BH25" s="47">
        <v>1</v>
      </c>
      <c r="BI25" s="48">
        <v>1</v>
      </c>
      <c r="BJ25" s="47">
        <v>0</v>
      </c>
      <c r="BK25" s="4">
        <v>2</v>
      </c>
      <c r="BL25" s="4">
        <v>1</v>
      </c>
      <c r="BM25" s="4">
        <v>1</v>
      </c>
      <c r="BN25" s="48">
        <v>0</v>
      </c>
      <c r="BO25" s="42">
        <v>1</v>
      </c>
      <c r="BP25" s="16">
        <f t="shared" si="3"/>
        <v>46</v>
      </c>
      <c r="BQ25" s="4">
        <v>1</v>
      </c>
      <c r="BR25" s="4">
        <v>1</v>
      </c>
      <c r="BS25" s="4">
        <v>1</v>
      </c>
      <c r="BT25" s="4">
        <v>1</v>
      </c>
      <c r="BU25" s="4">
        <v>1</v>
      </c>
      <c r="BV25" s="4">
        <v>1</v>
      </c>
      <c r="BW25" s="18">
        <f t="shared" si="0"/>
        <v>6</v>
      </c>
      <c r="BX25" s="6">
        <v>6</v>
      </c>
      <c r="BY25" s="6">
        <v>4</v>
      </c>
    </row>
    <row r="26" spans="1:77" x14ac:dyDescent="0.3">
      <c r="A26" s="4">
        <f>+'[1]Patient Record'!A24</f>
        <v>22</v>
      </c>
      <c r="B26" s="4">
        <f>+'Patient Record'!B24</f>
        <v>1022</v>
      </c>
      <c r="C26" s="4">
        <v>2</v>
      </c>
      <c r="D26" s="4">
        <v>2</v>
      </c>
      <c r="E26" s="4">
        <v>3</v>
      </c>
      <c r="F26" s="4">
        <v>3</v>
      </c>
      <c r="G26" s="4">
        <v>2</v>
      </c>
      <c r="H26" s="4">
        <v>2</v>
      </c>
      <c r="I26" s="4">
        <v>1</v>
      </c>
      <c r="J26" s="4">
        <v>2</v>
      </c>
      <c r="K26" s="4">
        <v>3</v>
      </c>
      <c r="L26" s="4">
        <v>2</v>
      </c>
      <c r="M26" s="4">
        <v>3</v>
      </c>
      <c r="N26" s="4">
        <v>1</v>
      </c>
      <c r="O26" s="4">
        <v>3</v>
      </c>
      <c r="P26" s="9">
        <f t="shared" si="1"/>
        <v>29</v>
      </c>
      <c r="Q26" s="4">
        <v>3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2</v>
      </c>
      <c r="AB26" s="4">
        <v>3</v>
      </c>
      <c r="AC26" s="4">
        <v>1</v>
      </c>
      <c r="AD26" s="14">
        <f t="shared" si="2"/>
        <v>18</v>
      </c>
      <c r="AE26" s="4" t="s">
        <v>54</v>
      </c>
      <c r="AF26" s="32" t="s">
        <v>112</v>
      </c>
      <c r="AG26" s="4" t="s">
        <v>54</v>
      </c>
      <c r="AH26" s="4">
        <v>30</v>
      </c>
      <c r="AI26" s="4">
        <v>1</v>
      </c>
      <c r="AJ26" s="41">
        <v>1</v>
      </c>
      <c r="AK26" s="47">
        <v>0</v>
      </c>
      <c r="AL26" s="4">
        <v>1</v>
      </c>
      <c r="AM26" s="4">
        <v>1</v>
      </c>
      <c r="AN26" s="4">
        <v>0</v>
      </c>
      <c r="AO26" s="48">
        <v>0</v>
      </c>
      <c r="AP26" s="47">
        <v>2</v>
      </c>
      <c r="AQ26" s="48">
        <v>1</v>
      </c>
      <c r="AR26" s="47">
        <v>1</v>
      </c>
      <c r="AS26" s="48">
        <v>1</v>
      </c>
      <c r="AT26" s="47">
        <v>1</v>
      </c>
      <c r="AU26" s="48">
        <v>1</v>
      </c>
      <c r="AV26" s="47">
        <v>2</v>
      </c>
      <c r="AW26" s="48">
        <v>2</v>
      </c>
      <c r="AX26" s="47">
        <v>3</v>
      </c>
      <c r="AY26" s="48">
        <v>3</v>
      </c>
      <c r="AZ26" s="42">
        <v>3</v>
      </c>
      <c r="BA26" s="4">
        <v>3</v>
      </c>
      <c r="BB26" s="4">
        <v>2</v>
      </c>
      <c r="BC26" s="4">
        <v>1</v>
      </c>
      <c r="BD26" s="4">
        <v>3</v>
      </c>
      <c r="BE26" s="41">
        <v>2</v>
      </c>
      <c r="BF26" s="47">
        <v>2</v>
      </c>
      <c r="BG26" s="48">
        <v>2</v>
      </c>
      <c r="BH26" s="47">
        <v>1</v>
      </c>
      <c r="BI26" s="48">
        <v>1</v>
      </c>
      <c r="BJ26" s="47">
        <v>1</v>
      </c>
      <c r="BK26" s="4"/>
      <c r="BL26" s="4"/>
      <c r="BM26" s="4"/>
      <c r="BN26" s="48"/>
      <c r="BO26" s="42"/>
      <c r="BP26" s="16">
        <f t="shared" si="3"/>
        <v>42</v>
      </c>
      <c r="BQ26" s="4"/>
      <c r="BR26" s="4"/>
      <c r="BS26" s="4"/>
      <c r="BT26" s="4"/>
      <c r="BU26" s="4"/>
      <c r="BV26" s="4"/>
      <c r="BW26" s="18">
        <f t="shared" si="0"/>
        <v>0</v>
      </c>
      <c r="BX26" s="6">
        <v>10</v>
      </c>
      <c r="BY26" s="6">
        <v>1</v>
      </c>
    </row>
    <row r="27" spans="1:77" x14ac:dyDescent="0.3">
      <c r="A27" s="4">
        <f>+'[1]Patient Record'!A25</f>
        <v>23</v>
      </c>
      <c r="B27" s="4">
        <f>+'Patient Record'!B25</f>
        <v>1023</v>
      </c>
      <c r="C27" s="4">
        <v>4</v>
      </c>
      <c r="D27" s="4">
        <v>2</v>
      </c>
      <c r="E27" s="4">
        <v>4</v>
      </c>
      <c r="F27" s="4">
        <v>4</v>
      </c>
      <c r="G27" s="4">
        <v>4</v>
      </c>
      <c r="H27" s="4">
        <v>3</v>
      </c>
      <c r="I27" s="4">
        <v>4</v>
      </c>
      <c r="J27" s="4">
        <v>3</v>
      </c>
      <c r="K27" s="4">
        <v>3</v>
      </c>
      <c r="L27" s="4">
        <v>4</v>
      </c>
      <c r="M27" s="4">
        <v>4</v>
      </c>
      <c r="N27" s="4">
        <v>4</v>
      </c>
      <c r="O27" s="4">
        <v>4</v>
      </c>
      <c r="P27" s="9">
        <f t="shared" si="1"/>
        <v>47</v>
      </c>
      <c r="Q27" s="4">
        <v>4</v>
      </c>
      <c r="R27" s="4">
        <v>3</v>
      </c>
      <c r="S27" s="4">
        <v>1</v>
      </c>
      <c r="T27" s="4">
        <v>3</v>
      </c>
      <c r="U27" s="4">
        <v>4</v>
      </c>
      <c r="V27" s="4">
        <v>4</v>
      </c>
      <c r="W27" s="4">
        <v>4</v>
      </c>
      <c r="X27" s="4">
        <v>4</v>
      </c>
      <c r="Y27" s="4">
        <v>4</v>
      </c>
      <c r="Z27" s="4">
        <v>4</v>
      </c>
      <c r="AA27" s="4">
        <v>4</v>
      </c>
      <c r="AB27" s="4">
        <v>4</v>
      </c>
      <c r="AC27" s="4">
        <v>4</v>
      </c>
      <c r="AD27" s="14">
        <f t="shared" si="2"/>
        <v>47</v>
      </c>
      <c r="AE27" s="4" t="s">
        <v>54</v>
      </c>
      <c r="AF27" s="32" t="s">
        <v>112</v>
      </c>
      <c r="AG27" s="4" t="s">
        <v>54</v>
      </c>
      <c r="AH27" s="4">
        <v>3</v>
      </c>
      <c r="AI27" s="4">
        <v>3</v>
      </c>
      <c r="AJ27" s="41">
        <v>3</v>
      </c>
      <c r="AK27" s="47">
        <v>1</v>
      </c>
      <c r="AL27" s="4">
        <v>2</v>
      </c>
      <c r="AM27" s="4">
        <v>2</v>
      </c>
      <c r="AN27" s="4">
        <v>4</v>
      </c>
      <c r="AO27" s="48">
        <v>4</v>
      </c>
      <c r="AP27" s="47">
        <v>3</v>
      </c>
      <c r="AQ27" s="48">
        <v>3</v>
      </c>
      <c r="AR27" s="47">
        <v>3</v>
      </c>
      <c r="AS27" s="48">
        <v>3</v>
      </c>
      <c r="AT27" s="47">
        <v>3</v>
      </c>
      <c r="AU27" s="48">
        <v>3</v>
      </c>
      <c r="AV27" s="47">
        <v>4</v>
      </c>
      <c r="AW27" s="48">
        <v>4</v>
      </c>
      <c r="AX27" s="47">
        <v>4</v>
      </c>
      <c r="AY27" s="48">
        <v>4</v>
      </c>
      <c r="AZ27" s="42">
        <v>4</v>
      </c>
      <c r="BA27" s="4">
        <v>4</v>
      </c>
      <c r="BB27" s="4">
        <v>4</v>
      </c>
      <c r="BC27" s="4">
        <v>4</v>
      </c>
      <c r="BD27" s="4">
        <v>4</v>
      </c>
      <c r="BE27" s="41">
        <v>4</v>
      </c>
      <c r="BF27" s="47">
        <v>3</v>
      </c>
      <c r="BG27" s="48">
        <v>3</v>
      </c>
      <c r="BH27" s="47">
        <v>3</v>
      </c>
      <c r="BI27" s="48">
        <v>3</v>
      </c>
      <c r="BJ27" s="47">
        <v>1</v>
      </c>
      <c r="BK27" s="4">
        <v>1</v>
      </c>
      <c r="BL27" s="4">
        <v>1</v>
      </c>
      <c r="BM27" s="4">
        <v>1</v>
      </c>
      <c r="BN27" s="48">
        <v>1</v>
      </c>
      <c r="BO27" s="42">
        <v>1</v>
      </c>
      <c r="BP27" s="16">
        <f t="shared" si="3"/>
        <v>95</v>
      </c>
      <c r="BQ27" s="4">
        <v>4</v>
      </c>
      <c r="BR27" s="4">
        <v>4</v>
      </c>
      <c r="BS27" s="4">
        <v>4</v>
      </c>
      <c r="BT27" s="4">
        <v>4</v>
      </c>
      <c r="BU27" s="4">
        <v>3</v>
      </c>
      <c r="BV27" s="4">
        <v>3</v>
      </c>
      <c r="BW27" s="18">
        <f t="shared" si="0"/>
        <v>22</v>
      </c>
      <c r="BX27" s="6">
        <v>5</v>
      </c>
      <c r="BY27" s="6">
        <v>1</v>
      </c>
    </row>
    <row r="28" spans="1:77" x14ac:dyDescent="0.3">
      <c r="A28" s="4">
        <f>+'[1]Patient Record'!A26</f>
        <v>24</v>
      </c>
      <c r="B28" s="4">
        <f>+'Patient Record'!B26</f>
        <v>1024</v>
      </c>
      <c r="C28" s="4">
        <v>3</v>
      </c>
      <c r="D28" s="4">
        <v>1</v>
      </c>
      <c r="E28" s="4">
        <v>4</v>
      </c>
      <c r="F28" s="4">
        <v>3</v>
      </c>
      <c r="G28" s="4">
        <v>3</v>
      </c>
      <c r="H28" s="4">
        <v>1</v>
      </c>
      <c r="I28" s="4">
        <v>3</v>
      </c>
      <c r="J28" s="4">
        <v>1</v>
      </c>
      <c r="K28" s="4">
        <v>1</v>
      </c>
      <c r="L28" s="4">
        <v>2</v>
      </c>
      <c r="M28" s="4">
        <v>4</v>
      </c>
      <c r="N28" s="4">
        <v>4</v>
      </c>
      <c r="O28" s="4">
        <v>4</v>
      </c>
      <c r="P28" s="9">
        <f t="shared" si="1"/>
        <v>34</v>
      </c>
      <c r="Q28" s="4">
        <v>3</v>
      </c>
      <c r="R28" s="4">
        <v>0</v>
      </c>
      <c r="S28" s="4">
        <v>0</v>
      </c>
      <c r="T28" s="4">
        <v>2</v>
      </c>
      <c r="U28" s="4">
        <v>2</v>
      </c>
      <c r="V28" s="4">
        <v>4</v>
      </c>
      <c r="W28" s="4">
        <v>2</v>
      </c>
      <c r="X28" s="4">
        <v>4</v>
      </c>
      <c r="Y28" s="4">
        <v>3</v>
      </c>
      <c r="Z28" s="4">
        <v>2</v>
      </c>
      <c r="AA28" s="4">
        <v>4</v>
      </c>
      <c r="AB28" s="4">
        <v>4</v>
      </c>
      <c r="AC28" s="4">
        <v>4</v>
      </c>
      <c r="AD28" s="14">
        <f t="shared" si="2"/>
        <v>34</v>
      </c>
      <c r="AE28" s="4" t="s">
        <v>54</v>
      </c>
      <c r="AF28" s="32" t="s">
        <v>112</v>
      </c>
      <c r="AG28" s="4" t="s">
        <v>54</v>
      </c>
      <c r="AH28" s="4">
        <v>50</v>
      </c>
      <c r="AI28" s="4">
        <v>4</v>
      </c>
      <c r="AJ28" s="41">
        <v>3</v>
      </c>
      <c r="AK28" s="47">
        <v>1</v>
      </c>
      <c r="AL28" s="4">
        <v>1</v>
      </c>
      <c r="AM28" s="4">
        <v>1</v>
      </c>
      <c r="AN28" s="4">
        <v>3</v>
      </c>
      <c r="AO28" s="48">
        <v>4</v>
      </c>
      <c r="AP28" s="47">
        <v>2</v>
      </c>
      <c r="AQ28" s="48">
        <v>3</v>
      </c>
      <c r="AR28" s="47">
        <v>2</v>
      </c>
      <c r="AS28" s="48">
        <v>3</v>
      </c>
      <c r="AT28" s="47">
        <v>1</v>
      </c>
      <c r="AU28" s="48">
        <v>2</v>
      </c>
      <c r="AV28" s="47">
        <v>3</v>
      </c>
      <c r="AW28" s="48">
        <v>4</v>
      </c>
      <c r="AX28" s="47">
        <v>4</v>
      </c>
      <c r="AY28" s="48">
        <v>4</v>
      </c>
      <c r="AZ28" s="42">
        <v>4</v>
      </c>
      <c r="BA28" s="4">
        <v>4</v>
      </c>
      <c r="BB28" s="4">
        <v>4</v>
      </c>
      <c r="BC28" s="4">
        <v>3</v>
      </c>
      <c r="BD28" s="4">
        <v>3</v>
      </c>
      <c r="BE28" s="41">
        <v>3</v>
      </c>
      <c r="BF28" s="47">
        <v>1</v>
      </c>
      <c r="BG28" s="48">
        <v>1</v>
      </c>
      <c r="BH28" s="47">
        <v>1</v>
      </c>
      <c r="BI28" s="48">
        <v>2</v>
      </c>
      <c r="BJ28" s="47">
        <v>1</v>
      </c>
      <c r="BK28" s="4">
        <v>1</v>
      </c>
      <c r="BL28" s="4">
        <v>2</v>
      </c>
      <c r="BM28" s="4">
        <v>3</v>
      </c>
      <c r="BN28" s="48">
        <v>2</v>
      </c>
      <c r="BO28" s="42">
        <v>1</v>
      </c>
      <c r="BP28" s="16">
        <f t="shared" si="3"/>
        <v>81</v>
      </c>
      <c r="BQ28" s="4">
        <v>5</v>
      </c>
      <c r="BR28" s="4">
        <v>2</v>
      </c>
      <c r="BS28" s="4">
        <v>2</v>
      </c>
      <c r="BT28" s="4">
        <v>3</v>
      </c>
      <c r="BU28" s="4">
        <v>1</v>
      </c>
      <c r="BV28" s="4">
        <v>1</v>
      </c>
      <c r="BW28" s="18">
        <f t="shared" si="0"/>
        <v>14</v>
      </c>
      <c r="BX28" s="6">
        <v>5</v>
      </c>
      <c r="BY28" s="6">
        <v>0</v>
      </c>
    </row>
    <row r="29" spans="1:77" x14ac:dyDescent="0.3">
      <c r="A29" s="4">
        <f>+'[1]Patient Record'!A27</f>
        <v>25</v>
      </c>
      <c r="B29" s="4">
        <f>+'Patient Record'!B27</f>
        <v>1025</v>
      </c>
      <c r="C29" s="4">
        <v>1</v>
      </c>
      <c r="D29" s="4">
        <v>1</v>
      </c>
      <c r="E29" s="4">
        <v>3</v>
      </c>
      <c r="F29" s="4">
        <v>3</v>
      </c>
      <c r="G29" s="4">
        <v>1</v>
      </c>
      <c r="H29" s="4">
        <v>1</v>
      </c>
      <c r="I29" s="4">
        <v>1</v>
      </c>
      <c r="J29" s="4">
        <v>2</v>
      </c>
      <c r="K29" s="4">
        <v>3</v>
      </c>
      <c r="L29" s="4">
        <v>3</v>
      </c>
      <c r="M29" s="4">
        <v>3</v>
      </c>
      <c r="N29" s="4">
        <v>3</v>
      </c>
      <c r="O29" s="4">
        <v>3</v>
      </c>
      <c r="P29" s="9">
        <f t="shared" si="1"/>
        <v>28</v>
      </c>
      <c r="Q29" s="4">
        <v>0</v>
      </c>
      <c r="R29" s="4">
        <v>0</v>
      </c>
      <c r="S29" s="4">
        <v>0</v>
      </c>
      <c r="T29" s="4">
        <v>4</v>
      </c>
      <c r="U29" s="4">
        <v>3</v>
      </c>
      <c r="V29" s="4">
        <v>3</v>
      </c>
      <c r="W29" s="4">
        <v>3</v>
      </c>
      <c r="X29" s="4">
        <v>3</v>
      </c>
      <c r="Y29" s="4">
        <v>2</v>
      </c>
      <c r="Z29" s="4">
        <v>3</v>
      </c>
      <c r="AA29" s="4">
        <v>3</v>
      </c>
      <c r="AB29" s="4">
        <v>3</v>
      </c>
      <c r="AC29" s="4">
        <v>1</v>
      </c>
      <c r="AD29" s="14">
        <f t="shared" si="2"/>
        <v>28</v>
      </c>
      <c r="AE29" s="4" t="s">
        <v>54</v>
      </c>
      <c r="AF29" s="32" t="s">
        <v>112</v>
      </c>
      <c r="AG29" s="4" t="s">
        <v>54</v>
      </c>
      <c r="AH29" s="4">
        <v>5</v>
      </c>
      <c r="AI29" s="4">
        <v>1</v>
      </c>
      <c r="AJ29" s="41">
        <v>1</v>
      </c>
      <c r="AK29" s="47">
        <v>0</v>
      </c>
      <c r="AL29" s="4">
        <v>0</v>
      </c>
      <c r="AM29" s="4">
        <v>0</v>
      </c>
      <c r="AN29" s="4">
        <v>3</v>
      </c>
      <c r="AO29" s="48">
        <v>3</v>
      </c>
      <c r="AP29" s="47">
        <v>2</v>
      </c>
      <c r="AQ29" s="48">
        <v>2</v>
      </c>
      <c r="AR29" s="47">
        <v>1</v>
      </c>
      <c r="AS29" s="48">
        <v>1</v>
      </c>
      <c r="AT29" s="47">
        <v>1</v>
      </c>
      <c r="AU29" s="48">
        <v>1</v>
      </c>
      <c r="AV29" s="47">
        <v>1</v>
      </c>
      <c r="AW29" s="48">
        <v>2</v>
      </c>
      <c r="AX29" s="47">
        <v>1</v>
      </c>
      <c r="AY29" s="48">
        <v>2</v>
      </c>
      <c r="AZ29" s="42">
        <v>1</v>
      </c>
      <c r="BA29" s="4">
        <v>1</v>
      </c>
      <c r="BB29" s="4">
        <v>1</v>
      </c>
      <c r="BC29" s="4">
        <v>1</v>
      </c>
      <c r="BD29" s="4">
        <v>1</v>
      </c>
      <c r="BE29" s="41">
        <v>2</v>
      </c>
      <c r="BF29" s="47">
        <v>3</v>
      </c>
      <c r="BG29" s="48">
        <v>1</v>
      </c>
      <c r="BH29" s="47">
        <v>2</v>
      </c>
      <c r="BI29" s="48">
        <v>3</v>
      </c>
      <c r="BJ29" s="47">
        <v>3</v>
      </c>
      <c r="BK29" s="4">
        <v>1</v>
      </c>
      <c r="BL29" s="4">
        <v>0</v>
      </c>
      <c r="BM29" s="4">
        <v>0</v>
      </c>
      <c r="BN29" s="48">
        <v>1</v>
      </c>
      <c r="BO29" s="42">
        <v>1</v>
      </c>
      <c r="BP29" s="16">
        <f t="shared" si="3"/>
        <v>44</v>
      </c>
      <c r="BQ29" s="4">
        <v>1</v>
      </c>
      <c r="BR29" s="4">
        <v>1</v>
      </c>
      <c r="BS29" s="4">
        <v>1</v>
      </c>
      <c r="BT29" s="4">
        <v>1</v>
      </c>
      <c r="BU29" s="4">
        <v>1</v>
      </c>
      <c r="BV29" s="4">
        <v>1</v>
      </c>
      <c r="BW29" s="18">
        <f t="shared" si="0"/>
        <v>6</v>
      </c>
      <c r="BX29" s="6">
        <v>5</v>
      </c>
      <c r="BY29" s="6">
        <v>1</v>
      </c>
    </row>
    <row r="30" spans="1:77" x14ac:dyDescent="0.3">
      <c r="A30" s="4">
        <f>+'[1]Patient Record'!A28</f>
        <v>26</v>
      </c>
      <c r="B30" s="4">
        <v>1026</v>
      </c>
      <c r="C30" s="4">
        <v>3</v>
      </c>
      <c r="D30" s="4">
        <v>1</v>
      </c>
      <c r="E30" s="4">
        <v>1</v>
      </c>
      <c r="F30" s="4">
        <v>2</v>
      </c>
      <c r="G30" s="4">
        <v>1</v>
      </c>
      <c r="H30" s="4">
        <v>1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1</v>
      </c>
      <c r="O30" s="4">
        <v>1</v>
      </c>
      <c r="P30" s="9">
        <f t="shared" si="1"/>
        <v>17</v>
      </c>
      <c r="Q30" s="4">
        <v>0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>
        <v>0</v>
      </c>
      <c r="X30" s="4">
        <v>1</v>
      </c>
      <c r="Y30" s="4">
        <v>0</v>
      </c>
      <c r="Z30" s="4">
        <v>2</v>
      </c>
      <c r="AA30" s="4">
        <v>0</v>
      </c>
      <c r="AB30" s="4">
        <v>1</v>
      </c>
      <c r="AC30" s="4">
        <v>1</v>
      </c>
      <c r="AD30" s="14">
        <f t="shared" si="2"/>
        <v>8</v>
      </c>
      <c r="AE30" s="4" t="s">
        <v>54</v>
      </c>
      <c r="AF30" s="39" t="s">
        <v>130</v>
      </c>
      <c r="AG30" s="4" t="s">
        <v>54</v>
      </c>
      <c r="AH30" s="4">
        <v>8</v>
      </c>
      <c r="AI30" s="4">
        <v>0</v>
      </c>
      <c r="AJ30" s="41">
        <v>1</v>
      </c>
      <c r="AK30" s="47">
        <v>0</v>
      </c>
      <c r="AL30" s="4">
        <v>0</v>
      </c>
      <c r="AM30" s="4">
        <v>1</v>
      </c>
      <c r="AN30" s="4">
        <v>0</v>
      </c>
      <c r="AO30" s="48">
        <v>1</v>
      </c>
      <c r="AP30" s="47">
        <v>0</v>
      </c>
      <c r="AQ30" s="48">
        <v>1</v>
      </c>
      <c r="AR30" s="47">
        <v>0</v>
      </c>
      <c r="AS30" s="48">
        <v>1</v>
      </c>
      <c r="AT30" s="47">
        <v>0</v>
      </c>
      <c r="AU30" s="48">
        <v>1</v>
      </c>
      <c r="AV30" s="47">
        <v>0</v>
      </c>
      <c r="AW30" s="48">
        <v>1</v>
      </c>
      <c r="AX30" s="47">
        <v>0</v>
      </c>
      <c r="AY30" s="48">
        <v>1</v>
      </c>
      <c r="AZ30" s="42">
        <v>0</v>
      </c>
      <c r="BA30" s="4">
        <v>0</v>
      </c>
      <c r="BB30" s="4">
        <v>1</v>
      </c>
      <c r="BC30" s="4">
        <v>1</v>
      </c>
      <c r="BD30" s="4">
        <v>1</v>
      </c>
      <c r="BE30" s="41">
        <v>1</v>
      </c>
      <c r="BF30" s="47"/>
      <c r="BG30" s="48">
        <v>1</v>
      </c>
      <c r="BH30" s="47">
        <v>0</v>
      </c>
      <c r="BI30" s="48">
        <v>1</v>
      </c>
      <c r="BJ30" s="47">
        <v>0</v>
      </c>
      <c r="BK30" s="4">
        <v>0</v>
      </c>
      <c r="BL30" s="4">
        <v>1</v>
      </c>
      <c r="BM30" s="4">
        <v>0</v>
      </c>
      <c r="BN30" s="48">
        <v>1</v>
      </c>
      <c r="BO30" s="42">
        <v>1</v>
      </c>
      <c r="BP30" s="16">
        <f t="shared" si="3"/>
        <v>17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18">
        <f t="shared" si="0"/>
        <v>6</v>
      </c>
      <c r="BX30" s="6">
        <v>6</v>
      </c>
      <c r="BY30" s="6">
        <v>1</v>
      </c>
    </row>
    <row r="31" spans="1:77" x14ac:dyDescent="0.3">
      <c r="A31" s="4">
        <f>+'[1]Patient Record'!A29</f>
        <v>27</v>
      </c>
      <c r="B31" s="4">
        <v>1027</v>
      </c>
      <c r="C31" s="4">
        <v>2</v>
      </c>
      <c r="D31" s="4">
        <v>0</v>
      </c>
      <c r="E31" s="4">
        <v>3</v>
      </c>
      <c r="F31" s="4">
        <v>3</v>
      </c>
      <c r="G31" s="4">
        <v>1</v>
      </c>
      <c r="H31" s="4">
        <v>2</v>
      </c>
      <c r="I31" s="4">
        <v>0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4</v>
      </c>
      <c r="P31" s="9">
        <f t="shared" si="1"/>
        <v>30</v>
      </c>
      <c r="Q31" s="4">
        <v>1</v>
      </c>
      <c r="R31" s="4">
        <v>0</v>
      </c>
      <c r="S31" s="4">
        <v>0</v>
      </c>
      <c r="T31" s="4">
        <v>2</v>
      </c>
      <c r="U31" s="4">
        <v>2</v>
      </c>
      <c r="V31" s="4">
        <v>2</v>
      </c>
      <c r="W31" s="4">
        <v>3</v>
      </c>
      <c r="X31" s="4">
        <v>2</v>
      </c>
      <c r="Y31" s="4">
        <v>1</v>
      </c>
      <c r="Z31" s="4">
        <v>3</v>
      </c>
      <c r="AA31" s="4">
        <v>3</v>
      </c>
      <c r="AB31" s="4">
        <v>2</v>
      </c>
      <c r="AC31" s="4">
        <v>3</v>
      </c>
      <c r="AD31" s="14">
        <f t="shared" si="2"/>
        <v>24</v>
      </c>
      <c r="AE31" s="4" t="s">
        <v>54</v>
      </c>
      <c r="AF31" s="39" t="s">
        <v>130</v>
      </c>
      <c r="AG31" s="4" t="s">
        <v>54</v>
      </c>
      <c r="AH31" s="4">
        <v>17</v>
      </c>
      <c r="AI31" s="4">
        <v>1</v>
      </c>
      <c r="AJ31" s="41">
        <v>1</v>
      </c>
      <c r="AK31" s="47">
        <v>0</v>
      </c>
      <c r="AL31" s="4">
        <v>0</v>
      </c>
      <c r="AM31" s="4">
        <v>1</v>
      </c>
      <c r="AN31" s="4">
        <v>0</v>
      </c>
      <c r="AO31" s="48">
        <v>2</v>
      </c>
      <c r="AP31" s="47">
        <v>1</v>
      </c>
      <c r="AQ31" s="48">
        <v>3</v>
      </c>
      <c r="AR31" s="47">
        <v>1</v>
      </c>
      <c r="AS31" s="48">
        <v>3</v>
      </c>
      <c r="AT31" s="47">
        <v>1</v>
      </c>
      <c r="AU31" s="48">
        <v>3</v>
      </c>
      <c r="AV31" s="47">
        <v>1</v>
      </c>
      <c r="AW31" s="48">
        <v>4</v>
      </c>
      <c r="AX31" s="47">
        <v>1</v>
      </c>
      <c r="AY31" s="48">
        <v>4</v>
      </c>
      <c r="AZ31" s="42">
        <v>1</v>
      </c>
      <c r="BA31" s="4">
        <v>3</v>
      </c>
      <c r="BB31" s="4">
        <v>3</v>
      </c>
      <c r="BC31" s="4">
        <v>1</v>
      </c>
      <c r="BD31" s="4">
        <v>3</v>
      </c>
      <c r="BE31" s="41">
        <v>3</v>
      </c>
      <c r="BF31" s="47">
        <v>1</v>
      </c>
      <c r="BG31" s="48">
        <v>3</v>
      </c>
      <c r="BH31" s="47">
        <v>1</v>
      </c>
      <c r="BI31" s="48">
        <v>3</v>
      </c>
      <c r="BJ31" s="47">
        <v>0</v>
      </c>
      <c r="BK31" s="4">
        <v>0</v>
      </c>
      <c r="BL31" s="4">
        <v>1</v>
      </c>
      <c r="BM31" s="4">
        <v>0</v>
      </c>
      <c r="BN31" s="48">
        <v>2</v>
      </c>
      <c r="BO31" s="42">
        <v>2</v>
      </c>
      <c r="BP31" s="16">
        <f t="shared" si="3"/>
        <v>54</v>
      </c>
      <c r="BQ31" s="4">
        <v>2</v>
      </c>
      <c r="BR31" s="4">
        <v>2</v>
      </c>
      <c r="BS31" s="4">
        <v>2</v>
      </c>
      <c r="BT31" s="4">
        <v>1</v>
      </c>
      <c r="BU31" s="4">
        <v>2</v>
      </c>
      <c r="BV31" s="4">
        <v>1</v>
      </c>
      <c r="BW31" s="18">
        <f t="shared" si="0"/>
        <v>10</v>
      </c>
      <c r="BX31" s="6">
        <v>12</v>
      </c>
      <c r="BY31" s="6">
        <v>4</v>
      </c>
    </row>
    <row r="32" spans="1:77" x14ac:dyDescent="0.3">
      <c r="A32" s="4">
        <f>+'[1]Patient Record'!A30</f>
        <v>28</v>
      </c>
      <c r="B32" s="4">
        <v>1028</v>
      </c>
      <c r="C32" s="4">
        <v>2</v>
      </c>
      <c r="D32" s="4">
        <v>1</v>
      </c>
      <c r="E32" s="4">
        <v>3</v>
      </c>
      <c r="F32" s="4">
        <v>3</v>
      </c>
      <c r="G32" s="4">
        <v>1</v>
      </c>
      <c r="H32" s="4">
        <v>2</v>
      </c>
      <c r="I32" s="4">
        <v>4</v>
      </c>
      <c r="J32" s="4">
        <v>2</v>
      </c>
      <c r="K32" s="4">
        <v>3</v>
      </c>
      <c r="L32" s="4">
        <v>0</v>
      </c>
      <c r="M32" s="4">
        <v>3</v>
      </c>
      <c r="N32" s="4">
        <v>3</v>
      </c>
      <c r="O32" s="4">
        <v>3</v>
      </c>
      <c r="P32" s="9">
        <f t="shared" si="1"/>
        <v>30</v>
      </c>
      <c r="Q32" s="4">
        <v>3</v>
      </c>
      <c r="R32" s="4">
        <v>1</v>
      </c>
      <c r="S32" s="4">
        <v>2</v>
      </c>
      <c r="T32" s="4">
        <v>1</v>
      </c>
      <c r="U32" s="4">
        <v>2</v>
      </c>
      <c r="V32" s="4">
        <v>2</v>
      </c>
      <c r="W32" s="4">
        <v>4</v>
      </c>
      <c r="X32" s="4">
        <v>2</v>
      </c>
      <c r="Y32" s="4">
        <v>1</v>
      </c>
      <c r="Z32" s="4">
        <v>2</v>
      </c>
      <c r="AA32" s="4">
        <v>1</v>
      </c>
      <c r="AB32" s="4">
        <v>3</v>
      </c>
      <c r="AC32" s="4">
        <v>2</v>
      </c>
      <c r="AD32" s="14">
        <f t="shared" si="2"/>
        <v>26</v>
      </c>
      <c r="AE32" s="4" t="s">
        <v>54</v>
      </c>
      <c r="AF32" s="39" t="s">
        <v>130</v>
      </c>
      <c r="AG32" s="4" t="s">
        <v>54</v>
      </c>
      <c r="AH32" s="4">
        <v>7</v>
      </c>
      <c r="AI32" s="4">
        <v>3</v>
      </c>
      <c r="AJ32" s="41">
        <v>2</v>
      </c>
      <c r="AK32" s="47">
        <v>1</v>
      </c>
      <c r="AL32" s="4">
        <v>1</v>
      </c>
      <c r="AM32" s="4">
        <v>2</v>
      </c>
      <c r="AN32" s="4">
        <v>1</v>
      </c>
      <c r="AO32" s="48">
        <v>2</v>
      </c>
      <c r="AP32" s="47">
        <v>2</v>
      </c>
      <c r="AQ32" s="48">
        <v>3</v>
      </c>
      <c r="AR32" s="47">
        <v>1</v>
      </c>
      <c r="AS32" s="48">
        <v>3</v>
      </c>
      <c r="AT32" s="47">
        <v>2</v>
      </c>
      <c r="AU32" s="48">
        <v>2</v>
      </c>
      <c r="AV32" s="47">
        <v>2</v>
      </c>
      <c r="AW32" s="48">
        <v>2</v>
      </c>
      <c r="AX32" s="47">
        <v>2</v>
      </c>
      <c r="AY32" s="48">
        <v>2</v>
      </c>
      <c r="AZ32" s="42">
        <v>2</v>
      </c>
      <c r="BA32" s="4">
        <v>3</v>
      </c>
      <c r="BB32" s="4">
        <v>2</v>
      </c>
      <c r="BC32" s="4">
        <v>2</v>
      </c>
      <c r="BD32" s="4">
        <v>2</v>
      </c>
      <c r="BE32" s="41">
        <v>2</v>
      </c>
      <c r="BF32" s="47">
        <v>1</v>
      </c>
      <c r="BG32" s="48">
        <v>2</v>
      </c>
      <c r="BH32" s="47">
        <v>1</v>
      </c>
      <c r="BI32" s="48">
        <v>2</v>
      </c>
      <c r="BJ32" s="47">
        <v>1</v>
      </c>
      <c r="BK32" s="4">
        <v>1</v>
      </c>
      <c r="BL32" s="4">
        <v>2</v>
      </c>
      <c r="BM32" s="4">
        <v>1</v>
      </c>
      <c r="BN32" s="48">
        <v>2</v>
      </c>
      <c r="BO32" s="42">
        <v>1</v>
      </c>
      <c r="BP32" s="16">
        <f t="shared" si="3"/>
        <v>60</v>
      </c>
      <c r="BQ32" s="4">
        <v>2</v>
      </c>
      <c r="BR32" s="4">
        <v>2</v>
      </c>
      <c r="BS32" s="4">
        <v>2</v>
      </c>
      <c r="BT32" s="4">
        <v>1</v>
      </c>
      <c r="BU32" s="4">
        <v>1</v>
      </c>
      <c r="BV32" s="4">
        <v>2</v>
      </c>
      <c r="BW32" s="18">
        <f t="shared" si="0"/>
        <v>10</v>
      </c>
      <c r="BX32" s="6">
        <v>8</v>
      </c>
      <c r="BY32" s="6">
        <v>3</v>
      </c>
    </row>
    <row r="33" spans="1:78" x14ac:dyDescent="0.3">
      <c r="A33" s="4">
        <f>+'[1]Patient Record'!A31</f>
        <v>29</v>
      </c>
      <c r="B33" s="4">
        <v>1030</v>
      </c>
      <c r="C33" s="4">
        <v>4</v>
      </c>
      <c r="D33" s="4">
        <v>4</v>
      </c>
      <c r="E33" s="4">
        <v>4</v>
      </c>
      <c r="F33" s="4">
        <v>4</v>
      </c>
      <c r="G33" s="4">
        <v>4</v>
      </c>
      <c r="H33" s="4">
        <v>1</v>
      </c>
      <c r="I33" s="4">
        <v>4</v>
      </c>
      <c r="J33" s="4">
        <v>4</v>
      </c>
      <c r="K33" s="4">
        <v>3</v>
      </c>
      <c r="L33" s="4">
        <v>4</v>
      </c>
      <c r="M33" s="4">
        <v>3</v>
      </c>
      <c r="N33" s="4">
        <v>4</v>
      </c>
      <c r="O33" s="4">
        <v>4</v>
      </c>
      <c r="P33" s="9">
        <f t="shared" si="1"/>
        <v>47</v>
      </c>
      <c r="Q33" s="4">
        <v>4</v>
      </c>
      <c r="R33" s="4">
        <v>2</v>
      </c>
      <c r="S33" s="4">
        <v>4</v>
      </c>
      <c r="T33" s="4">
        <v>4</v>
      </c>
      <c r="U33" s="4">
        <v>4</v>
      </c>
      <c r="V33" s="4">
        <v>4</v>
      </c>
      <c r="W33" s="4">
        <v>4</v>
      </c>
      <c r="X33" s="4">
        <v>4</v>
      </c>
      <c r="Y33" s="4">
        <v>4</v>
      </c>
      <c r="Z33" s="4">
        <v>1</v>
      </c>
      <c r="AA33" s="4">
        <v>4</v>
      </c>
      <c r="AB33" s="4">
        <v>4</v>
      </c>
      <c r="AC33" s="4">
        <v>4</v>
      </c>
      <c r="AD33" s="14">
        <f t="shared" si="2"/>
        <v>47</v>
      </c>
      <c r="AE33" s="4" t="s">
        <v>54</v>
      </c>
      <c r="AF33" s="39" t="s">
        <v>130</v>
      </c>
      <c r="AG33" s="4" t="s">
        <v>54</v>
      </c>
      <c r="AH33" s="4">
        <v>4</v>
      </c>
      <c r="AI33" s="4">
        <v>4</v>
      </c>
      <c r="AJ33" s="41">
        <v>4</v>
      </c>
      <c r="AK33" s="47">
        <v>4</v>
      </c>
      <c r="AL33" s="4">
        <v>4</v>
      </c>
      <c r="AM33" s="4">
        <v>4</v>
      </c>
      <c r="AN33" s="4">
        <v>4</v>
      </c>
      <c r="AO33" s="48">
        <v>4</v>
      </c>
      <c r="AP33" s="47">
        <v>4</v>
      </c>
      <c r="AQ33" s="48">
        <v>4</v>
      </c>
      <c r="AR33" s="47">
        <v>4</v>
      </c>
      <c r="AS33" s="48">
        <v>4</v>
      </c>
      <c r="AT33" s="47">
        <v>4</v>
      </c>
      <c r="AU33" s="48">
        <v>4</v>
      </c>
      <c r="AV33" s="47">
        <v>4</v>
      </c>
      <c r="AW33" s="48">
        <v>4</v>
      </c>
      <c r="AX33" s="47">
        <v>4</v>
      </c>
      <c r="AY33" s="48">
        <v>4</v>
      </c>
      <c r="AZ33" s="42">
        <v>4</v>
      </c>
      <c r="BA33" s="4">
        <v>4</v>
      </c>
      <c r="BB33" s="4">
        <v>4</v>
      </c>
      <c r="BC33" s="4">
        <v>4</v>
      </c>
      <c r="BD33" s="4">
        <v>4</v>
      </c>
      <c r="BE33" s="41">
        <v>4</v>
      </c>
      <c r="BF33" s="47">
        <v>1</v>
      </c>
      <c r="BG33" s="48">
        <v>1</v>
      </c>
      <c r="BH33" s="47">
        <v>1</v>
      </c>
      <c r="BI33" s="48">
        <v>1</v>
      </c>
      <c r="BJ33" s="47">
        <v>1</v>
      </c>
      <c r="BK33" s="4">
        <v>1</v>
      </c>
      <c r="BL33" s="4">
        <v>1</v>
      </c>
      <c r="BM33" s="4">
        <v>1</v>
      </c>
      <c r="BN33" s="48">
        <v>1</v>
      </c>
      <c r="BO33" s="42">
        <v>1</v>
      </c>
      <c r="BP33" s="16">
        <f t="shared" si="3"/>
        <v>102</v>
      </c>
      <c r="BQ33" s="4">
        <v>1</v>
      </c>
      <c r="BR33" s="4">
        <v>4</v>
      </c>
      <c r="BS33" s="4"/>
      <c r="BT33" s="4"/>
      <c r="BU33" s="4"/>
      <c r="BV33" s="4"/>
      <c r="BW33" s="18">
        <f t="shared" si="0"/>
        <v>5</v>
      </c>
      <c r="BX33" s="6">
        <v>10</v>
      </c>
      <c r="BY33" s="6">
        <v>2</v>
      </c>
    </row>
    <row r="34" spans="1:78" x14ac:dyDescent="0.3">
      <c r="A34" s="4">
        <f>+'[1]Patient Record'!A32</f>
        <v>30</v>
      </c>
      <c r="B34" s="4">
        <v>1031</v>
      </c>
      <c r="C34" s="4">
        <v>2</v>
      </c>
      <c r="D34" s="4">
        <v>3</v>
      </c>
      <c r="E34" s="4">
        <v>3</v>
      </c>
      <c r="F34" s="4">
        <v>3</v>
      </c>
      <c r="G34" s="4">
        <v>3</v>
      </c>
      <c r="H34" s="4">
        <v>1</v>
      </c>
      <c r="I34" s="4">
        <v>3</v>
      </c>
      <c r="J34" s="4">
        <v>1</v>
      </c>
      <c r="K34" s="4">
        <v>4</v>
      </c>
      <c r="L34" s="4">
        <v>0</v>
      </c>
      <c r="M34" s="4">
        <v>1</v>
      </c>
      <c r="N34" s="4">
        <v>2</v>
      </c>
      <c r="O34" s="4">
        <v>3</v>
      </c>
      <c r="P34" s="9">
        <f t="shared" si="1"/>
        <v>29</v>
      </c>
      <c r="Q34" s="4">
        <v>3</v>
      </c>
      <c r="R34" s="4">
        <v>0</v>
      </c>
      <c r="S34" s="4">
        <v>0</v>
      </c>
      <c r="T34" s="4">
        <v>2</v>
      </c>
      <c r="U34" s="4">
        <v>2</v>
      </c>
      <c r="V34" s="4">
        <v>2</v>
      </c>
      <c r="W34" s="4">
        <v>2</v>
      </c>
      <c r="X34" s="4">
        <v>2</v>
      </c>
      <c r="Y34" s="4">
        <v>3</v>
      </c>
      <c r="Z34" s="4">
        <v>3</v>
      </c>
      <c r="AA34" s="4">
        <v>3</v>
      </c>
      <c r="AB34" s="4">
        <v>4</v>
      </c>
      <c r="AC34" s="4">
        <v>2</v>
      </c>
      <c r="AD34" s="14">
        <f t="shared" si="2"/>
        <v>28</v>
      </c>
      <c r="AE34" s="4" t="s">
        <v>54</v>
      </c>
      <c r="AF34" s="39" t="s">
        <v>130</v>
      </c>
      <c r="AG34" s="4" t="s">
        <v>54</v>
      </c>
      <c r="AH34" s="4">
        <v>5</v>
      </c>
      <c r="AI34" s="4"/>
      <c r="AJ34" s="41"/>
      <c r="AK34" s="47"/>
      <c r="AL34" s="4"/>
      <c r="AM34" s="4"/>
      <c r="AN34" s="4"/>
      <c r="AO34" s="48"/>
      <c r="AP34" s="47"/>
      <c r="AQ34" s="48"/>
      <c r="AR34" s="47"/>
      <c r="AS34" s="48"/>
      <c r="AT34" s="47"/>
      <c r="AU34" s="48"/>
      <c r="AV34" s="47"/>
      <c r="AW34" s="48"/>
      <c r="AX34" s="47"/>
      <c r="AY34" s="48"/>
      <c r="AZ34" s="42"/>
      <c r="BA34" s="4"/>
      <c r="BB34" s="4"/>
      <c r="BC34" s="4"/>
      <c r="BD34" s="4"/>
      <c r="BE34" s="41"/>
      <c r="BF34" s="47"/>
      <c r="BG34" s="48"/>
      <c r="BH34" s="47"/>
      <c r="BI34" s="48"/>
      <c r="BJ34" s="47"/>
      <c r="BK34" s="4"/>
      <c r="BL34" s="4"/>
      <c r="BM34" s="4"/>
      <c r="BN34" s="48"/>
      <c r="BO34" s="42"/>
      <c r="BP34" s="16">
        <f t="shared" si="3"/>
        <v>0</v>
      </c>
      <c r="BQ34" s="4"/>
      <c r="BR34" s="4"/>
      <c r="BS34" s="4"/>
      <c r="BT34" s="4"/>
      <c r="BU34" s="4"/>
      <c r="BV34" s="4"/>
      <c r="BW34" s="18">
        <f t="shared" si="0"/>
        <v>0</v>
      </c>
    </row>
    <row r="35" spans="1:78" x14ac:dyDescent="0.3">
      <c r="A35" s="4">
        <f>+'[1]Patient Record'!A33</f>
        <v>31</v>
      </c>
      <c r="B35" s="4">
        <v>1032</v>
      </c>
      <c r="C35" s="4">
        <v>3</v>
      </c>
      <c r="D35" s="4">
        <v>3</v>
      </c>
      <c r="E35" s="4">
        <v>3</v>
      </c>
      <c r="F35" s="4">
        <v>2</v>
      </c>
      <c r="G35" s="4">
        <v>1</v>
      </c>
      <c r="H35" s="4">
        <v>2</v>
      </c>
      <c r="I35" s="4">
        <v>2</v>
      </c>
      <c r="J35" s="4">
        <v>1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9">
        <f t="shared" si="1"/>
        <v>32</v>
      </c>
      <c r="Q35" s="4">
        <v>2</v>
      </c>
      <c r="R35" s="4">
        <v>0</v>
      </c>
      <c r="S35" s="4">
        <v>3</v>
      </c>
      <c r="T35" s="4">
        <v>2</v>
      </c>
      <c r="U35" s="4">
        <v>2</v>
      </c>
      <c r="V35" s="4">
        <v>1</v>
      </c>
      <c r="W35" s="4">
        <v>1</v>
      </c>
      <c r="X35" s="4">
        <v>2</v>
      </c>
      <c r="Y35" s="4">
        <v>2</v>
      </c>
      <c r="Z35" s="4">
        <v>3</v>
      </c>
      <c r="AA35" s="4">
        <v>1</v>
      </c>
      <c r="AB35" s="4">
        <v>2</v>
      </c>
      <c r="AC35" s="4">
        <v>2</v>
      </c>
      <c r="AD35" s="14">
        <f t="shared" ref="AD35" si="4">SUM(Q35:AC35)</f>
        <v>23</v>
      </c>
      <c r="AE35" s="4" t="s">
        <v>54</v>
      </c>
      <c r="AF35" s="32" t="s">
        <v>112</v>
      </c>
      <c r="AG35" s="4" t="s">
        <v>54</v>
      </c>
      <c r="AH35" s="4">
        <v>6</v>
      </c>
      <c r="AI35" s="4">
        <v>1</v>
      </c>
      <c r="AJ35" s="41">
        <v>1</v>
      </c>
      <c r="AK35" s="47">
        <v>1</v>
      </c>
      <c r="AL35" s="4">
        <v>2</v>
      </c>
      <c r="AM35" s="4">
        <v>1</v>
      </c>
      <c r="AN35" s="4">
        <v>0</v>
      </c>
      <c r="AO35" s="48">
        <v>0</v>
      </c>
      <c r="AP35" s="47">
        <v>3</v>
      </c>
      <c r="AQ35" s="48">
        <v>2</v>
      </c>
      <c r="AR35" s="47">
        <v>3</v>
      </c>
      <c r="AS35" s="48">
        <v>2</v>
      </c>
      <c r="AT35" s="47">
        <v>2</v>
      </c>
      <c r="AU35" s="48">
        <v>1</v>
      </c>
      <c r="AV35" s="47">
        <v>2</v>
      </c>
      <c r="AW35" s="48">
        <v>1</v>
      </c>
      <c r="AX35" s="47">
        <v>2</v>
      </c>
      <c r="AY35" s="48">
        <v>1</v>
      </c>
      <c r="AZ35" s="42">
        <v>3</v>
      </c>
      <c r="BA35" s="4">
        <v>2</v>
      </c>
      <c r="BB35" s="4">
        <v>1</v>
      </c>
      <c r="BC35" s="4">
        <v>1</v>
      </c>
      <c r="BD35" s="4">
        <v>1</v>
      </c>
      <c r="BE35" s="41">
        <v>1</v>
      </c>
      <c r="BF35" s="47">
        <v>3</v>
      </c>
      <c r="BG35" s="48">
        <v>2</v>
      </c>
      <c r="BH35" s="47">
        <v>1</v>
      </c>
      <c r="BI35" s="48">
        <v>1</v>
      </c>
      <c r="BJ35" s="47">
        <v>0</v>
      </c>
      <c r="BK35" s="4">
        <v>2</v>
      </c>
      <c r="BL35" s="4">
        <v>1</v>
      </c>
      <c r="BM35" s="4">
        <v>1</v>
      </c>
      <c r="BN35" s="48">
        <v>0</v>
      </c>
      <c r="BO35" s="42">
        <v>1</v>
      </c>
      <c r="BP35" s="16">
        <f t="shared" ref="BP35" si="5">SUM(AI35:BO35)</f>
        <v>46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18">
        <f t="shared" ref="BW35" si="6">SUM(BQ35:BV35)</f>
        <v>6</v>
      </c>
      <c r="BX35" s="6">
        <v>6</v>
      </c>
      <c r="BY35" s="6">
        <v>4</v>
      </c>
    </row>
    <row r="36" spans="1:78" x14ac:dyDescent="0.3">
      <c r="A36" s="4">
        <f>+'[1]Patient Record'!A34</f>
        <v>32</v>
      </c>
      <c r="B36" s="4">
        <v>1033</v>
      </c>
      <c r="C36" s="4">
        <v>2</v>
      </c>
      <c r="D36" s="4">
        <v>1</v>
      </c>
      <c r="E36" s="4">
        <v>2</v>
      </c>
      <c r="F36" s="4">
        <v>3</v>
      </c>
      <c r="G36" s="4">
        <v>1</v>
      </c>
      <c r="H36" s="4">
        <v>1</v>
      </c>
      <c r="I36" s="4">
        <v>0</v>
      </c>
      <c r="J36" s="4">
        <v>2</v>
      </c>
      <c r="K36" s="4">
        <v>3</v>
      </c>
      <c r="L36" s="4">
        <v>2</v>
      </c>
      <c r="M36" s="4">
        <v>3</v>
      </c>
      <c r="N36" s="4">
        <v>1</v>
      </c>
      <c r="O36" s="4">
        <v>3</v>
      </c>
      <c r="P36" s="9">
        <f t="shared" si="1"/>
        <v>24</v>
      </c>
      <c r="Q36" s="4">
        <v>1</v>
      </c>
      <c r="R36" s="4">
        <v>0</v>
      </c>
      <c r="S36" s="4">
        <v>2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2</v>
      </c>
      <c r="AA36" s="4">
        <v>1</v>
      </c>
      <c r="AB36" s="4">
        <v>1</v>
      </c>
      <c r="AC36" s="4">
        <v>1</v>
      </c>
      <c r="AD36" s="14">
        <f t="shared" si="2"/>
        <v>14</v>
      </c>
      <c r="AE36" s="4" t="s">
        <v>54</v>
      </c>
      <c r="AF36" s="32" t="s">
        <v>112</v>
      </c>
      <c r="AG36" s="4" t="s">
        <v>54</v>
      </c>
      <c r="AH36" s="4">
        <v>5</v>
      </c>
      <c r="AI36" s="4">
        <v>1</v>
      </c>
      <c r="AJ36" s="41">
        <v>1</v>
      </c>
      <c r="AK36" s="47">
        <v>2</v>
      </c>
      <c r="AL36" s="4">
        <v>0</v>
      </c>
      <c r="AM36" s="4">
        <v>1</v>
      </c>
      <c r="AN36" s="4">
        <v>0</v>
      </c>
      <c r="AO36" s="48">
        <v>1</v>
      </c>
      <c r="AP36" s="47">
        <v>0</v>
      </c>
      <c r="AQ36" s="48">
        <v>1</v>
      </c>
      <c r="AR36" s="47">
        <v>0</v>
      </c>
      <c r="AS36" s="48">
        <v>1</v>
      </c>
      <c r="AT36" s="47">
        <v>0</v>
      </c>
      <c r="AU36" s="48">
        <v>1</v>
      </c>
      <c r="AV36" s="47">
        <v>0</v>
      </c>
      <c r="AW36" s="48">
        <v>1</v>
      </c>
      <c r="AX36" s="47">
        <v>0</v>
      </c>
      <c r="AY36" s="48">
        <v>1</v>
      </c>
      <c r="AZ36" s="42">
        <v>1</v>
      </c>
      <c r="BA36" s="4">
        <v>1</v>
      </c>
      <c r="BB36" s="4">
        <v>0</v>
      </c>
      <c r="BC36" s="4">
        <v>1</v>
      </c>
      <c r="BD36" s="4">
        <v>1</v>
      </c>
      <c r="BE36" s="41">
        <v>1</v>
      </c>
      <c r="BF36" s="47">
        <v>0</v>
      </c>
      <c r="BG36" s="48">
        <v>2</v>
      </c>
      <c r="BH36" s="47">
        <v>0</v>
      </c>
      <c r="BI36" s="48">
        <v>2</v>
      </c>
      <c r="BJ36" s="47">
        <v>0</v>
      </c>
      <c r="BK36" s="4">
        <v>0</v>
      </c>
      <c r="BL36" s="4">
        <v>2</v>
      </c>
      <c r="BM36" s="4">
        <v>0</v>
      </c>
      <c r="BN36" s="48">
        <v>2</v>
      </c>
      <c r="BO36" s="42">
        <v>2</v>
      </c>
      <c r="BP36" s="16">
        <f t="shared" si="3"/>
        <v>26</v>
      </c>
      <c r="BQ36" s="4">
        <v>2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18">
        <f t="shared" si="0"/>
        <v>7</v>
      </c>
      <c r="BX36" s="6">
        <v>15</v>
      </c>
      <c r="BY36" s="6">
        <v>6</v>
      </c>
    </row>
    <row r="37" spans="1:78" x14ac:dyDescent="0.3">
      <c r="A37" s="4">
        <f>+'[1]Patient Record'!A35</f>
        <v>33</v>
      </c>
      <c r="B37" s="4">
        <v>1034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</v>
      </c>
      <c r="I37" s="4">
        <v>0</v>
      </c>
      <c r="J37" s="4">
        <v>1</v>
      </c>
      <c r="K37" s="4">
        <v>3</v>
      </c>
      <c r="L37" s="4">
        <v>0</v>
      </c>
      <c r="M37" s="4">
        <v>0</v>
      </c>
      <c r="N37" s="4">
        <v>0</v>
      </c>
      <c r="O37" s="4">
        <v>0</v>
      </c>
      <c r="P37" s="9">
        <f t="shared" si="1"/>
        <v>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1</v>
      </c>
      <c r="X37" s="4">
        <v>0</v>
      </c>
      <c r="Y37" s="4">
        <v>0</v>
      </c>
      <c r="Z37" s="4">
        <v>0</v>
      </c>
      <c r="AA37" s="4">
        <v>0</v>
      </c>
      <c r="AB37" s="4">
        <v>2</v>
      </c>
      <c r="AC37" s="4">
        <v>0</v>
      </c>
      <c r="AD37" s="14">
        <f t="shared" si="2"/>
        <v>3</v>
      </c>
      <c r="AE37" s="4" t="s">
        <v>54</v>
      </c>
      <c r="AF37" s="32" t="s">
        <v>112</v>
      </c>
      <c r="AG37" s="4" t="s">
        <v>54</v>
      </c>
      <c r="AH37" s="4">
        <v>7</v>
      </c>
      <c r="AI37" s="4">
        <v>0</v>
      </c>
      <c r="AJ37" s="41">
        <v>1</v>
      </c>
      <c r="AK37" s="47">
        <v>0</v>
      </c>
      <c r="AL37" s="4">
        <v>0</v>
      </c>
      <c r="AM37" s="4">
        <v>1</v>
      </c>
      <c r="AN37" s="4">
        <v>0</v>
      </c>
      <c r="AO37" s="48">
        <v>1</v>
      </c>
      <c r="AP37" s="47">
        <v>1</v>
      </c>
      <c r="AQ37" s="48">
        <v>1</v>
      </c>
      <c r="AR37" s="47">
        <v>1</v>
      </c>
      <c r="AS37" s="48">
        <v>1</v>
      </c>
      <c r="AT37" s="47">
        <v>1</v>
      </c>
      <c r="AU37" s="48">
        <v>1</v>
      </c>
      <c r="AV37" s="47">
        <v>1</v>
      </c>
      <c r="AW37" s="48">
        <v>1</v>
      </c>
      <c r="AX37" s="47">
        <v>1</v>
      </c>
      <c r="AY37" s="48">
        <v>1</v>
      </c>
      <c r="AZ37" s="42">
        <v>1</v>
      </c>
      <c r="BA37" s="4">
        <v>1</v>
      </c>
      <c r="BB37" s="4">
        <v>0</v>
      </c>
      <c r="BC37" s="4">
        <v>0</v>
      </c>
      <c r="BD37" s="4">
        <v>1</v>
      </c>
      <c r="BE37" s="41">
        <v>1</v>
      </c>
      <c r="BF37" s="47">
        <v>1</v>
      </c>
      <c r="BG37" s="48">
        <v>1</v>
      </c>
      <c r="BH37" s="47">
        <v>1</v>
      </c>
      <c r="BI37" s="48">
        <v>1</v>
      </c>
      <c r="BJ37" s="47">
        <v>0</v>
      </c>
      <c r="BK37" s="4">
        <v>1</v>
      </c>
      <c r="BL37" s="4">
        <v>1</v>
      </c>
      <c r="BM37" s="4">
        <v>1</v>
      </c>
      <c r="BN37" s="48">
        <v>1</v>
      </c>
      <c r="BO37" s="42">
        <v>0</v>
      </c>
      <c r="BP37" s="16">
        <f t="shared" si="3"/>
        <v>25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18">
        <f t="shared" ref="BW37:BW68" si="7">SUM(BQ37:BV37)</f>
        <v>0</v>
      </c>
      <c r="BX37" s="6">
        <v>8</v>
      </c>
      <c r="BY37" s="6">
        <v>1</v>
      </c>
    </row>
    <row r="38" spans="1:78" x14ac:dyDescent="0.3">
      <c r="A38" s="4">
        <f>+'[1]Patient Record'!A36</f>
        <v>34</v>
      </c>
      <c r="B38" s="4">
        <v>1035</v>
      </c>
      <c r="C38" s="4">
        <v>3</v>
      </c>
      <c r="D38" s="4">
        <v>2</v>
      </c>
      <c r="E38" s="4">
        <v>3</v>
      </c>
      <c r="F38" s="4">
        <v>3</v>
      </c>
      <c r="G38" s="4">
        <v>2</v>
      </c>
      <c r="H38" s="4">
        <v>0</v>
      </c>
      <c r="I38" s="4">
        <v>0</v>
      </c>
      <c r="J38" s="4">
        <v>2</v>
      </c>
      <c r="K38" s="4">
        <v>4</v>
      </c>
      <c r="L38" s="4">
        <v>0</v>
      </c>
      <c r="M38" s="4">
        <v>0</v>
      </c>
      <c r="N38" s="4">
        <v>2</v>
      </c>
      <c r="O38" s="4">
        <v>2</v>
      </c>
      <c r="P38" s="9">
        <f t="shared" si="1"/>
        <v>23</v>
      </c>
      <c r="Q38" s="4">
        <v>2</v>
      </c>
      <c r="R38" s="4">
        <v>1</v>
      </c>
      <c r="S38" s="4">
        <v>2</v>
      </c>
      <c r="T38" s="4">
        <v>1</v>
      </c>
      <c r="U38" s="4">
        <v>2</v>
      </c>
      <c r="V38" s="4">
        <v>2</v>
      </c>
      <c r="W38" s="4">
        <v>2</v>
      </c>
      <c r="X38" s="4">
        <v>2</v>
      </c>
      <c r="Y38" s="4">
        <v>2</v>
      </c>
      <c r="Z38" s="4">
        <v>2</v>
      </c>
      <c r="AA38" s="4">
        <v>2</v>
      </c>
      <c r="AB38" s="4">
        <v>2</v>
      </c>
      <c r="AC38" s="4">
        <v>3</v>
      </c>
      <c r="AD38" s="14">
        <f t="shared" si="2"/>
        <v>25</v>
      </c>
      <c r="AE38" s="4" t="s">
        <v>54</v>
      </c>
      <c r="AF38" s="32" t="s">
        <v>112</v>
      </c>
      <c r="AG38" s="4" t="s">
        <v>54</v>
      </c>
      <c r="AH38" s="4">
        <v>6</v>
      </c>
      <c r="AI38" s="4">
        <v>3</v>
      </c>
      <c r="AJ38" s="41">
        <v>1</v>
      </c>
      <c r="AK38" s="47">
        <v>0</v>
      </c>
      <c r="AL38" s="4">
        <v>0</v>
      </c>
      <c r="AM38" s="4">
        <v>0</v>
      </c>
      <c r="AN38" s="4">
        <v>3</v>
      </c>
      <c r="AO38" s="48">
        <v>3</v>
      </c>
      <c r="AP38" s="47">
        <v>2</v>
      </c>
      <c r="AQ38" s="48">
        <v>2</v>
      </c>
      <c r="AR38" s="47">
        <v>2</v>
      </c>
      <c r="AS38" s="48">
        <v>2</v>
      </c>
      <c r="AT38" s="47">
        <v>2</v>
      </c>
      <c r="AU38" s="48">
        <v>2</v>
      </c>
      <c r="AV38" s="47">
        <v>2</v>
      </c>
      <c r="AW38" s="48">
        <v>2</v>
      </c>
      <c r="AX38" s="47">
        <v>3</v>
      </c>
      <c r="AY38" s="48">
        <v>3</v>
      </c>
      <c r="AZ38" s="42">
        <v>2</v>
      </c>
      <c r="BA38" s="4">
        <v>2</v>
      </c>
      <c r="BB38" s="4">
        <v>1</v>
      </c>
      <c r="BC38" s="4">
        <v>1</v>
      </c>
      <c r="BD38" s="4">
        <v>1</v>
      </c>
      <c r="BE38" s="41">
        <v>2</v>
      </c>
      <c r="BF38" s="47">
        <v>0</v>
      </c>
      <c r="BG38" s="48">
        <v>2</v>
      </c>
      <c r="BH38" s="47">
        <v>0</v>
      </c>
      <c r="BI38" s="48">
        <v>2</v>
      </c>
      <c r="BJ38" s="47">
        <v>0</v>
      </c>
      <c r="BK38" s="4">
        <v>1</v>
      </c>
      <c r="BL38" s="4">
        <v>1</v>
      </c>
      <c r="BM38" s="4">
        <v>2</v>
      </c>
      <c r="BN38" s="48">
        <v>2</v>
      </c>
      <c r="BO38" s="42">
        <v>2</v>
      </c>
      <c r="BP38" s="16">
        <f t="shared" si="3"/>
        <v>53</v>
      </c>
      <c r="BQ38" s="4">
        <v>1</v>
      </c>
      <c r="BR38" s="4">
        <v>1</v>
      </c>
      <c r="BS38" s="4">
        <v>1</v>
      </c>
      <c r="BT38" s="4">
        <v>1</v>
      </c>
      <c r="BU38" s="4">
        <v>0</v>
      </c>
      <c r="BV38" s="4">
        <v>0</v>
      </c>
      <c r="BW38" s="18">
        <f t="shared" si="7"/>
        <v>4</v>
      </c>
      <c r="BX38" s="6">
        <v>7</v>
      </c>
      <c r="BY38" s="6">
        <v>5</v>
      </c>
    </row>
    <row r="39" spans="1:78" x14ac:dyDescent="0.3">
      <c r="A39" s="4">
        <f>+'[1]Patient Record'!A37</f>
        <v>35</v>
      </c>
      <c r="B39" s="4">
        <v>1036</v>
      </c>
      <c r="C39" s="4">
        <v>0</v>
      </c>
      <c r="D39" s="4">
        <v>0</v>
      </c>
      <c r="E39" s="4">
        <v>0</v>
      </c>
      <c r="F39" s="4">
        <v>1</v>
      </c>
      <c r="G39" s="4">
        <v>0</v>
      </c>
      <c r="H39" s="4">
        <v>0</v>
      </c>
      <c r="I39" s="4">
        <v>0</v>
      </c>
      <c r="J39" s="4">
        <v>2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9">
        <f t="shared" si="1"/>
        <v>3</v>
      </c>
      <c r="Q39" s="4">
        <v>0</v>
      </c>
      <c r="R39" s="4">
        <v>1</v>
      </c>
      <c r="S39" s="4">
        <v>0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0</v>
      </c>
      <c r="Z39" s="4">
        <v>1</v>
      </c>
      <c r="AA39" s="4">
        <v>1</v>
      </c>
      <c r="AB39" s="4">
        <v>1</v>
      </c>
      <c r="AC39" s="4">
        <v>1</v>
      </c>
      <c r="AD39" s="14">
        <f t="shared" si="2"/>
        <v>10</v>
      </c>
      <c r="AE39" s="4" t="s">
        <v>54</v>
      </c>
      <c r="AF39" s="32" t="s">
        <v>112</v>
      </c>
      <c r="AG39" s="4" t="s">
        <v>54</v>
      </c>
      <c r="AH39" s="4">
        <v>14</v>
      </c>
      <c r="AI39" s="4">
        <v>0</v>
      </c>
      <c r="AJ39" s="41">
        <v>0</v>
      </c>
      <c r="AK39" s="47">
        <v>1</v>
      </c>
      <c r="AL39" s="4">
        <v>1</v>
      </c>
      <c r="AM39" s="4">
        <v>1</v>
      </c>
      <c r="AN39" s="4">
        <v>1</v>
      </c>
      <c r="AO39" s="48">
        <v>1</v>
      </c>
      <c r="AP39" s="47">
        <v>1</v>
      </c>
      <c r="AQ39" s="48">
        <v>1</v>
      </c>
      <c r="AR39" s="47">
        <v>1</v>
      </c>
      <c r="AS39" s="48">
        <v>1</v>
      </c>
      <c r="AT39" s="47">
        <v>1</v>
      </c>
      <c r="AU39" s="48">
        <v>1</v>
      </c>
      <c r="AV39" s="47">
        <v>1</v>
      </c>
      <c r="AW39" s="48">
        <v>1</v>
      </c>
      <c r="AX39" s="47">
        <v>1</v>
      </c>
      <c r="AY39" s="48">
        <v>1</v>
      </c>
      <c r="AZ39" s="42">
        <v>1</v>
      </c>
      <c r="BA39" s="4">
        <v>1</v>
      </c>
      <c r="BB39" s="4">
        <v>0</v>
      </c>
      <c r="BC39" s="4">
        <v>0</v>
      </c>
      <c r="BD39" s="4">
        <v>0</v>
      </c>
      <c r="BE39" s="41">
        <v>0</v>
      </c>
      <c r="BF39" s="47">
        <v>1</v>
      </c>
      <c r="BG39" s="48">
        <v>0</v>
      </c>
      <c r="BH39" s="47">
        <v>0</v>
      </c>
      <c r="BI39" s="48">
        <v>0</v>
      </c>
      <c r="BJ39" s="47">
        <v>0</v>
      </c>
      <c r="BK39" s="4">
        <v>0</v>
      </c>
      <c r="BL39" s="4">
        <v>0</v>
      </c>
      <c r="BM39" s="4">
        <v>0</v>
      </c>
      <c r="BN39" s="48">
        <v>0</v>
      </c>
      <c r="BO39" s="42">
        <v>0</v>
      </c>
      <c r="BP39" s="16">
        <f t="shared" si="3"/>
        <v>18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18">
        <f t="shared" si="7"/>
        <v>0</v>
      </c>
      <c r="BX39" s="6">
        <v>7</v>
      </c>
      <c r="BY39" s="65" t="s">
        <v>203</v>
      </c>
    </row>
    <row r="40" spans="1:78" x14ac:dyDescent="0.3">
      <c r="A40" s="4">
        <f>+'[1]Patient Record'!A38</f>
        <v>36</v>
      </c>
      <c r="B40" s="4">
        <v>1037</v>
      </c>
      <c r="C40" s="4">
        <v>2</v>
      </c>
      <c r="D40" s="4">
        <v>2</v>
      </c>
      <c r="E40" s="4">
        <v>1</v>
      </c>
      <c r="F40" s="4">
        <v>1</v>
      </c>
      <c r="G40" s="4">
        <v>0</v>
      </c>
      <c r="H40" s="4">
        <v>0</v>
      </c>
      <c r="I40" s="4">
        <v>0</v>
      </c>
      <c r="J40" s="4">
        <v>1</v>
      </c>
      <c r="K40" s="4">
        <v>2</v>
      </c>
      <c r="L40" s="4">
        <v>1</v>
      </c>
      <c r="M40" s="4">
        <v>0</v>
      </c>
      <c r="N40" s="4">
        <v>0</v>
      </c>
      <c r="O40" s="4">
        <v>1</v>
      </c>
      <c r="P40" s="9">
        <f t="shared" si="1"/>
        <v>11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1</v>
      </c>
      <c r="X40" s="4">
        <v>1</v>
      </c>
      <c r="Y40" s="4">
        <v>0</v>
      </c>
      <c r="Z40" s="4">
        <v>0</v>
      </c>
      <c r="AA40" s="4">
        <v>1</v>
      </c>
      <c r="AB40" s="4">
        <v>1</v>
      </c>
      <c r="AC40" s="4">
        <v>1</v>
      </c>
      <c r="AD40" s="14">
        <f t="shared" si="2"/>
        <v>5</v>
      </c>
      <c r="AE40" s="4" t="s">
        <v>56</v>
      </c>
      <c r="AF40" s="39" t="s">
        <v>130</v>
      </c>
      <c r="AG40" s="4" t="s">
        <v>56</v>
      </c>
      <c r="AH40" s="4" t="s">
        <v>56</v>
      </c>
      <c r="AI40" s="4">
        <v>0</v>
      </c>
      <c r="AJ40" s="41">
        <v>1</v>
      </c>
      <c r="AK40" s="47">
        <v>0</v>
      </c>
      <c r="AL40" s="47">
        <v>0</v>
      </c>
      <c r="AM40" s="47">
        <v>0</v>
      </c>
      <c r="AN40" s="47">
        <v>1</v>
      </c>
      <c r="AO40" s="47">
        <v>1</v>
      </c>
      <c r="AP40" s="47">
        <v>1</v>
      </c>
      <c r="AQ40" s="48">
        <v>1</v>
      </c>
      <c r="AR40" s="47">
        <v>1</v>
      </c>
      <c r="AS40" s="48">
        <v>1</v>
      </c>
      <c r="AT40" s="47">
        <v>1</v>
      </c>
      <c r="AU40" s="48">
        <v>1</v>
      </c>
      <c r="AV40" s="47">
        <v>1</v>
      </c>
      <c r="AW40" s="48">
        <v>1</v>
      </c>
      <c r="AX40" s="47">
        <v>1</v>
      </c>
      <c r="AY40" s="48">
        <v>1</v>
      </c>
      <c r="AZ40" s="42">
        <v>2</v>
      </c>
      <c r="BA40" s="4">
        <v>2</v>
      </c>
      <c r="BB40" s="4">
        <v>0</v>
      </c>
      <c r="BC40" s="4">
        <v>1</v>
      </c>
      <c r="BD40" s="4">
        <v>1</v>
      </c>
      <c r="BE40" s="41">
        <v>0</v>
      </c>
      <c r="BF40" s="47">
        <v>0</v>
      </c>
      <c r="BG40" s="48">
        <v>0</v>
      </c>
      <c r="BH40" s="47">
        <v>0</v>
      </c>
      <c r="BI40" s="48">
        <v>0</v>
      </c>
      <c r="BJ40" s="47">
        <v>0</v>
      </c>
      <c r="BK40" s="4">
        <v>0</v>
      </c>
      <c r="BL40" s="4">
        <v>0</v>
      </c>
      <c r="BM40" s="4">
        <v>0</v>
      </c>
      <c r="BN40" s="48">
        <v>0</v>
      </c>
      <c r="BO40" s="42">
        <v>0</v>
      </c>
      <c r="BP40" s="16">
        <f t="shared" si="3"/>
        <v>19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18">
        <f t="shared" si="7"/>
        <v>0</v>
      </c>
      <c r="BX40" s="6">
        <v>8</v>
      </c>
      <c r="BY40" s="66">
        <v>0</v>
      </c>
    </row>
    <row r="41" spans="1:78" x14ac:dyDescent="0.3">
      <c r="A41" s="4">
        <f>+'[1]Patient Record'!A39</f>
        <v>37</v>
      </c>
      <c r="B41" s="4">
        <v>1038</v>
      </c>
      <c r="C41" s="4">
        <v>2</v>
      </c>
      <c r="D41" s="4">
        <v>3</v>
      </c>
      <c r="E41" s="4">
        <v>3</v>
      </c>
      <c r="F41" s="4">
        <v>3</v>
      </c>
      <c r="G41" s="4">
        <v>0</v>
      </c>
      <c r="H41" s="4">
        <v>1</v>
      </c>
      <c r="I41" s="4">
        <v>4</v>
      </c>
      <c r="J41" s="4">
        <v>1</v>
      </c>
      <c r="K41" s="4">
        <v>4</v>
      </c>
      <c r="L41" s="4">
        <v>3</v>
      </c>
      <c r="M41" s="4">
        <v>3</v>
      </c>
      <c r="N41" s="4">
        <v>4</v>
      </c>
      <c r="O41" s="4">
        <v>4</v>
      </c>
      <c r="P41" s="9">
        <f t="shared" si="1"/>
        <v>35</v>
      </c>
      <c r="Q41" s="4">
        <v>1</v>
      </c>
      <c r="R41" s="4">
        <v>1</v>
      </c>
      <c r="S41" s="4">
        <v>1</v>
      </c>
      <c r="T41" s="4">
        <v>0</v>
      </c>
      <c r="U41" s="4">
        <v>0</v>
      </c>
      <c r="V41" s="4">
        <v>0</v>
      </c>
      <c r="W41" s="4">
        <v>1</v>
      </c>
      <c r="X41" s="4">
        <v>3</v>
      </c>
      <c r="Y41" s="4">
        <v>2</v>
      </c>
      <c r="Z41" s="4">
        <v>0</v>
      </c>
      <c r="AA41" s="4">
        <v>4</v>
      </c>
      <c r="AB41" s="4">
        <v>4</v>
      </c>
      <c r="AC41" s="4">
        <v>3</v>
      </c>
      <c r="AD41" s="14">
        <f t="shared" si="2"/>
        <v>20</v>
      </c>
      <c r="AE41" s="4" t="s">
        <v>56</v>
      </c>
      <c r="AF41" s="39" t="s">
        <v>130</v>
      </c>
      <c r="AG41" s="4" t="s">
        <v>56</v>
      </c>
      <c r="AH41" s="4" t="s">
        <v>56</v>
      </c>
      <c r="AI41" s="4">
        <v>0</v>
      </c>
      <c r="AJ41" s="41">
        <v>1</v>
      </c>
      <c r="AK41" s="47" t="s">
        <v>56</v>
      </c>
      <c r="AL41" s="4">
        <v>1</v>
      </c>
      <c r="AM41" s="4">
        <v>0</v>
      </c>
      <c r="AN41" s="4">
        <v>1</v>
      </c>
      <c r="AO41" s="48">
        <v>1</v>
      </c>
      <c r="AP41" s="47">
        <v>1</v>
      </c>
      <c r="AQ41" s="48">
        <v>1</v>
      </c>
      <c r="AR41" s="47">
        <v>2</v>
      </c>
      <c r="AS41" s="48">
        <v>2</v>
      </c>
      <c r="AT41" s="47">
        <v>2</v>
      </c>
      <c r="AU41" s="48">
        <v>2</v>
      </c>
      <c r="AV41" s="47">
        <v>1</v>
      </c>
      <c r="AW41" s="48">
        <v>1</v>
      </c>
      <c r="AX41" s="47">
        <v>2</v>
      </c>
      <c r="AY41" s="48">
        <v>2</v>
      </c>
      <c r="AZ41" s="42">
        <v>3</v>
      </c>
      <c r="BA41" s="4">
        <v>3</v>
      </c>
      <c r="BB41" s="4">
        <v>2</v>
      </c>
      <c r="BC41" s="4">
        <v>2</v>
      </c>
      <c r="BD41" s="4">
        <v>2</v>
      </c>
      <c r="BE41" s="41">
        <v>1</v>
      </c>
      <c r="BF41" s="47">
        <v>0</v>
      </c>
      <c r="BG41" s="48">
        <v>0</v>
      </c>
      <c r="BH41" s="47">
        <v>0</v>
      </c>
      <c r="BI41" s="48">
        <v>0</v>
      </c>
      <c r="BJ41" s="47">
        <v>0</v>
      </c>
      <c r="BK41" s="4">
        <v>0</v>
      </c>
      <c r="BL41" s="4">
        <v>0</v>
      </c>
      <c r="BM41" s="4">
        <v>0</v>
      </c>
      <c r="BN41" s="48">
        <v>0</v>
      </c>
      <c r="BO41" s="42">
        <v>0</v>
      </c>
      <c r="BP41" s="16">
        <f t="shared" si="3"/>
        <v>33</v>
      </c>
      <c r="BQ41" s="47">
        <v>0</v>
      </c>
      <c r="BR41" s="4">
        <v>0</v>
      </c>
      <c r="BS41" s="4">
        <v>0</v>
      </c>
      <c r="BT41" s="4">
        <v>0</v>
      </c>
      <c r="BU41" s="48">
        <v>0</v>
      </c>
      <c r="BV41" s="42">
        <v>0</v>
      </c>
      <c r="BW41" s="18">
        <f t="shared" si="7"/>
        <v>0</v>
      </c>
      <c r="BX41" s="6">
        <v>5</v>
      </c>
      <c r="BY41" s="6">
        <v>0</v>
      </c>
    </row>
    <row r="42" spans="1:78" x14ac:dyDescent="0.3">
      <c r="A42" s="4">
        <f>+'[1]Patient Record'!A40</f>
        <v>38</v>
      </c>
      <c r="B42" s="4">
        <v>1039</v>
      </c>
      <c r="C42" s="4">
        <v>2</v>
      </c>
      <c r="D42" s="4">
        <v>2</v>
      </c>
      <c r="E42" s="4">
        <v>2</v>
      </c>
      <c r="F42" s="4">
        <v>3</v>
      </c>
      <c r="G42" s="4">
        <v>1</v>
      </c>
      <c r="H42" s="4">
        <v>1</v>
      </c>
      <c r="I42" s="4">
        <v>0</v>
      </c>
      <c r="J42" s="4">
        <v>0</v>
      </c>
      <c r="K42" s="4">
        <v>3</v>
      </c>
      <c r="L42" s="4">
        <v>0</v>
      </c>
      <c r="M42" s="4">
        <v>1</v>
      </c>
      <c r="N42" s="4">
        <v>1</v>
      </c>
      <c r="O42" s="4">
        <v>2</v>
      </c>
      <c r="P42" s="9">
        <f t="shared" si="1"/>
        <v>18</v>
      </c>
      <c r="Q42" s="4">
        <v>2</v>
      </c>
      <c r="R42" s="4">
        <v>2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2</v>
      </c>
      <c r="AB42" s="4">
        <v>1</v>
      </c>
      <c r="AC42" s="4">
        <v>1</v>
      </c>
      <c r="AD42" s="14">
        <f t="shared" si="2"/>
        <v>16</v>
      </c>
      <c r="AE42" s="4" t="s">
        <v>56</v>
      </c>
      <c r="AF42" s="39" t="s">
        <v>130</v>
      </c>
      <c r="AG42" s="4" t="s">
        <v>56</v>
      </c>
      <c r="AH42" s="4" t="s">
        <v>56</v>
      </c>
      <c r="AI42" s="4">
        <v>1</v>
      </c>
      <c r="AJ42" s="41">
        <v>1</v>
      </c>
      <c r="AK42" s="47">
        <v>0</v>
      </c>
      <c r="AL42" s="47">
        <v>0</v>
      </c>
      <c r="AM42" s="47">
        <v>0</v>
      </c>
      <c r="AN42" s="47">
        <v>0</v>
      </c>
      <c r="AO42" s="47">
        <v>0</v>
      </c>
      <c r="AP42" s="47">
        <v>0</v>
      </c>
      <c r="AQ42" s="47">
        <v>0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">
        <v>1</v>
      </c>
      <c r="BE42" s="41">
        <v>0</v>
      </c>
      <c r="BF42" s="41">
        <v>0</v>
      </c>
      <c r="BG42" s="41">
        <v>0</v>
      </c>
      <c r="BH42" s="41">
        <v>0</v>
      </c>
      <c r="BI42" s="41">
        <v>0</v>
      </c>
      <c r="BJ42" s="41">
        <v>0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16">
        <f t="shared" si="3"/>
        <v>3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18">
        <f t="shared" si="7"/>
        <v>0</v>
      </c>
    </row>
    <row r="43" spans="1:78" x14ac:dyDescent="0.3">
      <c r="A43" s="4">
        <f>+'[1]Patient Record'!A41</f>
        <v>39</v>
      </c>
      <c r="B43" s="4">
        <v>1040</v>
      </c>
      <c r="C43" s="4">
        <v>1</v>
      </c>
      <c r="D43" s="4">
        <v>1</v>
      </c>
      <c r="E43" s="4">
        <v>0</v>
      </c>
      <c r="F43" s="4">
        <v>0</v>
      </c>
      <c r="G43" s="4">
        <v>0</v>
      </c>
      <c r="H43" s="4">
        <v>1</v>
      </c>
      <c r="I43" s="4">
        <v>1</v>
      </c>
      <c r="J43" s="4">
        <v>3</v>
      </c>
      <c r="K43" s="4">
        <v>2</v>
      </c>
      <c r="L43" s="4">
        <v>0</v>
      </c>
      <c r="M43" s="4">
        <v>0</v>
      </c>
      <c r="N43" s="4">
        <v>0</v>
      </c>
      <c r="O43" s="4">
        <v>1</v>
      </c>
      <c r="P43" s="9">
        <f t="shared" si="1"/>
        <v>10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1</v>
      </c>
      <c r="X43" s="4">
        <v>1</v>
      </c>
      <c r="Y43" s="4">
        <v>1</v>
      </c>
      <c r="Z43" s="4">
        <v>0</v>
      </c>
      <c r="AA43" s="4">
        <v>1</v>
      </c>
      <c r="AB43" s="4">
        <v>1</v>
      </c>
      <c r="AC43" s="4">
        <v>0</v>
      </c>
      <c r="AD43" s="14">
        <f t="shared" si="2"/>
        <v>5</v>
      </c>
      <c r="AE43" s="4" t="s">
        <v>56</v>
      </c>
      <c r="AF43" s="39" t="s">
        <v>130</v>
      </c>
      <c r="AG43" s="4" t="s">
        <v>56</v>
      </c>
      <c r="AH43" s="4" t="s">
        <v>56</v>
      </c>
      <c r="AI43" s="4">
        <v>0</v>
      </c>
      <c r="AJ43" s="41">
        <v>1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>
        <v>0</v>
      </c>
      <c r="BD43" s="4">
        <v>1</v>
      </c>
      <c r="BE43" s="41">
        <v>0</v>
      </c>
      <c r="BF43" s="41">
        <v>0</v>
      </c>
      <c r="BG43" s="41">
        <v>0</v>
      </c>
      <c r="BH43" s="41">
        <v>0</v>
      </c>
      <c r="BI43" s="41">
        <v>0</v>
      </c>
      <c r="BJ43" s="41">
        <v>0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16">
        <f t="shared" si="3"/>
        <v>2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18">
        <f t="shared" si="7"/>
        <v>0</v>
      </c>
      <c r="BZ43" t="s">
        <v>217</v>
      </c>
    </row>
    <row r="44" spans="1:78" x14ac:dyDescent="0.3">
      <c r="A44" s="4">
        <f>+'[1]Patient Record'!A42</f>
        <v>40</v>
      </c>
      <c r="B44" s="4">
        <v>1041</v>
      </c>
      <c r="C44" s="4">
        <v>2</v>
      </c>
      <c r="D44" s="4">
        <v>2</v>
      </c>
      <c r="E44" s="4">
        <v>2</v>
      </c>
      <c r="F44" s="4">
        <v>2</v>
      </c>
      <c r="G44" s="4">
        <v>1</v>
      </c>
      <c r="H44" s="4">
        <v>1</v>
      </c>
      <c r="I44" s="4">
        <v>3</v>
      </c>
      <c r="J44" s="4">
        <v>2</v>
      </c>
      <c r="K44" s="4">
        <v>2</v>
      </c>
      <c r="L44" s="4">
        <v>2</v>
      </c>
      <c r="M44" s="4">
        <v>3</v>
      </c>
      <c r="N44" s="4">
        <v>2</v>
      </c>
      <c r="O44" s="4">
        <v>3</v>
      </c>
      <c r="P44" s="9">
        <f t="shared" si="1"/>
        <v>27</v>
      </c>
      <c r="Q44" s="4">
        <v>2</v>
      </c>
      <c r="R44" s="4">
        <v>3</v>
      </c>
      <c r="S44" s="4">
        <v>2</v>
      </c>
      <c r="T44" s="4">
        <v>2</v>
      </c>
      <c r="U44" s="4">
        <v>2</v>
      </c>
      <c r="V44" s="4">
        <v>2</v>
      </c>
      <c r="W44" s="4">
        <v>4</v>
      </c>
      <c r="X44" s="4">
        <v>1</v>
      </c>
      <c r="Y44" s="4">
        <v>2</v>
      </c>
      <c r="Z44" s="4">
        <v>2</v>
      </c>
      <c r="AA44" s="4">
        <v>1</v>
      </c>
      <c r="AB44" s="4">
        <v>2</v>
      </c>
      <c r="AC44" s="4">
        <v>2</v>
      </c>
      <c r="AD44" s="14">
        <f t="shared" si="2"/>
        <v>27</v>
      </c>
      <c r="AE44" s="4" t="s">
        <v>56</v>
      </c>
      <c r="AF44" s="39" t="s">
        <v>130</v>
      </c>
      <c r="AG44" s="4" t="s">
        <v>56</v>
      </c>
      <c r="AH44" s="4" t="s">
        <v>56</v>
      </c>
      <c r="AI44" s="4">
        <v>2</v>
      </c>
      <c r="AJ44" s="41">
        <v>1</v>
      </c>
      <c r="AK44" s="47">
        <v>1</v>
      </c>
      <c r="AL44" s="4">
        <v>2</v>
      </c>
      <c r="AM44" s="4">
        <v>1</v>
      </c>
      <c r="AN44" s="4">
        <v>0</v>
      </c>
      <c r="AO44" s="48">
        <v>0</v>
      </c>
      <c r="AP44" s="47">
        <v>2</v>
      </c>
      <c r="AQ44" s="48">
        <v>0</v>
      </c>
      <c r="AR44" s="47">
        <v>2</v>
      </c>
      <c r="AS44" s="48">
        <v>0</v>
      </c>
      <c r="AT44" s="47">
        <v>1</v>
      </c>
      <c r="AU44" s="48">
        <v>0</v>
      </c>
      <c r="AV44" s="47">
        <v>1</v>
      </c>
      <c r="AW44" s="48">
        <v>1</v>
      </c>
      <c r="AX44" s="47">
        <v>1</v>
      </c>
      <c r="AY44" s="48">
        <v>1</v>
      </c>
      <c r="AZ44" s="42">
        <v>2</v>
      </c>
      <c r="BA44" s="4">
        <v>1</v>
      </c>
      <c r="BB44" s="4">
        <v>1</v>
      </c>
      <c r="BC44" s="4">
        <v>0</v>
      </c>
      <c r="BD44" s="4">
        <v>1</v>
      </c>
      <c r="BE44" s="41">
        <v>1</v>
      </c>
      <c r="BF44" s="47">
        <v>0</v>
      </c>
      <c r="BG44" s="48">
        <v>1</v>
      </c>
      <c r="BH44" s="47">
        <v>0</v>
      </c>
      <c r="BI44" s="48">
        <v>1</v>
      </c>
      <c r="BJ44" s="47">
        <v>1</v>
      </c>
      <c r="BK44" s="4">
        <v>0</v>
      </c>
      <c r="BL44" s="4">
        <v>1</v>
      </c>
      <c r="BM44" s="4">
        <v>0</v>
      </c>
      <c r="BN44" s="48">
        <v>0</v>
      </c>
      <c r="BO44" s="42">
        <v>0</v>
      </c>
      <c r="BP44" s="16">
        <f t="shared" si="3"/>
        <v>26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18">
        <f t="shared" si="7"/>
        <v>0</v>
      </c>
      <c r="BX44" s="6">
        <v>6</v>
      </c>
      <c r="BY44" s="6" t="s">
        <v>203</v>
      </c>
    </row>
    <row r="45" spans="1:78" x14ac:dyDescent="0.3">
      <c r="A45" s="4">
        <f>+'[1]Patient Record'!A43</f>
        <v>41</v>
      </c>
      <c r="B45" s="4">
        <v>1042</v>
      </c>
      <c r="C45" s="4">
        <v>3</v>
      </c>
      <c r="D45" s="4">
        <v>2</v>
      </c>
      <c r="E45" s="4">
        <v>2</v>
      </c>
      <c r="F45" s="4">
        <v>4</v>
      </c>
      <c r="G45" s="4">
        <v>1</v>
      </c>
      <c r="H45" s="4">
        <v>0</v>
      </c>
      <c r="I45" s="4">
        <v>2</v>
      </c>
      <c r="J45" s="4">
        <v>2</v>
      </c>
      <c r="K45" s="4">
        <v>4</v>
      </c>
      <c r="L45" s="4">
        <v>2</v>
      </c>
      <c r="M45" s="4">
        <v>1</v>
      </c>
      <c r="N45" s="4">
        <v>3</v>
      </c>
      <c r="O45" s="4">
        <v>3</v>
      </c>
      <c r="P45" s="9">
        <f t="shared" si="1"/>
        <v>29</v>
      </c>
      <c r="Q45" s="4">
        <v>2</v>
      </c>
      <c r="R45" s="4">
        <v>0</v>
      </c>
      <c r="S45" s="4">
        <v>1</v>
      </c>
      <c r="T45" s="4">
        <v>1</v>
      </c>
      <c r="U45" s="4">
        <v>1</v>
      </c>
      <c r="V45" s="4">
        <v>1</v>
      </c>
      <c r="W45" s="4">
        <v>2</v>
      </c>
      <c r="X45" s="4">
        <v>1</v>
      </c>
      <c r="Y45" s="4">
        <v>1</v>
      </c>
      <c r="Z45" s="4">
        <v>0</v>
      </c>
      <c r="AA45" s="4">
        <v>1</v>
      </c>
      <c r="AB45" s="4">
        <v>1</v>
      </c>
      <c r="AC45" s="4">
        <v>0</v>
      </c>
      <c r="AD45" s="14">
        <f t="shared" si="2"/>
        <v>12</v>
      </c>
      <c r="AE45" s="4" t="s">
        <v>56</v>
      </c>
      <c r="AF45" s="39" t="s">
        <v>130</v>
      </c>
      <c r="AG45" s="4" t="s">
        <v>56</v>
      </c>
      <c r="AH45" s="4" t="s">
        <v>56</v>
      </c>
      <c r="AI45" s="4">
        <v>1</v>
      </c>
      <c r="AJ45" s="41">
        <v>2</v>
      </c>
      <c r="AK45" s="47">
        <v>0</v>
      </c>
      <c r="AL45" s="47">
        <v>0</v>
      </c>
      <c r="AM45" s="47">
        <v>0</v>
      </c>
      <c r="AN45" s="47">
        <v>0</v>
      </c>
      <c r="AO45" s="47">
        <v>0</v>
      </c>
      <c r="AP45" s="47">
        <v>2</v>
      </c>
      <c r="AQ45" s="48">
        <v>2</v>
      </c>
      <c r="AR45" s="47">
        <v>2</v>
      </c>
      <c r="AS45" s="48">
        <v>2</v>
      </c>
      <c r="AT45" s="47">
        <v>1</v>
      </c>
      <c r="AU45" s="48">
        <v>1</v>
      </c>
      <c r="AV45" s="47">
        <v>0</v>
      </c>
      <c r="AW45" s="48">
        <v>0</v>
      </c>
      <c r="AX45" s="47">
        <v>0</v>
      </c>
      <c r="AY45" s="48">
        <v>0</v>
      </c>
      <c r="AZ45" s="42">
        <v>3</v>
      </c>
      <c r="BA45" s="4">
        <v>3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16">
        <f t="shared" si="3"/>
        <v>19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18">
        <f t="shared" si="7"/>
        <v>0</v>
      </c>
      <c r="BX45" s="6">
        <v>6</v>
      </c>
    </row>
    <row r="46" spans="1:78" x14ac:dyDescent="0.3">
      <c r="A46" s="4">
        <f>+'[1]Patient Record'!A44</f>
        <v>42</v>
      </c>
      <c r="B46" s="4">
        <v>1043</v>
      </c>
      <c r="C46" s="4">
        <v>2</v>
      </c>
      <c r="D46" s="4">
        <v>2</v>
      </c>
      <c r="E46" s="4">
        <v>2</v>
      </c>
      <c r="F46" s="4">
        <v>2</v>
      </c>
      <c r="G46" s="4">
        <v>1</v>
      </c>
      <c r="H46" s="4">
        <v>1</v>
      </c>
      <c r="I46" s="4">
        <v>2</v>
      </c>
      <c r="J46" s="4">
        <v>2</v>
      </c>
      <c r="K46" s="4">
        <v>2</v>
      </c>
      <c r="L46" s="4">
        <v>3</v>
      </c>
      <c r="M46" s="4">
        <v>2</v>
      </c>
      <c r="N46" s="4">
        <v>2</v>
      </c>
      <c r="O46" s="4">
        <v>1</v>
      </c>
      <c r="P46" s="9">
        <f t="shared" si="1"/>
        <v>24</v>
      </c>
      <c r="Q46" s="4">
        <v>3</v>
      </c>
      <c r="R46" s="4">
        <v>0</v>
      </c>
      <c r="S46" s="4">
        <v>2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0</v>
      </c>
      <c r="AD46" s="14">
        <f t="shared" si="2"/>
        <v>14</v>
      </c>
      <c r="AE46" s="4" t="s">
        <v>56</v>
      </c>
      <c r="AF46" s="39" t="s">
        <v>130</v>
      </c>
      <c r="AG46" s="4" t="s">
        <v>56</v>
      </c>
      <c r="AH46" s="4" t="s">
        <v>56</v>
      </c>
      <c r="AI46" s="4">
        <v>1</v>
      </c>
      <c r="AJ46" s="41">
        <v>2</v>
      </c>
      <c r="AK46" s="47">
        <v>0</v>
      </c>
      <c r="AL46" s="47">
        <v>0</v>
      </c>
      <c r="AM46" s="47">
        <v>0</v>
      </c>
      <c r="AN46" s="4">
        <v>2</v>
      </c>
      <c r="AO46" s="48">
        <v>2</v>
      </c>
      <c r="AP46" s="47">
        <v>0</v>
      </c>
      <c r="AQ46" s="48">
        <v>0</v>
      </c>
      <c r="AR46" s="47">
        <v>0</v>
      </c>
      <c r="AS46" s="48">
        <v>0</v>
      </c>
      <c r="AT46" s="47">
        <v>0</v>
      </c>
      <c r="AU46" s="48">
        <v>0</v>
      </c>
      <c r="AV46" s="47">
        <v>0</v>
      </c>
      <c r="AW46" s="48">
        <v>3</v>
      </c>
      <c r="AX46" s="47">
        <v>0</v>
      </c>
      <c r="AY46" s="48">
        <v>0</v>
      </c>
      <c r="AZ46" s="42">
        <v>0</v>
      </c>
      <c r="BA46" s="4">
        <v>2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16">
        <f t="shared" si="3"/>
        <v>12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18">
        <f t="shared" si="7"/>
        <v>0</v>
      </c>
      <c r="BX46" s="6">
        <v>9</v>
      </c>
      <c r="BY46" s="6" t="s">
        <v>221</v>
      </c>
    </row>
    <row r="47" spans="1:78" x14ac:dyDescent="0.3">
      <c r="A47" s="4">
        <f>+'[1]Patient Record'!A45</f>
        <v>43</v>
      </c>
      <c r="B47" s="4">
        <v>1044</v>
      </c>
      <c r="C47" s="4">
        <v>2</v>
      </c>
      <c r="D47" s="4">
        <v>2</v>
      </c>
      <c r="E47" s="4">
        <v>3</v>
      </c>
      <c r="F47" s="4">
        <v>4</v>
      </c>
      <c r="G47" s="4">
        <v>1</v>
      </c>
      <c r="H47" s="4">
        <v>1</v>
      </c>
      <c r="I47" s="4">
        <v>2</v>
      </c>
      <c r="J47" s="4">
        <v>3</v>
      </c>
      <c r="K47" s="4">
        <v>2</v>
      </c>
      <c r="L47" s="4">
        <v>3</v>
      </c>
      <c r="M47" s="4">
        <v>2</v>
      </c>
      <c r="N47" s="4">
        <v>0</v>
      </c>
      <c r="O47" s="4">
        <v>1</v>
      </c>
      <c r="P47" s="9">
        <f t="shared" si="1"/>
        <v>26</v>
      </c>
      <c r="Q47" s="4">
        <v>3</v>
      </c>
      <c r="R47" s="4">
        <v>0</v>
      </c>
      <c r="S47" s="4">
        <v>3</v>
      </c>
      <c r="T47" s="4">
        <v>0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3</v>
      </c>
      <c r="AC47" s="4">
        <v>0</v>
      </c>
      <c r="AD47" s="14">
        <f t="shared" si="2"/>
        <v>16</v>
      </c>
      <c r="AE47" s="4" t="s">
        <v>56</v>
      </c>
      <c r="AF47" s="39" t="s">
        <v>130</v>
      </c>
      <c r="AG47" s="4" t="s">
        <v>56</v>
      </c>
      <c r="AH47" s="4" t="s">
        <v>56</v>
      </c>
      <c r="AI47" s="4">
        <v>1</v>
      </c>
      <c r="AJ47" s="41">
        <v>2</v>
      </c>
      <c r="AK47" s="47">
        <v>0</v>
      </c>
      <c r="AL47" s="47">
        <v>0</v>
      </c>
      <c r="AM47" s="4">
        <v>2</v>
      </c>
      <c r="AN47" s="4">
        <v>0</v>
      </c>
      <c r="AO47" s="48">
        <v>0</v>
      </c>
      <c r="AP47" s="47">
        <v>0</v>
      </c>
      <c r="AQ47" s="48">
        <v>0</v>
      </c>
      <c r="AR47" s="47">
        <v>0</v>
      </c>
      <c r="AS47" s="48">
        <v>0</v>
      </c>
      <c r="AT47" s="47">
        <v>0</v>
      </c>
      <c r="AU47" s="48">
        <v>0</v>
      </c>
      <c r="AV47" s="47">
        <v>3</v>
      </c>
      <c r="AW47" s="48">
        <v>0</v>
      </c>
      <c r="AX47" s="47">
        <v>1</v>
      </c>
      <c r="AY47" s="48">
        <v>1</v>
      </c>
      <c r="AZ47" s="42">
        <v>1</v>
      </c>
      <c r="BA47" s="4">
        <v>3</v>
      </c>
      <c r="BB47" s="4">
        <v>3</v>
      </c>
      <c r="BC47" s="4">
        <v>0</v>
      </c>
      <c r="BD47" s="4">
        <v>0</v>
      </c>
      <c r="BE47" s="41">
        <v>0</v>
      </c>
      <c r="BF47" s="47">
        <v>1</v>
      </c>
      <c r="BG47" s="48">
        <v>0</v>
      </c>
      <c r="BH47" s="47">
        <v>0</v>
      </c>
      <c r="BI47" s="48">
        <v>0</v>
      </c>
      <c r="BJ47" s="47">
        <v>1</v>
      </c>
      <c r="BK47" s="4">
        <v>0</v>
      </c>
      <c r="BL47" s="4">
        <v>0</v>
      </c>
      <c r="BM47" s="4">
        <v>0</v>
      </c>
      <c r="BN47" s="48">
        <v>0</v>
      </c>
      <c r="BO47" s="42">
        <v>0</v>
      </c>
      <c r="BP47" s="16">
        <f t="shared" si="3"/>
        <v>19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18">
        <f t="shared" si="7"/>
        <v>0</v>
      </c>
      <c r="BX47" s="6">
        <v>7</v>
      </c>
      <c r="BY47" s="6">
        <v>0</v>
      </c>
    </row>
    <row r="48" spans="1:78" x14ac:dyDescent="0.3">
      <c r="A48" s="4">
        <f>+'[1]Patient Record'!A46</f>
        <v>44</v>
      </c>
      <c r="B48" s="4">
        <v>1045</v>
      </c>
      <c r="C48" s="4">
        <v>2</v>
      </c>
      <c r="D48" s="4">
        <v>0</v>
      </c>
      <c r="E48" s="4">
        <v>2</v>
      </c>
      <c r="F48" s="4">
        <v>2</v>
      </c>
      <c r="G48" s="4">
        <v>1</v>
      </c>
      <c r="H48" s="4">
        <v>0</v>
      </c>
      <c r="I48" s="4">
        <v>0</v>
      </c>
      <c r="J48" s="4">
        <v>0</v>
      </c>
      <c r="K48" s="4">
        <v>3</v>
      </c>
      <c r="L48" s="4">
        <v>4</v>
      </c>
      <c r="M48" s="4">
        <v>0</v>
      </c>
      <c r="N48" s="4">
        <v>2</v>
      </c>
      <c r="O48" s="4">
        <v>2</v>
      </c>
      <c r="P48" s="9">
        <f t="shared" si="1"/>
        <v>18</v>
      </c>
      <c r="Q48" s="4">
        <v>0</v>
      </c>
      <c r="R48" s="4">
        <v>1</v>
      </c>
      <c r="S48" s="4">
        <v>0</v>
      </c>
      <c r="T48" s="4">
        <v>0</v>
      </c>
      <c r="U48" s="4">
        <v>1</v>
      </c>
      <c r="V48" s="4">
        <v>1</v>
      </c>
      <c r="W48" s="4">
        <v>1</v>
      </c>
      <c r="X48" s="4">
        <v>1</v>
      </c>
      <c r="Y48" s="4">
        <v>0</v>
      </c>
      <c r="Z48" s="4">
        <v>0</v>
      </c>
      <c r="AA48" s="4">
        <v>1</v>
      </c>
      <c r="AB48" s="4">
        <v>1</v>
      </c>
      <c r="AC48" s="4">
        <v>0</v>
      </c>
      <c r="AD48" s="14">
        <f t="shared" si="2"/>
        <v>7</v>
      </c>
      <c r="AE48" s="4" t="s">
        <v>56</v>
      </c>
      <c r="AF48" s="39" t="s">
        <v>130</v>
      </c>
      <c r="AG48" s="4" t="s">
        <v>56</v>
      </c>
      <c r="AH48" s="4" t="s">
        <v>56</v>
      </c>
      <c r="AI48" s="4">
        <v>1</v>
      </c>
      <c r="AJ48" s="41">
        <v>0</v>
      </c>
      <c r="AK48" s="47">
        <v>0</v>
      </c>
      <c r="AL48" s="47">
        <v>0</v>
      </c>
      <c r="AM48" s="47">
        <v>0</v>
      </c>
      <c r="AN48" s="47">
        <v>0</v>
      </c>
      <c r="AO48" s="47">
        <v>0</v>
      </c>
      <c r="AP48" s="47">
        <v>4</v>
      </c>
      <c r="AQ48" s="48">
        <v>0</v>
      </c>
      <c r="AR48" s="47">
        <v>3</v>
      </c>
      <c r="AS48" s="48">
        <v>0</v>
      </c>
      <c r="AT48" s="47">
        <v>3</v>
      </c>
      <c r="AU48" s="48">
        <v>0</v>
      </c>
      <c r="AV48" s="47">
        <v>3</v>
      </c>
      <c r="AW48" s="48">
        <v>0</v>
      </c>
      <c r="AX48" s="47">
        <v>3</v>
      </c>
      <c r="AY48" s="48">
        <v>0</v>
      </c>
      <c r="AZ48" s="42">
        <v>2</v>
      </c>
      <c r="BA48" s="4">
        <v>2</v>
      </c>
      <c r="BB48" s="4">
        <v>0</v>
      </c>
      <c r="BC48" s="4">
        <v>0</v>
      </c>
      <c r="BD48" s="4">
        <v>0</v>
      </c>
      <c r="BE48" s="41">
        <v>0</v>
      </c>
      <c r="BF48" s="47">
        <v>1</v>
      </c>
      <c r="BG48" s="48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>
        <v>0</v>
      </c>
      <c r="BN48" s="47">
        <v>0</v>
      </c>
      <c r="BO48" s="47">
        <v>0</v>
      </c>
      <c r="BP48" s="16">
        <f t="shared" si="3"/>
        <v>22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18">
        <f t="shared" si="7"/>
        <v>0</v>
      </c>
      <c r="BX48" s="6">
        <v>7</v>
      </c>
      <c r="BY48" s="6">
        <v>0</v>
      </c>
    </row>
    <row r="49" spans="1:77" x14ac:dyDescent="0.3">
      <c r="A49" s="4">
        <f>+'[1]Patient Record'!A47</f>
        <v>45</v>
      </c>
      <c r="B49" s="4">
        <v>1046</v>
      </c>
      <c r="C49" s="4">
        <v>2</v>
      </c>
      <c r="D49" s="4">
        <v>2</v>
      </c>
      <c r="E49" s="4">
        <v>2</v>
      </c>
      <c r="F49" s="4">
        <v>2</v>
      </c>
      <c r="G49" s="4">
        <v>1</v>
      </c>
      <c r="H49" s="4">
        <v>3</v>
      </c>
      <c r="I49" s="4">
        <v>3</v>
      </c>
      <c r="J49" s="4">
        <v>1</v>
      </c>
      <c r="K49" s="4">
        <v>2</v>
      </c>
      <c r="L49" s="4">
        <v>4</v>
      </c>
      <c r="M49" s="4">
        <v>3</v>
      </c>
      <c r="N49" s="4">
        <v>3</v>
      </c>
      <c r="O49" s="4">
        <v>2</v>
      </c>
      <c r="P49" s="9">
        <f t="shared" si="1"/>
        <v>30</v>
      </c>
      <c r="Q49" s="4">
        <v>1</v>
      </c>
      <c r="R49" s="4">
        <v>0</v>
      </c>
      <c r="S49" s="4">
        <v>0</v>
      </c>
      <c r="T49" s="4">
        <v>0</v>
      </c>
      <c r="U49" s="4">
        <v>1</v>
      </c>
      <c r="V49" s="4">
        <v>1</v>
      </c>
      <c r="W49" s="4">
        <v>1</v>
      </c>
      <c r="X49" s="4">
        <v>1</v>
      </c>
      <c r="Y49" s="4">
        <v>0</v>
      </c>
      <c r="Z49" s="4">
        <v>0</v>
      </c>
      <c r="AA49" s="4">
        <v>1</v>
      </c>
      <c r="AB49" s="4">
        <v>1</v>
      </c>
      <c r="AC49" s="4">
        <v>0</v>
      </c>
      <c r="AD49" s="14">
        <f t="shared" si="2"/>
        <v>7</v>
      </c>
      <c r="AE49" s="4" t="s">
        <v>56</v>
      </c>
      <c r="AF49" s="39" t="s">
        <v>130</v>
      </c>
      <c r="AG49" s="4" t="s">
        <v>56</v>
      </c>
      <c r="AH49" s="4" t="s">
        <v>56</v>
      </c>
      <c r="AI49" s="4">
        <v>1</v>
      </c>
      <c r="AJ49" s="41">
        <v>0</v>
      </c>
      <c r="AK49" s="47">
        <v>0</v>
      </c>
      <c r="AL49" s="47">
        <v>0</v>
      </c>
      <c r="AM49" s="47">
        <v>0</v>
      </c>
      <c r="AN49" s="47">
        <v>0</v>
      </c>
      <c r="AO49" s="47">
        <v>2</v>
      </c>
      <c r="AP49" s="47"/>
      <c r="AQ49" s="48">
        <v>3</v>
      </c>
      <c r="AR49" s="47">
        <v>2</v>
      </c>
      <c r="AS49" s="48">
        <v>2</v>
      </c>
      <c r="AT49" s="47">
        <v>0</v>
      </c>
      <c r="AU49" s="48">
        <v>2</v>
      </c>
      <c r="AV49" s="47">
        <v>0</v>
      </c>
      <c r="AW49" s="48">
        <v>0</v>
      </c>
      <c r="AX49" s="47">
        <v>0</v>
      </c>
      <c r="AY49" s="48">
        <v>0</v>
      </c>
      <c r="AZ49" s="42">
        <v>2</v>
      </c>
      <c r="BA49" s="4">
        <v>2</v>
      </c>
      <c r="BB49" s="4">
        <v>0</v>
      </c>
      <c r="BC49" s="4">
        <v>0</v>
      </c>
      <c r="BD49" s="4">
        <v>0</v>
      </c>
      <c r="BE49" s="41">
        <v>0</v>
      </c>
      <c r="BF49" s="47">
        <v>0</v>
      </c>
      <c r="BG49" s="48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>
        <v>0</v>
      </c>
      <c r="BN49" s="47">
        <v>0</v>
      </c>
      <c r="BO49" s="47">
        <v>0</v>
      </c>
      <c r="BP49" s="16">
        <f t="shared" si="3"/>
        <v>16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18">
        <f t="shared" si="7"/>
        <v>0</v>
      </c>
      <c r="BX49" s="6">
        <v>8</v>
      </c>
      <c r="BY49" s="6">
        <v>0</v>
      </c>
    </row>
    <row r="50" spans="1:77" x14ac:dyDescent="0.3">
      <c r="A50" s="4">
        <f>+'[1]Patient Record'!A48</f>
        <v>46</v>
      </c>
      <c r="B50" s="4">
        <v>1047</v>
      </c>
      <c r="C50" s="4">
        <v>3</v>
      </c>
      <c r="D50" s="4">
        <v>2</v>
      </c>
      <c r="E50" s="4">
        <v>3</v>
      </c>
      <c r="F50" s="4">
        <v>3</v>
      </c>
      <c r="G50" s="4">
        <v>1</v>
      </c>
      <c r="H50" s="4">
        <v>3</v>
      </c>
      <c r="I50" s="4">
        <v>3</v>
      </c>
      <c r="J50" s="4">
        <v>1</v>
      </c>
      <c r="K50" s="4">
        <v>2</v>
      </c>
      <c r="L50" s="4">
        <v>2</v>
      </c>
      <c r="M50" s="4">
        <v>2</v>
      </c>
      <c r="N50" s="4">
        <v>3</v>
      </c>
      <c r="O50" s="4">
        <v>3</v>
      </c>
      <c r="P50" s="9">
        <f t="shared" si="1"/>
        <v>31</v>
      </c>
      <c r="Q50" s="4">
        <v>1</v>
      </c>
      <c r="R50" s="4">
        <v>0</v>
      </c>
      <c r="S50" s="4">
        <v>0</v>
      </c>
      <c r="T50" s="4">
        <v>0</v>
      </c>
      <c r="U50" s="4">
        <v>1</v>
      </c>
      <c r="V50" s="4">
        <v>1</v>
      </c>
      <c r="W50" s="4">
        <v>1</v>
      </c>
      <c r="X50" s="4">
        <v>1</v>
      </c>
      <c r="Y50" s="4">
        <v>0</v>
      </c>
      <c r="Z50" s="4">
        <v>1</v>
      </c>
      <c r="AA50" s="4">
        <v>2</v>
      </c>
      <c r="AB50" s="4">
        <v>1</v>
      </c>
      <c r="AC50" s="4">
        <v>1</v>
      </c>
      <c r="AD50" s="14">
        <f t="shared" si="2"/>
        <v>10</v>
      </c>
      <c r="AE50" s="4" t="s">
        <v>56</v>
      </c>
      <c r="AF50" s="39" t="s">
        <v>130</v>
      </c>
      <c r="AG50" s="4" t="s">
        <v>56</v>
      </c>
      <c r="AH50" s="4" t="s">
        <v>56</v>
      </c>
      <c r="AI50" s="4">
        <v>0</v>
      </c>
      <c r="AJ50" s="41">
        <v>1</v>
      </c>
      <c r="AK50" s="47">
        <v>0</v>
      </c>
      <c r="AL50" s="47">
        <v>0</v>
      </c>
      <c r="AM50" s="47">
        <v>0</v>
      </c>
      <c r="AN50" s="47">
        <v>0</v>
      </c>
      <c r="AO50" s="48">
        <v>1</v>
      </c>
      <c r="AP50" s="47">
        <v>1</v>
      </c>
      <c r="AQ50" s="48">
        <v>0</v>
      </c>
      <c r="AR50" s="47">
        <v>0</v>
      </c>
      <c r="AS50" s="48">
        <v>3</v>
      </c>
      <c r="AT50" s="47">
        <v>0</v>
      </c>
      <c r="AU50" s="48">
        <v>0</v>
      </c>
      <c r="AV50" s="47">
        <v>0</v>
      </c>
      <c r="AW50" s="48">
        <v>2</v>
      </c>
      <c r="AX50" s="47"/>
      <c r="AY50" s="48">
        <v>2</v>
      </c>
      <c r="AZ50" s="42">
        <v>2</v>
      </c>
      <c r="BA50" s="4">
        <v>2</v>
      </c>
      <c r="BB50" s="4">
        <v>0</v>
      </c>
      <c r="BC50" s="4">
        <v>0</v>
      </c>
      <c r="BD50" s="4">
        <v>0</v>
      </c>
      <c r="BE50" s="41">
        <v>0</v>
      </c>
      <c r="BF50" s="47">
        <v>0</v>
      </c>
      <c r="BG50" s="48">
        <v>1</v>
      </c>
      <c r="BH50" s="47">
        <v>0</v>
      </c>
      <c r="BI50" s="47">
        <v>0</v>
      </c>
      <c r="BJ50" s="47">
        <v>0</v>
      </c>
      <c r="BK50" s="47">
        <v>0</v>
      </c>
      <c r="BL50" s="47">
        <v>0</v>
      </c>
      <c r="BM50" s="47">
        <v>0</v>
      </c>
      <c r="BN50" s="47">
        <v>0</v>
      </c>
      <c r="BO50" s="47">
        <v>0</v>
      </c>
      <c r="BP50" s="16">
        <f t="shared" si="3"/>
        <v>15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18">
        <f t="shared" si="7"/>
        <v>0</v>
      </c>
      <c r="BX50" s="6">
        <v>8</v>
      </c>
      <c r="BY50" s="6">
        <v>0</v>
      </c>
    </row>
    <row r="51" spans="1:77" x14ac:dyDescent="0.3">
      <c r="A51" s="4">
        <f>+'[1]Patient Record'!A49</f>
        <v>47</v>
      </c>
      <c r="B51" s="4">
        <v>1048</v>
      </c>
      <c r="C51" s="4">
        <v>2</v>
      </c>
      <c r="D51" s="4">
        <v>2</v>
      </c>
      <c r="E51" s="4">
        <v>2</v>
      </c>
      <c r="F51" s="4">
        <v>4</v>
      </c>
      <c r="G51" s="4">
        <v>1</v>
      </c>
      <c r="H51" s="4">
        <v>1</v>
      </c>
      <c r="I51" s="4">
        <v>3</v>
      </c>
      <c r="J51" s="4">
        <v>3</v>
      </c>
      <c r="K51" s="6">
        <v>3</v>
      </c>
      <c r="L51" s="4">
        <v>0</v>
      </c>
      <c r="M51" s="4">
        <v>1</v>
      </c>
      <c r="N51" s="4">
        <v>2</v>
      </c>
      <c r="O51" s="4">
        <v>3</v>
      </c>
      <c r="P51" s="9">
        <f t="shared" si="1"/>
        <v>27</v>
      </c>
      <c r="Q51" s="4">
        <v>1</v>
      </c>
      <c r="R51" s="4">
        <v>0</v>
      </c>
      <c r="S51" s="4">
        <v>1</v>
      </c>
      <c r="T51" s="4">
        <v>1</v>
      </c>
      <c r="U51" s="4">
        <v>1</v>
      </c>
      <c r="V51" s="4">
        <v>1</v>
      </c>
      <c r="W51" s="4">
        <v>2</v>
      </c>
      <c r="X51" s="4">
        <v>1</v>
      </c>
      <c r="Y51" s="4">
        <v>0</v>
      </c>
      <c r="Z51" s="4">
        <v>3</v>
      </c>
      <c r="AA51" s="4">
        <v>2</v>
      </c>
      <c r="AB51" s="4">
        <v>1</v>
      </c>
      <c r="AC51" s="4">
        <v>0</v>
      </c>
      <c r="AD51" s="14">
        <f t="shared" si="2"/>
        <v>14</v>
      </c>
      <c r="AE51" s="4" t="s">
        <v>54</v>
      </c>
      <c r="AF51" s="32" t="s">
        <v>112</v>
      </c>
      <c r="AG51" s="4" t="s">
        <v>54</v>
      </c>
      <c r="AH51" s="4">
        <v>24</v>
      </c>
      <c r="AI51" s="4">
        <v>1</v>
      </c>
      <c r="AJ51" s="41">
        <v>1</v>
      </c>
      <c r="AK51" s="47">
        <v>2</v>
      </c>
      <c r="AL51" s="4">
        <v>2</v>
      </c>
      <c r="AM51" s="4">
        <v>2</v>
      </c>
      <c r="AN51" s="4">
        <v>2</v>
      </c>
      <c r="AO51" s="48">
        <v>2</v>
      </c>
      <c r="AP51" s="47">
        <v>2</v>
      </c>
      <c r="AQ51" s="48">
        <v>2</v>
      </c>
      <c r="AR51" s="47">
        <v>1</v>
      </c>
      <c r="AS51" s="48">
        <v>1</v>
      </c>
      <c r="AT51" s="47">
        <v>1</v>
      </c>
      <c r="AU51" s="48">
        <v>1</v>
      </c>
      <c r="AV51" s="47">
        <v>1</v>
      </c>
      <c r="AW51" s="48">
        <v>3</v>
      </c>
      <c r="AX51" s="47">
        <v>2</v>
      </c>
      <c r="AY51" s="48">
        <v>3</v>
      </c>
      <c r="AZ51" s="42">
        <v>1</v>
      </c>
      <c r="BA51" s="4">
        <v>2</v>
      </c>
      <c r="BB51" s="4">
        <v>0</v>
      </c>
      <c r="BC51" s="4">
        <v>1</v>
      </c>
      <c r="BD51" s="4">
        <v>1</v>
      </c>
      <c r="BE51" s="41">
        <v>1</v>
      </c>
      <c r="BF51" s="47">
        <v>2</v>
      </c>
      <c r="BG51" s="48">
        <v>2</v>
      </c>
      <c r="BH51" s="47">
        <v>2</v>
      </c>
      <c r="BI51" s="48">
        <v>2</v>
      </c>
      <c r="BJ51" s="47">
        <v>2</v>
      </c>
      <c r="BK51" s="4">
        <v>2</v>
      </c>
      <c r="BL51" s="4">
        <v>2</v>
      </c>
      <c r="BM51" s="4">
        <v>2</v>
      </c>
      <c r="BN51" s="48">
        <v>2</v>
      </c>
      <c r="BO51" s="42">
        <v>1</v>
      </c>
      <c r="BP51" s="16">
        <f t="shared" si="3"/>
        <v>54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18">
        <f t="shared" si="7"/>
        <v>6</v>
      </c>
      <c r="BX51" s="6">
        <v>6</v>
      </c>
      <c r="BY51" s="6">
        <v>2</v>
      </c>
    </row>
    <row r="52" spans="1:77" x14ac:dyDescent="0.3">
      <c r="A52" s="4">
        <f>+'[1]Patient Record'!A50</f>
        <v>48</v>
      </c>
      <c r="B52" s="4">
        <v>1049</v>
      </c>
      <c r="C52" s="4">
        <v>2</v>
      </c>
      <c r="D52" s="4">
        <v>4</v>
      </c>
      <c r="E52" s="4">
        <v>3</v>
      </c>
      <c r="F52" s="4">
        <v>2</v>
      </c>
      <c r="G52" s="4">
        <v>2</v>
      </c>
      <c r="H52" s="4">
        <v>1</v>
      </c>
      <c r="I52" s="4">
        <v>0</v>
      </c>
      <c r="J52" s="4">
        <v>1</v>
      </c>
      <c r="K52" s="4">
        <v>3</v>
      </c>
      <c r="L52" s="4">
        <v>4</v>
      </c>
      <c r="M52" s="4">
        <v>3</v>
      </c>
      <c r="N52" s="4">
        <v>2</v>
      </c>
      <c r="O52" s="4">
        <v>4</v>
      </c>
      <c r="P52" s="9">
        <f t="shared" si="1"/>
        <v>31</v>
      </c>
      <c r="Q52" s="4">
        <v>3</v>
      </c>
      <c r="R52" s="4">
        <v>3</v>
      </c>
      <c r="S52" s="4">
        <v>1</v>
      </c>
      <c r="T52" s="4">
        <v>2</v>
      </c>
      <c r="U52" s="4">
        <v>3</v>
      </c>
      <c r="V52" s="4">
        <v>4</v>
      </c>
      <c r="W52" s="4">
        <v>4</v>
      </c>
      <c r="X52" s="4">
        <v>4</v>
      </c>
      <c r="Y52" s="4">
        <v>1</v>
      </c>
      <c r="Z52" s="4">
        <v>3</v>
      </c>
      <c r="AA52" s="4">
        <v>4</v>
      </c>
      <c r="AB52" s="4">
        <v>2</v>
      </c>
      <c r="AC52" s="4">
        <v>0</v>
      </c>
      <c r="AD52" s="14">
        <f t="shared" si="2"/>
        <v>34</v>
      </c>
      <c r="AE52" s="4" t="s">
        <v>54</v>
      </c>
      <c r="AF52" s="32" t="s">
        <v>112</v>
      </c>
      <c r="AG52" s="4" t="s">
        <v>54</v>
      </c>
      <c r="AH52" s="4">
        <v>6</v>
      </c>
      <c r="AI52" s="4">
        <v>2</v>
      </c>
      <c r="AJ52" s="41">
        <v>2</v>
      </c>
      <c r="AK52" s="47">
        <v>1</v>
      </c>
      <c r="AL52" s="4">
        <v>3</v>
      </c>
      <c r="AM52" s="4">
        <v>3</v>
      </c>
      <c r="AN52" s="4">
        <v>2</v>
      </c>
      <c r="AO52" s="48">
        <v>3</v>
      </c>
      <c r="AP52" s="47">
        <v>3</v>
      </c>
      <c r="AQ52" s="48">
        <v>3</v>
      </c>
      <c r="AR52" s="47">
        <v>2</v>
      </c>
      <c r="AS52" s="48">
        <v>2</v>
      </c>
      <c r="AT52" s="47">
        <v>2</v>
      </c>
      <c r="AU52" s="48">
        <v>2</v>
      </c>
      <c r="AV52" s="47">
        <v>3</v>
      </c>
      <c r="AW52" s="48">
        <v>3</v>
      </c>
      <c r="AX52" s="47">
        <v>3</v>
      </c>
      <c r="AY52" s="48">
        <v>3</v>
      </c>
      <c r="AZ52" s="42">
        <v>3</v>
      </c>
      <c r="BA52" s="4">
        <v>3</v>
      </c>
      <c r="BB52" s="4">
        <v>1</v>
      </c>
      <c r="BC52" s="4">
        <v>3</v>
      </c>
      <c r="BD52" s="4">
        <v>2</v>
      </c>
      <c r="BE52" s="41">
        <v>3</v>
      </c>
      <c r="BF52" s="47">
        <v>2</v>
      </c>
      <c r="BG52" s="48">
        <v>2</v>
      </c>
      <c r="BH52" s="47">
        <v>2</v>
      </c>
      <c r="BI52" s="48">
        <v>2</v>
      </c>
      <c r="BJ52" s="47">
        <v>1</v>
      </c>
      <c r="BK52" s="4">
        <v>2</v>
      </c>
      <c r="BL52" s="4">
        <v>2</v>
      </c>
      <c r="BM52" s="4">
        <v>2</v>
      </c>
      <c r="BN52" s="48">
        <v>2</v>
      </c>
      <c r="BO52" s="42">
        <v>2</v>
      </c>
      <c r="BP52" s="16">
        <f t="shared" si="3"/>
        <v>76</v>
      </c>
      <c r="BQ52" s="4">
        <v>2</v>
      </c>
      <c r="BR52" s="4">
        <v>2</v>
      </c>
      <c r="BS52" s="4">
        <v>2</v>
      </c>
      <c r="BT52" s="4">
        <v>4</v>
      </c>
      <c r="BU52" s="4">
        <v>2</v>
      </c>
      <c r="BV52" s="4">
        <v>3</v>
      </c>
      <c r="BW52" s="18">
        <f t="shared" si="7"/>
        <v>15</v>
      </c>
      <c r="BX52" s="6">
        <v>8</v>
      </c>
      <c r="BY52" s="6">
        <v>4</v>
      </c>
    </row>
    <row r="53" spans="1:77" x14ac:dyDescent="0.3">
      <c r="A53" s="4">
        <f>+'[1]Patient Record'!A51</f>
        <v>49</v>
      </c>
      <c r="B53" s="4">
        <v>1050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9">
        <f t="shared" si="1"/>
        <v>0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14">
        <f t="shared" si="2"/>
        <v>0</v>
      </c>
      <c r="AE53" s="4"/>
      <c r="AF53" s="4"/>
      <c r="AG53" s="4"/>
      <c r="AH53" s="4"/>
      <c r="AI53" s="4"/>
      <c r="AJ53" s="41"/>
      <c r="AK53" s="47"/>
      <c r="AL53" s="4"/>
      <c r="AM53" s="4"/>
      <c r="AN53" s="4"/>
      <c r="AO53" s="48"/>
      <c r="AP53" s="47"/>
      <c r="AQ53" s="48"/>
      <c r="AR53" s="47"/>
      <c r="AS53" s="48"/>
      <c r="AT53" s="47"/>
      <c r="AU53" s="48"/>
      <c r="AV53" s="47"/>
      <c r="AW53" s="48"/>
      <c r="AX53" s="47"/>
      <c r="AY53" s="48"/>
      <c r="AZ53" s="42"/>
      <c r="BA53" s="4"/>
      <c r="BB53" s="4"/>
      <c r="BC53" s="4"/>
      <c r="BD53" s="4"/>
      <c r="BE53" s="41"/>
      <c r="BF53" s="47"/>
      <c r="BG53" s="48"/>
      <c r="BH53" s="47"/>
      <c r="BI53" s="48"/>
      <c r="BJ53" s="47"/>
      <c r="BK53" s="4"/>
      <c r="BL53" s="4"/>
      <c r="BM53" s="4"/>
      <c r="BN53" s="48"/>
      <c r="BO53" s="42"/>
      <c r="BP53" s="16">
        <f t="shared" si="3"/>
        <v>0</v>
      </c>
      <c r="BQ53" s="4"/>
      <c r="BR53" s="4"/>
      <c r="BS53" s="4"/>
      <c r="BT53" s="4"/>
      <c r="BU53" s="4"/>
      <c r="BV53" s="4"/>
      <c r="BW53" s="18">
        <f t="shared" si="7"/>
        <v>0</v>
      </c>
    </row>
    <row r="54" spans="1:77" x14ac:dyDescent="0.3">
      <c r="A54" s="4">
        <f>+'[1]Patient Record'!A52</f>
        <v>50</v>
      </c>
      <c r="B54" s="4">
        <v>1051</v>
      </c>
      <c r="C54" s="4">
        <v>2</v>
      </c>
      <c r="D54" s="4">
        <v>3</v>
      </c>
      <c r="E54" s="4">
        <v>2</v>
      </c>
      <c r="F54" s="4">
        <v>2</v>
      </c>
      <c r="G54" s="4">
        <v>2</v>
      </c>
      <c r="H54" s="4">
        <v>0</v>
      </c>
      <c r="I54" s="4">
        <v>0</v>
      </c>
      <c r="J54" s="4">
        <v>1</v>
      </c>
      <c r="K54" s="4">
        <v>3</v>
      </c>
      <c r="L54" s="4">
        <v>1</v>
      </c>
      <c r="M54" s="4">
        <v>1</v>
      </c>
      <c r="N54" s="4">
        <v>2</v>
      </c>
      <c r="O54" s="4">
        <v>2</v>
      </c>
      <c r="P54" s="9">
        <f t="shared" si="1"/>
        <v>21</v>
      </c>
      <c r="Q54" s="4">
        <v>2</v>
      </c>
      <c r="R54" s="4">
        <v>0</v>
      </c>
      <c r="S54" s="4">
        <v>1</v>
      </c>
      <c r="T54" s="4">
        <v>1</v>
      </c>
      <c r="U54" s="4">
        <v>1</v>
      </c>
      <c r="V54" s="4">
        <v>1</v>
      </c>
      <c r="W54" s="4">
        <v>3</v>
      </c>
      <c r="X54" s="4">
        <v>1</v>
      </c>
      <c r="Y54" s="4">
        <v>1</v>
      </c>
      <c r="Z54" s="4">
        <v>0</v>
      </c>
      <c r="AA54" s="4">
        <v>2</v>
      </c>
      <c r="AB54" s="4">
        <v>2</v>
      </c>
      <c r="AC54" s="4">
        <v>1</v>
      </c>
      <c r="AD54" s="14">
        <f t="shared" si="2"/>
        <v>16</v>
      </c>
      <c r="AE54" s="4" t="s">
        <v>56</v>
      </c>
      <c r="AF54" s="39" t="s">
        <v>130</v>
      </c>
      <c r="AG54" s="4" t="s">
        <v>56</v>
      </c>
      <c r="AH54" s="4" t="s">
        <v>56</v>
      </c>
      <c r="AI54" s="4">
        <v>1</v>
      </c>
      <c r="AJ54" s="41">
        <v>1</v>
      </c>
      <c r="AK54" s="47">
        <v>0</v>
      </c>
      <c r="AL54" s="4">
        <v>0</v>
      </c>
      <c r="AM54" s="4">
        <v>0</v>
      </c>
      <c r="AN54" s="4">
        <v>0</v>
      </c>
      <c r="AO54" s="48">
        <v>0</v>
      </c>
      <c r="AP54" s="48">
        <v>0</v>
      </c>
      <c r="AQ54" s="48">
        <v>0</v>
      </c>
      <c r="AR54" s="48">
        <v>0</v>
      </c>
      <c r="AS54" s="48">
        <v>0</v>
      </c>
      <c r="AT54" s="48">
        <v>0</v>
      </c>
      <c r="AU54" s="48">
        <v>0</v>
      </c>
      <c r="AV54" s="48">
        <v>0</v>
      </c>
      <c r="AW54" s="48">
        <v>0</v>
      </c>
      <c r="AX54" s="48">
        <v>0</v>
      </c>
      <c r="AY54" s="48">
        <v>0</v>
      </c>
      <c r="AZ54" s="42">
        <v>1</v>
      </c>
      <c r="BA54" s="4">
        <v>1</v>
      </c>
      <c r="BB54" s="4">
        <v>1</v>
      </c>
      <c r="BC54" s="4">
        <v>1</v>
      </c>
      <c r="BD54" s="4">
        <v>1</v>
      </c>
      <c r="BE54" s="41">
        <v>0</v>
      </c>
      <c r="BF54" s="47">
        <v>0</v>
      </c>
      <c r="BG54" s="48">
        <v>0</v>
      </c>
      <c r="BH54" s="47">
        <v>0</v>
      </c>
      <c r="BI54" s="48">
        <v>0</v>
      </c>
      <c r="BJ54" s="48">
        <v>0</v>
      </c>
      <c r="BK54" s="48">
        <v>0</v>
      </c>
      <c r="BL54" s="48">
        <v>0</v>
      </c>
      <c r="BM54" s="48">
        <v>0</v>
      </c>
      <c r="BN54" s="48">
        <v>0</v>
      </c>
      <c r="BO54" s="42">
        <v>0</v>
      </c>
      <c r="BP54" s="16">
        <f t="shared" si="3"/>
        <v>7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18">
        <f t="shared" si="7"/>
        <v>0</v>
      </c>
      <c r="BX54" s="6">
        <v>7</v>
      </c>
      <c r="BY54" s="6">
        <v>0</v>
      </c>
    </row>
    <row r="55" spans="1:77" x14ac:dyDescent="0.3">
      <c r="A55" s="4">
        <f>+'[1]Patient Record'!A53</f>
        <v>51</v>
      </c>
      <c r="B55" s="4">
        <v>1052</v>
      </c>
      <c r="C55" s="4">
        <v>2</v>
      </c>
      <c r="D55" s="4">
        <v>2</v>
      </c>
      <c r="E55" s="4">
        <v>2</v>
      </c>
      <c r="F55" s="4">
        <v>3</v>
      </c>
      <c r="G55" s="4">
        <v>1</v>
      </c>
      <c r="H55" s="4">
        <v>0</v>
      </c>
      <c r="I55" s="4">
        <v>2</v>
      </c>
      <c r="J55" s="4">
        <v>2</v>
      </c>
      <c r="K55" s="4">
        <v>3</v>
      </c>
      <c r="L55" s="4">
        <v>2</v>
      </c>
      <c r="M55" s="4">
        <v>2</v>
      </c>
      <c r="N55" s="4">
        <v>2</v>
      </c>
      <c r="O55" s="4">
        <v>2</v>
      </c>
      <c r="P55" s="9">
        <f t="shared" si="1"/>
        <v>25</v>
      </c>
      <c r="Q55" s="4">
        <v>2</v>
      </c>
      <c r="R55" s="4">
        <v>0</v>
      </c>
      <c r="S55" s="4">
        <v>0</v>
      </c>
      <c r="T55" s="4">
        <v>0</v>
      </c>
      <c r="U55" s="4">
        <v>1</v>
      </c>
      <c r="V55" s="4">
        <v>1</v>
      </c>
      <c r="W55" s="4">
        <v>3</v>
      </c>
      <c r="X55" s="4">
        <v>1</v>
      </c>
      <c r="Y55" s="4">
        <v>0</v>
      </c>
      <c r="Z55" s="4">
        <v>1</v>
      </c>
      <c r="AA55" s="4">
        <v>2</v>
      </c>
      <c r="AB55" s="4">
        <v>0</v>
      </c>
      <c r="AC55" s="4">
        <v>0</v>
      </c>
      <c r="AD55" s="14">
        <f t="shared" si="2"/>
        <v>11</v>
      </c>
      <c r="AE55" s="4" t="s">
        <v>56</v>
      </c>
      <c r="AF55" s="39" t="s">
        <v>130</v>
      </c>
      <c r="AG55" s="4" t="s">
        <v>56</v>
      </c>
      <c r="AH55" s="4" t="s">
        <v>56</v>
      </c>
      <c r="AI55" s="4">
        <v>2</v>
      </c>
      <c r="AJ55" s="41">
        <v>1</v>
      </c>
      <c r="AK55" s="47">
        <v>0</v>
      </c>
      <c r="AL55" s="4">
        <v>0</v>
      </c>
      <c r="AM55" s="4">
        <v>0</v>
      </c>
      <c r="AN55" s="4">
        <v>1</v>
      </c>
      <c r="AO55" s="48">
        <v>1</v>
      </c>
      <c r="AP55" s="47">
        <v>1</v>
      </c>
      <c r="AQ55" s="48">
        <v>1</v>
      </c>
      <c r="AR55" s="47">
        <v>1</v>
      </c>
      <c r="AS55" s="48">
        <v>1</v>
      </c>
      <c r="AT55" s="47">
        <v>1</v>
      </c>
      <c r="AU55" s="48">
        <v>1</v>
      </c>
      <c r="AV55" s="47">
        <v>2</v>
      </c>
      <c r="AW55" s="48">
        <v>2</v>
      </c>
      <c r="AX55" s="47">
        <v>2</v>
      </c>
      <c r="AY55" s="48">
        <v>2</v>
      </c>
      <c r="AZ55" s="42">
        <v>1</v>
      </c>
      <c r="BA55" s="4">
        <v>1</v>
      </c>
      <c r="BB55" s="4">
        <v>0</v>
      </c>
      <c r="BC55" s="4">
        <v>0</v>
      </c>
      <c r="BD55" s="4">
        <v>0</v>
      </c>
      <c r="BE55" s="41">
        <v>1</v>
      </c>
      <c r="BF55" s="47">
        <v>1</v>
      </c>
      <c r="BG55" s="48">
        <v>1</v>
      </c>
      <c r="BH55" s="47">
        <v>1</v>
      </c>
      <c r="BI55" s="48">
        <v>1</v>
      </c>
      <c r="BJ55" s="47">
        <v>0</v>
      </c>
      <c r="BK55" s="4">
        <v>1</v>
      </c>
      <c r="BL55" s="4">
        <v>1</v>
      </c>
      <c r="BM55" s="4">
        <v>0</v>
      </c>
      <c r="BN55" s="48">
        <v>0</v>
      </c>
      <c r="BO55" s="42">
        <v>1</v>
      </c>
      <c r="BP55" s="16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18">
        <f t="shared" si="7"/>
        <v>0</v>
      </c>
      <c r="BX55" s="6">
        <v>6</v>
      </c>
      <c r="BY55" s="6">
        <v>1</v>
      </c>
    </row>
    <row r="56" spans="1:77" x14ac:dyDescent="0.3">
      <c r="A56" s="4">
        <f>+'[1]Patient Record'!A55</f>
        <v>53</v>
      </c>
      <c r="B56" s="4">
        <v>1053</v>
      </c>
      <c r="C56" s="4">
        <v>2</v>
      </c>
      <c r="D56" s="4">
        <v>2</v>
      </c>
      <c r="E56" s="4">
        <v>2</v>
      </c>
      <c r="F56" s="4">
        <v>1</v>
      </c>
      <c r="G56" s="4">
        <v>0</v>
      </c>
      <c r="H56" s="4">
        <v>0</v>
      </c>
      <c r="I56" s="4">
        <v>0</v>
      </c>
      <c r="J56" s="4">
        <v>1</v>
      </c>
      <c r="K56" s="4">
        <v>2</v>
      </c>
      <c r="L56" s="4">
        <v>1</v>
      </c>
      <c r="M56" s="4">
        <v>2</v>
      </c>
      <c r="N56" s="4">
        <v>0</v>
      </c>
      <c r="O56" s="4">
        <v>2</v>
      </c>
      <c r="P56" s="9">
        <f t="shared" si="1"/>
        <v>15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0</v>
      </c>
      <c r="Z56" s="4">
        <v>0</v>
      </c>
      <c r="AA56" s="4">
        <v>0</v>
      </c>
      <c r="AB56" s="4">
        <v>0</v>
      </c>
      <c r="AC56" s="4">
        <v>1</v>
      </c>
      <c r="AD56" s="14">
        <f t="shared" si="2"/>
        <v>9</v>
      </c>
      <c r="AE56" s="4" t="s">
        <v>56</v>
      </c>
      <c r="AF56" s="39" t="s">
        <v>130</v>
      </c>
      <c r="AG56" s="4" t="s">
        <v>56</v>
      </c>
      <c r="AH56" s="4" t="s">
        <v>56</v>
      </c>
      <c r="AI56" s="4">
        <v>0</v>
      </c>
      <c r="AJ56" s="41">
        <v>0</v>
      </c>
      <c r="AK56" s="47">
        <v>0</v>
      </c>
      <c r="AL56" s="4">
        <v>0</v>
      </c>
      <c r="AM56" s="4">
        <v>0</v>
      </c>
      <c r="AN56" s="4">
        <v>0</v>
      </c>
      <c r="AO56" s="48">
        <v>0</v>
      </c>
      <c r="AP56" s="48">
        <v>0</v>
      </c>
      <c r="AQ56" s="48">
        <v>0</v>
      </c>
      <c r="AR56" s="48">
        <v>0</v>
      </c>
      <c r="AS56" s="48">
        <v>0</v>
      </c>
      <c r="AT56" s="48">
        <v>0</v>
      </c>
      <c r="AU56" s="48">
        <v>0</v>
      </c>
      <c r="AV56" s="48">
        <v>0</v>
      </c>
      <c r="AW56" s="48">
        <v>0</v>
      </c>
      <c r="AX56" s="48">
        <v>0</v>
      </c>
      <c r="AY56" s="48">
        <v>0</v>
      </c>
      <c r="AZ56" s="48">
        <v>0</v>
      </c>
      <c r="BA56" s="48">
        <v>0</v>
      </c>
      <c r="BB56" s="48">
        <v>0</v>
      </c>
      <c r="BC56" s="48">
        <v>0</v>
      </c>
      <c r="BD56" s="48">
        <v>0</v>
      </c>
      <c r="BE56" s="48">
        <v>0</v>
      </c>
      <c r="BF56" s="48">
        <v>0</v>
      </c>
      <c r="BG56" s="48">
        <v>0</v>
      </c>
      <c r="BH56" s="48">
        <v>0</v>
      </c>
      <c r="BI56" s="48">
        <v>0</v>
      </c>
      <c r="BJ56" s="48">
        <v>0</v>
      </c>
      <c r="BK56" s="48">
        <v>0</v>
      </c>
      <c r="BL56" s="48">
        <v>0</v>
      </c>
      <c r="BM56" s="48">
        <v>0</v>
      </c>
      <c r="BN56" s="48">
        <v>0</v>
      </c>
      <c r="BO56" s="48">
        <v>0</v>
      </c>
      <c r="BP56" s="16">
        <f t="shared" si="3"/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18">
        <f t="shared" si="7"/>
        <v>0</v>
      </c>
      <c r="BX56" s="6">
        <v>7</v>
      </c>
      <c r="BY56" s="6">
        <v>0</v>
      </c>
    </row>
    <row r="57" spans="1:77" x14ac:dyDescent="0.3">
      <c r="A57" s="4">
        <f>+'[1]Patient Record'!A56</f>
        <v>54</v>
      </c>
      <c r="B57" s="4">
        <v>1054</v>
      </c>
      <c r="C57" s="4">
        <v>2</v>
      </c>
      <c r="D57" s="4">
        <v>3</v>
      </c>
      <c r="E57" s="4">
        <v>1</v>
      </c>
      <c r="F57" s="4">
        <v>2</v>
      </c>
      <c r="G57" s="4">
        <v>0</v>
      </c>
      <c r="H57" s="4">
        <v>0</v>
      </c>
      <c r="I57" s="4">
        <v>0</v>
      </c>
      <c r="J57" s="4">
        <v>1</v>
      </c>
      <c r="K57" s="4">
        <v>2</v>
      </c>
      <c r="L57" s="4">
        <v>0</v>
      </c>
      <c r="M57" s="4">
        <v>2</v>
      </c>
      <c r="N57" s="4">
        <v>2</v>
      </c>
      <c r="O57" s="4">
        <v>2</v>
      </c>
      <c r="P57" s="9">
        <f t="shared" si="1"/>
        <v>17</v>
      </c>
      <c r="Q57" s="4">
        <v>0</v>
      </c>
      <c r="R57" s="4">
        <v>0</v>
      </c>
      <c r="S57" s="4">
        <v>0</v>
      </c>
      <c r="T57" s="4">
        <v>0</v>
      </c>
      <c r="U57" s="4">
        <v>1</v>
      </c>
      <c r="V57" s="4">
        <v>1</v>
      </c>
      <c r="W57" s="4">
        <v>0</v>
      </c>
      <c r="X57" s="4">
        <v>1</v>
      </c>
      <c r="Y57" s="4">
        <v>1</v>
      </c>
      <c r="Z57" s="4">
        <v>2</v>
      </c>
      <c r="AA57" s="4">
        <v>1</v>
      </c>
      <c r="AB57" s="4">
        <v>1</v>
      </c>
      <c r="AC57" s="4">
        <v>1</v>
      </c>
      <c r="AD57" s="14">
        <f t="shared" si="2"/>
        <v>9</v>
      </c>
      <c r="AE57" s="4" t="s">
        <v>54</v>
      </c>
      <c r="AF57" s="32" t="s">
        <v>112</v>
      </c>
      <c r="AG57" s="4" t="s">
        <v>54</v>
      </c>
      <c r="AH57" s="4">
        <v>5</v>
      </c>
      <c r="AI57" s="4">
        <v>0</v>
      </c>
      <c r="AJ57" s="41">
        <v>1</v>
      </c>
      <c r="AK57" s="47">
        <v>0</v>
      </c>
      <c r="AL57" s="4">
        <v>1</v>
      </c>
      <c r="AM57" s="4">
        <v>1</v>
      </c>
      <c r="AN57" s="4">
        <v>1</v>
      </c>
      <c r="AO57" s="48">
        <v>1</v>
      </c>
      <c r="AP57" s="47">
        <v>1</v>
      </c>
      <c r="AQ57" s="48">
        <v>1</v>
      </c>
      <c r="AR57" s="47">
        <v>1</v>
      </c>
      <c r="AS57" s="48">
        <v>1</v>
      </c>
      <c r="AT57" s="47">
        <v>0</v>
      </c>
      <c r="AU57" s="48">
        <v>0</v>
      </c>
      <c r="AV57" s="47">
        <v>1</v>
      </c>
      <c r="AW57" s="48">
        <v>2</v>
      </c>
      <c r="AX57" s="47">
        <v>1</v>
      </c>
      <c r="AY57" s="48">
        <v>1</v>
      </c>
      <c r="AZ57" s="42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7">
        <v>1</v>
      </c>
      <c r="BG57" s="48">
        <v>1</v>
      </c>
      <c r="BH57" s="47">
        <v>1</v>
      </c>
      <c r="BI57" s="48">
        <v>1</v>
      </c>
      <c r="BJ57" s="47">
        <v>0</v>
      </c>
      <c r="BK57" s="4">
        <v>1</v>
      </c>
      <c r="BL57" s="4">
        <v>1</v>
      </c>
      <c r="BM57" s="4">
        <v>0</v>
      </c>
      <c r="BN57" s="48">
        <v>0</v>
      </c>
      <c r="BO57" s="42">
        <v>0</v>
      </c>
      <c r="BP57" s="16">
        <f t="shared" si="3"/>
        <v>20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18">
        <f t="shared" si="7"/>
        <v>0</v>
      </c>
      <c r="BX57" s="6">
        <v>7</v>
      </c>
      <c r="BY57" s="6">
        <v>2</v>
      </c>
    </row>
    <row r="58" spans="1:77" x14ac:dyDescent="0.3">
      <c r="A58" s="4">
        <f>+'[1]Patient Record'!A57</f>
        <v>55</v>
      </c>
      <c r="B58" s="4">
        <v>1055</v>
      </c>
      <c r="C58" s="4">
        <v>3</v>
      </c>
      <c r="D58" s="4">
        <v>3</v>
      </c>
      <c r="E58" s="4">
        <v>3</v>
      </c>
      <c r="F58" s="4">
        <v>2</v>
      </c>
      <c r="G58" s="4">
        <v>2</v>
      </c>
      <c r="H58" s="4">
        <v>1</v>
      </c>
      <c r="I58" s="4">
        <v>3</v>
      </c>
      <c r="J58" s="4">
        <v>1</v>
      </c>
      <c r="K58" s="4">
        <v>2</v>
      </c>
      <c r="L58" s="4">
        <v>0</v>
      </c>
      <c r="M58" s="4">
        <v>2</v>
      </c>
      <c r="N58" s="4">
        <v>2</v>
      </c>
      <c r="O58" s="4">
        <v>2</v>
      </c>
      <c r="P58" s="9">
        <f t="shared" si="1"/>
        <v>26</v>
      </c>
      <c r="Q58" s="4">
        <v>0</v>
      </c>
      <c r="R58" s="4">
        <v>1</v>
      </c>
      <c r="S58" s="4">
        <v>0</v>
      </c>
      <c r="T58" s="4">
        <v>0</v>
      </c>
      <c r="U58" s="4">
        <v>1</v>
      </c>
      <c r="V58" s="4">
        <v>1</v>
      </c>
      <c r="W58" s="4">
        <v>0</v>
      </c>
      <c r="X58" s="4">
        <v>1</v>
      </c>
      <c r="Y58" s="4">
        <v>0</v>
      </c>
      <c r="Z58" s="4">
        <v>0</v>
      </c>
      <c r="AA58" s="4">
        <v>1</v>
      </c>
      <c r="AB58" s="4">
        <v>1</v>
      </c>
      <c r="AC58" s="4">
        <v>0</v>
      </c>
      <c r="AD58" s="14">
        <f t="shared" si="2"/>
        <v>6</v>
      </c>
      <c r="AE58" s="4" t="s">
        <v>56</v>
      </c>
      <c r="AF58" s="39" t="s">
        <v>130</v>
      </c>
      <c r="AG58" s="4" t="s">
        <v>56</v>
      </c>
      <c r="AH58" s="4" t="s">
        <v>56</v>
      </c>
      <c r="AI58" s="4">
        <v>0</v>
      </c>
      <c r="AJ58" s="41">
        <v>0</v>
      </c>
      <c r="AK58" s="47">
        <v>0</v>
      </c>
      <c r="AL58" s="4">
        <v>3</v>
      </c>
      <c r="AM58" s="4">
        <v>3</v>
      </c>
      <c r="AN58" s="4">
        <v>2</v>
      </c>
      <c r="AO58" s="48">
        <v>2</v>
      </c>
      <c r="AP58" s="47">
        <v>3</v>
      </c>
      <c r="AQ58" s="48">
        <v>3</v>
      </c>
      <c r="AR58" s="47">
        <v>2</v>
      </c>
      <c r="AS58" s="48">
        <v>2</v>
      </c>
      <c r="AT58" s="47">
        <v>2</v>
      </c>
      <c r="AU58" s="48">
        <v>2</v>
      </c>
      <c r="AV58" s="47">
        <v>2</v>
      </c>
      <c r="AW58" s="48">
        <v>2</v>
      </c>
      <c r="AX58" s="47">
        <v>1</v>
      </c>
      <c r="AY58" s="48">
        <v>1</v>
      </c>
      <c r="AZ58" s="42">
        <v>1</v>
      </c>
      <c r="BA58" s="4">
        <v>0</v>
      </c>
      <c r="BB58" s="4">
        <v>0</v>
      </c>
      <c r="BC58" s="4">
        <v>0</v>
      </c>
      <c r="BD58" s="4">
        <v>0</v>
      </c>
      <c r="BE58" s="41">
        <v>0</v>
      </c>
      <c r="BF58" s="47">
        <v>1</v>
      </c>
      <c r="BG58" s="48">
        <v>1</v>
      </c>
      <c r="BH58" s="47">
        <v>0</v>
      </c>
      <c r="BI58" s="48">
        <v>0</v>
      </c>
      <c r="BJ58" s="47">
        <v>0</v>
      </c>
      <c r="BK58" s="4">
        <v>0</v>
      </c>
      <c r="BL58" s="4">
        <v>0</v>
      </c>
      <c r="BM58" s="4">
        <v>0</v>
      </c>
      <c r="BN58" s="48">
        <v>0</v>
      </c>
      <c r="BO58" s="42">
        <v>0</v>
      </c>
      <c r="BP58" s="16">
        <f t="shared" si="3"/>
        <v>33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18">
        <f t="shared" si="7"/>
        <v>0</v>
      </c>
      <c r="BX58" s="6">
        <v>5</v>
      </c>
      <c r="BY58" s="6">
        <v>0</v>
      </c>
    </row>
    <row r="59" spans="1:77" x14ac:dyDescent="0.3">
      <c r="A59" s="4">
        <f>+'[1]Patient Record'!A58</f>
        <v>56</v>
      </c>
      <c r="B59" s="4">
        <v>1056</v>
      </c>
      <c r="C59" s="4">
        <v>2</v>
      </c>
      <c r="D59" s="4">
        <v>2</v>
      </c>
      <c r="E59" s="4">
        <v>2</v>
      </c>
      <c r="F59" s="4">
        <v>1</v>
      </c>
      <c r="G59" s="4">
        <v>0</v>
      </c>
      <c r="H59" s="4">
        <v>0</v>
      </c>
      <c r="I59" s="4">
        <v>1</v>
      </c>
      <c r="J59" s="4">
        <v>1</v>
      </c>
      <c r="K59" s="4">
        <v>2</v>
      </c>
      <c r="L59" s="4">
        <v>1</v>
      </c>
      <c r="M59" s="4">
        <v>0</v>
      </c>
      <c r="N59" s="4">
        <v>1</v>
      </c>
      <c r="O59" s="4">
        <v>2</v>
      </c>
      <c r="P59" s="9">
        <f t="shared" si="1"/>
        <v>15</v>
      </c>
      <c r="Q59" s="4">
        <v>1</v>
      </c>
      <c r="R59" s="4">
        <v>0</v>
      </c>
      <c r="S59" s="4">
        <v>0</v>
      </c>
      <c r="T59" s="4">
        <v>0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0</v>
      </c>
      <c r="AA59" s="4">
        <v>1</v>
      </c>
      <c r="AB59" s="4">
        <v>1</v>
      </c>
      <c r="AC59" s="4">
        <v>1</v>
      </c>
      <c r="AD59" s="14">
        <f t="shared" si="2"/>
        <v>9</v>
      </c>
      <c r="AE59" s="4" t="s">
        <v>56</v>
      </c>
      <c r="AF59" s="39" t="s">
        <v>130</v>
      </c>
      <c r="AG59" s="4" t="s">
        <v>56</v>
      </c>
      <c r="AH59" s="4" t="s">
        <v>56</v>
      </c>
      <c r="AI59" s="4">
        <v>0</v>
      </c>
      <c r="AJ59" s="41">
        <v>0</v>
      </c>
      <c r="AK59" s="47">
        <v>0</v>
      </c>
      <c r="AL59" s="4">
        <v>1</v>
      </c>
      <c r="AM59" s="4">
        <v>1</v>
      </c>
      <c r="AN59" s="4">
        <v>1</v>
      </c>
      <c r="AO59" s="48">
        <v>1</v>
      </c>
      <c r="AP59" s="47">
        <v>0</v>
      </c>
      <c r="AQ59" s="48">
        <v>0</v>
      </c>
      <c r="AR59" s="47">
        <v>0</v>
      </c>
      <c r="AS59" s="48">
        <v>0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2">
        <v>1</v>
      </c>
      <c r="BA59" s="4">
        <v>1</v>
      </c>
      <c r="BB59" s="4">
        <v>0</v>
      </c>
      <c r="BC59" s="4">
        <v>0</v>
      </c>
      <c r="BD59" s="4">
        <v>1</v>
      </c>
      <c r="BE59" s="41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>
        <v>0</v>
      </c>
      <c r="BN59" s="47">
        <v>0</v>
      </c>
      <c r="BO59" s="42">
        <v>0</v>
      </c>
      <c r="BP59" s="16">
        <f t="shared" si="3"/>
        <v>7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18">
        <f t="shared" si="7"/>
        <v>0</v>
      </c>
      <c r="BX59" s="6">
        <v>7</v>
      </c>
      <c r="BY59" s="6">
        <v>0</v>
      </c>
    </row>
    <row r="60" spans="1:77" x14ac:dyDescent="0.3">
      <c r="A60" s="4">
        <f>+'[1]Patient Record'!A59</f>
        <v>57</v>
      </c>
      <c r="B60" s="4">
        <v>1057</v>
      </c>
      <c r="C60" s="4">
        <v>2</v>
      </c>
      <c r="D60" s="4">
        <v>2</v>
      </c>
      <c r="E60" s="4">
        <v>2</v>
      </c>
      <c r="F60" s="4">
        <v>1</v>
      </c>
      <c r="G60" s="4">
        <v>0</v>
      </c>
      <c r="H60" s="4">
        <v>0</v>
      </c>
      <c r="I60" s="4">
        <v>0</v>
      </c>
      <c r="J60" s="4">
        <v>2</v>
      </c>
      <c r="K60" s="4">
        <v>0</v>
      </c>
      <c r="L60" s="4">
        <v>1</v>
      </c>
      <c r="M60" s="4">
        <v>0</v>
      </c>
      <c r="N60" s="4">
        <v>0</v>
      </c>
      <c r="O60" s="4">
        <v>1</v>
      </c>
      <c r="P60" s="9">
        <f t="shared" si="1"/>
        <v>11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1</v>
      </c>
      <c r="W60" s="4">
        <v>0</v>
      </c>
      <c r="X60" s="4">
        <v>1</v>
      </c>
      <c r="Y60" s="4">
        <v>0</v>
      </c>
      <c r="Z60" s="4">
        <v>0</v>
      </c>
      <c r="AA60" s="4">
        <v>0</v>
      </c>
      <c r="AB60" s="4">
        <v>1</v>
      </c>
      <c r="AC60" s="4">
        <v>0</v>
      </c>
      <c r="AD60" s="14">
        <f t="shared" si="2"/>
        <v>3</v>
      </c>
      <c r="AE60" s="4" t="s">
        <v>56</v>
      </c>
      <c r="AF60" s="39" t="s">
        <v>130</v>
      </c>
      <c r="AG60" s="4" t="s">
        <v>56</v>
      </c>
      <c r="AH60" s="4" t="s">
        <v>56</v>
      </c>
      <c r="AI60" s="4">
        <v>0</v>
      </c>
      <c r="AJ60" s="41">
        <v>1</v>
      </c>
      <c r="AK60" s="47">
        <v>0</v>
      </c>
      <c r="AL60" s="47">
        <v>0</v>
      </c>
      <c r="AM60" s="47">
        <v>0</v>
      </c>
      <c r="AN60" s="47">
        <v>0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3</v>
      </c>
      <c r="AW60" s="48">
        <v>1</v>
      </c>
      <c r="AX60" s="47">
        <v>1</v>
      </c>
      <c r="AY60" s="48">
        <v>1</v>
      </c>
      <c r="AZ60" s="42">
        <v>1</v>
      </c>
      <c r="BA60" s="4">
        <v>2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16">
        <f t="shared" si="3"/>
        <v>10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18">
        <f t="shared" si="7"/>
        <v>0</v>
      </c>
      <c r="BX60" s="6">
        <v>7</v>
      </c>
    </row>
    <row r="61" spans="1:77" x14ac:dyDescent="0.3">
      <c r="A61" s="4">
        <f>+'[1]Patient Record'!A60</f>
        <v>58</v>
      </c>
      <c r="B61" s="4">
        <v>1058</v>
      </c>
      <c r="C61" s="4">
        <v>2</v>
      </c>
      <c r="D61" s="4">
        <v>2</v>
      </c>
      <c r="E61" s="4">
        <v>4</v>
      </c>
      <c r="F61" s="4">
        <v>2</v>
      </c>
      <c r="G61" s="4">
        <v>0</v>
      </c>
      <c r="H61" s="4">
        <v>2</v>
      </c>
      <c r="I61" s="4">
        <v>0</v>
      </c>
      <c r="J61" s="4">
        <v>1</v>
      </c>
      <c r="K61" s="4">
        <v>0</v>
      </c>
      <c r="L61" s="4">
        <v>2</v>
      </c>
      <c r="M61" s="4">
        <v>2</v>
      </c>
      <c r="N61" s="4">
        <v>1</v>
      </c>
      <c r="O61" s="4">
        <v>1</v>
      </c>
      <c r="P61" s="9">
        <f t="shared" si="1"/>
        <v>19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1</v>
      </c>
      <c r="Y61" s="4">
        <v>0</v>
      </c>
      <c r="Z61" s="4">
        <v>0</v>
      </c>
      <c r="AA61" s="4">
        <v>1</v>
      </c>
      <c r="AB61" s="4">
        <v>1</v>
      </c>
      <c r="AC61" s="4">
        <v>0</v>
      </c>
      <c r="AD61" s="14">
        <f t="shared" si="2"/>
        <v>3</v>
      </c>
      <c r="AE61" s="4" t="s">
        <v>56</v>
      </c>
      <c r="AF61" s="39" t="s">
        <v>130</v>
      </c>
      <c r="AG61" s="4" t="s">
        <v>56</v>
      </c>
      <c r="AH61" s="4" t="s">
        <v>56</v>
      </c>
      <c r="AI61" s="4">
        <v>0</v>
      </c>
      <c r="AJ61" s="41">
        <v>0</v>
      </c>
      <c r="AK61" s="47">
        <v>0</v>
      </c>
      <c r="AL61" s="4">
        <v>2</v>
      </c>
      <c r="AM61" s="4">
        <v>2</v>
      </c>
      <c r="AN61" s="4">
        <v>2</v>
      </c>
      <c r="AO61" s="48">
        <v>2</v>
      </c>
      <c r="AP61" s="47">
        <v>2</v>
      </c>
      <c r="AQ61" s="48">
        <v>2</v>
      </c>
      <c r="AR61" s="47">
        <v>1</v>
      </c>
      <c r="AS61" s="48">
        <v>2</v>
      </c>
      <c r="AT61" s="47">
        <v>0</v>
      </c>
      <c r="AU61" s="48">
        <v>0</v>
      </c>
      <c r="AV61" s="47">
        <v>1</v>
      </c>
      <c r="AW61" s="48">
        <v>2</v>
      </c>
      <c r="AX61" s="47">
        <v>1</v>
      </c>
      <c r="AY61" s="48">
        <v>1</v>
      </c>
      <c r="AZ61" s="42">
        <v>1</v>
      </c>
      <c r="BA61" s="4">
        <v>2</v>
      </c>
      <c r="BB61" s="4">
        <v>1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16">
        <f t="shared" si="3"/>
        <v>24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18">
        <f t="shared" si="7"/>
        <v>0</v>
      </c>
      <c r="BX61" s="6">
        <v>7</v>
      </c>
    </row>
    <row r="62" spans="1:77" x14ac:dyDescent="0.3">
      <c r="A62" s="4">
        <f>+'[1]Patient Record'!A61</f>
        <v>59</v>
      </c>
      <c r="B62" s="4">
        <v>1059</v>
      </c>
      <c r="C62" s="4">
        <v>2</v>
      </c>
      <c r="D62" s="4">
        <v>2</v>
      </c>
      <c r="E62" s="4">
        <v>4</v>
      </c>
      <c r="F62" s="4">
        <v>4</v>
      </c>
      <c r="G62" s="4">
        <v>0</v>
      </c>
      <c r="H62" s="4">
        <v>0</v>
      </c>
      <c r="I62" s="4">
        <v>3</v>
      </c>
      <c r="J62" s="4">
        <v>2</v>
      </c>
      <c r="K62" s="4">
        <v>3</v>
      </c>
      <c r="L62" s="4">
        <v>3</v>
      </c>
      <c r="M62" s="4">
        <v>2</v>
      </c>
      <c r="N62" s="4">
        <v>2</v>
      </c>
      <c r="O62" s="4">
        <v>3</v>
      </c>
      <c r="P62" s="9">
        <f t="shared" si="1"/>
        <v>30</v>
      </c>
      <c r="Q62" s="4">
        <v>0</v>
      </c>
      <c r="R62" s="4">
        <v>0</v>
      </c>
      <c r="S62" s="4">
        <v>2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0</v>
      </c>
      <c r="Z62" s="4">
        <v>0</v>
      </c>
      <c r="AA62" s="4">
        <v>1</v>
      </c>
      <c r="AB62" s="4">
        <v>1</v>
      </c>
      <c r="AC62" s="4">
        <v>0</v>
      </c>
      <c r="AD62" s="14">
        <f t="shared" si="2"/>
        <v>9</v>
      </c>
      <c r="AE62" s="4" t="s">
        <v>56</v>
      </c>
      <c r="AF62" s="39" t="s">
        <v>130</v>
      </c>
      <c r="AG62" s="4" t="s">
        <v>56</v>
      </c>
      <c r="AH62" s="4" t="s">
        <v>56</v>
      </c>
      <c r="AI62" s="4">
        <v>0</v>
      </c>
      <c r="AJ62" s="41">
        <v>0</v>
      </c>
      <c r="AK62" s="47">
        <v>0</v>
      </c>
      <c r="AL62" s="47">
        <v>0</v>
      </c>
      <c r="AM62" s="47">
        <v>0</v>
      </c>
      <c r="AN62" s="47">
        <v>0</v>
      </c>
      <c r="AO62" s="47">
        <v>0</v>
      </c>
      <c r="AP62" s="47">
        <v>0</v>
      </c>
      <c r="AQ62" s="47">
        <v>0</v>
      </c>
      <c r="AR62" s="47">
        <v>0</v>
      </c>
      <c r="AS62" s="47">
        <v>0</v>
      </c>
      <c r="AT62" s="47">
        <v>0</v>
      </c>
      <c r="AU62" s="47">
        <v>0</v>
      </c>
      <c r="AV62" s="47">
        <v>0</v>
      </c>
      <c r="AW62" s="47">
        <v>0</v>
      </c>
      <c r="AX62" s="47">
        <v>0</v>
      </c>
      <c r="AY62" s="48">
        <v>0</v>
      </c>
      <c r="AZ62" s="42">
        <v>0</v>
      </c>
      <c r="BA62" s="4">
        <v>1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16">
        <f t="shared" si="3"/>
        <v>1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18">
        <f t="shared" si="7"/>
        <v>0</v>
      </c>
      <c r="BX62" s="6">
        <v>4</v>
      </c>
    </row>
    <row r="63" spans="1:77" x14ac:dyDescent="0.3">
      <c r="A63" s="4">
        <f>+'[1]Patient Record'!A62</f>
        <v>60</v>
      </c>
      <c r="B63" s="4">
        <v>1060</v>
      </c>
      <c r="C63" s="4">
        <v>2</v>
      </c>
      <c r="D63" s="4">
        <v>2</v>
      </c>
      <c r="E63" s="4">
        <v>1</v>
      </c>
      <c r="F63" s="4">
        <v>1</v>
      </c>
      <c r="G63" s="4">
        <v>1</v>
      </c>
      <c r="H63" s="4">
        <v>0</v>
      </c>
      <c r="I63" s="4">
        <v>0</v>
      </c>
      <c r="J63" s="4">
        <v>2</v>
      </c>
      <c r="K63" s="4">
        <v>2</v>
      </c>
      <c r="L63" s="4">
        <v>0</v>
      </c>
      <c r="M63" s="4">
        <v>2</v>
      </c>
      <c r="N63" s="4">
        <v>1</v>
      </c>
      <c r="O63" s="4">
        <v>3</v>
      </c>
      <c r="P63" s="9">
        <f>SUM(C63:O63)</f>
        <v>17</v>
      </c>
      <c r="Q63" s="4">
        <v>2</v>
      </c>
      <c r="R63" s="4">
        <v>0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0</v>
      </c>
      <c r="Z63" s="4">
        <v>2</v>
      </c>
      <c r="AA63" s="4">
        <v>1</v>
      </c>
      <c r="AB63" s="4">
        <v>1</v>
      </c>
      <c r="AC63" s="4">
        <v>1</v>
      </c>
      <c r="AD63" s="14">
        <f>SUM(Q63:AC63)</f>
        <v>13</v>
      </c>
      <c r="AE63" s="4" t="s">
        <v>54</v>
      </c>
      <c r="AF63" s="32" t="s">
        <v>112</v>
      </c>
      <c r="AG63" s="4" t="s">
        <v>54</v>
      </c>
      <c r="AH63" s="4">
        <v>5</v>
      </c>
      <c r="AI63" s="4">
        <v>1</v>
      </c>
      <c r="AJ63" s="41">
        <v>1</v>
      </c>
      <c r="AK63" s="47">
        <v>1</v>
      </c>
      <c r="AL63" s="4">
        <v>0</v>
      </c>
      <c r="AM63" s="4">
        <v>0</v>
      </c>
      <c r="AN63" s="4">
        <v>0</v>
      </c>
      <c r="AO63" s="48">
        <v>0</v>
      </c>
      <c r="AP63" s="47">
        <v>2</v>
      </c>
      <c r="AQ63" s="48">
        <v>1</v>
      </c>
      <c r="AR63" s="47">
        <v>0</v>
      </c>
      <c r="AS63" s="48">
        <v>0</v>
      </c>
      <c r="AT63" s="47">
        <v>0</v>
      </c>
      <c r="AU63" s="48">
        <v>0</v>
      </c>
      <c r="AV63" s="47">
        <v>1</v>
      </c>
      <c r="AW63" s="48">
        <v>0</v>
      </c>
      <c r="AX63" s="47">
        <v>1</v>
      </c>
      <c r="AY63" s="48">
        <v>0</v>
      </c>
      <c r="AZ63" s="42">
        <v>1</v>
      </c>
      <c r="BA63" s="4">
        <v>1</v>
      </c>
      <c r="BB63" s="4">
        <v>0</v>
      </c>
      <c r="BC63" s="4">
        <v>0</v>
      </c>
      <c r="BD63" s="4">
        <v>2</v>
      </c>
      <c r="BE63" s="41">
        <v>2</v>
      </c>
      <c r="BF63" s="47">
        <v>2</v>
      </c>
      <c r="BG63" s="48">
        <v>0</v>
      </c>
      <c r="BH63" s="47">
        <v>2</v>
      </c>
      <c r="BI63" s="48">
        <v>0</v>
      </c>
      <c r="BJ63" s="47">
        <v>0</v>
      </c>
      <c r="BK63" s="4">
        <v>2</v>
      </c>
      <c r="BL63" s="4">
        <v>0</v>
      </c>
      <c r="BM63" s="4">
        <v>0</v>
      </c>
      <c r="BN63" s="48">
        <v>0</v>
      </c>
      <c r="BO63" s="42">
        <v>2</v>
      </c>
      <c r="BP63" s="16">
        <f t="shared" si="3"/>
        <v>22</v>
      </c>
      <c r="BQ63" s="4">
        <v>3</v>
      </c>
      <c r="BR63" s="4">
        <v>2</v>
      </c>
      <c r="BS63" s="4">
        <v>2</v>
      </c>
      <c r="BT63" s="4">
        <v>2</v>
      </c>
      <c r="BU63" s="4">
        <v>2</v>
      </c>
      <c r="BV63" s="4">
        <v>2</v>
      </c>
      <c r="BW63" s="18">
        <f t="shared" si="7"/>
        <v>13</v>
      </c>
      <c r="BX63" s="6">
        <v>10</v>
      </c>
      <c r="BY63" s="6">
        <v>0</v>
      </c>
    </row>
    <row r="64" spans="1:77" x14ac:dyDescent="0.3">
      <c r="A64" s="4">
        <f>+'[1]Patient Record'!A63</f>
        <v>61</v>
      </c>
      <c r="B64" s="4">
        <v>1061</v>
      </c>
      <c r="C64" s="4">
        <v>1</v>
      </c>
      <c r="D64" s="4">
        <v>2</v>
      </c>
      <c r="E64" s="4">
        <v>1</v>
      </c>
      <c r="F64" s="4">
        <v>1</v>
      </c>
      <c r="G64" s="4">
        <v>0</v>
      </c>
      <c r="H64" s="4">
        <v>0</v>
      </c>
      <c r="I64" s="4">
        <v>1</v>
      </c>
      <c r="J64" s="4">
        <v>2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9">
        <f t="shared" si="1"/>
        <v>13</v>
      </c>
      <c r="Q64" s="4">
        <v>0</v>
      </c>
      <c r="R64" s="4">
        <v>0</v>
      </c>
      <c r="S64" s="4">
        <v>0</v>
      </c>
      <c r="T64" s="4">
        <v>1</v>
      </c>
      <c r="U64" s="4">
        <v>1</v>
      </c>
      <c r="V64" s="4">
        <v>1</v>
      </c>
      <c r="W64" s="4">
        <v>2</v>
      </c>
      <c r="X64" s="4">
        <v>1</v>
      </c>
      <c r="Y64" s="4">
        <v>1</v>
      </c>
      <c r="Z64" s="4">
        <v>0</v>
      </c>
      <c r="AA64" s="4">
        <v>1</v>
      </c>
      <c r="AB64" s="4">
        <v>1</v>
      </c>
      <c r="AC64" s="4">
        <v>0</v>
      </c>
      <c r="AD64" s="14">
        <f t="shared" ref="AD64:AD98" si="8">SUM(Q64:AC64)</f>
        <v>9</v>
      </c>
      <c r="AE64" s="4" t="s">
        <v>56</v>
      </c>
      <c r="AF64" s="39" t="s">
        <v>130</v>
      </c>
      <c r="AG64" s="4" t="s">
        <v>56</v>
      </c>
      <c r="AH64" s="4" t="s">
        <v>56</v>
      </c>
      <c r="AI64" s="4">
        <v>1</v>
      </c>
      <c r="AJ64" s="41">
        <v>1</v>
      </c>
      <c r="AK64" s="47">
        <v>0</v>
      </c>
      <c r="AL64" s="4">
        <v>0</v>
      </c>
      <c r="AM64" s="4">
        <v>0</v>
      </c>
      <c r="AN64" s="4">
        <v>0</v>
      </c>
      <c r="AO64" s="48">
        <v>0</v>
      </c>
      <c r="AP64" s="47">
        <v>0</v>
      </c>
      <c r="AQ64" s="48">
        <v>0</v>
      </c>
      <c r="AR64" s="47">
        <v>0</v>
      </c>
      <c r="AS64" s="48">
        <v>0</v>
      </c>
      <c r="AT64" s="47">
        <v>1</v>
      </c>
      <c r="AU64" s="48">
        <v>1</v>
      </c>
      <c r="AV64" s="47">
        <v>1</v>
      </c>
      <c r="AW64" s="48">
        <v>1</v>
      </c>
      <c r="AX64" s="47">
        <v>1</v>
      </c>
      <c r="AY64" s="48">
        <v>1</v>
      </c>
      <c r="AZ64" s="42">
        <v>1</v>
      </c>
      <c r="BA64" s="4">
        <v>1</v>
      </c>
      <c r="BB64" s="4">
        <v>0</v>
      </c>
      <c r="BC64" s="4">
        <v>0</v>
      </c>
      <c r="BD64" s="4">
        <v>1</v>
      </c>
      <c r="BE64" s="41">
        <v>1</v>
      </c>
      <c r="BF64" s="47">
        <v>0</v>
      </c>
      <c r="BG64" s="48">
        <v>0</v>
      </c>
      <c r="BH64" s="47">
        <v>0</v>
      </c>
      <c r="BI64" s="48">
        <v>0</v>
      </c>
      <c r="BJ64" s="47">
        <v>0</v>
      </c>
      <c r="BK64" s="4">
        <v>0</v>
      </c>
      <c r="BL64" s="4">
        <v>0</v>
      </c>
      <c r="BM64" s="4">
        <v>0</v>
      </c>
      <c r="BN64" s="48">
        <v>0</v>
      </c>
      <c r="BO64" s="42">
        <v>0</v>
      </c>
      <c r="BP64" s="16">
        <f t="shared" si="3"/>
        <v>12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18">
        <f t="shared" si="7"/>
        <v>0</v>
      </c>
      <c r="BX64" s="6">
        <v>8</v>
      </c>
    </row>
    <row r="65" spans="1:77" x14ac:dyDescent="0.3">
      <c r="A65" s="4">
        <f>+'[1]Patient Record'!A64</f>
        <v>62</v>
      </c>
      <c r="B65" s="4">
        <v>1062</v>
      </c>
      <c r="C65" s="4">
        <v>1</v>
      </c>
      <c r="D65" s="6">
        <v>1</v>
      </c>
      <c r="E65" s="4">
        <v>0</v>
      </c>
      <c r="F65" s="4">
        <v>1</v>
      </c>
      <c r="G65" s="4">
        <v>1</v>
      </c>
      <c r="H65" s="4">
        <v>0</v>
      </c>
      <c r="I65" s="4">
        <v>1</v>
      </c>
      <c r="J65" s="4">
        <v>2</v>
      </c>
      <c r="K65" s="4">
        <v>1</v>
      </c>
      <c r="L65" s="4">
        <v>1</v>
      </c>
      <c r="M65" s="4">
        <v>1</v>
      </c>
      <c r="N65" s="4">
        <v>0</v>
      </c>
      <c r="O65" s="4">
        <v>0</v>
      </c>
      <c r="P65" s="9">
        <f t="shared" si="1"/>
        <v>10</v>
      </c>
      <c r="Q65" s="4">
        <v>0</v>
      </c>
      <c r="R65" s="4">
        <v>1</v>
      </c>
      <c r="S65" s="4">
        <v>0</v>
      </c>
      <c r="T65" s="4">
        <v>0</v>
      </c>
      <c r="U65" s="4">
        <v>0</v>
      </c>
      <c r="V65" s="4">
        <v>0</v>
      </c>
      <c r="W65" s="4">
        <v>1</v>
      </c>
      <c r="X65" s="4">
        <v>0</v>
      </c>
      <c r="Y65" s="4">
        <v>0</v>
      </c>
      <c r="Z65" s="4">
        <v>1</v>
      </c>
      <c r="AA65" s="4">
        <v>1</v>
      </c>
      <c r="AB65" s="4">
        <v>0</v>
      </c>
      <c r="AC65" s="4">
        <v>0</v>
      </c>
      <c r="AD65" s="14">
        <f t="shared" si="8"/>
        <v>4</v>
      </c>
      <c r="AE65" s="4" t="s">
        <v>56</v>
      </c>
      <c r="AF65" s="39" t="s">
        <v>130</v>
      </c>
      <c r="AG65" s="4" t="s">
        <v>56</v>
      </c>
      <c r="AH65" s="4" t="s">
        <v>56</v>
      </c>
      <c r="AI65" s="4">
        <v>0</v>
      </c>
      <c r="AJ65" s="41">
        <v>0</v>
      </c>
      <c r="AK65" s="47">
        <v>0</v>
      </c>
      <c r="AL65" s="4">
        <v>0</v>
      </c>
      <c r="AM65" s="4">
        <v>0</v>
      </c>
      <c r="AN65" s="4">
        <v>0</v>
      </c>
      <c r="AO65" s="48">
        <v>0</v>
      </c>
      <c r="AP65" s="47">
        <v>0</v>
      </c>
      <c r="AQ65" s="48">
        <v>0</v>
      </c>
      <c r="AR65" s="47">
        <v>0</v>
      </c>
      <c r="AS65" s="48">
        <v>0</v>
      </c>
      <c r="AT65" s="47">
        <v>0</v>
      </c>
      <c r="AU65" s="48">
        <v>0</v>
      </c>
      <c r="AV65" s="47">
        <v>0</v>
      </c>
      <c r="AW65" s="48">
        <v>0</v>
      </c>
      <c r="AX65" s="47">
        <v>0</v>
      </c>
      <c r="AY65" s="48">
        <v>1</v>
      </c>
      <c r="AZ65" s="42">
        <v>1</v>
      </c>
      <c r="BA65" s="4">
        <v>0</v>
      </c>
      <c r="BB65" s="4">
        <v>0</v>
      </c>
      <c r="BC65" s="4">
        <v>0</v>
      </c>
      <c r="BD65" s="4">
        <v>0</v>
      </c>
      <c r="BE65" s="41">
        <v>0</v>
      </c>
      <c r="BF65" s="47">
        <v>0</v>
      </c>
      <c r="BG65" s="48">
        <v>0</v>
      </c>
      <c r="BH65" s="47">
        <v>1</v>
      </c>
      <c r="BI65" s="48">
        <v>1</v>
      </c>
      <c r="BJ65" s="47">
        <v>0</v>
      </c>
      <c r="BK65" s="4">
        <v>1</v>
      </c>
      <c r="BL65" s="4">
        <v>1</v>
      </c>
      <c r="BM65" s="4">
        <v>0</v>
      </c>
      <c r="BN65" s="48">
        <v>0</v>
      </c>
      <c r="BO65" s="42">
        <v>1</v>
      </c>
      <c r="BP65" s="16">
        <f t="shared" si="3"/>
        <v>7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18">
        <f t="shared" si="7"/>
        <v>0</v>
      </c>
      <c r="BX65" s="6">
        <v>8</v>
      </c>
      <c r="BY65" s="6">
        <v>2</v>
      </c>
    </row>
    <row r="66" spans="1:77" x14ac:dyDescent="0.3">
      <c r="A66" s="4">
        <f>+'[1]Patient Record'!A65</f>
        <v>63</v>
      </c>
      <c r="B66" s="4">
        <v>1063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0</v>
      </c>
      <c r="I66" s="4">
        <v>0</v>
      </c>
      <c r="J66" s="4">
        <v>1</v>
      </c>
      <c r="K66" s="4">
        <v>1</v>
      </c>
      <c r="L66" s="4">
        <v>1</v>
      </c>
      <c r="M66" s="4">
        <v>3</v>
      </c>
      <c r="N66" s="4">
        <v>1</v>
      </c>
      <c r="O66" s="4">
        <v>2</v>
      </c>
      <c r="P66" s="9">
        <f t="shared" si="1"/>
        <v>14</v>
      </c>
      <c r="Q66" s="4">
        <v>1</v>
      </c>
      <c r="R66" s="4">
        <v>2</v>
      </c>
      <c r="S66" s="4">
        <v>0</v>
      </c>
      <c r="T66" s="4">
        <v>0</v>
      </c>
      <c r="U66" s="4">
        <v>1</v>
      </c>
      <c r="V66" s="4">
        <v>1</v>
      </c>
      <c r="W66" s="4">
        <v>1</v>
      </c>
      <c r="X66" s="4">
        <v>0</v>
      </c>
      <c r="Y66" s="4">
        <v>0</v>
      </c>
      <c r="Z66" s="4">
        <v>0</v>
      </c>
      <c r="AA66" s="4">
        <v>2</v>
      </c>
      <c r="AB66" s="4">
        <v>3</v>
      </c>
      <c r="AC66" s="4">
        <v>3</v>
      </c>
      <c r="AD66" s="14">
        <f t="shared" si="8"/>
        <v>14</v>
      </c>
      <c r="AE66" s="4" t="s">
        <v>56</v>
      </c>
      <c r="AF66" s="39" t="s">
        <v>130</v>
      </c>
      <c r="AG66" s="4" t="s">
        <v>56</v>
      </c>
      <c r="AH66" s="4" t="s">
        <v>56</v>
      </c>
      <c r="AI66" s="4">
        <v>2</v>
      </c>
      <c r="AJ66" s="41">
        <v>1</v>
      </c>
      <c r="AK66" s="47">
        <v>0</v>
      </c>
      <c r="AL66" s="4">
        <v>0</v>
      </c>
      <c r="AM66" s="4">
        <v>1</v>
      </c>
      <c r="AN66" s="4">
        <v>0</v>
      </c>
      <c r="AO66" s="48">
        <v>1</v>
      </c>
      <c r="AP66" s="47">
        <v>0</v>
      </c>
      <c r="AQ66" s="48">
        <v>1</v>
      </c>
      <c r="AR66" s="47">
        <v>0</v>
      </c>
      <c r="AS66" s="48">
        <v>1</v>
      </c>
      <c r="AT66" s="47">
        <v>0</v>
      </c>
      <c r="AU66" s="48">
        <v>1</v>
      </c>
      <c r="AV66" s="47">
        <v>0</v>
      </c>
      <c r="AW66" s="48">
        <v>3</v>
      </c>
      <c r="AX66" s="47">
        <v>1</v>
      </c>
      <c r="AY66" s="48">
        <v>3</v>
      </c>
      <c r="AZ66" s="42">
        <v>3</v>
      </c>
      <c r="BA66" s="4">
        <v>3</v>
      </c>
      <c r="BB66" s="4">
        <v>2</v>
      </c>
      <c r="BC66" s="4">
        <v>0</v>
      </c>
      <c r="BD66" s="4">
        <v>0</v>
      </c>
      <c r="BE66" s="41">
        <v>0</v>
      </c>
      <c r="BF66" s="47">
        <v>0</v>
      </c>
      <c r="BG66" s="48">
        <v>0</v>
      </c>
      <c r="BH66" s="47">
        <v>0</v>
      </c>
      <c r="BI66" s="48">
        <v>0</v>
      </c>
      <c r="BJ66" s="47">
        <v>0</v>
      </c>
      <c r="BK66" s="4">
        <v>0</v>
      </c>
      <c r="BL66" s="4">
        <v>0</v>
      </c>
      <c r="BM66" s="4">
        <v>0</v>
      </c>
      <c r="BN66" s="48">
        <v>0</v>
      </c>
      <c r="BO66" s="42">
        <v>0</v>
      </c>
      <c r="BP66" s="16">
        <f t="shared" si="3"/>
        <v>23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18">
        <f t="shared" si="7"/>
        <v>0</v>
      </c>
      <c r="BX66" s="6">
        <v>7</v>
      </c>
    </row>
    <row r="67" spans="1:77" x14ac:dyDescent="0.3">
      <c r="A67" s="4">
        <f>+'[1]Patient Record'!A66</f>
        <v>64</v>
      </c>
      <c r="B67" s="4">
        <v>1064</v>
      </c>
      <c r="C67" s="4">
        <v>1</v>
      </c>
      <c r="D67" s="4">
        <v>2</v>
      </c>
      <c r="E67" s="4">
        <v>1</v>
      </c>
      <c r="F67" s="4">
        <v>0</v>
      </c>
      <c r="G67" s="4">
        <v>0</v>
      </c>
      <c r="H67" s="4">
        <v>0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0</v>
      </c>
      <c r="O67" s="4">
        <v>1</v>
      </c>
      <c r="P67" s="9">
        <f t="shared" si="1"/>
        <v>10</v>
      </c>
      <c r="Q67" s="4">
        <v>0</v>
      </c>
      <c r="R67" s="4">
        <v>2</v>
      </c>
      <c r="S67" s="4">
        <v>0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/>
      <c r="AA67" s="4">
        <v>1</v>
      </c>
      <c r="AB67" s="4">
        <v>1</v>
      </c>
      <c r="AC67" s="4">
        <v>1</v>
      </c>
      <c r="AD67" s="14">
        <f t="shared" si="8"/>
        <v>11</v>
      </c>
      <c r="AE67" s="4" t="s">
        <v>56</v>
      </c>
      <c r="AF67" s="39" t="s">
        <v>130</v>
      </c>
      <c r="AG67" s="4" t="s">
        <v>56</v>
      </c>
      <c r="AH67" s="4" t="s">
        <v>56</v>
      </c>
      <c r="AI67" s="4">
        <v>1</v>
      </c>
      <c r="AJ67" s="41">
        <v>1</v>
      </c>
      <c r="AK67" s="47">
        <v>1</v>
      </c>
      <c r="AL67" s="4">
        <v>0</v>
      </c>
      <c r="AM67" s="4">
        <v>0</v>
      </c>
      <c r="AN67" s="4">
        <v>0</v>
      </c>
      <c r="AO67" s="48">
        <v>0</v>
      </c>
      <c r="AP67" s="47">
        <v>0</v>
      </c>
      <c r="AQ67" s="48">
        <v>0</v>
      </c>
      <c r="AR67" s="47">
        <v>0</v>
      </c>
      <c r="AS67" s="48">
        <v>0</v>
      </c>
      <c r="AT67" s="47">
        <v>0</v>
      </c>
      <c r="AU67" s="48">
        <v>0</v>
      </c>
      <c r="AV67" s="47">
        <v>0</v>
      </c>
      <c r="AW67" s="48">
        <v>1</v>
      </c>
      <c r="AX67" s="47">
        <v>1</v>
      </c>
      <c r="AY67" s="48">
        <v>1</v>
      </c>
      <c r="AZ67" s="42">
        <v>1</v>
      </c>
      <c r="BA67" s="4">
        <v>1</v>
      </c>
      <c r="BB67" s="4">
        <v>1</v>
      </c>
      <c r="BC67" s="4">
        <v>0</v>
      </c>
      <c r="BD67" s="4">
        <v>0</v>
      </c>
      <c r="BE67" s="41">
        <v>0</v>
      </c>
      <c r="BF67" s="47">
        <v>0</v>
      </c>
      <c r="BG67" s="48">
        <v>0</v>
      </c>
      <c r="BH67" s="47">
        <v>0</v>
      </c>
      <c r="BI67" s="48">
        <v>0</v>
      </c>
      <c r="BJ67" s="47">
        <v>0</v>
      </c>
      <c r="BK67" s="4">
        <v>0</v>
      </c>
      <c r="BL67" s="4">
        <v>0</v>
      </c>
      <c r="BM67" s="4">
        <v>0</v>
      </c>
      <c r="BN67" s="48">
        <v>0</v>
      </c>
      <c r="BO67" s="42">
        <v>0</v>
      </c>
      <c r="BP67" s="16">
        <f t="shared" si="3"/>
        <v>9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18">
        <f t="shared" si="7"/>
        <v>0</v>
      </c>
      <c r="BX67" s="6">
        <v>6</v>
      </c>
      <c r="BY67" s="6">
        <v>0</v>
      </c>
    </row>
    <row r="68" spans="1:77" x14ac:dyDescent="0.3">
      <c r="A68" s="4">
        <f>+'[1]Patient Record'!A67</f>
        <v>65</v>
      </c>
      <c r="B68" s="4">
        <v>1065</v>
      </c>
      <c r="C68" s="4">
        <v>1</v>
      </c>
      <c r="D68" s="4">
        <v>1</v>
      </c>
      <c r="E68" s="4">
        <v>1</v>
      </c>
      <c r="F68" s="4">
        <v>3</v>
      </c>
      <c r="G68" s="4">
        <v>2</v>
      </c>
      <c r="H68" s="4">
        <v>0</v>
      </c>
      <c r="I68" s="4">
        <v>1</v>
      </c>
      <c r="J68" s="4">
        <v>1</v>
      </c>
      <c r="K68" s="4">
        <v>2</v>
      </c>
      <c r="L68" s="4">
        <v>2</v>
      </c>
      <c r="M68" s="4">
        <v>2</v>
      </c>
      <c r="N68" s="4">
        <v>1</v>
      </c>
      <c r="O68" s="4">
        <v>2</v>
      </c>
      <c r="P68" s="9">
        <f t="shared" si="1"/>
        <v>19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3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14">
        <f t="shared" si="8"/>
        <v>15</v>
      </c>
      <c r="AE68" s="4" t="s">
        <v>56</v>
      </c>
      <c r="AF68" s="39" t="s">
        <v>130</v>
      </c>
      <c r="AG68" s="4" t="s">
        <v>56</v>
      </c>
      <c r="AH68" s="4" t="s">
        <v>56</v>
      </c>
      <c r="AI68" s="4">
        <v>1</v>
      </c>
      <c r="AJ68" s="41">
        <v>1</v>
      </c>
      <c r="AK68" s="47">
        <v>1</v>
      </c>
      <c r="AL68" s="4">
        <v>1</v>
      </c>
      <c r="AM68" s="4">
        <v>1</v>
      </c>
      <c r="AN68" s="4">
        <v>1</v>
      </c>
      <c r="AO68" s="48">
        <v>1</v>
      </c>
      <c r="AP68" s="47">
        <v>1</v>
      </c>
      <c r="AQ68" s="48">
        <v>1</v>
      </c>
      <c r="AR68" s="47">
        <v>1</v>
      </c>
      <c r="AS68" s="48">
        <v>1</v>
      </c>
      <c r="AT68" s="47">
        <v>1</v>
      </c>
      <c r="AU68" s="48">
        <v>1</v>
      </c>
      <c r="AV68" s="47">
        <v>1</v>
      </c>
      <c r="AW68" s="48">
        <v>1</v>
      </c>
      <c r="AX68" s="47"/>
      <c r="AY68" s="48">
        <v>1</v>
      </c>
      <c r="AZ68" s="42">
        <v>1</v>
      </c>
      <c r="BA68" s="4">
        <v>1</v>
      </c>
      <c r="BB68" s="4">
        <v>1</v>
      </c>
      <c r="BC68" s="4">
        <v>1</v>
      </c>
      <c r="BD68" s="4">
        <v>1</v>
      </c>
      <c r="BE68" s="41">
        <v>1</v>
      </c>
      <c r="BF68" s="47">
        <v>1</v>
      </c>
      <c r="BG68" s="48">
        <v>1</v>
      </c>
      <c r="BH68" s="47">
        <v>1</v>
      </c>
      <c r="BI68" s="48">
        <v>1</v>
      </c>
      <c r="BJ68" s="47">
        <v>1</v>
      </c>
      <c r="BK68" s="4">
        <v>1</v>
      </c>
      <c r="BL68" s="4">
        <v>1</v>
      </c>
      <c r="BM68" s="4">
        <v>1</v>
      </c>
      <c r="BN68" s="48">
        <v>1</v>
      </c>
      <c r="BO68" s="42">
        <v>0</v>
      </c>
      <c r="BP68" s="16">
        <f t="shared" si="3"/>
        <v>31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18">
        <f t="shared" si="7"/>
        <v>0</v>
      </c>
      <c r="BX68" s="6">
        <v>7</v>
      </c>
      <c r="BY68" s="6">
        <v>0</v>
      </c>
    </row>
    <row r="69" spans="1:77" x14ac:dyDescent="0.3">
      <c r="A69" s="4">
        <f>+'[1]Patient Record'!A68</f>
        <v>66</v>
      </c>
      <c r="B69" s="4">
        <v>1066</v>
      </c>
      <c r="C69" s="4">
        <v>1</v>
      </c>
      <c r="D69" s="4">
        <v>1</v>
      </c>
      <c r="E69" s="4">
        <v>1</v>
      </c>
      <c r="F69" s="4">
        <v>1</v>
      </c>
      <c r="G69" s="4">
        <v>0</v>
      </c>
      <c r="H69" s="4">
        <v>0</v>
      </c>
      <c r="I69" s="4">
        <v>0</v>
      </c>
      <c r="J69" s="4">
        <v>1</v>
      </c>
      <c r="K69" s="4">
        <v>0</v>
      </c>
      <c r="L69" s="4">
        <v>0</v>
      </c>
      <c r="M69" s="4">
        <v>0</v>
      </c>
      <c r="N69" s="4">
        <v>1</v>
      </c>
      <c r="O69" s="4">
        <v>1</v>
      </c>
      <c r="P69" s="9">
        <f t="shared" si="1"/>
        <v>7</v>
      </c>
      <c r="Q69" s="4">
        <v>1</v>
      </c>
      <c r="R69" s="4">
        <v>0</v>
      </c>
      <c r="S69" s="4">
        <v>0</v>
      </c>
      <c r="T69" s="4">
        <v>1</v>
      </c>
      <c r="U69" s="4">
        <v>1</v>
      </c>
      <c r="V69" s="4">
        <v>1</v>
      </c>
      <c r="W69" s="4">
        <v>4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0</v>
      </c>
      <c r="AD69" s="14">
        <f t="shared" si="8"/>
        <v>13</v>
      </c>
      <c r="AE69" s="4" t="s">
        <v>56</v>
      </c>
      <c r="AF69" s="39" t="s">
        <v>130</v>
      </c>
      <c r="AG69" s="4" t="s">
        <v>56</v>
      </c>
      <c r="AH69" s="4" t="s">
        <v>56</v>
      </c>
      <c r="AI69" s="4">
        <v>1</v>
      </c>
      <c r="AJ69" s="41">
        <v>1</v>
      </c>
      <c r="AK69" s="47">
        <v>1</v>
      </c>
      <c r="AL69" s="4">
        <v>1</v>
      </c>
      <c r="AM69" s="4">
        <v>1</v>
      </c>
      <c r="AN69" s="4">
        <v>1</v>
      </c>
      <c r="AO69" s="48">
        <v>1</v>
      </c>
      <c r="AP69" s="47">
        <v>1</v>
      </c>
      <c r="AQ69" s="48">
        <v>2</v>
      </c>
      <c r="AR69" s="47">
        <v>0</v>
      </c>
      <c r="AS69" s="48">
        <v>0</v>
      </c>
      <c r="AT69" s="47">
        <v>0</v>
      </c>
      <c r="AU69" s="48">
        <v>0</v>
      </c>
      <c r="AV69" s="47">
        <v>1</v>
      </c>
      <c r="AW69" s="48">
        <v>1</v>
      </c>
      <c r="AX69" s="47">
        <v>1</v>
      </c>
      <c r="AY69" s="48">
        <v>1</v>
      </c>
      <c r="AZ69" s="42">
        <v>1</v>
      </c>
      <c r="BA69" s="4">
        <v>1</v>
      </c>
      <c r="BB69" s="4">
        <v>0</v>
      </c>
      <c r="BC69" s="4">
        <v>1</v>
      </c>
      <c r="BD69" s="4">
        <v>1</v>
      </c>
      <c r="BE69" s="41">
        <v>1</v>
      </c>
      <c r="BF69" s="47">
        <v>1</v>
      </c>
      <c r="BG69" s="48">
        <v>1</v>
      </c>
      <c r="BH69" s="47">
        <v>1</v>
      </c>
      <c r="BI69" s="48">
        <v>1</v>
      </c>
      <c r="BJ69" s="47">
        <v>0</v>
      </c>
      <c r="BK69" s="4">
        <v>0</v>
      </c>
      <c r="BL69" s="4">
        <v>0</v>
      </c>
      <c r="BM69" s="4">
        <v>0</v>
      </c>
      <c r="BN69" s="48">
        <v>0</v>
      </c>
      <c r="BO69" s="42">
        <v>1</v>
      </c>
      <c r="BP69" s="16">
        <f t="shared" si="3"/>
        <v>24</v>
      </c>
      <c r="BQ69" s="4">
        <v>1</v>
      </c>
      <c r="BR69" s="4">
        <v>1</v>
      </c>
      <c r="BS69" s="4">
        <v>1</v>
      </c>
      <c r="BT69" s="4">
        <v>1</v>
      </c>
      <c r="BU69" s="4">
        <v>0</v>
      </c>
      <c r="BV69" s="4">
        <v>0</v>
      </c>
      <c r="BW69" s="18">
        <f t="shared" ref="BW69:BW98" si="9">SUM(BQ69:BV69)</f>
        <v>4</v>
      </c>
      <c r="BX69" s="6">
        <v>7</v>
      </c>
      <c r="BY69" s="6">
        <v>3</v>
      </c>
    </row>
    <row r="70" spans="1:77" x14ac:dyDescent="0.3">
      <c r="A70" s="4">
        <f>+'[1]Patient Record'!A69</f>
        <v>67</v>
      </c>
      <c r="B70" s="4">
        <v>1067</v>
      </c>
      <c r="C70" s="4">
        <v>0</v>
      </c>
      <c r="D70" s="4">
        <v>2</v>
      </c>
      <c r="E70" s="4">
        <v>2</v>
      </c>
      <c r="F70" s="4">
        <v>1</v>
      </c>
      <c r="G70" s="4">
        <v>0</v>
      </c>
      <c r="H70" s="4">
        <v>0</v>
      </c>
      <c r="I70" s="4">
        <v>1</v>
      </c>
      <c r="J70" s="4">
        <v>0</v>
      </c>
      <c r="K70" s="4">
        <v>1</v>
      </c>
      <c r="L70" s="4">
        <v>1</v>
      </c>
      <c r="M70" s="4">
        <v>0</v>
      </c>
      <c r="N70" s="4">
        <v>0</v>
      </c>
      <c r="O70" s="4">
        <v>1</v>
      </c>
      <c r="P70" s="9">
        <f t="shared" ref="P70:P98" si="10">SUM(C70:O70)</f>
        <v>9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14">
        <f t="shared" si="8"/>
        <v>0</v>
      </c>
      <c r="AE70" s="4" t="s">
        <v>56</v>
      </c>
      <c r="AF70" s="39" t="s">
        <v>130</v>
      </c>
      <c r="AG70" s="4" t="s">
        <v>56</v>
      </c>
      <c r="AH70" s="4" t="s">
        <v>56</v>
      </c>
      <c r="AI70" s="4">
        <v>0</v>
      </c>
      <c r="AJ70" s="41">
        <v>0</v>
      </c>
      <c r="AK70" s="47">
        <v>0</v>
      </c>
      <c r="AL70" s="4">
        <v>0</v>
      </c>
      <c r="AM70" s="4">
        <v>0</v>
      </c>
      <c r="AN70" s="4">
        <v>0</v>
      </c>
      <c r="AO70" s="48">
        <v>0</v>
      </c>
      <c r="AP70" s="48">
        <v>0</v>
      </c>
      <c r="AQ70" s="48">
        <v>0</v>
      </c>
      <c r="AR70" s="48">
        <v>0</v>
      </c>
      <c r="AS70" s="48">
        <v>0</v>
      </c>
      <c r="AT70" s="48">
        <v>0</v>
      </c>
      <c r="AU70" s="48">
        <v>0</v>
      </c>
      <c r="AV70" s="48">
        <v>0</v>
      </c>
      <c r="AW70" s="48">
        <v>0</v>
      </c>
      <c r="AX70" s="48">
        <v>0</v>
      </c>
      <c r="AY70" s="48">
        <v>0</v>
      </c>
      <c r="AZ70" s="48">
        <v>0</v>
      </c>
      <c r="BA70" s="48">
        <v>0</v>
      </c>
      <c r="BB70" s="48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48">
        <v>0</v>
      </c>
      <c r="BK70" s="48">
        <v>0</v>
      </c>
      <c r="BL70" s="48">
        <v>0</v>
      </c>
      <c r="BM70" s="48">
        <v>0</v>
      </c>
      <c r="BN70" s="48">
        <v>0</v>
      </c>
      <c r="BO70" s="48">
        <v>0</v>
      </c>
      <c r="BP70" s="16">
        <f t="shared" ref="BP70:BP132" si="11">SUM(AI70:BO70)</f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18">
        <f t="shared" si="9"/>
        <v>0</v>
      </c>
      <c r="BX70" s="6">
        <v>7</v>
      </c>
      <c r="BY70" s="6">
        <v>0</v>
      </c>
    </row>
    <row r="71" spans="1:77" x14ac:dyDescent="0.3">
      <c r="A71" s="4">
        <f>+'[1]Patient Record'!A70</f>
        <v>68</v>
      </c>
      <c r="B71" s="4">
        <v>1068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9">
        <f t="shared" si="10"/>
        <v>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14">
        <f t="shared" si="8"/>
        <v>0</v>
      </c>
      <c r="AE71" s="4"/>
      <c r="AF71" s="4"/>
      <c r="AG71" s="4"/>
      <c r="AH71" s="4"/>
      <c r="AI71" s="4"/>
      <c r="AJ71" s="41"/>
      <c r="AK71" s="47"/>
      <c r="AL71" s="4"/>
      <c r="AM71" s="4"/>
      <c r="AN71" s="4"/>
      <c r="AO71" s="48"/>
      <c r="AP71" s="47"/>
      <c r="AQ71" s="48"/>
      <c r="AR71" s="47"/>
      <c r="AS71" s="48"/>
      <c r="AT71" s="47"/>
      <c r="AU71" s="48"/>
      <c r="AV71" s="47"/>
      <c r="AW71" s="48"/>
      <c r="AX71" s="47"/>
      <c r="AY71" s="48"/>
      <c r="AZ71" s="42"/>
      <c r="BA71" s="4"/>
      <c r="BB71" s="4"/>
      <c r="BC71" s="4"/>
      <c r="BD71" s="4"/>
      <c r="BE71" s="41"/>
      <c r="BF71" s="47"/>
      <c r="BG71" s="48"/>
      <c r="BH71" s="47"/>
      <c r="BI71" s="48"/>
      <c r="BJ71" s="47"/>
      <c r="BK71" s="4"/>
      <c r="BL71" s="4"/>
      <c r="BM71" s="4"/>
      <c r="BN71" s="48"/>
      <c r="BO71" s="42"/>
      <c r="BP71" s="16">
        <f t="shared" si="11"/>
        <v>0</v>
      </c>
      <c r="BQ71" s="4"/>
      <c r="BR71" s="4"/>
      <c r="BS71" s="4"/>
      <c r="BT71" s="4"/>
      <c r="BU71" s="4"/>
      <c r="BV71" s="4"/>
      <c r="BW71" s="18">
        <f t="shared" si="9"/>
        <v>0</v>
      </c>
    </row>
    <row r="72" spans="1:77" x14ac:dyDescent="0.3">
      <c r="A72" s="4">
        <f>+'[1]Patient Record'!A71</f>
        <v>69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9">
        <f t="shared" si="10"/>
        <v>0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14">
        <f t="shared" si="8"/>
        <v>0</v>
      </c>
      <c r="AE72" s="4"/>
      <c r="AF72" s="4"/>
      <c r="AG72" s="4"/>
      <c r="AH72" s="4"/>
      <c r="AI72" s="4"/>
      <c r="AJ72" s="41"/>
      <c r="AK72" s="47"/>
      <c r="AL72" s="4"/>
      <c r="AM72" s="4"/>
      <c r="AN72" s="4"/>
      <c r="AO72" s="48"/>
      <c r="AP72" s="47"/>
      <c r="AQ72" s="48"/>
      <c r="AR72" s="47"/>
      <c r="AS72" s="48"/>
      <c r="AT72" s="47"/>
      <c r="AU72" s="48"/>
      <c r="AV72" s="47"/>
      <c r="AW72" s="48"/>
      <c r="AX72" s="47"/>
      <c r="AY72" s="48"/>
      <c r="AZ72" s="42"/>
      <c r="BA72" s="4"/>
      <c r="BB72" s="4"/>
      <c r="BC72" s="4"/>
      <c r="BD72" s="4"/>
      <c r="BE72" s="41"/>
      <c r="BF72" s="47"/>
      <c r="BG72" s="48"/>
      <c r="BH72" s="47"/>
      <c r="BI72" s="48"/>
      <c r="BJ72" s="47"/>
      <c r="BK72" s="4"/>
      <c r="BL72" s="4"/>
      <c r="BM72" s="4"/>
      <c r="BN72" s="48"/>
      <c r="BO72" s="42"/>
      <c r="BP72" s="16">
        <f t="shared" si="11"/>
        <v>0</v>
      </c>
      <c r="BQ72" s="4"/>
      <c r="BR72" s="4"/>
      <c r="BS72" s="4"/>
      <c r="BT72" s="4"/>
      <c r="BU72" s="4"/>
      <c r="BV72" s="4"/>
      <c r="BW72" s="18">
        <v>8</v>
      </c>
    </row>
    <row r="73" spans="1:77" x14ac:dyDescent="0.3">
      <c r="A73" s="4">
        <f>+'[1]Patient Record'!A72</f>
        <v>70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9">
        <f t="shared" si="10"/>
        <v>0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14">
        <f t="shared" si="8"/>
        <v>0</v>
      </c>
      <c r="AE73" s="4"/>
      <c r="AF73" s="4"/>
      <c r="AG73" s="4"/>
      <c r="AH73" s="4"/>
      <c r="AI73" s="4"/>
      <c r="AJ73" s="41"/>
      <c r="AK73" s="47"/>
      <c r="AL73" s="4"/>
      <c r="AM73" s="4"/>
      <c r="AN73" s="4"/>
      <c r="AO73" s="48"/>
      <c r="AP73" s="47"/>
      <c r="AQ73" s="48"/>
      <c r="AR73" s="47"/>
      <c r="AS73" s="48"/>
      <c r="AT73" s="47"/>
      <c r="AU73" s="48"/>
      <c r="AV73" s="47"/>
      <c r="AW73" s="48"/>
      <c r="AX73" s="47"/>
      <c r="AY73" s="48"/>
      <c r="AZ73" s="42"/>
      <c r="BA73" s="4"/>
      <c r="BB73" s="4"/>
      <c r="BC73" s="4"/>
      <c r="BD73" s="4"/>
      <c r="BE73" s="41"/>
      <c r="BF73" s="47"/>
      <c r="BG73" s="48"/>
      <c r="BH73" s="47"/>
      <c r="BI73" s="48"/>
      <c r="BJ73" s="47"/>
      <c r="BK73" s="4"/>
      <c r="BL73" s="4"/>
      <c r="BM73" s="4"/>
      <c r="BN73" s="48"/>
      <c r="BO73" s="42"/>
      <c r="BP73" s="16">
        <f t="shared" si="11"/>
        <v>0</v>
      </c>
      <c r="BQ73" s="4"/>
      <c r="BR73" s="4"/>
      <c r="BS73" s="4"/>
      <c r="BT73" s="4"/>
      <c r="BU73" s="4"/>
      <c r="BV73" s="4"/>
      <c r="BW73" s="18">
        <f t="shared" si="9"/>
        <v>0</v>
      </c>
    </row>
    <row r="74" spans="1:77" x14ac:dyDescent="0.3">
      <c r="A74" s="4">
        <f>+'[1]Patient Record'!A73</f>
        <v>71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9">
        <f t="shared" si="10"/>
        <v>0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14">
        <f t="shared" si="8"/>
        <v>0</v>
      </c>
      <c r="AE74" s="4"/>
      <c r="AF74" s="4"/>
      <c r="AG74" s="4"/>
      <c r="AH74" s="4"/>
      <c r="AI74" s="4"/>
      <c r="AJ74" s="41"/>
      <c r="AK74" s="47"/>
      <c r="AL74" s="4"/>
      <c r="AM74" s="4"/>
      <c r="AN74" s="4"/>
      <c r="AO74" s="48"/>
      <c r="AP74" s="47"/>
      <c r="AQ74" s="48"/>
      <c r="AR74" s="47"/>
      <c r="AS74" s="48"/>
      <c r="AT74" s="47"/>
      <c r="AU74" s="48"/>
      <c r="AV74" s="47"/>
      <c r="AW74" s="48"/>
      <c r="AX74" s="47"/>
      <c r="AY74" s="48"/>
      <c r="AZ74" s="42"/>
      <c r="BA74" s="4"/>
      <c r="BB74" s="4"/>
      <c r="BC74" s="4"/>
      <c r="BD74" s="4"/>
      <c r="BE74" s="41"/>
      <c r="BF74" s="47"/>
      <c r="BG74" s="48"/>
      <c r="BH74" s="47"/>
      <c r="BI74" s="48"/>
      <c r="BJ74" s="47"/>
      <c r="BK74" s="4"/>
      <c r="BL74" s="4"/>
      <c r="BM74" s="4"/>
      <c r="BN74" s="48"/>
      <c r="BO74" s="42"/>
      <c r="BP74" s="16">
        <f t="shared" si="11"/>
        <v>0</v>
      </c>
      <c r="BQ74" s="4"/>
      <c r="BR74" s="4"/>
      <c r="BS74" s="4"/>
      <c r="BT74" s="4"/>
      <c r="BU74" s="4"/>
      <c r="BV74" s="4"/>
      <c r="BW74" s="18">
        <f t="shared" si="9"/>
        <v>0</v>
      </c>
    </row>
    <row r="75" spans="1:77" x14ac:dyDescent="0.3">
      <c r="A75" s="4">
        <f>+'[1]Patient Record'!A74</f>
        <v>72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9">
        <f t="shared" si="10"/>
        <v>0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14">
        <f t="shared" si="8"/>
        <v>0</v>
      </c>
      <c r="AE75" s="4"/>
      <c r="AF75" s="4"/>
      <c r="AG75" s="4"/>
      <c r="AH75" s="4"/>
      <c r="AI75" s="4"/>
      <c r="AJ75" s="41"/>
      <c r="AK75" s="47"/>
      <c r="AL75" s="4"/>
      <c r="AM75" s="4"/>
      <c r="AN75" s="4"/>
      <c r="AO75" s="48"/>
      <c r="AP75" s="47"/>
      <c r="AQ75" s="48"/>
      <c r="AR75" s="47"/>
      <c r="AS75" s="48"/>
      <c r="AT75" s="47"/>
      <c r="AU75" s="48"/>
      <c r="AV75" s="47"/>
      <c r="AW75" s="48"/>
      <c r="AX75" s="47"/>
      <c r="AY75" s="48"/>
      <c r="AZ75" s="42"/>
      <c r="BA75" s="4"/>
      <c r="BB75" s="4"/>
      <c r="BC75" s="4"/>
      <c r="BD75" s="4"/>
      <c r="BE75" s="41"/>
      <c r="BF75" s="47"/>
      <c r="BG75" s="48"/>
      <c r="BH75" s="47"/>
      <c r="BI75" s="48"/>
      <c r="BJ75" s="47"/>
      <c r="BK75" s="4"/>
      <c r="BL75" s="4"/>
      <c r="BM75" s="4"/>
      <c r="BN75" s="48"/>
      <c r="BO75" s="42"/>
      <c r="BP75" s="16">
        <f t="shared" si="11"/>
        <v>0</v>
      </c>
      <c r="BQ75" s="4"/>
      <c r="BR75" s="4"/>
      <c r="BS75" s="4"/>
      <c r="BT75" s="4"/>
      <c r="BU75" s="4"/>
      <c r="BV75" s="4"/>
      <c r="BW75" s="18">
        <f t="shared" si="9"/>
        <v>0</v>
      </c>
    </row>
    <row r="76" spans="1:77" x14ac:dyDescent="0.3">
      <c r="A76" s="4">
        <f>+'[1]Patient Record'!A75</f>
        <v>73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9">
        <f t="shared" si="10"/>
        <v>0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14">
        <f t="shared" si="8"/>
        <v>0</v>
      </c>
      <c r="AE76" s="4"/>
      <c r="AF76" s="4"/>
      <c r="AG76" s="4"/>
      <c r="AH76" s="4"/>
      <c r="AI76" s="4"/>
      <c r="AJ76" s="41"/>
      <c r="AK76" s="47"/>
      <c r="AL76" s="4"/>
      <c r="AM76" s="4"/>
      <c r="AN76" s="4"/>
      <c r="AO76" s="48"/>
      <c r="AP76" s="47"/>
      <c r="AQ76" s="48"/>
      <c r="AR76" s="47"/>
      <c r="AS76" s="48"/>
      <c r="AT76" s="47"/>
      <c r="AU76" s="48"/>
      <c r="AV76" s="47"/>
      <c r="AW76" s="48"/>
      <c r="AX76" s="47"/>
      <c r="AY76" s="48"/>
      <c r="AZ76" s="42"/>
      <c r="BA76" s="4"/>
      <c r="BB76" s="4"/>
      <c r="BC76" s="4"/>
      <c r="BD76" s="4"/>
      <c r="BE76" s="41"/>
      <c r="BF76" s="47"/>
      <c r="BG76" s="48"/>
      <c r="BH76" s="47"/>
      <c r="BI76" s="48"/>
      <c r="BJ76" s="47"/>
      <c r="BK76" s="4"/>
      <c r="BL76" s="4"/>
      <c r="BM76" s="4"/>
      <c r="BN76" s="48"/>
      <c r="BO76" s="42"/>
      <c r="BP76" s="16">
        <f t="shared" si="11"/>
        <v>0</v>
      </c>
      <c r="BQ76" s="4"/>
      <c r="BR76" s="4"/>
      <c r="BS76" s="4"/>
      <c r="BT76" s="4"/>
      <c r="BU76" s="4"/>
      <c r="BV76" s="4"/>
      <c r="BW76" s="18">
        <f t="shared" si="9"/>
        <v>0</v>
      </c>
    </row>
    <row r="77" spans="1:77" x14ac:dyDescent="0.3">
      <c r="A77" s="4">
        <f>+'[1]Patient Record'!A76</f>
        <v>74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9">
        <f t="shared" si="10"/>
        <v>0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14">
        <f t="shared" si="8"/>
        <v>0</v>
      </c>
      <c r="AE77" s="4"/>
      <c r="AF77" s="4"/>
      <c r="AG77" s="4"/>
      <c r="AH77" s="4"/>
      <c r="AI77" s="4"/>
      <c r="AJ77" s="41"/>
      <c r="AK77" s="47"/>
      <c r="AL77" s="4"/>
      <c r="AM77" s="4"/>
      <c r="AN77" s="4"/>
      <c r="AO77" s="48"/>
      <c r="AP77" s="47"/>
      <c r="AQ77" s="48"/>
      <c r="AR77" s="47"/>
      <c r="AS77" s="48"/>
      <c r="AT77" s="47"/>
      <c r="AU77" s="48"/>
      <c r="AV77" s="47"/>
      <c r="AW77" s="48"/>
      <c r="AX77" s="47"/>
      <c r="AY77" s="48"/>
      <c r="AZ77" s="42"/>
      <c r="BA77" s="4"/>
      <c r="BB77" s="4"/>
      <c r="BC77" s="4"/>
      <c r="BD77" s="4"/>
      <c r="BE77" s="41"/>
      <c r="BF77" s="47"/>
      <c r="BG77" s="48"/>
      <c r="BH77" s="47"/>
      <c r="BI77" s="48"/>
      <c r="BJ77" s="47"/>
      <c r="BK77" s="4"/>
      <c r="BL77" s="4"/>
      <c r="BM77" s="4"/>
      <c r="BN77" s="48"/>
      <c r="BO77" s="42"/>
      <c r="BP77" s="16">
        <f t="shared" si="11"/>
        <v>0</v>
      </c>
      <c r="BQ77" s="4"/>
      <c r="BR77" s="4"/>
      <c r="BS77" s="4"/>
      <c r="BT77" s="4"/>
      <c r="BU77" s="4"/>
      <c r="BV77" s="4"/>
      <c r="BW77" s="18">
        <f t="shared" si="9"/>
        <v>0</v>
      </c>
    </row>
    <row r="78" spans="1:77" x14ac:dyDescent="0.3">
      <c r="A78" s="4">
        <f>+'[1]Patient Record'!A77</f>
        <v>75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9">
        <f t="shared" si="10"/>
        <v>0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14">
        <f t="shared" si="8"/>
        <v>0</v>
      </c>
      <c r="AE78" s="4"/>
      <c r="AF78" s="4"/>
      <c r="AG78" s="4"/>
      <c r="AH78" s="4"/>
      <c r="AI78" s="4"/>
      <c r="AJ78" s="41"/>
      <c r="AK78" s="47"/>
      <c r="AL78" s="4"/>
      <c r="AM78" s="4"/>
      <c r="AN78" s="4"/>
      <c r="AO78" s="48"/>
      <c r="AP78" s="47"/>
      <c r="AQ78" s="48"/>
      <c r="AR78" s="47"/>
      <c r="AS78" s="48"/>
      <c r="AT78" s="47"/>
      <c r="AU78" s="48"/>
      <c r="AV78" s="47"/>
      <c r="AW78" s="48"/>
      <c r="AX78" s="47"/>
      <c r="AY78" s="48"/>
      <c r="AZ78" s="42"/>
      <c r="BA78" s="4"/>
      <c r="BB78" s="4"/>
      <c r="BC78" s="4"/>
      <c r="BD78" s="4"/>
      <c r="BE78" s="41"/>
      <c r="BF78" s="47"/>
      <c r="BG78" s="48"/>
      <c r="BH78" s="47"/>
      <c r="BI78" s="48"/>
      <c r="BJ78" s="47"/>
      <c r="BK78" s="4"/>
      <c r="BL78" s="4"/>
      <c r="BM78" s="4"/>
      <c r="BN78" s="48"/>
      <c r="BO78" s="42"/>
      <c r="BP78" s="16">
        <f t="shared" si="11"/>
        <v>0</v>
      </c>
      <c r="BQ78" s="4"/>
      <c r="BR78" s="4"/>
      <c r="BS78" s="4"/>
      <c r="BT78" s="4"/>
      <c r="BU78" s="4"/>
      <c r="BV78" s="4"/>
      <c r="BW78" s="18">
        <f t="shared" si="9"/>
        <v>0</v>
      </c>
    </row>
    <row r="79" spans="1:77" x14ac:dyDescent="0.3">
      <c r="A79" s="4">
        <f>+'[1]Patient Record'!A78</f>
        <v>76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9">
        <f t="shared" si="10"/>
        <v>0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14">
        <f t="shared" si="8"/>
        <v>0</v>
      </c>
      <c r="AE79" s="4"/>
      <c r="AF79" s="4"/>
      <c r="AG79" s="4"/>
      <c r="AH79" s="4"/>
      <c r="AI79" s="4"/>
      <c r="AJ79" s="41"/>
      <c r="AK79" s="47"/>
      <c r="AL79" s="4"/>
      <c r="AM79" s="4"/>
      <c r="AN79" s="4"/>
      <c r="AO79" s="48"/>
      <c r="AP79" s="47"/>
      <c r="AQ79" s="48"/>
      <c r="AR79" s="47"/>
      <c r="AS79" s="48"/>
      <c r="AT79" s="47"/>
      <c r="AU79" s="48"/>
      <c r="AV79" s="47"/>
      <c r="AW79" s="48"/>
      <c r="AX79" s="47"/>
      <c r="AY79" s="48"/>
      <c r="AZ79" s="42"/>
      <c r="BA79" s="4"/>
      <c r="BB79" s="4"/>
      <c r="BC79" s="4"/>
      <c r="BD79" s="4"/>
      <c r="BE79" s="41"/>
      <c r="BF79" s="47"/>
      <c r="BG79" s="48"/>
      <c r="BH79" s="47"/>
      <c r="BI79" s="48"/>
      <c r="BJ79" s="47"/>
      <c r="BK79" s="4"/>
      <c r="BL79" s="4"/>
      <c r="BM79" s="4"/>
      <c r="BN79" s="48"/>
      <c r="BO79" s="42"/>
      <c r="BP79" s="16">
        <f t="shared" si="11"/>
        <v>0</v>
      </c>
      <c r="BQ79" s="4"/>
      <c r="BR79" s="4"/>
      <c r="BS79" s="4"/>
      <c r="BT79" s="4"/>
      <c r="BU79" s="4"/>
      <c r="BV79" s="4"/>
      <c r="BW79" s="18">
        <f t="shared" si="9"/>
        <v>0</v>
      </c>
    </row>
    <row r="80" spans="1:77" x14ac:dyDescent="0.3">
      <c r="A80" s="4">
        <f>+'[1]Patient Record'!A79</f>
        <v>77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9">
        <f t="shared" si="10"/>
        <v>0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14">
        <f t="shared" si="8"/>
        <v>0</v>
      </c>
      <c r="AE80" s="4"/>
      <c r="AF80" s="4"/>
      <c r="AG80" s="4"/>
      <c r="AH80" s="4"/>
      <c r="AI80" s="4"/>
      <c r="AJ80" s="41"/>
      <c r="AK80" s="47"/>
      <c r="AL80" s="4"/>
      <c r="AM80" s="4"/>
      <c r="AN80" s="4"/>
      <c r="AO80" s="48"/>
      <c r="AP80" s="47"/>
      <c r="AQ80" s="48"/>
      <c r="AR80" s="47"/>
      <c r="AS80" s="48"/>
      <c r="AT80" s="47"/>
      <c r="AU80" s="48"/>
      <c r="AV80" s="47"/>
      <c r="AW80" s="48"/>
      <c r="AX80" s="47"/>
      <c r="AY80" s="48"/>
      <c r="AZ80" s="42"/>
      <c r="BA80" s="4"/>
      <c r="BB80" s="4"/>
      <c r="BC80" s="4"/>
      <c r="BD80" s="4"/>
      <c r="BE80" s="41"/>
      <c r="BF80" s="47"/>
      <c r="BG80" s="48"/>
      <c r="BH80" s="47"/>
      <c r="BI80" s="48"/>
      <c r="BJ80" s="47"/>
      <c r="BK80" s="4"/>
      <c r="BL80" s="4"/>
      <c r="BM80" s="4"/>
      <c r="BN80" s="48"/>
      <c r="BO80" s="42"/>
      <c r="BP80" s="16">
        <f t="shared" si="11"/>
        <v>0</v>
      </c>
      <c r="BQ80" s="4"/>
      <c r="BR80" s="4"/>
      <c r="BS80" s="4"/>
      <c r="BT80" s="4"/>
      <c r="BU80" s="4"/>
      <c r="BV80" s="4"/>
      <c r="BW80" s="18">
        <f t="shared" si="9"/>
        <v>0</v>
      </c>
    </row>
    <row r="81" spans="1:75" x14ac:dyDescent="0.3">
      <c r="A81" s="4">
        <f>+'[1]Patient Record'!A80</f>
        <v>78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9">
        <f t="shared" si="10"/>
        <v>0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14">
        <f t="shared" si="8"/>
        <v>0</v>
      </c>
      <c r="AE81" s="4"/>
      <c r="AF81" s="4"/>
      <c r="AG81" s="4"/>
      <c r="AH81" s="4"/>
      <c r="AI81" s="4"/>
      <c r="AJ81" s="41"/>
      <c r="AK81" s="47"/>
      <c r="AL81" s="4"/>
      <c r="AM81" s="4"/>
      <c r="AN81" s="4"/>
      <c r="AO81" s="48"/>
      <c r="AP81" s="47"/>
      <c r="AQ81" s="48"/>
      <c r="AR81" s="47"/>
      <c r="AS81" s="48"/>
      <c r="AT81" s="47"/>
      <c r="AU81" s="48"/>
      <c r="AV81" s="47"/>
      <c r="AW81" s="48"/>
      <c r="AX81" s="47"/>
      <c r="AY81" s="48"/>
      <c r="AZ81" s="42"/>
      <c r="BA81" s="4"/>
      <c r="BB81" s="4"/>
      <c r="BC81" s="4"/>
      <c r="BD81" s="4"/>
      <c r="BE81" s="41"/>
      <c r="BF81" s="47"/>
      <c r="BG81" s="48"/>
      <c r="BH81" s="47"/>
      <c r="BI81" s="48"/>
      <c r="BJ81" s="47"/>
      <c r="BK81" s="4"/>
      <c r="BL81" s="4"/>
      <c r="BM81" s="4"/>
      <c r="BN81" s="48"/>
      <c r="BO81" s="42"/>
      <c r="BP81" s="16">
        <f t="shared" si="11"/>
        <v>0</v>
      </c>
      <c r="BQ81" s="4"/>
      <c r="BR81" s="4"/>
      <c r="BS81" s="4"/>
      <c r="BT81" s="4"/>
      <c r="BU81" s="4"/>
      <c r="BV81" s="4"/>
      <c r="BW81" s="18">
        <f t="shared" si="9"/>
        <v>0</v>
      </c>
    </row>
    <row r="82" spans="1:75" x14ac:dyDescent="0.3">
      <c r="A82" s="4">
        <f>+'[1]Patient Record'!A81</f>
        <v>79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9">
        <f t="shared" si="10"/>
        <v>0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14">
        <f t="shared" si="8"/>
        <v>0</v>
      </c>
      <c r="AE82" s="4"/>
      <c r="AF82" s="4"/>
      <c r="AG82" s="4"/>
      <c r="AH82" s="4"/>
      <c r="AI82" s="4"/>
      <c r="AJ82" s="41"/>
      <c r="AK82" s="47"/>
      <c r="AL82" s="4"/>
      <c r="AM82" s="4"/>
      <c r="AN82" s="4"/>
      <c r="AO82" s="48"/>
      <c r="AP82" s="47"/>
      <c r="AQ82" s="48"/>
      <c r="AR82" s="47"/>
      <c r="AS82" s="48"/>
      <c r="AT82" s="47"/>
      <c r="AU82" s="48"/>
      <c r="AV82" s="47"/>
      <c r="AW82" s="48"/>
      <c r="AX82" s="47"/>
      <c r="AY82" s="48"/>
      <c r="AZ82" s="42"/>
      <c r="BA82" s="4"/>
      <c r="BB82" s="4"/>
      <c r="BC82" s="4"/>
      <c r="BD82" s="4"/>
      <c r="BE82" s="41"/>
      <c r="BF82" s="47"/>
      <c r="BG82" s="48"/>
      <c r="BH82" s="47"/>
      <c r="BI82" s="48"/>
      <c r="BJ82" s="47"/>
      <c r="BK82" s="4"/>
      <c r="BL82" s="4"/>
      <c r="BM82" s="4"/>
      <c r="BN82" s="48"/>
      <c r="BO82" s="42"/>
      <c r="BP82" s="16">
        <f t="shared" si="11"/>
        <v>0</v>
      </c>
      <c r="BQ82" s="4"/>
      <c r="BR82" s="4"/>
      <c r="BS82" s="4"/>
      <c r="BT82" s="4"/>
      <c r="BU82" s="4"/>
      <c r="BV82" s="4"/>
      <c r="BW82" s="18">
        <f t="shared" si="9"/>
        <v>0</v>
      </c>
    </row>
    <row r="83" spans="1:75" x14ac:dyDescent="0.3">
      <c r="A83" s="4">
        <f>+'[1]Patient Record'!A82</f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9">
        <f t="shared" si="10"/>
        <v>0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14">
        <f t="shared" si="8"/>
        <v>0</v>
      </c>
      <c r="AE83" s="4"/>
      <c r="AF83" s="4"/>
      <c r="AG83" s="4"/>
      <c r="AH83" s="4"/>
      <c r="AI83" s="4"/>
      <c r="AJ83" s="41"/>
      <c r="AK83" s="47"/>
      <c r="AL83" s="4"/>
      <c r="AM83" s="4"/>
      <c r="AN83" s="4"/>
      <c r="AO83" s="48"/>
      <c r="AP83" s="47"/>
      <c r="AQ83" s="48"/>
      <c r="AR83" s="47"/>
      <c r="AS83" s="48"/>
      <c r="AT83" s="47"/>
      <c r="AU83" s="48"/>
      <c r="AV83" s="47"/>
      <c r="AW83" s="48"/>
      <c r="AX83" s="47"/>
      <c r="AY83" s="48"/>
      <c r="AZ83" s="42"/>
      <c r="BA83" s="4"/>
      <c r="BB83" s="4"/>
      <c r="BC83" s="4"/>
      <c r="BD83" s="4"/>
      <c r="BE83" s="41"/>
      <c r="BF83" s="47"/>
      <c r="BG83" s="48"/>
      <c r="BH83" s="47"/>
      <c r="BI83" s="48"/>
      <c r="BJ83" s="47"/>
      <c r="BK83" s="4"/>
      <c r="BL83" s="4"/>
      <c r="BM83" s="4"/>
      <c r="BN83" s="48"/>
      <c r="BO83" s="42"/>
      <c r="BP83" s="16">
        <f t="shared" si="11"/>
        <v>0</v>
      </c>
      <c r="BQ83" s="4"/>
      <c r="BR83" s="4"/>
      <c r="BS83" s="4"/>
      <c r="BT83" s="4"/>
      <c r="BU83" s="4"/>
      <c r="BV83" s="4"/>
      <c r="BW83" s="18">
        <f t="shared" si="9"/>
        <v>0</v>
      </c>
    </row>
    <row r="84" spans="1:75" x14ac:dyDescent="0.3">
      <c r="A84" s="4">
        <f>+'[1]Patient Record'!A83</f>
        <v>81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9">
        <f t="shared" si="10"/>
        <v>0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14">
        <f t="shared" si="8"/>
        <v>0</v>
      </c>
      <c r="AE84" s="4"/>
      <c r="AF84" s="4"/>
      <c r="AG84" s="4"/>
      <c r="AH84" s="4"/>
      <c r="AI84" s="4"/>
      <c r="AJ84" s="41"/>
      <c r="AK84" s="47"/>
      <c r="AL84" s="4"/>
      <c r="AM84" s="4"/>
      <c r="AN84" s="4"/>
      <c r="AO84" s="48"/>
      <c r="AP84" s="47"/>
      <c r="AQ84" s="48"/>
      <c r="AR84" s="47"/>
      <c r="AS84" s="48"/>
      <c r="AT84" s="47"/>
      <c r="AU84" s="48"/>
      <c r="AV84" s="47"/>
      <c r="AW84" s="48"/>
      <c r="AX84" s="47"/>
      <c r="AY84" s="48"/>
      <c r="AZ84" s="42"/>
      <c r="BA84" s="4"/>
      <c r="BB84" s="4"/>
      <c r="BC84" s="4"/>
      <c r="BD84" s="4"/>
      <c r="BE84" s="41"/>
      <c r="BF84" s="47"/>
      <c r="BG84" s="48"/>
      <c r="BH84" s="47"/>
      <c r="BI84" s="48"/>
      <c r="BJ84" s="47"/>
      <c r="BK84" s="4"/>
      <c r="BL84" s="4"/>
      <c r="BM84" s="4"/>
      <c r="BN84" s="48"/>
      <c r="BO84" s="42"/>
      <c r="BP84" s="16">
        <f t="shared" si="11"/>
        <v>0</v>
      </c>
      <c r="BQ84" s="4"/>
      <c r="BR84" s="4"/>
      <c r="BS84" s="4"/>
      <c r="BT84" s="4"/>
      <c r="BU84" s="4"/>
      <c r="BV84" s="4"/>
      <c r="BW84" s="18">
        <f t="shared" si="9"/>
        <v>0</v>
      </c>
    </row>
    <row r="85" spans="1:75" x14ac:dyDescent="0.3">
      <c r="A85" s="4">
        <f>+'[1]Patient Record'!A84</f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9">
        <f t="shared" si="10"/>
        <v>0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14">
        <f t="shared" si="8"/>
        <v>0</v>
      </c>
      <c r="AE85" s="4"/>
      <c r="AF85" s="4"/>
      <c r="AG85" s="4"/>
      <c r="AH85" s="4"/>
      <c r="AI85" s="4"/>
      <c r="AJ85" s="41"/>
      <c r="AK85" s="47"/>
      <c r="AL85" s="4"/>
      <c r="AM85" s="4"/>
      <c r="AN85" s="4"/>
      <c r="AO85" s="48"/>
      <c r="AP85" s="47"/>
      <c r="AQ85" s="48"/>
      <c r="AR85" s="47"/>
      <c r="AS85" s="48"/>
      <c r="AT85" s="47"/>
      <c r="AU85" s="48"/>
      <c r="AV85" s="47"/>
      <c r="AW85" s="48"/>
      <c r="AX85" s="47"/>
      <c r="AY85" s="48"/>
      <c r="AZ85" s="42"/>
      <c r="BA85" s="4"/>
      <c r="BB85" s="4"/>
      <c r="BC85" s="4"/>
      <c r="BD85" s="4"/>
      <c r="BE85" s="41"/>
      <c r="BF85" s="47"/>
      <c r="BG85" s="48"/>
      <c r="BH85" s="47"/>
      <c r="BI85" s="48"/>
      <c r="BJ85" s="47"/>
      <c r="BK85" s="4"/>
      <c r="BL85" s="4"/>
      <c r="BM85" s="4"/>
      <c r="BN85" s="48"/>
      <c r="BO85" s="42"/>
      <c r="BP85" s="16">
        <f t="shared" si="11"/>
        <v>0</v>
      </c>
      <c r="BQ85" s="4"/>
      <c r="BR85" s="4"/>
      <c r="BS85" s="4"/>
      <c r="BT85" s="4"/>
      <c r="BU85" s="4"/>
      <c r="BV85" s="4"/>
      <c r="BW85" s="18">
        <f t="shared" si="9"/>
        <v>0</v>
      </c>
    </row>
    <row r="86" spans="1:75" x14ac:dyDescent="0.3">
      <c r="A86" s="4">
        <f>+'[1]Patient Record'!A85</f>
        <v>83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9">
        <f t="shared" si="10"/>
        <v>0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14">
        <f t="shared" si="8"/>
        <v>0</v>
      </c>
      <c r="AE86" s="4"/>
      <c r="AF86" s="4"/>
      <c r="AG86" s="4"/>
      <c r="AH86" s="4"/>
      <c r="AI86" s="4"/>
      <c r="AJ86" s="41"/>
      <c r="AK86" s="47"/>
      <c r="AL86" s="4"/>
      <c r="AM86" s="4"/>
      <c r="AN86" s="4"/>
      <c r="AO86" s="48"/>
      <c r="AP86" s="47"/>
      <c r="AQ86" s="48"/>
      <c r="AR86" s="47"/>
      <c r="AS86" s="48"/>
      <c r="AT86" s="47"/>
      <c r="AU86" s="48"/>
      <c r="AV86" s="47"/>
      <c r="AW86" s="48"/>
      <c r="AX86" s="47"/>
      <c r="AY86" s="48"/>
      <c r="AZ86" s="42"/>
      <c r="BA86" s="4"/>
      <c r="BB86" s="4"/>
      <c r="BC86" s="4"/>
      <c r="BD86" s="4"/>
      <c r="BE86" s="41"/>
      <c r="BF86" s="47"/>
      <c r="BG86" s="48"/>
      <c r="BH86" s="47"/>
      <c r="BI86" s="48"/>
      <c r="BJ86" s="47"/>
      <c r="BK86" s="4"/>
      <c r="BL86" s="4"/>
      <c r="BM86" s="4"/>
      <c r="BN86" s="48"/>
      <c r="BO86" s="42"/>
      <c r="BP86" s="16">
        <f t="shared" si="11"/>
        <v>0</v>
      </c>
      <c r="BQ86" s="4"/>
      <c r="BR86" s="4"/>
      <c r="BS86" s="4"/>
      <c r="BT86" s="4"/>
      <c r="BU86" s="4"/>
      <c r="BV86" s="4"/>
      <c r="BW86" s="18">
        <f t="shared" si="9"/>
        <v>0</v>
      </c>
    </row>
    <row r="87" spans="1:75" x14ac:dyDescent="0.3">
      <c r="A87" s="4">
        <f>+'[1]Patient Record'!A86</f>
        <v>84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9">
        <f t="shared" si="10"/>
        <v>0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14">
        <f t="shared" si="8"/>
        <v>0</v>
      </c>
      <c r="AE87" s="4"/>
      <c r="AF87" s="4"/>
      <c r="AG87" s="4"/>
      <c r="AH87" s="4"/>
      <c r="AI87" s="4"/>
      <c r="AJ87" s="41"/>
      <c r="AK87" s="47"/>
      <c r="AL87" s="4"/>
      <c r="AM87" s="4"/>
      <c r="AN87" s="4"/>
      <c r="AO87" s="48"/>
      <c r="AP87" s="47"/>
      <c r="AQ87" s="48"/>
      <c r="AR87" s="47"/>
      <c r="AS87" s="48"/>
      <c r="AT87" s="47"/>
      <c r="AU87" s="48"/>
      <c r="AV87" s="47"/>
      <c r="AW87" s="48"/>
      <c r="AX87" s="47"/>
      <c r="AY87" s="48"/>
      <c r="AZ87" s="42"/>
      <c r="BA87" s="4"/>
      <c r="BB87" s="4"/>
      <c r="BC87" s="4"/>
      <c r="BD87" s="4"/>
      <c r="BE87" s="41"/>
      <c r="BF87" s="47"/>
      <c r="BG87" s="48"/>
      <c r="BH87" s="47"/>
      <c r="BI87" s="48"/>
      <c r="BJ87" s="47"/>
      <c r="BK87" s="4"/>
      <c r="BL87" s="4"/>
      <c r="BM87" s="4"/>
      <c r="BN87" s="48"/>
      <c r="BO87" s="42"/>
      <c r="BP87" s="16">
        <f t="shared" si="11"/>
        <v>0</v>
      </c>
      <c r="BQ87" s="4"/>
      <c r="BR87" s="4"/>
      <c r="BS87" s="4"/>
      <c r="BT87" s="4"/>
      <c r="BU87" s="4"/>
      <c r="BV87" s="4"/>
      <c r="BW87" s="18">
        <f t="shared" si="9"/>
        <v>0</v>
      </c>
    </row>
    <row r="88" spans="1:75" x14ac:dyDescent="0.3">
      <c r="A88" s="4">
        <f>+'[1]Patient Record'!A87</f>
        <v>85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9">
        <f t="shared" si="10"/>
        <v>0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14">
        <f t="shared" si="8"/>
        <v>0</v>
      </c>
      <c r="AE88" s="4"/>
      <c r="AF88" s="4"/>
      <c r="AG88" s="4"/>
      <c r="AH88" s="4"/>
      <c r="AI88" s="4"/>
      <c r="AJ88" s="41"/>
      <c r="AK88" s="47"/>
      <c r="AL88" s="4"/>
      <c r="AM88" s="4"/>
      <c r="AN88" s="4"/>
      <c r="AO88" s="48"/>
      <c r="AP88" s="47"/>
      <c r="AQ88" s="48"/>
      <c r="AR88" s="47"/>
      <c r="AS88" s="48"/>
      <c r="AT88" s="47"/>
      <c r="AU88" s="48"/>
      <c r="AV88" s="47"/>
      <c r="AW88" s="48"/>
      <c r="AX88" s="47"/>
      <c r="AY88" s="48"/>
      <c r="AZ88" s="42"/>
      <c r="BA88" s="4"/>
      <c r="BB88" s="4"/>
      <c r="BC88" s="4"/>
      <c r="BD88" s="4"/>
      <c r="BE88" s="41"/>
      <c r="BF88" s="47"/>
      <c r="BG88" s="48"/>
      <c r="BH88" s="47"/>
      <c r="BI88" s="48"/>
      <c r="BJ88" s="47"/>
      <c r="BK88" s="4"/>
      <c r="BL88" s="4"/>
      <c r="BM88" s="4"/>
      <c r="BN88" s="48"/>
      <c r="BO88" s="42"/>
      <c r="BP88" s="16">
        <f t="shared" si="11"/>
        <v>0</v>
      </c>
      <c r="BQ88" s="4"/>
      <c r="BR88" s="4"/>
      <c r="BS88" s="4"/>
      <c r="BT88" s="4"/>
      <c r="BU88" s="4"/>
      <c r="BV88" s="4"/>
      <c r="BW88" s="18">
        <f t="shared" si="9"/>
        <v>0</v>
      </c>
    </row>
    <row r="89" spans="1:75" x14ac:dyDescent="0.3">
      <c r="A89" s="4">
        <f>+'[1]Patient Record'!A88</f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9">
        <f t="shared" si="10"/>
        <v>0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14">
        <f t="shared" si="8"/>
        <v>0</v>
      </c>
      <c r="AE89" s="4"/>
      <c r="AF89" s="4"/>
      <c r="AG89" s="4"/>
      <c r="AH89" s="4"/>
      <c r="AI89" s="4"/>
      <c r="AJ89" s="41"/>
      <c r="AK89" s="47"/>
      <c r="AL89" s="4"/>
      <c r="AM89" s="4"/>
      <c r="AN89" s="4"/>
      <c r="AO89" s="48"/>
      <c r="AP89" s="47"/>
      <c r="AQ89" s="48"/>
      <c r="AR89" s="47"/>
      <c r="AS89" s="48"/>
      <c r="AT89" s="47"/>
      <c r="AU89" s="48"/>
      <c r="AV89" s="47"/>
      <c r="AW89" s="48"/>
      <c r="AX89" s="47"/>
      <c r="AY89" s="48"/>
      <c r="AZ89" s="42"/>
      <c r="BA89" s="4"/>
      <c r="BB89" s="4"/>
      <c r="BC89" s="4"/>
      <c r="BD89" s="4"/>
      <c r="BE89" s="41"/>
      <c r="BF89" s="47"/>
      <c r="BG89" s="48"/>
      <c r="BH89" s="47"/>
      <c r="BI89" s="48"/>
      <c r="BJ89" s="47"/>
      <c r="BK89" s="4"/>
      <c r="BL89" s="4"/>
      <c r="BM89" s="4"/>
      <c r="BN89" s="48"/>
      <c r="BO89" s="42"/>
      <c r="BP89" s="16">
        <f t="shared" si="11"/>
        <v>0</v>
      </c>
      <c r="BQ89" s="4"/>
      <c r="BR89" s="4"/>
      <c r="BS89" s="4"/>
      <c r="BT89" s="4"/>
      <c r="BU89" s="4"/>
      <c r="BV89" s="4"/>
      <c r="BW89" s="18">
        <f t="shared" si="9"/>
        <v>0</v>
      </c>
    </row>
    <row r="90" spans="1:75" x14ac:dyDescent="0.3">
      <c r="A90" s="4">
        <f>+'[1]Patient Record'!A89</f>
        <v>87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9">
        <f t="shared" si="10"/>
        <v>0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14">
        <f t="shared" si="8"/>
        <v>0</v>
      </c>
      <c r="AE90" s="4"/>
      <c r="AF90" s="4"/>
      <c r="AG90" s="4"/>
      <c r="AH90" s="4"/>
      <c r="AI90" s="4"/>
      <c r="AJ90" s="41"/>
      <c r="AK90" s="47"/>
      <c r="AL90" s="4"/>
      <c r="AM90" s="4"/>
      <c r="AN90" s="4"/>
      <c r="AO90" s="48"/>
      <c r="AP90" s="47"/>
      <c r="AQ90" s="48"/>
      <c r="AR90" s="47"/>
      <c r="AS90" s="48"/>
      <c r="AT90" s="47"/>
      <c r="AU90" s="48"/>
      <c r="AV90" s="47"/>
      <c r="AW90" s="48"/>
      <c r="AX90" s="47"/>
      <c r="AY90" s="48"/>
      <c r="AZ90" s="42"/>
      <c r="BA90" s="4"/>
      <c r="BB90" s="4"/>
      <c r="BC90" s="4"/>
      <c r="BD90" s="4"/>
      <c r="BE90" s="41"/>
      <c r="BF90" s="47"/>
      <c r="BG90" s="48"/>
      <c r="BH90" s="47"/>
      <c r="BI90" s="48"/>
      <c r="BJ90" s="47"/>
      <c r="BK90" s="4"/>
      <c r="BL90" s="4"/>
      <c r="BM90" s="4"/>
      <c r="BN90" s="48"/>
      <c r="BO90" s="42"/>
      <c r="BP90" s="16">
        <f t="shared" si="11"/>
        <v>0</v>
      </c>
      <c r="BQ90" s="4"/>
      <c r="BR90" s="4"/>
      <c r="BS90" s="4"/>
      <c r="BT90" s="4"/>
      <c r="BU90" s="4"/>
      <c r="BV90" s="4"/>
      <c r="BW90" s="18">
        <f t="shared" si="9"/>
        <v>0</v>
      </c>
    </row>
    <row r="91" spans="1:75" x14ac:dyDescent="0.3">
      <c r="A91" s="4">
        <f>+'[1]Patient Record'!A90</f>
        <v>88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9">
        <f t="shared" si="10"/>
        <v>0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14">
        <f t="shared" si="8"/>
        <v>0</v>
      </c>
      <c r="AE91" s="4"/>
      <c r="AF91" s="4"/>
      <c r="AG91" s="4"/>
      <c r="AH91" s="4"/>
      <c r="AI91" s="4"/>
      <c r="AJ91" s="41"/>
      <c r="AK91" s="47"/>
      <c r="AL91" s="4"/>
      <c r="AM91" s="4"/>
      <c r="AN91" s="4"/>
      <c r="AO91" s="48"/>
      <c r="AP91" s="47"/>
      <c r="AQ91" s="48"/>
      <c r="AR91" s="47"/>
      <c r="AS91" s="48"/>
      <c r="AT91" s="47"/>
      <c r="AU91" s="48"/>
      <c r="AV91" s="47"/>
      <c r="AW91" s="48"/>
      <c r="AX91" s="47"/>
      <c r="AY91" s="48"/>
      <c r="AZ91" s="42"/>
      <c r="BA91" s="4"/>
      <c r="BB91" s="4"/>
      <c r="BC91" s="4"/>
      <c r="BD91" s="4"/>
      <c r="BE91" s="41"/>
      <c r="BF91" s="47"/>
      <c r="BG91" s="48"/>
      <c r="BH91" s="47"/>
      <c r="BI91" s="48"/>
      <c r="BJ91" s="47"/>
      <c r="BK91" s="4"/>
      <c r="BL91" s="4"/>
      <c r="BM91" s="4"/>
      <c r="BN91" s="48"/>
      <c r="BO91" s="42"/>
      <c r="BP91" s="16">
        <f t="shared" si="11"/>
        <v>0</v>
      </c>
      <c r="BQ91" s="4"/>
      <c r="BR91" s="4"/>
      <c r="BS91" s="4"/>
      <c r="BT91" s="4"/>
      <c r="BU91" s="4"/>
      <c r="BV91" s="4"/>
      <c r="BW91" s="18">
        <f t="shared" si="9"/>
        <v>0</v>
      </c>
    </row>
    <row r="92" spans="1:75" x14ac:dyDescent="0.3">
      <c r="A92" s="4">
        <f>+'[1]Patient Record'!A91</f>
        <v>89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9">
        <f t="shared" si="10"/>
        <v>0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14">
        <f t="shared" si="8"/>
        <v>0</v>
      </c>
      <c r="AE92" s="4"/>
      <c r="AF92" s="4"/>
      <c r="AG92" s="4"/>
      <c r="AH92" s="4"/>
      <c r="AI92" s="4"/>
      <c r="AJ92" s="41"/>
      <c r="AK92" s="47"/>
      <c r="AL92" s="4"/>
      <c r="AM92" s="4"/>
      <c r="AN92" s="4"/>
      <c r="AO92" s="48"/>
      <c r="AP92" s="47"/>
      <c r="AQ92" s="48"/>
      <c r="AR92" s="47"/>
      <c r="AS92" s="48"/>
      <c r="AT92" s="47"/>
      <c r="AU92" s="48"/>
      <c r="AV92" s="47"/>
      <c r="AW92" s="48"/>
      <c r="AX92" s="47"/>
      <c r="AY92" s="48"/>
      <c r="AZ92" s="42"/>
      <c r="BA92" s="4"/>
      <c r="BB92" s="4"/>
      <c r="BC92" s="4"/>
      <c r="BD92" s="4"/>
      <c r="BE92" s="41"/>
      <c r="BF92" s="47"/>
      <c r="BG92" s="48"/>
      <c r="BH92" s="47"/>
      <c r="BI92" s="48"/>
      <c r="BJ92" s="47"/>
      <c r="BK92" s="4"/>
      <c r="BL92" s="4"/>
      <c r="BM92" s="4"/>
      <c r="BN92" s="48"/>
      <c r="BO92" s="42"/>
      <c r="BP92" s="16">
        <f t="shared" si="11"/>
        <v>0</v>
      </c>
      <c r="BQ92" s="4"/>
      <c r="BR92" s="4"/>
      <c r="BS92" s="4"/>
      <c r="BT92" s="4"/>
      <c r="BU92" s="4"/>
      <c r="BV92" s="4"/>
      <c r="BW92" s="18">
        <f t="shared" si="9"/>
        <v>0</v>
      </c>
    </row>
    <row r="93" spans="1:75" x14ac:dyDescent="0.3">
      <c r="A93" s="4">
        <f>+'[1]Patient Record'!A92</f>
        <v>90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9">
        <f t="shared" si="10"/>
        <v>0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14">
        <f t="shared" si="8"/>
        <v>0</v>
      </c>
      <c r="AE93" s="4"/>
      <c r="AF93" s="4"/>
      <c r="AG93" s="4"/>
      <c r="AH93" s="4"/>
      <c r="AI93" s="4"/>
      <c r="AJ93" s="41"/>
      <c r="AK93" s="47"/>
      <c r="AL93" s="4"/>
      <c r="AM93" s="4"/>
      <c r="AN93" s="4"/>
      <c r="AO93" s="48"/>
      <c r="AP93" s="47"/>
      <c r="AQ93" s="48"/>
      <c r="AR93" s="47"/>
      <c r="AS93" s="48"/>
      <c r="AT93" s="47"/>
      <c r="AU93" s="48"/>
      <c r="AV93" s="47"/>
      <c r="AW93" s="48"/>
      <c r="AX93" s="47"/>
      <c r="AY93" s="48"/>
      <c r="AZ93" s="42"/>
      <c r="BA93" s="4"/>
      <c r="BB93" s="4"/>
      <c r="BC93" s="4"/>
      <c r="BD93" s="4"/>
      <c r="BE93" s="41"/>
      <c r="BF93" s="47"/>
      <c r="BG93" s="48"/>
      <c r="BH93" s="47"/>
      <c r="BI93" s="48"/>
      <c r="BJ93" s="47"/>
      <c r="BK93" s="4"/>
      <c r="BL93" s="4"/>
      <c r="BM93" s="4"/>
      <c r="BN93" s="48"/>
      <c r="BO93" s="42"/>
      <c r="BP93" s="16">
        <f t="shared" si="11"/>
        <v>0</v>
      </c>
      <c r="BQ93" s="4"/>
      <c r="BR93" s="4"/>
      <c r="BS93" s="4"/>
      <c r="BT93" s="4"/>
      <c r="BU93" s="4"/>
      <c r="BV93" s="4"/>
      <c r="BW93" s="18">
        <f t="shared" si="9"/>
        <v>0</v>
      </c>
    </row>
    <row r="94" spans="1:75" x14ac:dyDescent="0.3">
      <c r="A94" s="4">
        <f>+'[1]Patient Record'!A93</f>
        <v>91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9">
        <f t="shared" si="10"/>
        <v>0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14">
        <f t="shared" si="8"/>
        <v>0</v>
      </c>
      <c r="AE94" s="4"/>
      <c r="AF94" s="4"/>
      <c r="AG94" s="4"/>
      <c r="AH94" s="4"/>
      <c r="AI94" s="4"/>
      <c r="AJ94" s="41"/>
      <c r="AK94" s="47"/>
      <c r="AL94" s="4"/>
      <c r="AM94" s="4"/>
      <c r="AN94" s="4"/>
      <c r="AO94" s="48"/>
      <c r="AP94" s="47"/>
      <c r="AQ94" s="48"/>
      <c r="AR94" s="47"/>
      <c r="AS94" s="48"/>
      <c r="AT94" s="47"/>
      <c r="AU94" s="48"/>
      <c r="AV94" s="47"/>
      <c r="AW94" s="48"/>
      <c r="AX94" s="47"/>
      <c r="AY94" s="48"/>
      <c r="AZ94" s="42"/>
      <c r="BA94" s="4"/>
      <c r="BB94" s="4"/>
      <c r="BC94" s="4"/>
      <c r="BD94" s="4"/>
      <c r="BE94" s="41"/>
      <c r="BF94" s="47"/>
      <c r="BG94" s="48"/>
      <c r="BH94" s="47"/>
      <c r="BI94" s="48"/>
      <c r="BJ94" s="47"/>
      <c r="BK94" s="4"/>
      <c r="BL94" s="4"/>
      <c r="BM94" s="4"/>
      <c r="BN94" s="48"/>
      <c r="BO94" s="42"/>
      <c r="BP94" s="16">
        <f t="shared" si="11"/>
        <v>0</v>
      </c>
      <c r="BQ94" s="4"/>
      <c r="BR94" s="4"/>
      <c r="BS94" s="4"/>
      <c r="BT94" s="4"/>
      <c r="BU94" s="4"/>
      <c r="BV94" s="4"/>
      <c r="BW94" s="18">
        <f t="shared" si="9"/>
        <v>0</v>
      </c>
    </row>
    <row r="95" spans="1:75" ht="15" thickBot="1" x14ac:dyDescent="0.35">
      <c r="A95" s="4">
        <f>+'[1]Patient Record'!A94</f>
        <v>92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9">
        <f t="shared" si="10"/>
        <v>0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14">
        <f t="shared" si="8"/>
        <v>0</v>
      </c>
      <c r="AE95" s="4"/>
      <c r="AF95" s="4"/>
      <c r="AG95" s="4"/>
      <c r="AH95" s="4"/>
      <c r="AI95" s="4"/>
      <c r="AJ95" s="41"/>
      <c r="AK95" s="51"/>
      <c r="AL95" s="52"/>
      <c r="AM95" s="52"/>
      <c r="AN95" s="52"/>
      <c r="AO95" s="53"/>
      <c r="AP95" s="51"/>
      <c r="AQ95" s="53"/>
      <c r="AR95" s="51"/>
      <c r="AS95" s="53"/>
      <c r="AT95" s="51"/>
      <c r="AU95" s="53"/>
      <c r="AV95" s="51"/>
      <c r="AW95" s="53"/>
      <c r="AX95" s="51"/>
      <c r="AY95" s="53"/>
      <c r="AZ95" s="42"/>
      <c r="BA95" s="4"/>
      <c r="BB95" s="4"/>
      <c r="BC95" s="4"/>
      <c r="BD95" s="4"/>
      <c r="BE95" s="41"/>
      <c r="BF95" s="51"/>
      <c r="BG95" s="53"/>
      <c r="BH95" s="51"/>
      <c r="BI95" s="53"/>
      <c r="BJ95" s="51"/>
      <c r="BK95" s="52"/>
      <c r="BL95" s="52"/>
      <c r="BM95" s="52"/>
      <c r="BN95" s="53"/>
      <c r="BO95" s="42"/>
      <c r="BP95" s="16">
        <f t="shared" si="11"/>
        <v>0</v>
      </c>
      <c r="BQ95" s="4"/>
      <c r="BR95" s="4"/>
      <c r="BS95" s="4"/>
      <c r="BT95" s="4"/>
      <c r="BU95" s="4"/>
      <c r="BV95" s="4"/>
      <c r="BW95" s="18">
        <f t="shared" si="9"/>
        <v>0</v>
      </c>
    </row>
    <row r="96" spans="1:75" x14ac:dyDescent="0.3">
      <c r="A96" s="4">
        <f>+'[1]Patient Record'!A95</f>
        <v>93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9">
        <f t="shared" si="10"/>
        <v>0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14">
        <f t="shared" si="8"/>
        <v>0</v>
      </c>
      <c r="AE96" s="4"/>
      <c r="AF96" s="4"/>
      <c r="AG96" s="4"/>
      <c r="AH96" s="4"/>
      <c r="AI96" s="4"/>
      <c r="AJ96" s="4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"/>
      <c r="BA96" s="4"/>
      <c r="BB96" s="4"/>
      <c r="BC96" s="4"/>
      <c r="BD96" s="4"/>
      <c r="BE96" s="4"/>
      <c r="BF96" s="46"/>
      <c r="BG96" s="46"/>
      <c r="BH96" s="46"/>
      <c r="BI96" s="46"/>
      <c r="BJ96" s="46"/>
      <c r="BK96" s="46"/>
      <c r="BL96" s="46"/>
      <c r="BM96" s="46"/>
      <c r="BN96" s="46"/>
      <c r="BO96" s="4"/>
      <c r="BP96" s="16">
        <f t="shared" si="11"/>
        <v>0</v>
      </c>
      <c r="BQ96" s="4"/>
      <c r="BR96" s="4"/>
      <c r="BS96" s="4"/>
      <c r="BT96" s="4"/>
      <c r="BU96" s="4"/>
      <c r="BV96" s="4"/>
      <c r="BW96" s="18">
        <f t="shared" si="9"/>
        <v>0</v>
      </c>
    </row>
    <row r="97" spans="1:75" x14ac:dyDescent="0.3">
      <c r="A97" s="4">
        <f>+'[1]Patient Record'!A96</f>
        <v>94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9">
        <f t="shared" si="10"/>
        <v>0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14">
        <f t="shared" si="8"/>
        <v>0</v>
      </c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16">
        <f t="shared" si="11"/>
        <v>0</v>
      </c>
      <c r="BQ97" s="4"/>
      <c r="BR97" s="4"/>
      <c r="BS97" s="4"/>
      <c r="BT97" s="4"/>
      <c r="BU97" s="4"/>
      <c r="BV97" s="4"/>
      <c r="BW97" s="18">
        <f t="shared" si="9"/>
        <v>0</v>
      </c>
    </row>
    <row r="98" spans="1:75" x14ac:dyDescent="0.3">
      <c r="A98" s="4">
        <f>+'[1]Patient Record'!A97</f>
        <v>95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9">
        <f t="shared" si="10"/>
        <v>0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14">
        <f t="shared" si="8"/>
        <v>0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16">
        <f t="shared" si="11"/>
        <v>0</v>
      </c>
      <c r="BQ98" s="4"/>
      <c r="BR98" s="4"/>
      <c r="BS98" s="4"/>
      <c r="BT98" s="4"/>
      <c r="BU98" s="4"/>
      <c r="BV98" s="4"/>
      <c r="BW98" s="18">
        <f t="shared" si="9"/>
        <v>0</v>
      </c>
    </row>
    <row r="99" spans="1:75" x14ac:dyDescent="0.3">
      <c r="A99" s="4">
        <f>+'[1]Patient Record'!A98</f>
        <v>96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9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1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16">
        <f t="shared" si="11"/>
        <v>0</v>
      </c>
      <c r="BQ99" s="4"/>
      <c r="BR99" s="4"/>
      <c r="BS99" s="4"/>
      <c r="BT99" s="4"/>
      <c r="BU99" s="4"/>
      <c r="BV99" s="4"/>
      <c r="BW99" s="18"/>
    </row>
    <row r="100" spans="1:75" x14ac:dyDescent="0.3">
      <c r="A100" s="4">
        <f>+'[1]Patient Record'!A99</f>
        <v>97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9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1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16">
        <f t="shared" si="11"/>
        <v>0</v>
      </c>
      <c r="BQ100" s="4"/>
      <c r="BR100" s="4"/>
      <c r="BS100" s="4"/>
      <c r="BT100" s="4"/>
      <c r="BU100" s="4"/>
      <c r="BV100" s="4"/>
      <c r="BW100" s="18"/>
    </row>
    <row r="101" spans="1:75" x14ac:dyDescent="0.3">
      <c r="A101" s="4">
        <f>+'[1]Patient Record'!A100</f>
        <v>98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9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1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16">
        <f t="shared" si="11"/>
        <v>0</v>
      </c>
      <c r="BQ101" s="4"/>
      <c r="BR101" s="4"/>
      <c r="BS101" s="4"/>
      <c r="BT101" s="4"/>
      <c r="BU101" s="4"/>
      <c r="BV101" s="4"/>
      <c r="BW101" s="18"/>
    </row>
    <row r="102" spans="1:75" x14ac:dyDescent="0.3">
      <c r="A102" s="4">
        <f>+'[1]Patient Record'!A101</f>
        <v>99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9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1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16">
        <f t="shared" si="11"/>
        <v>0</v>
      </c>
      <c r="BQ102" s="4"/>
      <c r="BR102" s="4"/>
      <c r="BS102" s="4"/>
      <c r="BT102" s="4"/>
      <c r="BU102" s="4"/>
      <c r="BV102" s="4"/>
      <c r="BW102" s="18"/>
    </row>
    <row r="103" spans="1:75" x14ac:dyDescent="0.3">
      <c r="A103" s="4">
        <f>+'[1]Patient Record'!A102</f>
        <v>100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9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1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16">
        <f t="shared" si="11"/>
        <v>0</v>
      </c>
      <c r="BQ103" s="4"/>
      <c r="BR103" s="4"/>
      <c r="BS103" s="4"/>
      <c r="BT103" s="4"/>
      <c r="BU103" s="4"/>
      <c r="BV103" s="4"/>
      <c r="BW103" s="18"/>
    </row>
    <row r="104" spans="1:75" x14ac:dyDescent="0.3">
      <c r="A104" s="4">
        <f>+'[1]Patient Record'!A103</f>
        <v>101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9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1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16">
        <f t="shared" si="11"/>
        <v>0</v>
      </c>
      <c r="BQ104" s="4"/>
      <c r="BR104" s="4"/>
      <c r="BS104" s="4"/>
      <c r="BT104" s="4"/>
      <c r="BU104" s="4"/>
      <c r="BV104" s="4"/>
      <c r="BW104" s="18"/>
    </row>
    <row r="105" spans="1:75" x14ac:dyDescent="0.3">
      <c r="A105" s="4">
        <f>+'[1]Patient Record'!A104</f>
        <v>102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9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1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16">
        <f t="shared" si="11"/>
        <v>0</v>
      </c>
      <c r="BQ105" s="4"/>
      <c r="BR105" s="4"/>
      <c r="BS105" s="4"/>
      <c r="BT105" s="4"/>
      <c r="BU105" s="4"/>
      <c r="BV105" s="4"/>
      <c r="BW105" s="18"/>
    </row>
    <row r="106" spans="1:75" x14ac:dyDescent="0.3">
      <c r="A106" s="4">
        <f>+'[1]Patient Record'!A105</f>
        <v>103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9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1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16">
        <f t="shared" si="11"/>
        <v>0</v>
      </c>
      <c r="BQ106" s="4"/>
      <c r="BR106" s="4"/>
      <c r="BS106" s="4"/>
      <c r="BT106" s="4"/>
      <c r="BU106" s="4"/>
      <c r="BV106" s="4"/>
      <c r="BW106" s="18"/>
    </row>
    <row r="107" spans="1:75" x14ac:dyDescent="0.3">
      <c r="A107" s="4">
        <f>+'[1]Patient Record'!A106</f>
        <v>104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9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1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16">
        <f t="shared" si="11"/>
        <v>0</v>
      </c>
      <c r="BQ107" s="4"/>
      <c r="BR107" s="4"/>
      <c r="BS107" s="4"/>
      <c r="BT107" s="4"/>
      <c r="BU107" s="4"/>
      <c r="BV107" s="4"/>
      <c r="BW107" s="18"/>
    </row>
    <row r="108" spans="1:75" x14ac:dyDescent="0.3">
      <c r="A108" s="4">
        <f>+'[1]Patient Record'!A107</f>
        <v>105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9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1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16">
        <f t="shared" si="11"/>
        <v>0</v>
      </c>
      <c r="BQ108" s="4"/>
      <c r="BR108" s="4"/>
      <c r="BS108" s="4"/>
      <c r="BT108" s="4"/>
      <c r="BU108" s="4"/>
      <c r="BV108" s="4"/>
      <c r="BW108" s="18"/>
    </row>
    <row r="109" spans="1:75" x14ac:dyDescent="0.3">
      <c r="A109" s="4">
        <f>+'[1]Patient Record'!A108</f>
        <v>106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9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1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16">
        <f t="shared" si="11"/>
        <v>0</v>
      </c>
      <c r="BQ109" s="4"/>
      <c r="BR109" s="4"/>
      <c r="BS109" s="4"/>
      <c r="BT109" s="4"/>
      <c r="BU109" s="4"/>
      <c r="BV109" s="4"/>
      <c r="BW109" s="18"/>
    </row>
    <row r="110" spans="1:75" x14ac:dyDescent="0.3">
      <c r="A110" s="4">
        <f>+'[1]Patient Record'!A109</f>
        <v>107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9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1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16">
        <f t="shared" si="11"/>
        <v>0</v>
      </c>
      <c r="BQ110" s="4"/>
      <c r="BR110" s="4"/>
      <c r="BS110" s="4"/>
      <c r="BT110" s="4"/>
      <c r="BU110" s="4"/>
      <c r="BV110" s="4"/>
      <c r="BW110" s="18"/>
    </row>
    <row r="111" spans="1:75" x14ac:dyDescent="0.3">
      <c r="A111" s="4">
        <f>+'[1]Patient Record'!A110</f>
        <v>108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9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1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16">
        <f t="shared" si="11"/>
        <v>0</v>
      </c>
      <c r="BQ111" s="4"/>
      <c r="BR111" s="4"/>
      <c r="BS111" s="4"/>
      <c r="BT111" s="4"/>
      <c r="BU111" s="4"/>
      <c r="BV111" s="4"/>
      <c r="BW111" s="18"/>
    </row>
    <row r="112" spans="1:75" x14ac:dyDescent="0.3">
      <c r="A112" s="4">
        <f>+'[1]Patient Record'!A111</f>
        <v>109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9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1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16">
        <f t="shared" si="11"/>
        <v>0</v>
      </c>
      <c r="BQ112" s="4"/>
      <c r="BR112" s="4"/>
      <c r="BS112" s="4"/>
      <c r="BT112" s="4"/>
      <c r="BU112" s="4"/>
      <c r="BV112" s="4"/>
      <c r="BW112" s="18"/>
    </row>
    <row r="113" spans="1:75" x14ac:dyDescent="0.3">
      <c r="A113" s="4">
        <f>+'[1]Patient Record'!A112</f>
        <v>110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9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1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16">
        <f t="shared" si="11"/>
        <v>0</v>
      </c>
      <c r="BQ113" s="4"/>
      <c r="BR113" s="4"/>
      <c r="BS113" s="4"/>
      <c r="BT113" s="4"/>
      <c r="BU113" s="4"/>
      <c r="BV113" s="4"/>
      <c r="BW113" s="18"/>
    </row>
    <row r="114" spans="1:75" x14ac:dyDescent="0.3">
      <c r="A114" s="4">
        <f>+'[1]Patient Record'!A113</f>
        <v>111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9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1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16">
        <f t="shared" si="11"/>
        <v>0</v>
      </c>
      <c r="BQ114" s="4"/>
      <c r="BR114" s="4"/>
      <c r="BS114" s="4"/>
      <c r="BT114" s="4"/>
      <c r="BU114" s="4"/>
      <c r="BV114" s="4"/>
      <c r="BW114" s="18"/>
    </row>
    <row r="115" spans="1:75" x14ac:dyDescent="0.3">
      <c r="A115" s="4">
        <f>+'[1]Patient Record'!A114</f>
        <v>112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9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1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16">
        <f t="shared" si="11"/>
        <v>0</v>
      </c>
      <c r="BQ115" s="4"/>
      <c r="BR115" s="4"/>
      <c r="BS115" s="4"/>
      <c r="BT115" s="4"/>
      <c r="BU115" s="4"/>
      <c r="BV115" s="4"/>
      <c r="BW115" s="18"/>
    </row>
    <row r="116" spans="1:75" x14ac:dyDescent="0.3">
      <c r="A116" s="4">
        <f>+'[1]Patient Record'!A115</f>
        <v>113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9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1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16">
        <f t="shared" si="11"/>
        <v>0</v>
      </c>
      <c r="BQ116" s="4"/>
      <c r="BR116" s="4"/>
      <c r="BS116" s="4"/>
      <c r="BT116" s="4"/>
      <c r="BU116" s="4"/>
      <c r="BV116" s="4"/>
      <c r="BW116" s="18"/>
    </row>
    <row r="117" spans="1:75" x14ac:dyDescent="0.3">
      <c r="A117" s="4">
        <f>+'[1]Patient Record'!A116</f>
        <v>114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9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1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16">
        <f t="shared" si="11"/>
        <v>0</v>
      </c>
      <c r="BQ117" s="4"/>
      <c r="BR117" s="4"/>
      <c r="BS117" s="4"/>
      <c r="BT117" s="4"/>
      <c r="BU117" s="4"/>
      <c r="BV117" s="4"/>
      <c r="BW117" s="18"/>
    </row>
    <row r="118" spans="1:75" x14ac:dyDescent="0.3">
      <c r="A118" s="4">
        <f>+'[1]Patient Record'!A117</f>
        <v>115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9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1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16">
        <f t="shared" si="11"/>
        <v>0</v>
      </c>
      <c r="BQ118" s="4"/>
      <c r="BR118" s="4"/>
      <c r="BS118" s="4"/>
      <c r="BT118" s="4"/>
      <c r="BU118" s="4"/>
      <c r="BV118" s="4"/>
      <c r="BW118" s="18"/>
    </row>
    <row r="119" spans="1:75" x14ac:dyDescent="0.3">
      <c r="A119" s="4">
        <f>+'[1]Patient Record'!A118</f>
        <v>116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9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1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16">
        <f t="shared" si="11"/>
        <v>0</v>
      </c>
      <c r="BQ119" s="4"/>
      <c r="BR119" s="4"/>
      <c r="BS119" s="4"/>
      <c r="BT119" s="4"/>
      <c r="BU119" s="4"/>
      <c r="BV119" s="4"/>
      <c r="BW119" s="18"/>
    </row>
    <row r="120" spans="1:75" x14ac:dyDescent="0.3">
      <c r="A120" s="4">
        <f>+'[1]Patient Record'!A119</f>
        <v>117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9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1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16">
        <f t="shared" si="11"/>
        <v>0</v>
      </c>
      <c r="BQ120" s="4"/>
      <c r="BR120" s="4"/>
      <c r="BS120" s="4"/>
      <c r="BT120" s="4"/>
      <c r="BU120" s="4"/>
      <c r="BV120" s="4"/>
      <c r="BW120" s="18"/>
    </row>
    <row r="121" spans="1:75" x14ac:dyDescent="0.3">
      <c r="A121" s="4">
        <f>+'[1]Patient Record'!A120</f>
        <v>118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9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1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16">
        <f t="shared" si="11"/>
        <v>0</v>
      </c>
      <c r="BQ121" s="4"/>
      <c r="BR121" s="4"/>
      <c r="BS121" s="4"/>
      <c r="BT121" s="4"/>
      <c r="BU121" s="4"/>
      <c r="BV121" s="4"/>
      <c r="BW121" s="18"/>
    </row>
    <row r="122" spans="1:75" x14ac:dyDescent="0.3">
      <c r="A122" s="4">
        <f>+'[1]Patient Record'!A121</f>
        <v>119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9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1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16">
        <f t="shared" si="11"/>
        <v>0</v>
      </c>
      <c r="BQ122" s="4"/>
      <c r="BR122" s="4"/>
      <c r="BS122" s="4"/>
      <c r="BT122" s="4"/>
      <c r="BU122" s="4"/>
      <c r="BV122" s="4"/>
      <c r="BW122" s="18"/>
    </row>
    <row r="123" spans="1:75" x14ac:dyDescent="0.3">
      <c r="A123" s="4">
        <f>+'[1]Patient Record'!A122</f>
        <v>120</v>
      </c>
      <c r="B123" s="4">
        <f>+'[1]Patient Record'!B121</f>
        <v>229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9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1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16">
        <f t="shared" si="11"/>
        <v>0</v>
      </c>
      <c r="BQ123" s="4"/>
      <c r="BR123" s="4"/>
      <c r="BS123" s="4"/>
      <c r="BT123" s="4"/>
      <c r="BU123" s="4"/>
      <c r="BV123" s="4"/>
      <c r="BW123" s="18"/>
    </row>
    <row r="124" spans="1:75" x14ac:dyDescent="0.3">
      <c r="A124" s="4">
        <f>+'[1]Patient Record'!A123</f>
        <v>121</v>
      </c>
      <c r="B124" s="4">
        <f>+'[1]Patient Record'!B122</f>
        <v>230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9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1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16">
        <f t="shared" si="11"/>
        <v>0</v>
      </c>
      <c r="BQ124" s="4"/>
      <c r="BR124" s="4"/>
      <c r="BS124" s="4"/>
      <c r="BT124" s="4"/>
      <c r="BU124" s="4"/>
      <c r="BV124" s="4"/>
      <c r="BW124" s="18"/>
    </row>
    <row r="125" spans="1:75" x14ac:dyDescent="0.3">
      <c r="A125" s="4">
        <f>+'[1]Patient Record'!A124</f>
        <v>122</v>
      </c>
      <c r="B125" s="4">
        <f>+'[1]Patient Record'!B123</f>
        <v>231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9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1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16">
        <f t="shared" si="11"/>
        <v>0</v>
      </c>
      <c r="BQ125" s="4"/>
      <c r="BR125" s="4"/>
      <c r="BS125" s="4"/>
      <c r="BT125" s="4"/>
      <c r="BU125" s="4"/>
      <c r="BV125" s="4"/>
      <c r="BW125" s="18"/>
    </row>
    <row r="126" spans="1:75" x14ac:dyDescent="0.3">
      <c r="A126" s="4">
        <f>+'[1]Patient Record'!A125</f>
        <v>123</v>
      </c>
      <c r="B126" s="4">
        <f>+'[1]Patient Record'!B124</f>
        <v>232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9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1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16">
        <f t="shared" si="11"/>
        <v>0</v>
      </c>
      <c r="BQ126" s="4"/>
      <c r="BR126" s="4"/>
      <c r="BS126" s="4"/>
      <c r="BT126" s="4"/>
      <c r="BU126" s="4"/>
      <c r="BV126" s="4"/>
      <c r="BW126" s="18"/>
    </row>
    <row r="127" spans="1:75" x14ac:dyDescent="0.3">
      <c r="A127" s="4">
        <f>+'[1]Patient Record'!A126</f>
        <v>124</v>
      </c>
      <c r="B127" s="4">
        <f>+'[1]Patient Record'!B125</f>
        <v>233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9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1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16">
        <f t="shared" si="11"/>
        <v>0</v>
      </c>
      <c r="BQ127" s="4"/>
      <c r="BR127" s="4"/>
      <c r="BS127" s="4"/>
      <c r="BT127" s="4"/>
      <c r="BU127" s="4"/>
      <c r="BV127" s="4"/>
      <c r="BW127" s="18"/>
    </row>
    <row r="128" spans="1:75" x14ac:dyDescent="0.3">
      <c r="A128" s="4">
        <f>+'[1]Patient Record'!A127</f>
        <v>125</v>
      </c>
      <c r="B128" s="4">
        <f>+'[1]Patient Record'!B126</f>
        <v>234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9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1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16">
        <f t="shared" si="11"/>
        <v>0</v>
      </c>
      <c r="BQ128" s="4"/>
      <c r="BR128" s="4"/>
      <c r="BS128" s="4"/>
      <c r="BT128" s="4"/>
      <c r="BU128" s="4"/>
      <c r="BV128" s="4"/>
      <c r="BW128" s="18"/>
    </row>
    <row r="129" spans="1:75" x14ac:dyDescent="0.3">
      <c r="A129" s="4">
        <f>+'[1]Patient Record'!A128</f>
        <v>126</v>
      </c>
      <c r="B129" s="4">
        <f>+'[1]Patient Record'!B127</f>
        <v>235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9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1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16">
        <f t="shared" si="11"/>
        <v>0</v>
      </c>
      <c r="BQ129" s="4"/>
      <c r="BR129" s="4"/>
      <c r="BS129" s="4"/>
      <c r="BT129" s="4"/>
      <c r="BU129" s="4"/>
      <c r="BV129" s="4"/>
      <c r="BW129" s="18"/>
    </row>
    <row r="130" spans="1:75" x14ac:dyDescent="0.3">
      <c r="A130" s="4">
        <f>+'[1]Patient Record'!A129</f>
        <v>127</v>
      </c>
      <c r="B130" s="4">
        <f>+'[1]Patient Record'!B128</f>
        <v>236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9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1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16">
        <f t="shared" si="11"/>
        <v>0</v>
      </c>
      <c r="BQ130" s="4"/>
      <c r="BR130" s="4"/>
      <c r="BS130" s="4"/>
      <c r="BT130" s="4"/>
      <c r="BU130" s="4"/>
      <c r="BV130" s="4"/>
      <c r="BW130" s="18"/>
    </row>
    <row r="131" spans="1:75" x14ac:dyDescent="0.3">
      <c r="A131" s="4">
        <f>+'[1]Patient Record'!A130</f>
        <v>128</v>
      </c>
      <c r="B131" s="4">
        <f>+'[1]Patient Record'!B129</f>
        <v>237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9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1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16">
        <f t="shared" si="11"/>
        <v>0</v>
      </c>
      <c r="BQ131" s="4"/>
      <c r="BR131" s="4"/>
      <c r="BS131" s="4"/>
      <c r="BT131" s="4"/>
      <c r="BU131" s="4"/>
      <c r="BV131" s="4"/>
      <c r="BW131" s="18"/>
    </row>
    <row r="132" spans="1:75" x14ac:dyDescent="0.3">
      <c r="A132" s="4">
        <f>+'[1]Patient Record'!A131</f>
        <v>129</v>
      </c>
      <c r="B132" s="4">
        <f>+'[1]Patient Record'!B130</f>
        <v>238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9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1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16">
        <f t="shared" si="11"/>
        <v>0</v>
      </c>
      <c r="BQ132" s="4"/>
      <c r="BR132" s="4"/>
      <c r="BS132" s="4"/>
      <c r="BT132" s="4"/>
      <c r="BU132" s="4"/>
      <c r="BV132" s="4"/>
      <c r="BW132" s="18"/>
    </row>
    <row r="133" spans="1:75" x14ac:dyDescent="0.3">
      <c r="A133" s="4">
        <f>+'[1]Patient Record'!A132</f>
        <v>130</v>
      </c>
      <c r="B133" s="4">
        <f>+'[1]Patient Record'!B131</f>
        <v>239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9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1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16"/>
      <c r="BQ133" s="4"/>
      <c r="BR133" s="4"/>
      <c r="BS133" s="4"/>
      <c r="BT133" s="4"/>
      <c r="BU133" s="4"/>
      <c r="BV133" s="4"/>
      <c r="BW133" s="18"/>
    </row>
    <row r="134" spans="1:75" x14ac:dyDescent="0.3">
      <c r="A134" s="4">
        <f>+'[1]Patient Record'!A133</f>
        <v>131</v>
      </c>
      <c r="B134" s="4">
        <f>+'[1]Patient Record'!B132</f>
        <v>240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9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1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16"/>
      <c r="BQ134" s="4"/>
      <c r="BR134" s="4"/>
      <c r="BS134" s="4"/>
      <c r="BT134" s="4"/>
      <c r="BU134" s="4"/>
      <c r="BV134" s="4"/>
      <c r="BW134" s="18"/>
    </row>
    <row r="135" spans="1:75" x14ac:dyDescent="0.3">
      <c r="A135" s="4">
        <f>+'[1]Patient Record'!A134</f>
        <v>132</v>
      </c>
      <c r="B135" s="4">
        <f>+'[1]Patient Record'!B133</f>
        <v>241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9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1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16"/>
      <c r="BQ135" s="4"/>
      <c r="BR135" s="4"/>
      <c r="BS135" s="4"/>
      <c r="BT135" s="4"/>
      <c r="BU135" s="4"/>
      <c r="BV135" s="4"/>
      <c r="BW135" s="18"/>
    </row>
    <row r="136" spans="1:75" x14ac:dyDescent="0.3">
      <c r="A136" s="4">
        <f>+'[1]Patient Record'!A135</f>
        <v>133</v>
      </c>
      <c r="B136" s="4">
        <f>+'[1]Patient Record'!B134</f>
        <v>242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9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1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16"/>
      <c r="BQ136" s="4"/>
      <c r="BR136" s="4"/>
      <c r="BS136" s="4"/>
      <c r="BT136" s="4"/>
      <c r="BU136" s="4"/>
      <c r="BV136" s="4"/>
      <c r="BW136" s="18"/>
    </row>
    <row r="137" spans="1:75" x14ac:dyDescent="0.3">
      <c r="A137" s="4">
        <f>+'[1]Patient Record'!A136</f>
        <v>134</v>
      </c>
      <c r="B137" s="4">
        <f>+'[1]Patient Record'!B135</f>
        <v>243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9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1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16"/>
      <c r="BQ137" s="4"/>
      <c r="BR137" s="4"/>
      <c r="BS137" s="4"/>
      <c r="BT137" s="4"/>
      <c r="BU137" s="4"/>
      <c r="BV137" s="4"/>
      <c r="BW137" s="18"/>
    </row>
    <row r="138" spans="1:75" x14ac:dyDescent="0.3">
      <c r="A138" s="4">
        <f>+'[1]Patient Record'!A137</f>
        <v>135</v>
      </c>
      <c r="B138" s="4">
        <f>+'[1]Patient Record'!B136</f>
        <v>244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9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1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16"/>
      <c r="BQ138" s="4"/>
      <c r="BR138" s="4"/>
      <c r="BS138" s="4"/>
      <c r="BT138" s="4"/>
      <c r="BU138" s="4"/>
      <c r="BV138" s="4"/>
      <c r="BW138" s="18"/>
    </row>
    <row r="139" spans="1:75" x14ac:dyDescent="0.3">
      <c r="A139" s="4">
        <f>+'[1]Patient Record'!A138</f>
        <v>136</v>
      </c>
      <c r="B139" s="4">
        <f>+'[1]Patient Record'!B137</f>
        <v>245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9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1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16"/>
      <c r="BQ139" s="4"/>
      <c r="BR139" s="4"/>
      <c r="BS139" s="4"/>
      <c r="BT139" s="4"/>
      <c r="BU139" s="4"/>
      <c r="BV139" s="4"/>
      <c r="BW139" s="18"/>
    </row>
    <row r="140" spans="1:75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9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1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16"/>
      <c r="BQ140" s="4"/>
      <c r="BR140" s="4"/>
      <c r="BS140" s="4"/>
      <c r="BT140" s="4"/>
      <c r="BU140" s="4"/>
      <c r="BV140" s="4"/>
      <c r="BW140" s="18"/>
    </row>
    <row r="141" spans="1:75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9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1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16"/>
      <c r="BQ141" s="4"/>
      <c r="BR141" s="4"/>
      <c r="BS141" s="4"/>
      <c r="BT141" s="4"/>
      <c r="BU141" s="4"/>
      <c r="BV141" s="4"/>
      <c r="BW141" s="18"/>
    </row>
    <row r="142" spans="1:75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9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1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16"/>
      <c r="BQ142" s="4"/>
      <c r="BR142" s="4"/>
      <c r="BS142" s="4"/>
      <c r="BT142" s="4"/>
      <c r="BU142" s="4"/>
      <c r="BV142" s="4"/>
      <c r="BW142" s="18"/>
    </row>
    <row r="143" spans="1:75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9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1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16"/>
      <c r="BQ143" s="4"/>
      <c r="BR143" s="4"/>
      <c r="BS143" s="4"/>
      <c r="BT143" s="4"/>
      <c r="BU143" s="4"/>
      <c r="BV143" s="4"/>
      <c r="BW143" s="18"/>
    </row>
    <row r="144" spans="1:75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9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1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16"/>
      <c r="BQ144" s="4"/>
      <c r="BR144" s="4"/>
      <c r="BS144" s="4"/>
      <c r="BT144" s="4"/>
      <c r="BU144" s="4"/>
      <c r="BV144" s="4"/>
      <c r="BW144" s="18"/>
    </row>
    <row r="145" spans="1:75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9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1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16"/>
      <c r="BQ145" s="4"/>
      <c r="BR145" s="4"/>
      <c r="BS145" s="4"/>
      <c r="BT145" s="4"/>
      <c r="BU145" s="4"/>
      <c r="BV145" s="4"/>
      <c r="BW145" s="18"/>
    </row>
    <row r="146" spans="1:75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9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1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16"/>
      <c r="BQ146" s="4"/>
      <c r="BR146" s="4"/>
      <c r="BS146" s="4"/>
      <c r="BT146" s="4"/>
      <c r="BU146" s="4"/>
      <c r="BV146" s="4"/>
      <c r="BW146" s="18"/>
    </row>
    <row r="147" spans="1:75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9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1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16"/>
      <c r="BQ147" s="4"/>
      <c r="BR147" s="4"/>
      <c r="BS147" s="4"/>
      <c r="BT147" s="4"/>
      <c r="BU147" s="4"/>
      <c r="BV147" s="4"/>
      <c r="BW147" s="18"/>
    </row>
    <row r="148" spans="1:75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9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1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16"/>
      <c r="BQ148" s="4"/>
      <c r="BR148" s="4"/>
      <c r="BS148" s="4"/>
      <c r="BT148" s="4"/>
      <c r="BU148" s="4"/>
      <c r="BV148" s="4"/>
      <c r="BW148" s="18"/>
    </row>
    <row r="149" spans="1:75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9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1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16"/>
      <c r="BQ149" s="4"/>
      <c r="BR149" s="4"/>
      <c r="BS149" s="4"/>
      <c r="BT149" s="4"/>
      <c r="BU149" s="4"/>
      <c r="BV149" s="4"/>
      <c r="BW149" s="18"/>
    </row>
    <row r="150" spans="1:75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9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1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16"/>
      <c r="BQ150" s="4"/>
      <c r="BR150" s="4"/>
      <c r="BS150" s="4"/>
      <c r="BT150" s="4"/>
      <c r="BU150" s="4"/>
      <c r="BV150" s="4"/>
      <c r="BW150" s="18"/>
    </row>
    <row r="151" spans="1:75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9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1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16"/>
      <c r="BQ151" s="4"/>
      <c r="BR151" s="4"/>
      <c r="BS151" s="4"/>
      <c r="BT151" s="4"/>
      <c r="BU151" s="4"/>
      <c r="BV151" s="4"/>
      <c r="BW151" s="18"/>
    </row>
    <row r="152" spans="1:75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9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1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16"/>
      <c r="BQ152" s="4"/>
      <c r="BR152" s="4"/>
      <c r="BS152" s="4"/>
      <c r="BT152" s="4"/>
      <c r="BU152" s="4"/>
      <c r="BV152" s="4"/>
      <c r="BW152" s="18"/>
    </row>
    <row r="153" spans="1:75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9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1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16"/>
      <c r="BQ153" s="4"/>
      <c r="BR153" s="4"/>
      <c r="BS153" s="4"/>
      <c r="BT153" s="4"/>
      <c r="BU153" s="4"/>
      <c r="BV153" s="4"/>
      <c r="BW153" s="18"/>
    </row>
    <row r="154" spans="1:75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9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1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16"/>
      <c r="BQ154" s="4"/>
      <c r="BR154" s="4"/>
      <c r="BS154" s="4"/>
      <c r="BT154" s="4"/>
      <c r="BU154" s="4"/>
      <c r="BV154" s="4"/>
      <c r="BW154" s="18"/>
    </row>
    <row r="155" spans="1:75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9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1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16"/>
      <c r="BQ155" s="4"/>
      <c r="BR155" s="4"/>
      <c r="BS155" s="4"/>
      <c r="BT155" s="4"/>
      <c r="BU155" s="4"/>
      <c r="BV155" s="4"/>
      <c r="BW155" s="18"/>
    </row>
    <row r="156" spans="1:75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9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1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16"/>
      <c r="BQ156" s="4"/>
      <c r="BR156" s="4"/>
      <c r="BS156" s="4"/>
      <c r="BT156" s="4"/>
      <c r="BU156" s="4"/>
      <c r="BV156" s="4"/>
      <c r="BW156" s="18"/>
    </row>
    <row r="157" spans="1:75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9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1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16"/>
      <c r="BQ157" s="4"/>
      <c r="BR157" s="4"/>
      <c r="BS157" s="4"/>
      <c r="BT157" s="4"/>
      <c r="BU157" s="4"/>
      <c r="BV157" s="4"/>
      <c r="BW157" s="18"/>
    </row>
    <row r="158" spans="1:75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9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1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16"/>
      <c r="BQ158" s="4"/>
      <c r="BR158" s="4"/>
      <c r="BS158" s="4"/>
      <c r="BT158" s="4"/>
      <c r="BU158" s="4"/>
      <c r="BV158" s="4"/>
      <c r="BW158" s="18"/>
    </row>
    <row r="159" spans="1:75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9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1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16"/>
      <c r="BQ159" s="4"/>
      <c r="BR159" s="4"/>
      <c r="BS159" s="4"/>
      <c r="BT159" s="4"/>
      <c r="BU159" s="4"/>
      <c r="BV159" s="4"/>
      <c r="BW159" s="18"/>
    </row>
    <row r="160" spans="1:75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9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1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16"/>
      <c r="BQ160" s="4"/>
      <c r="BR160" s="4"/>
      <c r="BS160" s="4"/>
      <c r="BT160" s="4"/>
      <c r="BU160" s="4"/>
      <c r="BV160" s="4"/>
      <c r="BW160" s="18"/>
    </row>
    <row r="161" spans="1:75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9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1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16"/>
      <c r="BQ161" s="4"/>
      <c r="BR161" s="4"/>
      <c r="BS161" s="4"/>
      <c r="BT161" s="4"/>
      <c r="BU161" s="4"/>
      <c r="BV161" s="4"/>
      <c r="BW161" s="18"/>
    </row>
    <row r="162" spans="1:75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9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1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16"/>
      <c r="BQ162" s="4"/>
      <c r="BR162" s="4"/>
      <c r="BS162" s="4"/>
      <c r="BT162" s="4"/>
      <c r="BU162" s="4"/>
      <c r="BV162" s="4"/>
      <c r="BW162" s="18"/>
    </row>
    <row r="163" spans="1:75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9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1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16"/>
      <c r="BQ163" s="4"/>
      <c r="BR163" s="4"/>
      <c r="BS163" s="4"/>
      <c r="BT163" s="4"/>
      <c r="BU163" s="4"/>
      <c r="BV163" s="4"/>
      <c r="BW163" s="18"/>
    </row>
    <row r="164" spans="1:75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9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1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16"/>
      <c r="BQ164" s="4"/>
      <c r="BR164" s="4"/>
      <c r="BS164" s="4"/>
      <c r="BT164" s="4"/>
      <c r="BU164" s="4"/>
      <c r="BV164" s="4"/>
      <c r="BW164" s="18"/>
    </row>
    <row r="165" spans="1:75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9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1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16"/>
      <c r="BQ165" s="4"/>
      <c r="BR165" s="4"/>
      <c r="BS165" s="4"/>
      <c r="BT165" s="4"/>
      <c r="BU165" s="4"/>
      <c r="BV165" s="4"/>
      <c r="BW165" s="18"/>
    </row>
    <row r="166" spans="1:75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9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1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16"/>
      <c r="BQ166" s="4"/>
      <c r="BR166" s="4"/>
      <c r="BS166" s="4"/>
      <c r="BT166" s="4"/>
      <c r="BU166" s="4"/>
      <c r="BV166" s="4"/>
      <c r="BW166" s="18"/>
    </row>
    <row r="167" spans="1:75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9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1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16"/>
      <c r="BQ167" s="4"/>
      <c r="BR167" s="4"/>
      <c r="BS167" s="4"/>
      <c r="BT167" s="4"/>
      <c r="BU167" s="4"/>
      <c r="BV167" s="4"/>
      <c r="BW167" s="18"/>
    </row>
    <row r="168" spans="1:75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9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1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16"/>
      <c r="BQ168" s="4"/>
      <c r="BR168" s="4"/>
      <c r="BS168" s="4"/>
      <c r="BT168" s="4"/>
      <c r="BU168" s="4"/>
      <c r="BV168" s="4"/>
      <c r="BW168" s="18"/>
    </row>
    <row r="169" spans="1:75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9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1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16"/>
      <c r="BQ169" s="4"/>
      <c r="BR169" s="4"/>
      <c r="BS169" s="4"/>
      <c r="BT169" s="4"/>
      <c r="BU169" s="4"/>
      <c r="BV169" s="4"/>
      <c r="BW169" s="18"/>
    </row>
    <row r="170" spans="1:75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9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1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16"/>
      <c r="BQ170" s="4"/>
      <c r="BR170" s="4"/>
      <c r="BS170" s="4"/>
      <c r="BT170" s="4"/>
      <c r="BU170" s="4"/>
      <c r="BV170" s="4"/>
      <c r="BW170" s="18"/>
    </row>
    <row r="171" spans="1:75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9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1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16"/>
      <c r="BQ171" s="4"/>
      <c r="BR171" s="4"/>
      <c r="BS171" s="4"/>
      <c r="BT171" s="4"/>
      <c r="BU171" s="4"/>
      <c r="BV171" s="4"/>
      <c r="BW171" s="18"/>
    </row>
    <row r="172" spans="1:75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9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1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16"/>
      <c r="BQ172" s="4"/>
      <c r="BR172" s="4"/>
      <c r="BS172" s="4"/>
      <c r="BT172" s="4"/>
      <c r="BU172" s="4"/>
      <c r="BV172" s="4"/>
      <c r="BW172" s="18"/>
    </row>
    <row r="173" spans="1:75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9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1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16"/>
      <c r="BQ173" s="4"/>
      <c r="BR173" s="4"/>
      <c r="BS173" s="4"/>
      <c r="BT173" s="4"/>
      <c r="BU173" s="4"/>
      <c r="BV173" s="4"/>
      <c r="BW173" s="18"/>
    </row>
    <row r="174" spans="1:75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9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1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16"/>
      <c r="BQ174" s="4"/>
      <c r="BR174" s="4"/>
      <c r="BS174" s="4"/>
      <c r="BT174" s="4"/>
      <c r="BU174" s="4"/>
      <c r="BV174" s="4"/>
      <c r="BW174" s="18"/>
    </row>
    <row r="175" spans="1:75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9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1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16"/>
      <c r="BQ175" s="4"/>
      <c r="BR175" s="4"/>
      <c r="BS175" s="4"/>
      <c r="BT175" s="4"/>
      <c r="BU175" s="4"/>
      <c r="BV175" s="4"/>
      <c r="BW175" s="18"/>
    </row>
    <row r="176" spans="1:75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9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1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16"/>
      <c r="BQ176" s="4"/>
      <c r="BR176" s="4"/>
      <c r="BS176" s="4"/>
      <c r="BT176" s="4"/>
      <c r="BU176" s="4"/>
      <c r="BV176" s="4"/>
      <c r="BW176" s="18"/>
    </row>
    <row r="177" spans="1:75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9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1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16"/>
      <c r="BQ177" s="4"/>
      <c r="BR177" s="4"/>
      <c r="BS177" s="4"/>
      <c r="BT177" s="4"/>
      <c r="BU177" s="4"/>
      <c r="BV177" s="4"/>
      <c r="BW177" s="18"/>
    </row>
    <row r="178" spans="1:75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9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1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16"/>
      <c r="BQ178" s="4"/>
      <c r="BR178" s="4"/>
      <c r="BS178" s="4"/>
      <c r="BT178" s="4"/>
      <c r="BU178" s="4"/>
      <c r="BV178" s="4"/>
      <c r="BW178" s="18"/>
    </row>
    <row r="179" spans="1:75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9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1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16"/>
      <c r="BQ179" s="4"/>
      <c r="BR179" s="4"/>
      <c r="BS179" s="4"/>
      <c r="BT179" s="4"/>
      <c r="BU179" s="4"/>
      <c r="BV179" s="4"/>
      <c r="BW179" s="18"/>
    </row>
    <row r="180" spans="1:75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9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1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16"/>
      <c r="BQ180" s="4"/>
      <c r="BR180" s="4"/>
      <c r="BS180" s="4"/>
      <c r="BT180" s="4"/>
      <c r="BU180" s="4"/>
      <c r="BV180" s="4"/>
      <c r="BW180" s="18"/>
    </row>
    <row r="181" spans="1:75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9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1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16"/>
      <c r="BQ181" s="4"/>
      <c r="BR181" s="4"/>
      <c r="BS181" s="4"/>
      <c r="BT181" s="4"/>
      <c r="BU181" s="4"/>
      <c r="BV181" s="4"/>
      <c r="BW181" s="18"/>
    </row>
    <row r="182" spans="1:75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9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1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16"/>
      <c r="BQ182" s="4"/>
      <c r="BR182" s="4"/>
      <c r="BS182" s="4"/>
      <c r="BT182" s="4"/>
      <c r="BU182" s="4"/>
      <c r="BV182" s="4"/>
      <c r="BW182" s="18"/>
    </row>
    <row r="183" spans="1:75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9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1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16"/>
      <c r="BQ183" s="4"/>
      <c r="BR183" s="4"/>
      <c r="BS183" s="4"/>
      <c r="BT183" s="4"/>
      <c r="BU183" s="4"/>
      <c r="BV183" s="4"/>
      <c r="BW183" s="18"/>
    </row>
    <row r="184" spans="1:75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9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1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16"/>
      <c r="BQ184" s="4"/>
      <c r="BR184" s="4"/>
      <c r="BS184" s="4"/>
      <c r="BT184" s="4"/>
      <c r="BU184" s="4"/>
      <c r="BV184" s="4"/>
      <c r="BW184" s="18"/>
    </row>
    <row r="185" spans="1:75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9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1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16"/>
      <c r="BQ185" s="4"/>
      <c r="BR185" s="4"/>
      <c r="BS185" s="4"/>
      <c r="BT185" s="4"/>
      <c r="BU185" s="4"/>
      <c r="BV185" s="4"/>
      <c r="BW185" s="18"/>
    </row>
    <row r="186" spans="1:75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9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1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16"/>
      <c r="BQ186" s="4"/>
      <c r="BR186" s="4"/>
      <c r="BS186" s="4"/>
      <c r="BT186" s="4"/>
      <c r="BU186" s="4"/>
      <c r="BV186" s="4"/>
      <c r="BW186" s="18"/>
    </row>
    <row r="187" spans="1:75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9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1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16"/>
      <c r="BQ187" s="4"/>
      <c r="BR187" s="4"/>
      <c r="BS187" s="4"/>
      <c r="BT187" s="4"/>
      <c r="BU187" s="4"/>
      <c r="BV187" s="4"/>
      <c r="BW187" s="18"/>
    </row>
    <row r="188" spans="1:75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9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1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16"/>
      <c r="BQ188" s="4"/>
      <c r="BR188" s="4"/>
      <c r="BS188" s="4"/>
      <c r="BT188" s="4"/>
      <c r="BU188" s="4"/>
      <c r="BV188" s="4"/>
      <c r="BW188" s="18"/>
    </row>
    <row r="189" spans="1:75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9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1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16"/>
      <c r="BQ189" s="4"/>
      <c r="BR189" s="4"/>
      <c r="BS189" s="4"/>
      <c r="BT189" s="4"/>
      <c r="BU189" s="4"/>
      <c r="BV189" s="4"/>
      <c r="BW189" s="18"/>
    </row>
    <row r="190" spans="1:75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9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1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16"/>
      <c r="BQ190" s="4"/>
      <c r="BR190" s="4"/>
      <c r="BS190" s="4"/>
      <c r="BT190" s="4"/>
      <c r="BU190" s="4"/>
      <c r="BV190" s="4"/>
      <c r="BW190" s="18"/>
    </row>
    <row r="191" spans="1:75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9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1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16"/>
      <c r="BQ191" s="4"/>
      <c r="BR191" s="4"/>
      <c r="BS191" s="4"/>
      <c r="BT191" s="4"/>
      <c r="BU191" s="4"/>
      <c r="BV191" s="4"/>
      <c r="BW191" s="18"/>
    </row>
    <row r="192" spans="1:75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9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1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16"/>
      <c r="BQ192" s="4"/>
      <c r="BR192" s="4"/>
      <c r="BS192" s="4"/>
      <c r="BT192" s="4"/>
      <c r="BU192" s="4"/>
      <c r="BV192" s="4"/>
      <c r="BW192" s="18"/>
    </row>
    <row r="193" spans="1:75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9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1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16"/>
      <c r="BQ193" s="4"/>
      <c r="BR193" s="4"/>
      <c r="BS193" s="4"/>
      <c r="BT193" s="4"/>
      <c r="BU193" s="4"/>
      <c r="BV193" s="4"/>
      <c r="BW193" s="18"/>
    </row>
    <row r="194" spans="1:75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9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1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16"/>
      <c r="BQ194" s="4"/>
      <c r="BR194" s="4"/>
      <c r="BS194" s="4"/>
      <c r="BT194" s="4"/>
      <c r="BU194" s="4"/>
      <c r="BV194" s="4"/>
      <c r="BW194" s="18"/>
    </row>
    <row r="195" spans="1:75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9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1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16"/>
      <c r="BQ195" s="4"/>
      <c r="BR195" s="4"/>
      <c r="BS195" s="4"/>
      <c r="BT195" s="4"/>
      <c r="BU195" s="4"/>
      <c r="BV195" s="4"/>
      <c r="BW195" s="18"/>
    </row>
    <row r="196" spans="1:75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9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1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16"/>
      <c r="BQ196" s="4"/>
      <c r="BR196" s="4"/>
      <c r="BS196" s="4"/>
      <c r="BT196" s="4"/>
      <c r="BU196" s="4"/>
      <c r="BV196" s="4"/>
      <c r="BW196" s="18"/>
    </row>
    <row r="197" spans="1:75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9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1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16"/>
      <c r="BQ197" s="4"/>
      <c r="BR197" s="4"/>
      <c r="BS197" s="4"/>
      <c r="BT197" s="4"/>
      <c r="BU197" s="4"/>
      <c r="BV197" s="4"/>
      <c r="BW197" s="18"/>
    </row>
    <row r="198" spans="1:75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9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1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16"/>
      <c r="BQ198" s="4"/>
      <c r="BR198" s="4"/>
      <c r="BS198" s="4"/>
      <c r="BT198" s="4"/>
      <c r="BU198" s="4"/>
      <c r="BV198" s="4"/>
      <c r="BW198" s="18"/>
    </row>
    <row r="199" spans="1:75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9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1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16"/>
      <c r="BQ199" s="4"/>
      <c r="BR199" s="4"/>
      <c r="BS199" s="4"/>
      <c r="BT199" s="4"/>
      <c r="BU199" s="4"/>
      <c r="BV199" s="4"/>
      <c r="BW199" s="18"/>
    </row>
    <row r="200" spans="1:75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9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1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16"/>
      <c r="BQ200" s="4"/>
      <c r="BR200" s="4"/>
      <c r="BS200" s="4"/>
      <c r="BT200" s="4"/>
      <c r="BU200" s="4"/>
      <c r="BV200" s="4"/>
      <c r="BW200" s="18"/>
    </row>
    <row r="201" spans="1:75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9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1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16"/>
      <c r="BQ201" s="4"/>
      <c r="BR201" s="4"/>
      <c r="BS201" s="4"/>
      <c r="BT201" s="4"/>
      <c r="BU201" s="4"/>
      <c r="BV201" s="4"/>
      <c r="BW201" s="18"/>
    </row>
    <row r="202" spans="1:75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9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1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16"/>
      <c r="BQ202" s="4"/>
      <c r="BR202" s="4"/>
      <c r="BS202" s="4"/>
      <c r="BT202" s="4"/>
      <c r="BU202" s="4"/>
      <c r="BV202" s="4"/>
      <c r="BW202" s="18"/>
    </row>
    <row r="203" spans="1:75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9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1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16"/>
      <c r="BQ203" s="4"/>
      <c r="BR203" s="4"/>
      <c r="BS203" s="4"/>
      <c r="BT203" s="4"/>
      <c r="BU203" s="4"/>
      <c r="BV203" s="4"/>
      <c r="BW203" s="18"/>
    </row>
    <row r="204" spans="1:75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9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1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16"/>
      <c r="BQ204" s="4"/>
      <c r="BR204" s="4"/>
      <c r="BS204" s="4"/>
      <c r="BT204" s="4"/>
      <c r="BU204" s="4"/>
      <c r="BV204" s="4"/>
      <c r="BW204" s="18"/>
    </row>
    <row r="205" spans="1:75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9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1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16"/>
      <c r="BQ205" s="4"/>
      <c r="BR205" s="4"/>
      <c r="BS205" s="4"/>
      <c r="BT205" s="4"/>
      <c r="BU205" s="4"/>
      <c r="BV205" s="4"/>
      <c r="BW205" s="18"/>
    </row>
    <row r="206" spans="1:75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9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1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16"/>
      <c r="BQ206" s="4"/>
      <c r="BR206" s="4"/>
      <c r="BS206" s="4"/>
      <c r="BT206" s="4"/>
      <c r="BU206" s="4"/>
      <c r="BV206" s="4"/>
      <c r="BW206" s="18"/>
    </row>
    <row r="207" spans="1:75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9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1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16"/>
      <c r="BQ207" s="4"/>
      <c r="BR207" s="4"/>
      <c r="BS207" s="4"/>
      <c r="BT207" s="4"/>
      <c r="BU207" s="4"/>
      <c r="BV207" s="4"/>
      <c r="BW207" s="18"/>
    </row>
  </sheetData>
  <mergeCells count="18">
    <mergeCell ref="A1:BW1"/>
    <mergeCell ref="C2:O2"/>
    <mergeCell ref="P2:P3"/>
    <mergeCell ref="Q2:AC2"/>
    <mergeCell ref="AD2:AD3"/>
    <mergeCell ref="AE2:BO2"/>
    <mergeCell ref="AK3:AO3"/>
    <mergeCell ref="AP3:AQ3"/>
    <mergeCell ref="AR3:AS3"/>
    <mergeCell ref="AT3:AU3"/>
    <mergeCell ref="AV3:AW3"/>
    <mergeCell ref="AX3:AY3"/>
    <mergeCell ref="BF3:BG3"/>
    <mergeCell ref="BH3:BI3"/>
    <mergeCell ref="BJ3:BN3"/>
    <mergeCell ref="BP2:BP3"/>
    <mergeCell ref="BQ2:BV2"/>
    <mergeCell ref="BW2:BW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A7" sqref="A7"/>
    </sheetView>
  </sheetViews>
  <sheetFormatPr defaultRowHeight="14.4" x14ac:dyDescent="0.3"/>
  <cols>
    <col min="1" max="1" width="5.88671875" style="6" customWidth="1"/>
    <col min="2" max="2" width="23.44140625" customWidth="1"/>
  </cols>
  <sheetData>
    <row r="1" spans="1:2" ht="21" customHeight="1" x14ac:dyDescent="0.3">
      <c r="A1" s="2">
        <v>1</v>
      </c>
      <c r="B1" s="37" t="s">
        <v>117</v>
      </c>
    </row>
    <row r="2" spans="1:2" ht="21" customHeight="1" x14ac:dyDescent="0.3">
      <c r="A2" s="2">
        <v>2</v>
      </c>
      <c r="B2" s="38" t="s">
        <v>118</v>
      </c>
    </row>
    <row r="3" spans="1:2" ht="21" customHeight="1" x14ac:dyDescent="0.3">
      <c r="A3" s="2">
        <v>3</v>
      </c>
      <c r="B3" s="38" t="s">
        <v>119</v>
      </c>
    </row>
    <row r="4" spans="1:2" ht="21" customHeight="1" x14ac:dyDescent="0.3">
      <c r="A4" s="2">
        <v>4</v>
      </c>
      <c r="B4" s="38" t="s">
        <v>120</v>
      </c>
    </row>
    <row r="5" spans="1:2" ht="21" customHeight="1" x14ac:dyDescent="0.3">
      <c r="A5" s="2">
        <v>5</v>
      </c>
      <c r="B5" s="38" t="s">
        <v>121</v>
      </c>
    </row>
    <row r="6" spans="1:2" ht="21" customHeight="1" x14ac:dyDescent="0.3">
      <c r="A6" s="2">
        <v>6</v>
      </c>
      <c r="B6" s="38" t="s">
        <v>122</v>
      </c>
    </row>
    <row r="7" spans="1:2" ht="21" customHeight="1" x14ac:dyDescent="0.3">
      <c r="A7" s="2">
        <v>7</v>
      </c>
      <c r="B7" s="38" t="s">
        <v>123</v>
      </c>
    </row>
    <row r="8" spans="1:2" ht="21" customHeight="1" x14ac:dyDescent="0.3">
      <c r="A8" s="2">
        <v>8</v>
      </c>
      <c r="B8" s="38" t="s">
        <v>124</v>
      </c>
    </row>
    <row r="9" spans="1:2" ht="21" customHeight="1" x14ac:dyDescent="0.3">
      <c r="A9" s="2">
        <v>9</v>
      </c>
      <c r="B9" s="37" t="s">
        <v>125</v>
      </c>
    </row>
  </sheetData>
  <hyperlinks>
    <hyperlink ref="B1" r:id="rId1" display="https://www.1mg.com/drugs/syndopa-110-tablet-142621" xr:uid="{00000000-0004-0000-0300-000000000000}"/>
    <hyperlink ref="B9" r:id="rId2" display="https://www.1mg.com/drugs/parkitidin-er-129-tablet-735275" xr:uid="{00000000-0004-0000-0300-000001000000}"/>
  </hyperlinks>
  <pageMargins left="0.7" right="0.7" top="0.75" bottom="0.75" header="0.3" footer="0.3"/>
  <pageSetup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C061-2CF2-40DF-8397-126335E9B4C9}">
  <dimension ref="A1:CT4"/>
  <sheetViews>
    <sheetView workbookViewId="0">
      <selection activeCell="Q4" sqref="Q4"/>
    </sheetView>
  </sheetViews>
  <sheetFormatPr defaultRowHeight="14.4" x14ac:dyDescent="0.3"/>
  <cols>
    <col min="1" max="1" width="6.44140625" bestFit="1" customWidth="1"/>
    <col min="3" max="11" width="2" bestFit="1" customWidth="1"/>
    <col min="12" max="12" width="10.6640625" bestFit="1" customWidth="1"/>
    <col min="13" max="19" width="2" bestFit="1" customWidth="1"/>
    <col min="20" max="20" width="10.6640625" bestFit="1" customWidth="1"/>
    <col min="21" max="27" width="2" bestFit="1" customWidth="1"/>
    <col min="28" max="28" width="5.88671875" bestFit="1" customWidth="1"/>
    <col min="29" max="37" width="1.6640625" bestFit="1" customWidth="1"/>
    <col min="38" max="48" width="2.44140625" bestFit="1" customWidth="1"/>
    <col min="49" max="49" width="5.88671875" bestFit="1" customWidth="1"/>
    <col min="50" max="58" width="2" bestFit="1" customWidth="1"/>
    <col min="59" max="66" width="3" bestFit="1" customWidth="1"/>
    <col min="67" max="67" width="10.6640625" bestFit="1" customWidth="1"/>
    <col min="68" max="76" width="2" bestFit="1" customWidth="1"/>
    <col min="77" max="97" width="3" bestFit="1" customWidth="1"/>
    <col min="98" max="98" width="5.88671875" bestFit="1" customWidth="1"/>
  </cols>
  <sheetData>
    <row r="1" spans="1:98" s="62" customFormat="1" ht="18" x14ac:dyDescent="0.35">
      <c r="A1" s="74" t="s">
        <v>189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"/>
      <c r="M1" s="74" t="s">
        <v>190</v>
      </c>
      <c r="N1" s="74"/>
      <c r="O1" s="74"/>
      <c r="P1" s="74"/>
      <c r="Q1" s="74"/>
      <c r="R1" s="74"/>
      <c r="S1" s="74"/>
      <c r="T1" s="74"/>
      <c r="U1" s="74" t="s">
        <v>191</v>
      </c>
      <c r="V1" s="74"/>
      <c r="W1" s="74"/>
      <c r="X1" s="74"/>
      <c r="Y1" s="74"/>
      <c r="Z1" s="74"/>
      <c r="AA1" s="74"/>
      <c r="AB1" s="74"/>
      <c r="AC1" s="74" t="s">
        <v>192</v>
      </c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 t="s">
        <v>193</v>
      </c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 t="s">
        <v>194</v>
      </c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</row>
    <row r="2" spans="1:98" s="63" customFormat="1" x14ac:dyDescent="0.3">
      <c r="A2" s="8" t="str">
        <f>+'[2]Patient Record'!A2:B2</f>
        <v>Sr.No.</v>
      </c>
      <c r="B2" s="8" t="str">
        <f>+'[2]Patient Record'!B2</f>
        <v>ID</v>
      </c>
      <c r="C2" s="75" t="s">
        <v>21</v>
      </c>
      <c r="D2" s="75"/>
      <c r="E2" s="75"/>
      <c r="F2" s="75"/>
      <c r="G2" s="75"/>
      <c r="H2" s="75"/>
      <c r="I2" s="75"/>
      <c r="J2" s="75"/>
      <c r="K2" s="75"/>
      <c r="L2" s="9" t="s">
        <v>22</v>
      </c>
      <c r="M2" s="75" t="s">
        <v>21</v>
      </c>
      <c r="N2" s="75"/>
      <c r="O2" s="75"/>
      <c r="P2" s="75"/>
      <c r="Q2" s="75"/>
      <c r="R2" s="75"/>
      <c r="S2" s="75"/>
      <c r="T2" s="59" t="s">
        <v>22</v>
      </c>
      <c r="U2" s="75" t="s">
        <v>21</v>
      </c>
      <c r="V2" s="75"/>
      <c r="W2" s="75"/>
      <c r="X2" s="75"/>
      <c r="Y2" s="75"/>
      <c r="Z2" s="75"/>
      <c r="AA2" s="75"/>
      <c r="AB2" s="95" t="s">
        <v>195</v>
      </c>
      <c r="AC2" s="75" t="s">
        <v>21</v>
      </c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93" t="s">
        <v>195</v>
      </c>
      <c r="AX2" s="75" t="s">
        <v>21</v>
      </c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61" t="s">
        <v>22</v>
      </c>
      <c r="BP2" s="75" t="s">
        <v>21</v>
      </c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93" t="s">
        <v>195</v>
      </c>
    </row>
    <row r="3" spans="1:98" ht="20.100000000000001" customHeight="1" x14ac:dyDescent="0.3">
      <c r="A3" s="4"/>
      <c r="B3" s="4" t="s">
        <v>23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9"/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59"/>
      <c r="U3" s="4">
        <v>1</v>
      </c>
      <c r="V3" s="4">
        <v>2</v>
      </c>
      <c r="W3" s="4">
        <v>3</v>
      </c>
      <c r="X3" s="4">
        <v>4</v>
      </c>
      <c r="Y3" s="4">
        <v>5</v>
      </c>
      <c r="Z3" s="4">
        <v>6</v>
      </c>
      <c r="AA3" s="4">
        <v>7</v>
      </c>
      <c r="AB3" s="96"/>
      <c r="AC3" s="64">
        <v>1</v>
      </c>
      <c r="AD3" s="64">
        <v>2</v>
      </c>
      <c r="AE3" s="64">
        <v>3</v>
      </c>
      <c r="AF3" s="64">
        <v>4</v>
      </c>
      <c r="AG3" s="64">
        <v>5</v>
      </c>
      <c r="AH3" s="64">
        <v>6</v>
      </c>
      <c r="AI3" s="64">
        <v>7</v>
      </c>
      <c r="AJ3" s="64">
        <v>8</v>
      </c>
      <c r="AK3" s="64">
        <v>9</v>
      </c>
      <c r="AL3" s="64">
        <v>10</v>
      </c>
      <c r="AM3" s="64">
        <v>11</v>
      </c>
      <c r="AN3" s="64">
        <v>12</v>
      </c>
      <c r="AO3" s="64">
        <v>13</v>
      </c>
      <c r="AP3" s="64">
        <v>14</v>
      </c>
      <c r="AQ3" s="64">
        <v>15</v>
      </c>
      <c r="AR3" s="64">
        <v>16</v>
      </c>
      <c r="AS3" s="64">
        <v>17</v>
      </c>
      <c r="AT3" s="64">
        <v>18</v>
      </c>
      <c r="AU3" s="64">
        <v>19</v>
      </c>
      <c r="AV3" s="64">
        <v>20</v>
      </c>
      <c r="AW3" s="94"/>
      <c r="AX3" s="4">
        <v>1</v>
      </c>
      <c r="AY3" s="4">
        <v>2</v>
      </c>
      <c r="AZ3" s="4">
        <v>3</v>
      </c>
      <c r="BA3" s="4">
        <v>4</v>
      </c>
      <c r="BB3" s="4">
        <v>5</v>
      </c>
      <c r="BC3" s="4">
        <v>6</v>
      </c>
      <c r="BD3" s="4">
        <v>7</v>
      </c>
      <c r="BE3" s="4">
        <v>8</v>
      </c>
      <c r="BF3" s="4">
        <v>9</v>
      </c>
      <c r="BG3" s="4">
        <v>10</v>
      </c>
      <c r="BH3" s="4">
        <v>11</v>
      </c>
      <c r="BI3" s="4">
        <v>12</v>
      </c>
      <c r="BJ3" s="4">
        <v>13</v>
      </c>
      <c r="BK3" s="4">
        <v>14</v>
      </c>
      <c r="BL3" s="4">
        <v>15</v>
      </c>
      <c r="BM3" s="4">
        <v>16</v>
      </c>
      <c r="BN3" s="4">
        <v>17</v>
      </c>
      <c r="BO3" s="61"/>
      <c r="BP3" s="4">
        <v>1</v>
      </c>
      <c r="BQ3" s="4">
        <v>2</v>
      </c>
      <c r="BR3" s="4">
        <v>3</v>
      </c>
      <c r="BS3" s="4">
        <v>4</v>
      </c>
      <c r="BT3" s="4">
        <v>5</v>
      </c>
      <c r="BU3" s="4">
        <v>6</v>
      </c>
      <c r="BV3" s="4">
        <v>7</v>
      </c>
      <c r="BW3" s="4">
        <v>8</v>
      </c>
      <c r="BX3" s="4">
        <v>9</v>
      </c>
      <c r="BY3" s="4">
        <v>10</v>
      </c>
      <c r="BZ3" s="4">
        <v>11</v>
      </c>
      <c r="CA3" s="4">
        <v>12</v>
      </c>
      <c r="CB3" s="4">
        <v>13</v>
      </c>
      <c r="CC3" s="4">
        <v>14</v>
      </c>
      <c r="CD3" s="4">
        <v>15</v>
      </c>
      <c r="CE3" s="4">
        <v>16</v>
      </c>
      <c r="CF3" s="4">
        <v>17</v>
      </c>
      <c r="CG3" s="4">
        <v>18</v>
      </c>
      <c r="CH3" s="4">
        <v>19</v>
      </c>
      <c r="CI3" s="4">
        <v>20</v>
      </c>
      <c r="CJ3" s="4">
        <v>21</v>
      </c>
      <c r="CK3" s="4">
        <v>22</v>
      </c>
      <c r="CL3" s="4">
        <v>23</v>
      </c>
      <c r="CM3" s="4">
        <v>24</v>
      </c>
      <c r="CN3" s="4">
        <v>25</v>
      </c>
      <c r="CO3" s="4">
        <v>26</v>
      </c>
      <c r="CP3" s="4">
        <v>27</v>
      </c>
      <c r="CQ3" s="4">
        <v>28</v>
      </c>
      <c r="CR3" s="4">
        <v>29</v>
      </c>
      <c r="CS3" s="4">
        <v>30</v>
      </c>
      <c r="CT3" s="94"/>
    </row>
    <row r="4" spans="1:98" x14ac:dyDescent="0.3">
      <c r="B4" s="4">
        <f>+'[2]Patient Record'!B3</f>
        <v>111</v>
      </c>
      <c r="C4" s="4">
        <v>2</v>
      </c>
      <c r="D4" s="4">
        <v>2</v>
      </c>
      <c r="E4" s="4">
        <v>3</v>
      </c>
      <c r="F4" s="4">
        <v>3</v>
      </c>
      <c r="G4" s="4">
        <v>3</v>
      </c>
      <c r="H4" s="4">
        <v>0</v>
      </c>
      <c r="I4" s="4">
        <v>3</v>
      </c>
      <c r="J4" s="4">
        <v>0</v>
      </c>
      <c r="K4" s="4">
        <v>0</v>
      </c>
      <c r="L4" s="9">
        <f>SUM(C4:K4)</f>
        <v>16</v>
      </c>
      <c r="M4" s="4">
        <v>1</v>
      </c>
      <c r="N4" s="4">
        <v>1</v>
      </c>
      <c r="O4" s="4">
        <v>0</v>
      </c>
      <c r="P4" s="4">
        <v>0</v>
      </c>
      <c r="Q4" s="4">
        <v>0</v>
      </c>
      <c r="R4" s="4">
        <v>3</v>
      </c>
      <c r="S4" s="4">
        <v>0</v>
      </c>
      <c r="T4" s="59">
        <f>SUM(M4:S4)</f>
        <v>5</v>
      </c>
      <c r="U4" s="1"/>
      <c r="V4" s="1"/>
      <c r="W4" s="1"/>
      <c r="X4" s="1"/>
      <c r="Y4" s="1"/>
      <c r="Z4" s="1"/>
      <c r="AA4" s="1"/>
      <c r="AB4" s="6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1"/>
      <c r="AX4" s="4">
        <v>1</v>
      </c>
      <c r="AY4" s="4">
        <v>1</v>
      </c>
      <c r="AZ4" s="4">
        <v>0</v>
      </c>
      <c r="BA4" s="4">
        <v>2</v>
      </c>
      <c r="BB4" s="4">
        <v>1</v>
      </c>
      <c r="BC4" s="4">
        <v>0</v>
      </c>
      <c r="BD4" s="4">
        <v>1</v>
      </c>
      <c r="BE4" s="4">
        <v>3</v>
      </c>
      <c r="BF4" s="4">
        <v>1</v>
      </c>
      <c r="BG4" s="4">
        <v>1</v>
      </c>
      <c r="BH4" s="4">
        <v>2</v>
      </c>
      <c r="BI4" s="4">
        <v>0</v>
      </c>
      <c r="BJ4" s="4">
        <v>1</v>
      </c>
      <c r="BK4" s="4">
        <v>0</v>
      </c>
      <c r="BL4" s="4">
        <v>2</v>
      </c>
      <c r="BM4" s="4">
        <v>0</v>
      </c>
      <c r="BN4" s="4">
        <v>0</v>
      </c>
      <c r="BO4" s="61">
        <f>SUM(AX4:BN4)</f>
        <v>16</v>
      </c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11"/>
    </row>
  </sheetData>
  <mergeCells count="15">
    <mergeCell ref="AX2:BN2"/>
    <mergeCell ref="BP2:CS2"/>
    <mergeCell ref="CT2:CT3"/>
    <mergeCell ref="C2:K2"/>
    <mergeCell ref="M2:S2"/>
    <mergeCell ref="U2:AA2"/>
    <mergeCell ref="AB2:AB3"/>
    <mergeCell ref="AC2:AV2"/>
    <mergeCell ref="AW2:AW3"/>
    <mergeCell ref="BP1:CT1"/>
    <mergeCell ref="A1:K1"/>
    <mergeCell ref="M1:T1"/>
    <mergeCell ref="U1:AB1"/>
    <mergeCell ref="AC1:AW1"/>
    <mergeCell ref="AX1:B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 Record</vt:lpstr>
      <vt:lpstr>SCORE</vt:lpstr>
      <vt:lpstr>UPDRS</vt:lpstr>
      <vt:lpstr>Medicine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Sanket Houde</cp:lastModifiedBy>
  <dcterms:created xsi:type="dcterms:W3CDTF">2022-09-19T08:41:10Z</dcterms:created>
  <dcterms:modified xsi:type="dcterms:W3CDTF">2024-09-08T12:32:07Z</dcterms:modified>
</cp:coreProperties>
</file>