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praga\OneDrive\Desktop\"/>
    </mc:Choice>
  </mc:AlternateContent>
  <xr:revisionPtr revIDLastSave="0" documentId="8_{041FD968-352D-46C7-B5A2-010686890C29}" xr6:coauthVersionLast="47" xr6:coauthVersionMax="47" xr10:uidLastSave="{00000000-0000-0000-0000-000000000000}"/>
  <bookViews>
    <workbookView xWindow="-108" yWindow="-108" windowWidth="23256" windowHeight="12456" activeTab="2" xr2:uid="{65C14963-D7D9-489F-85DF-B390E3AF6B64}"/>
  </bookViews>
  <sheets>
    <sheet name="Clean_data" sheetId="4" r:id="rId1"/>
    <sheet name="Calculation" sheetId="5" r:id="rId2"/>
    <sheet name="Dashboard" sheetId="6" r:id="rId3"/>
  </sheets>
  <definedNames>
    <definedName name="data">Clean_data!$A$2:$Q$1001</definedName>
    <definedName name="Slicer_Month">#N/A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4" l="1"/>
  <c r="K2" i="4"/>
  <c r="J3" i="4"/>
  <c r="K3" i="4"/>
  <c r="J4" i="4"/>
  <c r="K4" i="4"/>
  <c r="J5" i="4"/>
  <c r="K5" i="4"/>
  <c r="J6" i="4"/>
  <c r="K6" i="4"/>
  <c r="J7" i="4"/>
  <c r="K7" i="4"/>
  <c r="J8" i="4"/>
  <c r="K8" i="4"/>
  <c r="J9" i="4"/>
  <c r="K9" i="4"/>
  <c r="J10" i="4"/>
  <c r="K10"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J42" i="4"/>
  <c r="K42" i="4"/>
  <c r="J43" i="4"/>
  <c r="K43" i="4"/>
  <c r="J44" i="4"/>
  <c r="K44" i="4"/>
  <c r="J45" i="4"/>
  <c r="K45" i="4"/>
  <c r="J46" i="4"/>
  <c r="K46" i="4"/>
  <c r="J47" i="4"/>
  <c r="K47" i="4"/>
  <c r="J48" i="4"/>
  <c r="K48" i="4"/>
  <c r="J49" i="4"/>
  <c r="K49" i="4"/>
  <c r="J50" i="4"/>
  <c r="K50" i="4"/>
  <c r="J51" i="4"/>
  <c r="K51" i="4"/>
  <c r="J52" i="4"/>
  <c r="K52" i="4"/>
  <c r="J53" i="4"/>
  <c r="K53" i="4"/>
  <c r="J54" i="4"/>
  <c r="K54" i="4"/>
  <c r="J55" i="4"/>
  <c r="K55" i="4"/>
  <c r="J56" i="4"/>
  <c r="K56" i="4"/>
  <c r="J57" i="4"/>
  <c r="K57" i="4"/>
  <c r="J58" i="4"/>
  <c r="K58" i="4"/>
  <c r="J59" i="4"/>
  <c r="K59" i="4"/>
  <c r="J60" i="4"/>
  <c r="K60" i="4"/>
  <c r="J61" i="4"/>
  <c r="K61" i="4"/>
  <c r="J62" i="4"/>
  <c r="K62" i="4"/>
  <c r="J63" i="4"/>
  <c r="K63" i="4"/>
  <c r="J64" i="4"/>
  <c r="K64" i="4"/>
  <c r="J65" i="4"/>
  <c r="K65" i="4"/>
  <c r="J66" i="4"/>
  <c r="K66" i="4"/>
  <c r="J67" i="4"/>
  <c r="K67" i="4"/>
  <c r="J68" i="4"/>
  <c r="K68" i="4"/>
  <c r="J69" i="4"/>
  <c r="K69" i="4"/>
  <c r="J70" i="4"/>
  <c r="K70" i="4"/>
  <c r="J71" i="4"/>
  <c r="K71" i="4"/>
  <c r="J72" i="4"/>
  <c r="K72" i="4"/>
  <c r="J73" i="4"/>
  <c r="K73" i="4"/>
  <c r="J74" i="4"/>
  <c r="K74" i="4"/>
  <c r="J75" i="4"/>
  <c r="K75" i="4"/>
  <c r="J76" i="4"/>
  <c r="K76" i="4"/>
  <c r="J77" i="4"/>
  <c r="K77" i="4"/>
  <c r="J78" i="4"/>
  <c r="K78" i="4"/>
  <c r="J79" i="4"/>
  <c r="K79" i="4"/>
  <c r="J80" i="4"/>
  <c r="K80" i="4"/>
  <c r="J81" i="4"/>
  <c r="K81" i="4"/>
  <c r="J82" i="4"/>
  <c r="K82" i="4"/>
  <c r="J83" i="4"/>
  <c r="K83" i="4"/>
  <c r="J84" i="4"/>
  <c r="K84" i="4"/>
  <c r="J85" i="4"/>
  <c r="K85" i="4"/>
  <c r="J86" i="4"/>
  <c r="K86" i="4"/>
  <c r="J87" i="4"/>
  <c r="K87" i="4"/>
  <c r="J88" i="4"/>
  <c r="K88" i="4"/>
  <c r="J89" i="4"/>
  <c r="K89" i="4"/>
  <c r="J90" i="4"/>
  <c r="K90" i="4"/>
  <c r="J91" i="4"/>
  <c r="K91" i="4"/>
  <c r="J92" i="4"/>
  <c r="K92" i="4"/>
  <c r="J93" i="4"/>
  <c r="K93" i="4"/>
  <c r="J94" i="4"/>
  <c r="K94" i="4"/>
  <c r="J95" i="4"/>
  <c r="K95" i="4"/>
  <c r="J96" i="4"/>
  <c r="K96" i="4"/>
  <c r="J97" i="4"/>
  <c r="K97" i="4"/>
  <c r="J98" i="4"/>
  <c r="K98" i="4"/>
  <c r="J99" i="4"/>
  <c r="K99" i="4"/>
  <c r="J100" i="4"/>
  <c r="K100" i="4"/>
  <c r="J101" i="4"/>
  <c r="K101" i="4"/>
  <c r="J102" i="4"/>
  <c r="K102" i="4"/>
  <c r="J103" i="4"/>
  <c r="K103" i="4"/>
  <c r="J104" i="4"/>
  <c r="K104" i="4"/>
  <c r="J105" i="4"/>
  <c r="K105" i="4"/>
  <c r="J106" i="4"/>
  <c r="K106" i="4"/>
  <c r="J107" i="4"/>
  <c r="K107" i="4"/>
  <c r="J108" i="4"/>
  <c r="K108" i="4"/>
  <c r="J109" i="4"/>
  <c r="K109" i="4"/>
  <c r="J110" i="4"/>
  <c r="K110" i="4"/>
  <c r="J111" i="4"/>
  <c r="K111" i="4"/>
  <c r="J112" i="4"/>
  <c r="K112" i="4"/>
  <c r="J113" i="4"/>
  <c r="K113" i="4"/>
  <c r="J114" i="4"/>
  <c r="K114" i="4"/>
  <c r="J115" i="4"/>
  <c r="K115" i="4"/>
  <c r="J116" i="4"/>
  <c r="K116" i="4"/>
  <c r="J117" i="4"/>
  <c r="K117" i="4"/>
  <c r="J118" i="4"/>
  <c r="K118" i="4"/>
  <c r="J119" i="4"/>
  <c r="K119" i="4"/>
  <c r="J120" i="4"/>
  <c r="K120" i="4"/>
  <c r="J121" i="4"/>
  <c r="K121" i="4"/>
  <c r="J122" i="4"/>
  <c r="K122" i="4"/>
  <c r="J123" i="4"/>
  <c r="K123" i="4"/>
  <c r="J124" i="4"/>
  <c r="K124" i="4"/>
  <c r="J125" i="4"/>
  <c r="K125" i="4"/>
  <c r="J126" i="4"/>
  <c r="K126" i="4"/>
  <c r="J127" i="4"/>
  <c r="K127" i="4"/>
  <c r="J128" i="4"/>
  <c r="K128" i="4"/>
  <c r="J129" i="4"/>
  <c r="K129" i="4"/>
  <c r="J130" i="4"/>
  <c r="K130" i="4"/>
  <c r="J131" i="4"/>
  <c r="K131" i="4"/>
  <c r="J132" i="4"/>
  <c r="K132" i="4"/>
  <c r="J133" i="4"/>
  <c r="K133" i="4"/>
  <c r="J134" i="4"/>
  <c r="K134" i="4"/>
  <c r="J135" i="4"/>
  <c r="K135" i="4"/>
  <c r="J136" i="4"/>
  <c r="K136" i="4"/>
  <c r="J137" i="4"/>
  <c r="K137" i="4"/>
  <c r="J138" i="4"/>
  <c r="K138" i="4"/>
  <c r="J139" i="4"/>
  <c r="K139" i="4"/>
  <c r="J140" i="4"/>
  <c r="K140" i="4"/>
  <c r="J141" i="4"/>
  <c r="K141" i="4"/>
  <c r="J142" i="4"/>
  <c r="K142" i="4"/>
  <c r="J143" i="4"/>
  <c r="K143" i="4"/>
  <c r="J144" i="4"/>
  <c r="K144" i="4"/>
  <c r="J145" i="4"/>
  <c r="K145" i="4"/>
  <c r="J146" i="4"/>
  <c r="K146" i="4"/>
  <c r="J147" i="4"/>
  <c r="K147" i="4"/>
  <c r="J148" i="4"/>
  <c r="K148" i="4"/>
  <c r="J149" i="4"/>
  <c r="K149" i="4"/>
  <c r="J150" i="4"/>
  <c r="K150" i="4"/>
  <c r="J151" i="4"/>
  <c r="K151" i="4"/>
  <c r="J152" i="4"/>
  <c r="K152" i="4"/>
  <c r="J153" i="4"/>
  <c r="K153" i="4"/>
  <c r="J154" i="4"/>
  <c r="K154" i="4"/>
  <c r="J155" i="4"/>
  <c r="K155" i="4"/>
  <c r="J156" i="4"/>
  <c r="K156" i="4"/>
  <c r="J157" i="4"/>
  <c r="K157" i="4"/>
  <c r="J158" i="4"/>
  <c r="K158" i="4"/>
  <c r="J159" i="4"/>
  <c r="K159" i="4"/>
  <c r="J160" i="4"/>
  <c r="K160" i="4"/>
  <c r="J161" i="4"/>
  <c r="K161" i="4"/>
  <c r="J162" i="4"/>
  <c r="K162" i="4"/>
  <c r="J163" i="4"/>
  <c r="K163" i="4"/>
  <c r="J164" i="4"/>
  <c r="K164" i="4"/>
  <c r="J165" i="4"/>
  <c r="K165" i="4"/>
  <c r="J166" i="4"/>
  <c r="K166" i="4"/>
  <c r="J167" i="4"/>
  <c r="K167" i="4"/>
  <c r="J168" i="4"/>
  <c r="K168" i="4"/>
  <c r="J169" i="4"/>
  <c r="K169" i="4"/>
  <c r="J170" i="4"/>
  <c r="K170" i="4"/>
  <c r="J171" i="4"/>
  <c r="K171" i="4"/>
  <c r="J172" i="4"/>
  <c r="K172" i="4"/>
  <c r="J173" i="4"/>
  <c r="K173" i="4"/>
  <c r="J174" i="4"/>
  <c r="K174" i="4"/>
  <c r="J175" i="4"/>
  <c r="K175" i="4"/>
  <c r="J176" i="4"/>
  <c r="K176" i="4"/>
  <c r="J177" i="4"/>
  <c r="K177" i="4"/>
  <c r="J178" i="4"/>
  <c r="K178" i="4"/>
  <c r="J179" i="4"/>
  <c r="K179" i="4"/>
  <c r="J180" i="4"/>
  <c r="K180" i="4"/>
  <c r="J181" i="4"/>
  <c r="K181" i="4"/>
  <c r="J182" i="4"/>
  <c r="K182" i="4"/>
  <c r="J183" i="4"/>
  <c r="K183" i="4"/>
  <c r="J184" i="4"/>
  <c r="K184" i="4"/>
  <c r="J185" i="4"/>
  <c r="K185" i="4"/>
  <c r="J186" i="4"/>
  <c r="K186" i="4"/>
  <c r="J187" i="4"/>
  <c r="K187" i="4"/>
  <c r="J188" i="4"/>
  <c r="K188" i="4"/>
  <c r="J189" i="4"/>
  <c r="K189" i="4"/>
  <c r="J190" i="4"/>
  <c r="K190" i="4"/>
  <c r="J191" i="4"/>
  <c r="K191" i="4"/>
  <c r="J192" i="4"/>
  <c r="K192" i="4"/>
  <c r="J193" i="4"/>
  <c r="K193" i="4"/>
  <c r="J194" i="4"/>
  <c r="K194" i="4"/>
  <c r="J195" i="4"/>
  <c r="K195" i="4"/>
  <c r="J196" i="4"/>
  <c r="K196" i="4"/>
  <c r="J197" i="4"/>
  <c r="K197" i="4"/>
  <c r="J198" i="4"/>
  <c r="K198" i="4"/>
  <c r="J199" i="4"/>
  <c r="K199" i="4"/>
  <c r="J200" i="4"/>
  <c r="K200" i="4"/>
  <c r="J201" i="4"/>
  <c r="K201" i="4"/>
  <c r="J202" i="4"/>
  <c r="K202" i="4"/>
  <c r="J203" i="4"/>
  <c r="K203" i="4"/>
  <c r="J204" i="4"/>
  <c r="K204" i="4"/>
  <c r="J205" i="4"/>
  <c r="K205" i="4"/>
  <c r="J206" i="4"/>
  <c r="K206" i="4"/>
  <c r="J207" i="4"/>
  <c r="K207" i="4"/>
  <c r="J208" i="4"/>
  <c r="K208" i="4"/>
  <c r="J209" i="4"/>
  <c r="K209" i="4"/>
  <c r="J210" i="4"/>
  <c r="K210" i="4"/>
  <c r="J211" i="4"/>
  <c r="K211" i="4"/>
  <c r="J212" i="4"/>
  <c r="K212" i="4"/>
  <c r="J213" i="4"/>
  <c r="K213" i="4"/>
  <c r="J214" i="4"/>
  <c r="K214" i="4"/>
  <c r="J215" i="4"/>
  <c r="K215" i="4"/>
  <c r="J216" i="4"/>
  <c r="K216" i="4"/>
  <c r="J217" i="4"/>
  <c r="K217" i="4"/>
  <c r="J218" i="4"/>
  <c r="K218" i="4"/>
  <c r="J219" i="4"/>
  <c r="K219" i="4"/>
  <c r="J220" i="4"/>
  <c r="K220" i="4"/>
  <c r="J221" i="4"/>
  <c r="K221" i="4"/>
  <c r="J222" i="4"/>
  <c r="K222" i="4"/>
  <c r="J223" i="4"/>
  <c r="K223" i="4"/>
  <c r="J224" i="4"/>
  <c r="K224" i="4"/>
  <c r="J225" i="4"/>
  <c r="K225" i="4"/>
  <c r="J226" i="4"/>
  <c r="K226" i="4"/>
  <c r="J227" i="4"/>
  <c r="K227" i="4"/>
  <c r="J228" i="4"/>
  <c r="K228" i="4"/>
  <c r="J229" i="4"/>
  <c r="K229" i="4"/>
  <c r="J230" i="4"/>
  <c r="K230" i="4"/>
  <c r="J231" i="4"/>
  <c r="K231" i="4"/>
  <c r="J232" i="4"/>
  <c r="K232" i="4"/>
  <c r="J233" i="4"/>
  <c r="K233" i="4"/>
  <c r="J234" i="4"/>
  <c r="K234" i="4"/>
  <c r="J235" i="4"/>
  <c r="K235" i="4"/>
  <c r="J236" i="4"/>
  <c r="K236" i="4"/>
  <c r="J237" i="4"/>
  <c r="K237" i="4"/>
  <c r="J238" i="4"/>
  <c r="K238" i="4"/>
  <c r="J239" i="4"/>
  <c r="K239" i="4"/>
  <c r="J240" i="4"/>
  <c r="K240" i="4"/>
  <c r="J241" i="4"/>
  <c r="K241" i="4"/>
  <c r="J242" i="4"/>
  <c r="K242" i="4"/>
  <c r="J243" i="4"/>
  <c r="K243" i="4"/>
  <c r="J244" i="4"/>
  <c r="K244" i="4"/>
  <c r="J245" i="4"/>
  <c r="K245" i="4"/>
  <c r="J246" i="4"/>
  <c r="K246" i="4"/>
  <c r="J247" i="4"/>
  <c r="K247" i="4"/>
  <c r="J248" i="4"/>
  <c r="K248" i="4"/>
  <c r="J249" i="4"/>
  <c r="K249" i="4"/>
  <c r="J250" i="4"/>
  <c r="K250" i="4"/>
  <c r="J251" i="4"/>
  <c r="K251" i="4"/>
  <c r="J252" i="4"/>
  <c r="K252" i="4"/>
  <c r="J253" i="4"/>
  <c r="K253" i="4"/>
  <c r="J254" i="4"/>
  <c r="K254" i="4"/>
  <c r="J255" i="4"/>
  <c r="K255" i="4"/>
  <c r="J256" i="4"/>
  <c r="K256" i="4"/>
  <c r="J257" i="4"/>
  <c r="K257" i="4"/>
  <c r="J258" i="4"/>
  <c r="K258" i="4"/>
  <c r="J259" i="4"/>
  <c r="K259" i="4"/>
  <c r="J260" i="4"/>
  <c r="K260" i="4"/>
  <c r="J261" i="4"/>
  <c r="K261" i="4"/>
  <c r="J262" i="4"/>
  <c r="K262" i="4"/>
  <c r="J263" i="4"/>
  <c r="K263" i="4"/>
  <c r="J264" i="4"/>
  <c r="K264" i="4"/>
  <c r="J265" i="4"/>
  <c r="K265" i="4"/>
  <c r="J266" i="4"/>
  <c r="K266" i="4"/>
  <c r="J267" i="4"/>
  <c r="K267" i="4"/>
  <c r="J268" i="4"/>
  <c r="K268" i="4"/>
  <c r="J269" i="4"/>
  <c r="K269" i="4"/>
  <c r="J270" i="4"/>
  <c r="K270" i="4"/>
  <c r="J271" i="4"/>
  <c r="K271" i="4"/>
  <c r="J272" i="4"/>
  <c r="K272" i="4"/>
  <c r="J273" i="4"/>
  <c r="K273" i="4"/>
  <c r="J274" i="4"/>
  <c r="K274" i="4"/>
  <c r="J275" i="4"/>
  <c r="K275" i="4"/>
  <c r="J276" i="4"/>
  <c r="K276" i="4"/>
  <c r="J277" i="4"/>
  <c r="K277" i="4"/>
  <c r="J278" i="4"/>
  <c r="K278" i="4"/>
  <c r="J279" i="4"/>
  <c r="K279" i="4"/>
  <c r="J280" i="4"/>
  <c r="K280" i="4"/>
  <c r="J281" i="4"/>
  <c r="K281" i="4"/>
  <c r="J282" i="4"/>
  <c r="K282" i="4"/>
  <c r="J283" i="4"/>
  <c r="K283" i="4"/>
  <c r="J284" i="4"/>
  <c r="K284" i="4"/>
  <c r="J285" i="4"/>
  <c r="K285" i="4"/>
  <c r="J286" i="4"/>
  <c r="K286" i="4"/>
  <c r="J287" i="4"/>
  <c r="K287" i="4"/>
  <c r="J288" i="4"/>
  <c r="K288" i="4"/>
  <c r="J289" i="4"/>
  <c r="K289" i="4"/>
  <c r="J290" i="4"/>
  <c r="K290" i="4"/>
  <c r="J291" i="4"/>
  <c r="K291" i="4"/>
  <c r="J292" i="4"/>
  <c r="K292" i="4"/>
  <c r="J293" i="4"/>
  <c r="K293" i="4"/>
  <c r="J294" i="4"/>
  <c r="K294" i="4"/>
  <c r="J295" i="4"/>
  <c r="K295" i="4"/>
  <c r="J296" i="4"/>
  <c r="K296" i="4"/>
  <c r="J297" i="4"/>
  <c r="K297" i="4"/>
  <c r="J298" i="4"/>
  <c r="K298" i="4"/>
  <c r="J299" i="4"/>
  <c r="K299" i="4"/>
  <c r="J300" i="4"/>
  <c r="K300" i="4"/>
  <c r="J301" i="4"/>
  <c r="K301" i="4"/>
  <c r="J302" i="4"/>
  <c r="K302" i="4"/>
  <c r="J303" i="4"/>
  <c r="K303" i="4"/>
  <c r="J304" i="4"/>
  <c r="K304" i="4"/>
  <c r="J305" i="4"/>
  <c r="K305" i="4"/>
  <c r="J306" i="4"/>
  <c r="K306" i="4"/>
  <c r="J307" i="4"/>
  <c r="K307" i="4"/>
  <c r="J308" i="4"/>
  <c r="K308" i="4"/>
  <c r="J309" i="4"/>
  <c r="K309" i="4"/>
  <c r="J310" i="4"/>
  <c r="K310" i="4"/>
  <c r="J311" i="4"/>
  <c r="K311" i="4"/>
  <c r="J312" i="4"/>
  <c r="K312" i="4"/>
  <c r="J313" i="4"/>
  <c r="K313" i="4"/>
  <c r="J314" i="4"/>
  <c r="K314" i="4"/>
  <c r="J315" i="4"/>
  <c r="K315" i="4"/>
  <c r="J316" i="4"/>
  <c r="K316" i="4"/>
  <c r="J317" i="4"/>
  <c r="K317" i="4"/>
  <c r="J318" i="4"/>
  <c r="K318" i="4"/>
  <c r="J319" i="4"/>
  <c r="K319" i="4"/>
  <c r="J320" i="4"/>
  <c r="K320" i="4"/>
  <c r="J321" i="4"/>
  <c r="K321" i="4"/>
  <c r="J322" i="4"/>
  <c r="K322" i="4"/>
  <c r="J323" i="4"/>
  <c r="K323" i="4"/>
  <c r="J324" i="4"/>
  <c r="K324" i="4"/>
  <c r="J325" i="4"/>
  <c r="K325" i="4"/>
  <c r="J326" i="4"/>
  <c r="K326" i="4"/>
  <c r="J327" i="4"/>
  <c r="K327" i="4"/>
  <c r="J328" i="4"/>
  <c r="K328" i="4"/>
  <c r="J329" i="4"/>
  <c r="K329" i="4"/>
  <c r="J330" i="4"/>
  <c r="K330" i="4"/>
  <c r="J331" i="4"/>
  <c r="K331" i="4"/>
  <c r="J332" i="4"/>
  <c r="K332" i="4"/>
  <c r="J333" i="4"/>
  <c r="K333" i="4"/>
  <c r="J334" i="4"/>
  <c r="K334" i="4"/>
  <c r="J335" i="4"/>
  <c r="K335" i="4"/>
  <c r="J336" i="4"/>
  <c r="K336" i="4"/>
  <c r="J337" i="4"/>
  <c r="K337" i="4"/>
  <c r="J338" i="4"/>
  <c r="K338" i="4"/>
  <c r="J339" i="4"/>
  <c r="K339" i="4"/>
  <c r="J340" i="4"/>
  <c r="K340" i="4"/>
  <c r="J341" i="4"/>
  <c r="K341" i="4"/>
  <c r="J342" i="4"/>
  <c r="K342" i="4"/>
  <c r="J343" i="4"/>
  <c r="K343" i="4"/>
  <c r="J344" i="4"/>
  <c r="K344" i="4"/>
  <c r="J345" i="4"/>
  <c r="K345" i="4"/>
  <c r="J346" i="4"/>
  <c r="K346" i="4"/>
  <c r="J347" i="4"/>
  <c r="K347" i="4"/>
  <c r="J348" i="4"/>
  <c r="K348" i="4"/>
  <c r="J349" i="4"/>
  <c r="K349" i="4"/>
  <c r="J350" i="4"/>
  <c r="K350" i="4"/>
  <c r="J351" i="4"/>
  <c r="K351" i="4"/>
  <c r="J352" i="4"/>
  <c r="K352" i="4"/>
  <c r="J353" i="4"/>
  <c r="K353" i="4"/>
  <c r="J354" i="4"/>
  <c r="K354" i="4"/>
  <c r="J355" i="4"/>
  <c r="K355" i="4"/>
  <c r="J356" i="4"/>
  <c r="K356" i="4"/>
  <c r="J357" i="4"/>
  <c r="K357" i="4"/>
  <c r="J358" i="4"/>
  <c r="K358" i="4"/>
  <c r="J359" i="4"/>
  <c r="K359" i="4"/>
  <c r="J360" i="4"/>
  <c r="K360" i="4"/>
  <c r="J361" i="4"/>
  <c r="K361" i="4"/>
  <c r="J362" i="4"/>
  <c r="K362" i="4"/>
  <c r="J363" i="4"/>
  <c r="K363" i="4"/>
  <c r="J364" i="4"/>
  <c r="K364" i="4"/>
  <c r="J365" i="4"/>
  <c r="K365" i="4"/>
  <c r="J366" i="4"/>
  <c r="K366" i="4"/>
  <c r="J367" i="4"/>
  <c r="K367" i="4"/>
  <c r="J368" i="4"/>
  <c r="K368" i="4"/>
  <c r="J369" i="4"/>
  <c r="K369" i="4"/>
  <c r="J370" i="4"/>
  <c r="K370" i="4"/>
  <c r="J371" i="4"/>
  <c r="K371" i="4"/>
  <c r="J372" i="4"/>
  <c r="K372" i="4"/>
  <c r="J373" i="4"/>
  <c r="K373" i="4"/>
  <c r="J374" i="4"/>
  <c r="K374" i="4"/>
  <c r="J375" i="4"/>
  <c r="K375" i="4"/>
  <c r="J376" i="4"/>
  <c r="K376" i="4"/>
  <c r="J377" i="4"/>
  <c r="K377" i="4"/>
  <c r="J378" i="4"/>
  <c r="K378" i="4"/>
  <c r="J379" i="4"/>
  <c r="K379" i="4"/>
  <c r="J380" i="4"/>
  <c r="K380" i="4"/>
  <c r="J381" i="4"/>
  <c r="K381" i="4"/>
  <c r="J382" i="4"/>
  <c r="K382" i="4"/>
  <c r="J383" i="4"/>
  <c r="K383" i="4"/>
  <c r="J384" i="4"/>
  <c r="K384" i="4"/>
  <c r="J385" i="4"/>
  <c r="K385" i="4"/>
  <c r="J386" i="4"/>
  <c r="K386" i="4"/>
  <c r="J387" i="4"/>
  <c r="K387" i="4"/>
  <c r="J388" i="4"/>
  <c r="K388" i="4"/>
  <c r="J389" i="4"/>
  <c r="K389" i="4"/>
  <c r="J390" i="4"/>
  <c r="K390" i="4"/>
  <c r="J391" i="4"/>
  <c r="K391" i="4"/>
  <c r="J392" i="4"/>
  <c r="K392" i="4"/>
  <c r="J393" i="4"/>
  <c r="K393" i="4"/>
  <c r="J394" i="4"/>
  <c r="K394" i="4"/>
  <c r="J395" i="4"/>
  <c r="K395" i="4"/>
  <c r="J396" i="4"/>
  <c r="K396" i="4"/>
  <c r="J397" i="4"/>
  <c r="K397" i="4"/>
  <c r="J398" i="4"/>
  <c r="K398" i="4"/>
  <c r="J399" i="4"/>
  <c r="K399" i="4"/>
  <c r="J400" i="4"/>
  <c r="K400" i="4"/>
  <c r="J401" i="4"/>
  <c r="K401" i="4"/>
  <c r="J402" i="4"/>
  <c r="K402" i="4"/>
  <c r="J403" i="4"/>
  <c r="K403" i="4"/>
  <c r="J404" i="4"/>
  <c r="K404" i="4"/>
  <c r="J405" i="4"/>
  <c r="K405" i="4"/>
  <c r="J406" i="4"/>
  <c r="K406" i="4"/>
  <c r="J407" i="4"/>
  <c r="K407" i="4"/>
  <c r="J408" i="4"/>
  <c r="K408" i="4"/>
  <c r="J409" i="4"/>
  <c r="K409" i="4"/>
  <c r="J410" i="4"/>
  <c r="K410" i="4"/>
  <c r="J411" i="4"/>
  <c r="K411" i="4"/>
  <c r="J412" i="4"/>
  <c r="K412" i="4"/>
  <c r="J413" i="4"/>
  <c r="K413" i="4"/>
  <c r="J414" i="4"/>
  <c r="K414" i="4"/>
  <c r="J415" i="4"/>
  <c r="K415" i="4"/>
  <c r="J416" i="4"/>
  <c r="K416" i="4"/>
  <c r="J417" i="4"/>
  <c r="K417" i="4"/>
  <c r="J418" i="4"/>
  <c r="K418" i="4"/>
  <c r="J419" i="4"/>
  <c r="K419" i="4"/>
  <c r="J420" i="4"/>
  <c r="K420" i="4"/>
  <c r="J421" i="4"/>
  <c r="K421" i="4"/>
  <c r="J422" i="4"/>
  <c r="K422" i="4"/>
  <c r="J423" i="4"/>
  <c r="K423" i="4"/>
  <c r="J424" i="4"/>
  <c r="K424" i="4"/>
  <c r="J425" i="4"/>
  <c r="K425" i="4"/>
  <c r="J426" i="4"/>
  <c r="K426" i="4"/>
  <c r="J427" i="4"/>
  <c r="K427" i="4"/>
  <c r="J428" i="4"/>
  <c r="K428" i="4"/>
  <c r="J429" i="4"/>
  <c r="K429" i="4"/>
  <c r="J430" i="4"/>
  <c r="K430" i="4"/>
  <c r="J431" i="4"/>
  <c r="K431" i="4"/>
  <c r="J432" i="4"/>
  <c r="K432" i="4"/>
  <c r="J433" i="4"/>
  <c r="K433" i="4"/>
  <c r="J434" i="4"/>
  <c r="K434" i="4"/>
  <c r="J435" i="4"/>
  <c r="K435" i="4"/>
  <c r="J436" i="4"/>
  <c r="K436" i="4"/>
  <c r="J437" i="4"/>
  <c r="K437" i="4"/>
  <c r="J438" i="4"/>
  <c r="K438" i="4"/>
  <c r="J439" i="4"/>
  <c r="K439" i="4"/>
  <c r="J440" i="4"/>
  <c r="K440" i="4"/>
  <c r="J441" i="4"/>
  <c r="K441" i="4"/>
  <c r="J442" i="4"/>
  <c r="K442" i="4"/>
  <c r="J443" i="4"/>
  <c r="K443" i="4"/>
  <c r="J444" i="4"/>
  <c r="K444" i="4"/>
  <c r="J445" i="4"/>
  <c r="K445" i="4"/>
  <c r="J446" i="4"/>
  <c r="K446" i="4"/>
  <c r="J447" i="4"/>
  <c r="K447" i="4"/>
  <c r="J448" i="4"/>
  <c r="K448" i="4"/>
  <c r="J449" i="4"/>
  <c r="K449" i="4"/>
  <c r="J450" i="4"/>
  <c r="K450" i="4"/>
  <c r="J451" i="4"/>
  <c r="K451" i="4"/>
  <c r="J452" i="4"/>
  <c r="K452" i="4"/>
  <c r="J453" i="4"/>
  <c r="K453" i="4"/>
  <c r="J454" i="4"/>
  <c r="K454" i="4"/>
  <c r="J455" i="4"/>
  <c r="K455" i="4"/>
  <c r="J456" i="4"/>
  <c r="K456" i="4"/>
  <c r="J457" i="4"/>
  <c r="K457" i="4"/>
  <c r="J458" i="4"/>
  <c r="K458" i="4"/>
  <c r="J459" i="4"/>
  <c r="K459" i="4"/>
  <c r="J460" i="4"/>
  <c r="K460" i="4"/>
  <c r="J461" i="4"/>
  <c r="K461" i="4"/>
  <c r="J462" i="4"/>
  <c r="K462" i="4"/>
  <c r="J463" i="4"/>
  <c r="K463" i="4"/>
  <c r="J464" i="4"/>
  <c r="K464" i="4"/>
  <c r="J465" i="4"/>
  <c r="K465" i="4"/>
  <c r="J466" i="4"/>
  <c r="K466" i="4"/>
  <c r="J467" i="4"/>
  <c r="K467" i="4"/>
  <c r="J468" i="4"/>
  <c r="K468" i="4"/>
  <c r="J469" i="4"/>
  <c r="K469" i="4"/>
  <c r="J470" i="4"/>
  <c r="K470" i="4"/>
  <c r="J471" i="4"/>
  <c r="K471" i="4"/>
  <c r="J472" i="4"/>
  <c r="K472" i="4"/>
  <c r="J473" i="4"/>
  <c r="K473" i="4"/>
  <c r="J474" i="4"/>
  <c r="K474" i="4"/>
  <c r="J475" i="4"/>
  <c r="K475" i="4"/>
  <c r="J476" i="4"/>
  <c r="K476" i="4"/>
  <c r="J477" i="4"/>
  <c r="K477" i="4"/>
  <c r="J478" i="4"/>
  <c r="K478" i="4"/>
  <c r="J479" i="4"/>
  <c r="K479" i="4"/>
  <c r="J480" i="4"/>
  <c r="K480" i="4"/>
  <c r="J481" i="4"/>
  <c r="K481" i="4"/>
  <c r="J482" i="4"/>
  <c r="K482" i="4"/>
  <c r="J483" i="4"/>
  <c r="K483" i="4"/>
  <c r="J484" i="4"/>
  <c r="K484" i="4"/>
  <c r="J485" i="4"/>
  <c r="K485" i="4"/>
  <c r="J486" i="4"/>
  <c r="K486" i="4"/>
  <c r="J487" i="4"/>
  <c r="K487" i="4"/>
  <c r="J488" i="4"/>
  <c r="K488" i="4"/>
  <c r="J489" i="4"/>
  <c r="K489" i="4"/>
  <c r="J490" i="4"/>
  <c r="K490" i="4"/>
  <c r="J491" i="4"/>
  <c r="K491" i="4"/>
  <c r="J492" i="4"/>
  <c r="K492" i="4"/>
  <c r="J493" i="4"/>
  <c r="K493" i="4"/>
  <c r="J494" i="4"/>
  <c r="K494" i="4"/>
  <c r="J495" i="4"/>
  <c r="K495" i="4"/>
  <c r="J496" i="4"/>
  <c r="K496" i="4"/>
  <c r="J497" i="4"/>
  <c r="K497" i="4"/>
  <c r="J498" i="4"/>
  <c r="K498" i="4"/>
  <c r="J499" i="4"/>
  <c r="K499" i="4"/>
  <c r="J500" i="4"/>
  <c r="K500" i="4"/>
  <c r="J501" i="4"/>
  <c r="K501" i="4"/>
  <c r="J502" i="4"/>
  <c r="K502" i="4"/>
  <c r="J503" i="4"/>
  <c r="K503" i="4"/>
  <c r="J504" i="4"/>
  <c r="K504" i="4"/>
  <c r="J505" i="4"/>
  <c r="K505" i="4"/>
  <c r="J506" i="4"/>
  <c r="K506" i="4"/>
  <c r="J507" i="4"/>
  <c r="K507" i="4"/>
  <c r="J508" i="4"/>
  <c r="K508" i="4"/>
  <c r="J509" i="4"/>
  <c r="K509" i="4"/>
  <c r="J510" i="4"/>
  <c r="K510" i="4"/>
  <c r="J511" i="4"/>
  <c r="K511" i="4"/>
  <c r="J512" i="4"/>
  <c r="K512" i="4"/>
  <c r="J513" i="4"/>
  <c r="K513" i="4"/>
  <c r="J514" i="4"/>
  <c r="K514" i="4"/>
  <c r="J515" i="4"/>
  <c r="K515" i="4"/>
  <c r="J516" i="4"/>
  <c r="K516" i="4"/>
  <c r="J517" i="4"/>
  <c r="K517" i="4"/>
  <c r="J518" i="4"/>
  <c r="K518" i="4"/>
  <c r="J519" i="4"/>
  <c r="K519" i="4"/>
  <c r="J520" i="4"/>
  <c r="K520" i="4"/>
  <c r="J521" i="4"/>
  <c r="K521" i="4"/>
  <c r="J522" i="4"/>
  <c r="K522" i="4"/>
  <c r="J523" i="4"/>
  <c r="K523" i="4"/>
  <c r="J524" i="4"/>
  <c r="K524" i="4"/>
  <c r="J525" i="4"/>
  <c r="K525" i="4"/>
  <c r="J526" i="4"/>
  <c r="K526" i="4"/>
  <c r="J527" i="4"/>
  <c r="K527" i="4"/>
  <c r="J528" i="4"/>
  <c r="K528" i="4"/>
  <c r="J529" i="4"/>
  <c r="K529" i="4"/>
  <c r="J530" i="4"/>
  <c r="K530" i="4"/>
  <c r="J531" i="4"/>
  <c r="K531" i="4"/>
  <c r="J532" i="4"/>
  <c r="K532" i="4"/>
  <c r="J533" i="4"/>
  <c r="K533" i="4"/>
  <c r="J534" i="4"/>
  <c r="K534" i="4"/>
  <c r="J535" i="4"/>
  <c r="K535" i="4"/>
  <c r="J536" i="4"/>
  <c r="K536" i="4"/>
  <c r="J537" i="4"/>
  <c r="K537" i="4"/>
  <c r="J538" i="4"/>
  <c r="K538" i="4"/>
  <c r="J539" i="4"/>
  <c r="K539" i="4"/>
  <c r="J540" i="4"/>
  <c r="K540" i="4"/>
  <c r="J541" i="4"/>
  <c r="K541" i="4"/>
  <c r="J542" i="4"/>
  <c r="K542" i="4"/>
  <c r="J543" i="4"/>
  <c r="K543" i="4"/>
  <c r="J544" i="4"/>
  <c r="K544" i="4"/>
  <c r="J545" i="4"/>
  <c r="K545" i="4"/>
  <c r="J546" i="4"/>
  <c r="K546" i="4"/>
  <c r="J547" i="4"/>
  <c r="K547" i="4"/>
  <c r="J548" i="4"/>
  <c r="K548" i="4"/>
  <c r="J549" i="4"/>
  <c r="K549" i="4"/>
  <c r="J550" i="4"/>
  <c r="K550" i="4"/>
  <c r="J551" i="4"/>
  <c r="K551" i="4"/>
  <c r="J552" i="4"/>
  <c r="K552" i="4"/>
  <c r="J553" i="4"/>
  <c r="K553" i="4"/>
  <c r="J554" i="4"/>
  <c r="K554" i="4"/>
  <c r="J555" i="4"/>
  <c r="K555" i="4"/>
  <c r="J556" i="4"/>
  <c r="K556" i="4"/>
  <c r="J557" i="4"/>
  <c r="K557" i="4"/>
  <c r="J558" i="4"/>
  <c r="K558" i="4"/>
  <c r="J559" i="4"/>
  <c r="K559" i="4"/>
  <c r="J560" i="4"/>
  <c r="K560" i="4"/>
  <c r="J561" i="4"/>
  <c r="K561" i="4"/>
  <c r="J562" i="4"/>
  <c r="K562" i="4"/>
  <c r="J563" i="4"/>
  <c r="K563" i="4"/>
  <c r="J564" i="4"/>
  <c r="K564" i="4"/>
  <c r="J565" i="4"/>
  <c r="K565" i="4"/>
  <c r="J566" i="4"/>
  <c r="K566" i="4"/>
  <c r="J567" i="4"/>
  <c r="K567" i="4"/>
  <c r="J568" i="4"/>
  <c r="K568" i="4"/>
  <c r="J569" i="4"/>
  <c r="K569" i="4"/>
  <c r="J570" i="4"/>
  <c r="K570" i="4"/>
  <c r="J571" i="4"/>
  <c r="K571" i="4"/>
  <c r="J572" i="4"/>
  <c r="K572" i="4"/>
  <c r="J573" i="4"/>
  <c r="K573" i="4"/>
  <c r="J574" i="4"/>
  <c r="K574" i="4"/>
  <c r="J575" i="4"/>
  <c r="K575" i="4"/>
  <c r="J576" i="4"/>
  <c r="K576" i="4"/>
  <c r="J577" i="4"/>
  <c r="K577" i="4"/>
  <c r="J578" i="4"/>
  <c r="K578" i="4"/>
  <c r="J579" i="4"/>
  <c r="K579" i="4"/>
  <c r="J580" i="4"/>
  <c r="K580" i="4"/>
  <c r="J581" i="4"/>
  <c r="K581" i="4"/>
  <c r="J582" i="4"/>
  <c r="K582" i="4"/>
  <c r="J583" i="4"/>
  <c r="K583" i="4"/>
  <c r="J584" i="4"/>
  <c r="K584" i="4"/>
  <c r="J585" i="4"/>
  <c r="K585" i="4"/>
  <c r="J586" i="4"/>
  <c r="K586" i="4"/>
  <c r="J587" i="4"/>
  <c r="K587" i="4"/>
  <c r="J588" i="4"/>
  <c r="K588" i="4"/>
  <c r="J589" i="4"/>
  <c r="K589" i="4"/>
  <c r="J590" i="4"/>
  <c r="K590" i="4"/>
  <c r="J591" i="4"/>
  <c r="K591" i="4"/>
  <c r="J592" i="4"/>
  <c r="K592" i="4"/>
  <c r="J593" i="4"/>
  <c r="K593" i="4"/>
  <c r="J594" i="4"/>
  <c r="K594" i="4"/>
  <c r="J595" i="4"/>
  <c r="K595" i="4"/>
  <c r="J596" i="4"/>
  <c r="K596" i="4"/>
  <c r="J597" i="4"/>
  <c r="K597" i="4"/>
  <c r="J598" i="4"/>
  <c r="K598" i="4"/>
  <c r="J599" i="4"/>
  <c r="K599" i="4"/>
  <c r="J600" i="4"/>
  <c r="K600" i="4"/>
  <c r="J601" i="4"/>
  <c r="K601" i="4"/>
  <c r="J602" i="4"/>
  <c r="K602" i="4"/>
  <c r="J603" i="4"/>
  <c r="K603" i="4"/>
  <c r="J604" i="4"/>
  <c r="K604" i="4"/>
  <c r="J605" i="4"/>
  <c r="K605" i="4"/>
  <c r="J606" i="4"/>
  <c r="K606" i="4"/>
  <c r="J607" i="4"/>
  <c r="K607" i="4"/>
  <c r="J608" i="4"/>
  <c r="K608" i="4"/>
  <c r="J609" i="4"/>
  <c r="K609" i="4"/>
  <c r="J610" i="4"/>
  <c r="K610" i="4"/>
  <c r="J611" i="4"/>
  <c r="K611" i="4"/>
  <c r="J612" i="4"/>
  <c r="K612" i="4"/>
  <c r="J613" i="4"/>
  <c r="K613" i="4"/>
  <c r="J614" i="4"/>
  <c r="K614" i="4"/>
  <c r="J615" i="4"/>
  <c r="K615" i="4"/>
  <c r="J616" i="4"/>
  <c r="K616" i="4"/>
  <c r="J617" i="4"/>
  <c r="K617" i="4"/>
  <c r="J618" i="4"/>
  <c r="K618" i="4"/>
  <c r="J619" i="4"/>
  <c r="K619" i="4"/>
  <c r="J620" i="4"/>
  <c r="K620" i="4"/>
  <c r="J621" i="4"/>
  <c r="K621" i="4"/>
  <c r="J622" i="4"/>
  <c r="K622" i="4"/>
  <c r="J623" i="4"/>
  <c r="K623" i="4"/>
  <c r="J624" i="4"/>
  <c r="K624" i="4"/>
  <c r="J625" i="4"/>
  <c r="K625" i="4"/>
  <c r="J626" i="4"/>
  <c r="K626" i="4"/>
  <c r="J627" i="4"/>
  <c r="K627" i="4"/>
  <c r="J628" i="4"/>
  <c r="K628" i="4"/>
  <c r="J629" i="4"/>
  <c r="K629" i="4"/>
  <c r="J630" i="4"/>
  <c r="K630" i="4"/>
  <c r="J631" i="4"/>
  <c r="K631" i="4"/>
  <c r="J632" i="4"/>
  <c r="K632" i="4"/>
  <c r="J633" i="4"/>
  <c r="K633" i="4"/>
  <c r="J634" i="4"/>
  <c r="K634" i="4"/>
  <c r="J635" i="4"/>
  <c r="K635" i="4"/>
  <c r="J636" i="4"/>
  <c r="K636" i="4"/>
  <c r="J637" i="4"/>
  <c r="K637" i="4"/>
  <c r="J638" i="4"/>
  <c r="K638" i="4"/>
  <c r="J639" i="4"/>
  <c r="K639" i="4"/>
  <c r="J640" i="4"/>
  <c r="K640" i="4"/>
  <c r="J641" i="4"/>
  <c r="K641" i="4"/>
  <c r="J642" i="4"/>
  <c r="K642" i="4"/>
  <c r="J643" i="4"/>
  <c r="K643" i="4"/>
  <c r="J644" i="4"/>
  <c r="K644" i="4"/>
  <c r="J645" i="4"/>
  <c r="K645" i="4"/>
  <c r="J646" i="4"/>
  <c r="K646" i="4"/>
  <c r="J647" i="4"/>
  <c r="K647" i="4"/>
  <c r="J648" i="4"/>
  <c r="K648" i="4"/>
  <c r="J649" i="4"/>
  <c r="K649" i="4"/>
  <c r="J650" i="4"/>
  <c r="K650" i="4"/>
  <c r="J651" i="4"/>
  <c r="K651" i="4"/>
  <c r="J652" i="4"/>
  <c r="K652" i="4"/>
  <c r="J653" i="4"/>
  <c r="K653" i="4"/>
  <c r="J654" i="4"/>
  <c r="K654" i="4"/>
  <c r="J655" i="4"/>
  <c r="K655" i="4"/>
  <c r="J656" i="4"/>
  <c r="K656" i="4"/>
  <c r="J657" i="4"/>
  <c r="K657" i="4"/>
  <c r="J658" i="4"/>
  <c r="K658" i="4"/>
  <c r="J659" i="4"/>
  <c r="K659" i="4"/>
  <c r="J660" i="4"/>
  <c r="K660" i="4"/>
  <c r="J661" i="4"/>
  <c r="K661" i="4"/>
  <c r="J662" i="4"/>
  <c r="K662" i="4"/>
  <c r="J663" i="4"/>
  <c r="K663" i="4"/>
  <c r="J664" i="4"/>
  <c r="K664" i="4"/>
  <c r="J665" i="4"/>
  <c r="K665" i="4"/>
  <c r="J666" i="4"/>
  <c r="K666" i="4"/>
  <c r="J667" i="4"/>
  <c r="K667" i="4"/>
  <c r="J668" i="4"/>
  <c r="K668" i="4"/>
  <c r="J669" i="4"/>
  <c r="K669" i="4"/>
  <c r="J670" i="4"/>
  <c r="K670" i="4"/>
  <c r="J671" i="4"/>
  <c r="K671" i="4"/>
  <c r="J672" i="4"/>
  <c r="K672" i="4"/>
  <c r="J673" i="4"/>
  <c r="K673" i="4"/>
  <c r="J674" i="4"/>
  <c r="K674" i="4"/>
  <c r="J675" i="4"/>
  <c r="K675" i="4"/>
  <c r="J676" i="4"/>
  <c r="K676" i="4"/>
  <c r="J677" i="4"/>
  <c r="K677" i="4"/>
  <c r="J678" i="4"/>
  <c r="K678" i="4"/>
  <c r="J679" i="4"/>
  <c r="K679" i="4"/>
  <c r="J680" i="4"/>
  <c r="K680" i="4"/>
  <c r="J681" i="4"/>
  <c r="K681" i="4"/>
  <c r="J682" i="4"/>
  <c r="K682" i="4"/>
  <c r="J683" i="4"/>
  <c r="K683" i="4"/>
  <c r="J684" i="4"/>
  <c r="K684" i="4"/>
  <c r="J685" i="4"/>
  <c r="K685" i="4"/>
  <c r="J686" i="4"/>
  <c r="K686" i="4"/>
  <c r="J687" i="4"/>
  <c r="K687" i="4"/>
  <c r="J688" i="4"/>
  <c r="K688" i="4"/>
  <c r="J689" i="4"/>
  <c r="K689" i="4"/>
  <c r="J690" i="4"/>
  <c r="K690" i="4"/>
  <c r="J691" i="4"/>
  <c r="K691" i="4"/>
  <c r="J692" i="4"/>
  <c r="K692" i="4"/>
  <c r="J693" i="4"/>
  <c r="K693" i="4"/>
  <c r="J694" i="4"/>
  <c r="K694" i="4"/>
  <c r="J695" i="4"/>
  <c r="K695" i="4"/>
  <c r="J696" i="4"/>
  <c r="K696" i="4"/>
  <c r="J697" i="4"/>
  <c r="K697" i="4"/>
  <c r="J698" i="4"/>
  <c r="K698" i="4"/>
  <c r="J699" i="4"/>
  <c r="K699" i="4"/>
  <c r="J700" i="4"/>
  <c r="K700" i="4"/>
  <c r="J701" i="4"/>
  <c r="K701" i="4"/>
  <c r="J702" i="4"/>
  <c r="K702" i="4"/>
  <c r="J703" i="4"/>
  <c r="K703" i="4"/>
  <c r="J704" i="4"/>
  <c r="K704" i="4"/>
  <c r="J705" i="4"/>
  <c r="K705" i="4"/>
  <c r="J706" i="4"/>
  <c r="K706" i="4"/>
  <c r="J707" i="4"/>
  <c r="K707" i="4"/>
  <c r="J708" i="4"/>
  <c r="K708" i="4"/>
  <c r="J709" i="4"/>
  <c r="K709" i="4"/>
  <c r="J710" i="4"/>
  <c r="K710" i="4"/>
  <c r="J711" i="4"/>
  <c r="K711" i="4"/>
  <c r="J712" i="4"/>
  <c r="K712" i="4"/>
  <c r="J713" i="4"/>
  <c r="K713" i="4"/>
  <c r="J714" i="4"/>
  <c r="K714" i="4"/>
  <c r="J715" i="4"/>
  <c r="K715" i="4"/>
  <c r="J716" i="4"/>
  <c r="K716" i="4"/>
  <c r="J717" i="4"/>
  <c r="K717" i="4"/>
  <c r="J718" i="4"/>
  <c r="K718" i="4"/>
  <c r="J719" i="4"/>
  <c r="K719" i="4"/>
  <c r="J720" i="4"/>
  <c r="K720" i="4"/>
  <c r="J721" i="4"/>
  <c r="K721" i="4"/>
  <c r="J722" i="4"/>
  <c r="K722" i="4"/>
  <c r="J723" i="4"/>
  <c r="K723" i="4"/>
  <c r="J724" i="4"/>
  <c r="K724" i="4"/>
  <c r="J725" i="4"/>
  <c r="K725" i="4"/>
  <c r="J726" i="4"/>
  <c r="K726" i="4"/>
  <c r="J727" i="4"/>
  <c r="K727" i="4"/>
  <c r="J728" i="4"/>
  <c r="K728" i="4"/>
  <c r="J729" i="4"/>
  <c r="K729" i="4"/>
  <c r="J730" i="4"/>
  <c r="K730" i="4"/>
  <c r="J731" i="4"/>
  <c r="K731" i="4"/>
  <c r="J732" i="4"/>
  <c r="K732" i="4"/>
  <c r="J733" i="4"/>
  <c r="K733" i="4"/>
  <c r="J734" i="4"/>
  <c r="K734" i="4"/>
  <c r="J735" i="4"/>
  <c r="K735" i="4"/>
  <c r="J736" i="4"/>
  <c r="K736" i="4"/>
  <c r="J737" i="4"/>
  <c r="K737" i="4"/>
  <c r="J738" i="4"/>
  <c r="K738" i="4"/>
  <c r="J739" i="4"/>
  <c r="K739" i="4"/>
  <c r="J740" i="4"/>
  <c r="K740" i="4"/>
  <c r="J741" i="4"/>
  <c r="K741" i="4"/>
  <c r="J742" i="4"/>
  <c r="K742" i="4"/>
  <c r="J743" i="4"/>
  <c r="K743" i="4"/>
  <c r="J744" i="4"/>
  <c r="K744" i="4"/>
  <c r="J745" i="4"/>
  <c r="K745" i="4"/>
  <c r="J746" i="4"/>
  <c r="K746" i="4"/>
  <c r="J747" i="4"/>
  <c r="K747" i="4"/>
  <c r="J748" i="4"/>
  <c r="K748" i="4"/>
  <c r="J749" i="4"/>
  <c r="K749" i="4"/>
  <c r="J750" i="4"/>
  <c r="K750" i="4"/>
  <c r="J751" i="4"/>
  <c r="K751" i="4"/>
  <c r="J752" i="4"/>
  <c r="K752" i="4"/>
  <c r="J753" i="4"/>
  <c r="K753" i="4"/>
  <c r="J754" i="4"/>
  <c r="K754" i="4"/>
  <c r="J755" i="4"/>
  <c r="K755" i="4"/>
  <c r="J756" i="4"/>
  <c r="K756" i="4"/>
  <c r="J757" i="4"/>
  <c r="K757" i="4"/>
  <c r="J758" i="4"/>
  <c r="K758" i="4"/>
  <c r="J759" i="4"/>
  <c r="K759" i="4"/>
  <c r="J760" i="4"/>
  <c r="K760" i="4"/>
  <c r="J761" i="4"/>
  <c r="K761" i="4"/>
  <c r="J762" i="4"/>
  <c r="K762" i="4"/>
  <c r="J763" i="4"/>
  <c r="K763" i="4"/>
  <c r="J764" i="4"/>
  <c r="K764" i="4"/>
  <c r="J765" i="4"/>
  <c r="K765" i="4"/>
  <c r="J766" i="4"/>
  <c r="K766" i="4"/>
  <c r="J767" i="4"/>
  <c r="K767" i="4"/>
  <c r="J768" i="4"/>
  <c r="K768" i="4"/>
  <c r="J769" i="4"/>
  <c r="K769" i="4"/>
  <c r="J770" i="4"/>
  <c r="K770" i="4"/>
  <c r="J771" i="4"/>
  <c r="K771" i="4"/>
  <c r="J772" i="4"/>
  <c r="K772" i="4"/>
  <c r="J773" i="4"/>
  <c r="K773" i="4"/>
  <c r="J774" i="4"/>
  <c r="K774" i="4"/>
  <c r="J775" i="4"/>
  <c r="K775" i="4"/>
  <c r="J776" i="4"/>
  <c r="K776" i="4"/>
  <c r="J777" i="4"/>
  <c r="K777" i="4"/>
  <c r="J778" i="4"/>
  <c r="K778" i="4"/>
  <c r="J779" i="4"/>
  <c r="K779" i="4"/>
  <c r="J780" i="4"/>
  <c r="K780" i="4"/>
  <c r="J781" i="4"/>
  <c r="K781" i="4"/>
  <c r="J782" i="4"/>
  <c r="K782" i="4"/>
  <c r="J783" i="4"/>
  <c r="K783" i="4"/>
  <c r="J784" i="4"/>
  <c r="K784" i="4"/>
  <c r="J785" i="4"/>
  <c r="K785" i="4"/>
  <c r="J786" i="4"/>
  <c r="K786" i="4"/>
  <c r="J787" i="4"/>
  <c r="K787" i="4"/>
  <c r="J788" i="4"/>
  <c r="K788" i="4"/>
  <c r="J789" i="4"/>
  <c r="K789" i="4"/>
  <c r="J790" i="4"/>
  <c r="K790" i="4"/>
  <c r="J791" i="4"/>
  <c r="K791" i="4"/>
  <c r="J792" i="4"/>
  <c r="K792" i="4"/>
  <c r="J793" i="4"/>
  <c r="K793" i="4"/>
  <c r="J794" i="4"/>
  <c r="K794" i="4"/>
  <c r="J795" i="4"/>
  <c r="K795" i="4"/>
  <c r="J796" i="4"/>
  <c r="K796" i="4"/>
  <c r="J797" i="4"/>
  <c r="K797" i="4"/>
  <c r="J798" i="4"/>
  <c r="K798" i="4"/>
  <c r="J799" i="4"/>
  <c r="K799" i="4"/>
  <c r="J800" i="4"/>
  <c r="K800" i="4"/>
  <c r="J801" i="4"/>
  <c r="K801" i="4"/>
  <c r="J802" i="4"/>
  <c r="K802" i="4"/>
  <c r="J803" i="4"/>
  <c r="K803" i="4"/>
  <c r="J804" i="4"/>
  <c r="K804" i="4"/>
  <c r="J805" i="4"/>
  <c r="K805" i="4"/>
  <c r="J806" i="4"/>
  <c r="K806" i="4"/>
  <c r="J807" i="4"/>
  <c r="K807" i="4"/>
  <c r="J808" i="4"/>
  <c r="K808" i="4"/>
  <c r="J809" i="4"/>
  <c r="K809" i="4"/>
  <c r="J810" i="4"/>
  <c r="K810" i="4"/>
  <c r="J811" i="4"/>
  <c r="K811" i="4"/>
  <c r="J812" i="4"/>
  <c r="K812" i="4"/>
  <c r="J813" i="4"/>
  <c r="K813" i="4"/>
  <c r="J814" i="4"/>
  <c r="K814" i="4"/>
  <c r="J815" i="4"/>
  <c r="K815" i="4"/>
  <c r="J816" i="4"/>
  <c r="K816" i="4"/>
  <c r="J817" i="4"/>
  <c r="K817" i="4"/>
  <c r="J818" i="4"/>
  <c r="K818" i="4"/>
  <c r="J819" i="4"/>
  <c r="K819" i="4"/>
  <c r="J820" i="4"/>
  <c r="K820" i="4"/>
  <c r="J821" i="4"/>
  <c r="K821" i="4"/>
  <c r="J822" i="4"/>
  <c r="K822" i="4"/>
  <c r="J823" i="4"/>
  <c r="K823" i="4"/>
  <c r="J824" i="4"/>
  <c r="K824" i="4"/>
  <c r="J825" i="4"/>
  <c r="K825" i="4"/>
  <c r="J826" i="4"/>
  <c r="K826" i="4"/>
  <c r="J827" i="4"/>
  <c r="K827" i="4"/>
  <c r="J828" i="4"/>
  <c r="K828" i="4"/>
  <c r="J829" i="4"/>
  <c r="K829" i="4"/>
  <c r="J830" i="4"/>
  <c r="K830" i="4"/>
  <c r="J831" i="4"/>
  <c r="K831" i="4"/>
  <c r="J832" i="4"/>
  <c r="K832" i="4"/>
  <c r="J833" i="4"/>
  <c r="K833" i="4"/>
  <c r="J834" i="4"/>
  <c r="K834" i="4"/>
  <c r="J835" i="4"/>
  <c r="K835" i="4"/>
  <c r="J836" i="4"/>
  <c r="K836" i="4"/>
  <c r="J837" i="4"/>
  <c r="K837" i="4"/>
  <c r="J838" i="4"/>
  <c r="K838" i="4"/>
  <c r="J839" i="4"/>
  <c r="K839" i="4"/>
  <c r="J840" i="4"/>
  <c r="K840" i="4"/>
  <c r="J841" i="4"/>
  <c r="K841" i="4"/>
  <c r="J842" i="4"/>
  <c r="K842" i="4"/>
  <c r="J843" i="4"/>
  <c r="K843" i="4"/>
  <c r="J844" i="4"/>
  <c r="K844" i="4"/>
  <c r="J845" i="4"/>
  <c r="K845" i="4"/>
  <c r="J846" i="4"/>
  <c r="K846" i="4"/>
  <c r="J847" i="4"/>
  <c r="K847" i="4"/>
  <c r="J848" i="4"/>
  <c r="K848" i="4"/>
  <c r="J849" i="4"/>
  <c r="K849" i="4"/>
  <c r="J850" i="4"/>
  <c r="K850" i="4"/>
  <c r="J851" i="4"/>
  <c r="K851" i="4"/>
  <c r="J852" i="4"/>
  <c r="K852" i="4"/>
  <c r="J853" i="4"/>
  <c r="K853" i="4"/>
  <c r="J854" i="4"/>
  <c r="K854" i="4"/>
  <c r="J855" i="4"/>
  <c r="K855" i="4"/>
  <c r="J856" i="4"/>
  <c r="K856" i="4"/>
  <c r="J857" i="4"/>
  <c r="K857" i="4"/>
  <c r="J858" i="4"/>
  <c r="K858" i="4"/>
  <c r="J859" i="4"/>
  <c r="K859" i="4"/>
  <c r="J860" i="4"/>
  <c r="K860" i="4"/>
  <c r="J861" i="4"/>
  <c r="K861" i="4"/>
  <c r="J862" i="4"/>
  <c r="K862" i="4"/>
  <c r="J863" i="4"/>
  <c r="K863" i="4"/>
  <c r="J864" i="4"/>
  <c r="K864" i="4"/>
  <c r="J865" i="4"/>
  <c r="K865" i="4"/>
  <c r="J866" i="4"/>
  <c r="K866" i="4"/>
  <c r="J867" i="4"/>
  <c r="K867" i="4"/>
  <c r="J868" i="4"/>
  <c r="K868" i="4"/>
  <c r="J869" i="4"/>
  <c r="K869" i="4"/>
  <c r="J870" i="4"/>
  <c r="K870" i="4"/>
  <c r="J871" i="4"/>
  <c r="K871" i="4"/>
  <c r="J872" i="4"/>
  <c r="K872" i="4"/>
  <c r="J873" i="4"/>
  <c r="K873" i="4"/>
  <c r="J874" i="4"/>
  <c r="K874" i="4"/>
  <c r="J875" i="4"/>
  <c r="K875" i="4"/>
  <c r="J876" i="4"/>
  <c r="K876" i="4"/>
  <c r="J877" i="4"/>
  <c r="K877" i="4"/>
  <c r="J878" i="4"/>
  <c r="K878" i="4"/>
  <c r="J879" i="4"/>
  <c r="K879" i="4"/>
  <c r="J880" i="4"/>
  <c r="K880" i="4"/>
  <c r="J881" i="4"/>
  <c r="K881" i="4"/>
  <c r="J882" i="4"/>
  <c r="K882" i="4"/>
  <c r="J883" i="4"/>
  <c r="K883" i="4"/>
  <c r="J884" i="4"/>
  <c r="K884" i="4"/>
  <c r="J885" i="4"/>
  <c r="K885" i="4"/>
  <c r="J886" i="4"/>
  <c r="K886" i="4"/>
  <c r="J887" i="4"/>
  <c r="K887" i="4"/>
  <c r="J888" i="4"/>
  <c r="K888" i="4"/>
  <c r="J889" i="4"/>
  <c r="K889" i="4"/>
  <c r="J890" i="4"/>
  <c r="K890" i="4"/>
  <c r="J891" i="4"/>
  <c r="K891" i="4"/>
  <c r="J892" i="4"/>
  <c r="K892" i="4"/>
  <c r="J893" i="4"/>
  <c r="K893" i="4"/>
  <c r="J894" i="4"/>
  <c r="K894" i="4"/>
  <c r="J895" i="4"/>
  <c r="K895" i="4"/>
  <c r="J896" i="4"/>
  <c r="K896" i="4"/>
  <c r="J897" i="4"/>
  <c r="K897" i="4"/>
  <c r="J898" i="4"/>
  <c r="K898" i="4"/>
  <c r="J899" i="4"/>
  <c r="K899" i="4"/>
  <c r="J900" i="4"/>
  <c r="K900" i="4"/>
  <c r="J901" i="4"/>
  <c r="K901" i="4"/>
  <c r="J902" i="4"/>
  <c r="K902" i="4"/>
  <c r="J903" i="4"/>
  <c r="K903" i="4"/>
  <c r="J904" i="4"/>
  <c r="K904" i="4"/>
  <c r="J905" i="4"/>
  <c r="K905" i="4"/>
  <c r="J906" i="4"/>
  <c r="K906" i="4"/>
  <c r="J907" i="4"/>
  <c r="K907" i="4"/>
  <c r="J908" i="4"/>
  <c r="K908" i="4"/>
  <c r="J909" i="4"/>
  <c r="K909" i="4"/>
  <c r="J910" i="4"/>
  <c r="K910" i="4"/>
  <c r="J911" i="4"/>
  <c r="K911" i="4"/>
  <c r="J912" i="4"/>
  <c r="K912" i="4"/>
  <c r="J913" i="4"/>
  <c r="K913" i="4"/>
  <c r="J914" i="4"/>
  <c r="K914" i="4"/>
  <c r="J915" i="4"/>
  <c r="K915" i="4"/>
  <c r="J916" i="4"/>
  <c r="K916" i="4"/>
  <c r="J917" i="4"/>
  <c r="K917" i="4"/>
  <c r="J918" i="4"/>
  <c r="K918" i="4"/>
  <c r="J919" i="4"/>
  <c r="K919" i="4"/>
  <c r="J920" i="4"/>
  <c r="K920" i="4"/>
  <c r="J921" i="4"/>
  <c r="K921" i="4"/>
  <c r="J922" i="4"/>
  <c r="K922" i="4"/>
  <c r="J923" i="4"/>
  <c r="K923" i="4"/>
  <c r="J924" i="4"/>
  <c r="K924" i="4"/>
  <c r="J925" i="4"/>
  <c r="K925" i="4"/>
  <c r="J926" i="4"/>
  <c r="K926" i="4"/>
  <c r="J927" i="4"/>
  <c r="K927" i="4"/>
  <c r="J928" i="4"/>
  <c r="K928" i="4"/>
  <c r="J929" i="4"/>
  <c r="K929" i="4"/>
  <c r="J930" i="4"/>
  <c r="K930" i="4"/>
  <c r="J931" i="4"/>
  <c r="K931" i="4"/>
  <c r="J932" i="4"/>
  <c r="K932" i="4"/>
  <c r="J933" i="4"/>
  <c r="K933" i="4"/>
  <c r="J934" i="4"/>
  <c r="K934" i="4"/>
  <c r="J935" i="4"/>
  <c r="K935" i="4"/>
  <c r="J936" i="4"/>
  <c r="K936" i="4"/>
  <c r="J937" i="4"/>
  <c r="K937" i="4"/>
  <c r="J938" i="4"/>
  <c r="K938" i="4"/>
  <c r="J939" i="4"/>
  <c r="K939" i="4"/>
  <c r="J940" i="4"/>
  <c r="K940" i="4"/>
  <c r="J941" i="4"/>
  <c r="K941" i="4"/>
  <c r="J942" i="4"/>
  <c r="K942" i="4"/>
  <c r="J943" i="4"/>
  <c r="K943" i="4"/>
  <c r="J944" i="4"/>
  <c r="K944" i="4"/>
  <c r="J945" i="4"/>
  <c r="K945" i="4"/>
  <c r="J946" i="4"/>
  <c r="K946" i="4"/>
  <c r="J947" i="4"/>
  <c r="K947" i="4"/>
  <c r="J948" i="4"/>
  <c r="K948" i="4"/>
  <c r="J949" i="4"/>
  <c r="K949" i="4"/>
  <c r="J950" i="4"/>
  <c r="K950" i="4"/>
  <c r="J951" i="4"/>
  <c r="K951" i="4"/>
  <c r="J952" i="4"/>
  <c r="K952" i="4"/>
  <c r="J953" i="4"/>
  <c r="K953" i="4"/>
  <c r="J954" i="4"/>
  <c r="K954" i="4"/>
  <c r="J955" i="4"/>
  <c r="K955" i="4"/>
  <c r="J956" i="4"/>
  <c r="K956" i="4"/>
  <c r="J957" i="4"/>
  <c r="K957" i="4"/>
  <c r="J958" i="4"/>
  <c r="K958" i="4"/>
  <c r="J959" i="4"/>
  <c r="K959" i="4"/>
  <c r="J960" i="4"/>
  <c r="K960" i="4"/>
  <c r="J961" i="4"/>
  <c r="K961" i="4"/>
  <c r="J962" i="4"/>
  <c r="K962" i="4"/>
  <c r="J963" i="4"/>
  <c r="K963" i="4"/>
  <c r="J964" i="4"/>
  <c r="K964" i="4"/>
  <c r="J965" i="4"/>
  <c r="K965" i="4"/>
  <c r="J966" i="4"/>
  <c r="K966" i="4"/>
  <c r="J967" i="4"/>
  <c r="K967" i="4"/>
  <c r="J968" i="4"/>
  <c r="K968" i="4"/>
  <c r="J969" i="4"/>
  <c r="K969" i="4"/>
  <c r="J970" i="4"/>
  <c r="K970" i="4"/>
  <c r="J971" i="4"/>
  <c r="K971" i="4"/>
  <c r="J972" i="4"/>
  <c r="K972" i="4"/>
  <c r="J973" i="4"/>
  <c r="K973" i="4"/>
  <c r="J974" i="4"/>
  <c r="K974" i="4"/>
  <c r="J975" i="4"/>
  <c r="K975" i="4"/>
  <c r="J976" i="4"/>
  <c r="K976" i="4"/>
  <c r="J977" i="4"/>
  <c r="K977" i="4"/>
  <c r="J978" i="4"/>
  <c r="K978" i="4"/>
  <c r="J979" i="4"/>
  <c r="K979" i="4"/>
  <c r="J980" i="4"/>
  <c r="K980" i="4"/>
  <c r="J981" i="4"/>
  <c r="K981" i="4"/>
  <c r="J982" i="4"/>
  <c r="K982" i="4"/>
  <c r="J983" i="4"/>
  <c r="K983" i="4"/>
  <c r="J984" i="4"/>
  <c r="K984" i="4"/>
  <c r="J985" i="4"/>
  <c r="K985" i="4"/>
  <c r="J986" i="4"/>
  <c r="K986" i="4"/>
  <c r="J987" i="4"/>
  <c r="K987" i="4"/>
  <c r="J988" i="4"/>
  <c r="K988" i="4"/>
  <c r="J989" i="4"/>
  <c r="K989" i="4"/>
  <c r="J990" i="4"/>
  <c r="K990" i="4"/>
  <c r="J991" i="4"/>
  <c r="K991" i="4"/>
  <c r="J992" i="4"/>
  <c r="K992" i="4"/>
  <c r="J993" i="4"/>
  <c r="K993" i="4"/>
  <c r="J994" i="4"/>
  <c r="K994" i="4"/>
  <c r="J995" i="4"/>
  <c r="K995" i="4"/>
  <c r="J996" i="4"/>
  <c r="K996" i="4"/>
  <c r="J997" i="4"/>
  <c r="K997" i="4"/>
  <c r="J998" i="4"/>
  <c r="K998" i="4"/>
  <c r="J999" i="4"/>
  <c r="K999" i="4"/>
  <c r="J1000" i="4"/>
  <c r="K1000" i="4"/>
  <c r="J1001" i="4"/>
  <c r="K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C899D8-B96C-40BC-99E1-57871F90F2DB}" keepAlive="1" name="Query - TBL_Employees" description="Connection to the 'TBL_Employees' query in the workbook." type="5" refreshedVersion="8" background="1" saveData="1">
    <dbPr connection="Provider=Microsoft.Mashup.OleDb.1;Data Source=$Workbook$;Location=TBL_Employees;Extended Properties=&quot;&quot;" command="SELECT * FROM [TBL_Employees]"/>
  </connection>
</connections>
</file>

<file path=xl/sharedStrings.xml><?xml version="1.0" encoding="utf-8"?>
<sst xmlns="http://schemas.openxmlformats.org/spreadsheetml/2006/main" count="9056" uniqueCount="1991">
  <si>
    <t>EEID</t>
  </si>
  <si>
    <t>Full Name</t>
  </si>
  <si>
    <t>Job Title</t>
  </si>
  <si>
    <t>Department</t>
  </si>
  <si>
    <t>Business Unit</t>
  </si>
  <si>
    <t>Age</t>
  </si>
  <si>
    <t>Gender</t>
  </si>
  <si>
    <t>Hire Date</t>
  </si>
  <si>
    <t>Ethnicity</t>
  </si>
  <si>
    <t xml:space="preserve">Bonus </t>
  </si>
  <si>
    <t>Country</t>
  </si>
  <si>
    <t>Annual Salary</t>
  </si>
  <si>
    <t>City</t>
  </si>
  <si>
    <t>Exit Date</t>
  </si>
  <si>
    <t>E00005</t>
  </si>
  <si>
    <t>Riley Washington</t>
  </si>
  <si>
    <t>Director</t>
  </si>
  <si>
    <t>Sales</t>
  </si>
  <si>
    <t>Speciality Products</t>
  </si>
  <si>
    <t>Female</t>
  </si>
  <si>
    <t>Caucasian</t>
  </si>
  <si>
    <t>United States</t>
  </si>
  <si>
    <t>Phoenix</t>
  </si>
  <si>
    <t>E00013</t>
  </si>
  <si>
    <t>Elena Vang</t>
  </si>
  <si>
    <t>Analyst</t>
  </si>
  <si>
    <t>Finance</t>
  </si>
  <si>
    <t>Asian</t>
  </si>
  <si>
    <t>China</t>
  </si>
  <si>
    <t>Beijing</t>
  </si>
  <si>
    <t>Raelynn Ma</t>
  </si>
  <si>
    <t>Sr. Analyst</t>
  </si>
  <si>
    <t>Miami</t>
  </si>
  <si>
    <t>E00022</t>
  </si>
  <si>
    <t>Elena Her</t>
  </si>
  <si>
    <t>Account Representative</t>
  </si>
  <si>
    <t>Chongqing</t>
  </si>
  <si>
    <t>E00023</t>
  </si>
  <si>
    <t>Gabriel Joseph</t>
  </si>
  <si>
    <t>Engineering</t>
  </si>
  <si>
    <t>Manufacturing</t>
  </si>
  <si>
    <t>Male</t>
  </si>
  <si>
    <t>E00034</t>
  </si>
  <si>
    <t>Caroline Herrera</t>
  </si>
  <si>
    <t>Sr. Manger</t>
  </si>
  <si>
    <t>Marketing</t>
  </si>
  <si>
    <t>Latino</t>
  </si>
  <si>
    <t>Brazil</t>
  </si>
  <si>
    <t>Rio de Janerio</t>
  </si>
  <si>
    <t>E00035</t>
  </si>
  <si>
    <t>Lillian Gonzales</t>
  </si>
  <si>
    <t>Cloud Infrastructure Architect</t>
  </si>
  <si>
    <t>IT</t>
  </si>
  <si>
    <t>Manaus</t>
  </si>
  <si>
    <t>E00044</t>
  </si>
  <si>
    <t>Scarlett Jenkins</t>
  </si>
  <si>
    <t>Vice President</t>
  </si>
  <si>
    <t>Research &amp; Development</t>
  </si>
  <si>
    <t>E00078</t>
  </si>
  <si>
    <t>Eva Garcia</t>
  </si>
  <si>
    <t>HRIS Analyst</t>
  </si>
  <si>
    <t>Human Resources</t>
  </si>
  <si>
    <t>Corporate</t>
  </si>
  <si>
    <t>E00085</t>
  </si>
  <si>
    <t>Isla Wong</t>
  </si>
  <si>
    <t>Accounting</t>
  </si>
  <si>
    <t>Austin</t>
  </si>
  <si>
    <t>Mason Watson</t>
  </si>
  <si>
    <t>Chicago</t>
  </si>
  <si>
    <t>E00089</t>
  </si>
  <si>
    <t>Sofia Yoon</t>
  </si>
  <si>
    <t>Shanghai</t>
  </si>
  <si>
    <t>E00091</t>
  </si>
  <si>
    <t>Emilia Chu</t>
  </si>
  <si>
    <t>Analyst II</t>
  </si>
  <si>
    <t>E00096</t>
  </si>
  <si>
    <t>Peyton Cruz</t>
  </si>
  <si>
    <t>Development Engineer</t>
  </si>
  <si>
    <t>Sao Paulo</t>
  </si>
  <si>
    <t>E00099</t>
  </si>
  <si>
    <t>Brooklyn Salazar</t>
  </si>
  <si>
    <t>IT Systems Architect</t>
  </si>
  <si>
    <t>E00102</t>
  </si>
  <si>
    <t>Riley Rojas</t>
  </si>
  <si>
    <t>Network Architect</t>
  </si>
  <si>
    <t>E00103</t>
  </si>
  <si>
    <t>Nora Park</t>
  </si>
  <si>
    <t>Columbus</t>
  </si>
  <si>
    <t>E00105</t>
  </si>
  <si>
    <t>Isla Espinoza</t>
  </si>
  <si>
    <t>Manager</t>
  </si>
  <si>
    <t>E00116</t>
  </si>
  <si>
    <t>Madelyn Mehta</t>
  </si>
  <si>
    <t>E00119</t>
  </si>
  <si>
    <t>Jack Maldonado</t>
  </si>
  <si>
    <t>E00126</t>
  </si>
  <si>
    <t>Isabella Scott</t>
  </si>
  <si>
    <t>E00128</t>
  </si>
  <si>
    <t>Everleigh Espinoza</t>
  </si>
  <si>
    <t>E00130</t>
  </si>
  <si>
    <t>Paisley Kang</t>
  </si>
  <si>
    <t>E00144</t>
  </si>
  <si>
    <t>Theodore Ngo</t>
  </si>
  <si>
    <t>Controls Engineer</t>
  </si>
  <si>
    <t>E00145</t>
  </si>
  <si>
    <t>Alexander Rivera</t>
  </si>
  <si>
    <t>Kinsley Dixon</t>
  </si>
  <si>
    <t>E00153</t>
  </si>
  <si>
    <t>Claire Jones</t>
  </si>
  <si>
    <t>Field Engineer</t>
  </si>
  <si>
    <t>Seattle</t>
  </si>
  <si>
    <t>E00154</t>
  </si>
  <si>
    <t>Wyatt Chin</t>
  </si>
  <si>
    <t>E00156</t>
  </si>
  <si>
    <t>Madelyn Scott</t>
  </si>
  <si>
    <t>E00161</t>
  </si>
  <si>
    <t>Ryan Ha</t>
  </si>
  <si>
    <t>E00163</t>
  </si>
  <si>
    <t>Bella Powell</t>
  </si>
  <si>
    <t>Black</t>
  </si>
  <si>
    <t>E00170</t>
  </si>
  <si>
    <t>Hannah Nelson</t>
  </si>
  <si>
    <t>Claire Adams</t>
  </si>
  <si>
    <t>E00178</t>
  </si>
  <si>
    <t>Harper Alexander</t>
  </si>
  <si>
    <t>E00181</t>
  </si>
  <si>
    <t>Genesis Hu</t>
  </si>
  <si>
    <t>E00184</t>
  </si>
  <si>
    <t>Kayden Ortega</t>
  </si>
  <si>
    <t>E00187</t>
  </si>
  <si>
    <t>Miles Mehta</t>
  </si>
  <si>
    <t>E00203</t>
  </si>
  <si>
    <t>Julia Doan</t>
  </si>
  <si>
    <t>Business Partner</t>
  </si>
  <si>
    <t>E00206</t>
  </si>
  <si>
    <t>Theodore Xi</t>
  </si>
  <si>
    <t>E00207</t>
  </si>
  <si>
    <t>Hailey Lai</t>
  </si>
  <si>
    <t>Chengdu</t>
  </si>
  <si>
    <t>E00218</t>
  </si>
  <si>
    <t>David Desai</t>
  </si>
  <si>
    <t>E00225</t>
  </si>
  <si>
    <t>Angel Delgado</t>
  </si>
  <si>
    <t>E00233</t>
  </si>
  <si>
    <t>Brooklyn Reyes</t>
  </si>
  <si>
    <t>Service Desk Analyst</t>
  </si>
  <si>
    <t>E00245</t>
  </si>
  <si>
    <t>Benjamin Delgado</t>
  </si>
  <si>
    <t>Test Engineer</t>
  </si>
  <si>
    <t>Lucas Daniels</t>
  </si>
  <si>
    <t>E00254</t>
  </si>
  <si>
    <t>Samuel Morales</t>
  </si>
  <si>
    <t>E00265</t>
  </si>
  <si>
    <t>Mila Vasquez</t>
  </si>
  <si>
    <t>Quality Engineer</t>
  </si>
  <si>
    <t>E00268</t>
  </si>
  <si>
    <t>Ian Flores</t>
  </si>
  <si>
    <t>E00273</t>
  </si>
  <si>
    <t>David Owens</t>
  </si>
  <si>
    <t>E00276</t>
  </si>
  <si>
    <t>Ezekiel Jordan</t>
  </si>
  <si>
    <t>Kennedy Romero</t>
  </si>
  <si>
    <t>Engineering Manager</t>
  </si>
  <si>
    <t>Alexander Jackson</t>
  </si>
  <si>
    <t>E00282</t>
  </si>
  <si>
    <t>Jeremiah Castillo</t>
  </si>
  <si>
    <t>E00287</t>
  </si>
  <si>
    <t>Luca Nelson</t>
  </si>
  <si>
    <t>Maverick Figueroa</t>
  </si>
  <si>
    <t>E00304</t>
  </si>
  <si>
    <t>Dylan Choi</t>
  </si>
  <si>
    <t>E00306</t>
  </si>
  <si>
    <t>Mateo Williams</t>
  </si>
  <si>
    <t>Enterprise Architect</t>
  </si>
  <si>
    <t>Piper Patterson</t>
  </si>
  <si>
    <t>E00311</t>
  </si>
  <si>
    <t>Scarlett Figueroa</t>
  </si>
  <si>
    <t>E00319</t>
  </si>
  <si>
    <t>Ezra Wilson</t>
  </si>
  <si>
    <t>E00324</t>
  </si>
  <si>
    <t>Hailey Song</t>
  </si>
  <si>
    <t>E00325</t>
  </si>
  <si>
    <t>Jameson Chen</t>
  </si>
  <si>
    <t>E00340</t>
  </si>
  <si>
    <t>Eliana Allen</t>
  </si>
  <si>
    <t>E00342</t>
  </si>
  <si>
    <t>Wesley Doan</t>
  </si>
  <si>
    <t>E00344</t>
  </si>
  <si>
    <t>Savannah He</t>
  </si>
  <si>
    <t>E00359</t>
  </si>
  <si>
    <t>Logan Carrillo</t>
  </si>
  <si>
    <t>E00360</t>
  </si>
  <si>
    <t>Dylan Thao</t>
  </si>
  <si>
    <t>E00364</t>
  </si>
  <si>
    <t>Matthew Howard</t>
  </si>
  <si>
    <t>E00365</t>
  </si>
  <si>
    <t>Jonathan Patel</t>
  </si>
  <si>
    <t>E00369</t>
  </si>
  <si>
    <t>Genesis Woods</t>
  </si>
  <si>
    <t>E00371</t>
  </si>
  <si>
    <t>Melody Grant</t>
  </si>
  <si>
    <t>E00380</t>
  </si>
  <si>
    <t>Alice Thompson</t>
  </si>
  <si>
    <t>E00386</t>
  </si>
  <si>
    <t>Parker James</t>
  </si>
  <si>
    <t>E00399</t>
  </si>
  <si>
    <t>Connor Walker</t>
  </si>
  <si>
    <t>E00401</t>
  </si>
  <si>
    <t>Wesley Adams</t>
  </si>
  <si>
    <t>System Administrator </t>
  </si>
  <si>
    <t>E00402</t>
  </si>
  <si>
    <t>Dominic Guzman</t>
  </si>
  <si>
    <t>E00403</t>
  </si>
  <si>
    <t>Liliana Soto</t>
  </si>
  <si>
    <t>E00412</t>
  </si>
  <si>
    <t>Ezra Banks</t>
  </si>
  <si>
    <t>E00415</t>
  </si>
  <si>
    <t>Leilani Butler</t>
  </si>
  <si>
    <t>E00416</t>
  </si>
  <si>
    <t>Everleigh Fernandez</t>
  </si>
  <si>
    <t>E00417</t>
  </si>
  <si>
    <t>Athena Carrillo</t>
  </si>
  <si>
    <t>E00422</t>
  </si>
  <si>
    <t>Jade Acosta</t>
  </si>
  <si>
    <t>E00431</t>
  </si>
  <si>
    <t>Eliza Hernandez</t>
  </si>
  <si>
    <t>Skylar Doan</t>
  </si>
  <si>
    <t>Sr. Business Partner</t>
  </si>
  <si>
    <t>E00432</t>
  </si>
  <si>
    <t>Eli Gupta</t>
  </si>
  <si>
    <t>E00436</t>
  </si>
  <si>
    <t>Everly Walker</t>
  </si>
  <si>
    <t>Lincoln Reyes</t>
  </si>
  <si>
    <t>E00440</t>
  </si>
  <si>
    <t>Jack Huynh</t>
  </si>
  <si>
    <t>Adeline Thao</t>
  </si>
  <si>
    <t>E00443</t>
  </si>
  <si>
    <t>Nolan Bui</t>
  </si>
  <si>
    <t>Computer Systems Manager</t>
  </si>
  <si>
    <t>E00446</t>
  </si>
  <si>
    <t>Hudson Hill</t>
  </si>
  <si>
    <t>Isaac Han</t>
  </si>
  <si>
    <t>E00447</t>
  </si>
  <si>
    <t>Hailey Sanchez</t>
  </si>
  <si>
    <t>E00459</t>
  </si>
  <si>
    <t>Jackson Jordan</t>
  </si>
  <si>
    <t>E00465</t>
  </si>
  <si>
    <t>Dominic Parker</t>
  </si>
  <si>
    <t>Brooklyn Cho</t>
  </si>
  <si>
    <t>Technical Architect</t>
  </si>
  <si>
    <t>E00467</t>
  </si>
  <si>
    <t>Sofia Dinh</t>
  </si>
  <si>
    <t>Operations Engineer</t>
  </si>
  <si>
    <t>E00480</t>
  </si>
  <si>
    <t>Hadley Yee</t>
  </si>
  <si>
    <t>E00481</t>
  </si>
  <si>
    <t>Jameson Nelson</t>
  </si>
  <si>
    <t>E00488</t>
  </si>
  <si>
    <t>Emery Hunter</t>
  </si>
  <si>
    <t>E00494</t>
  </si>
  <si>
    <t>Robert Alvarez</t>
  </si>
  <si>
    <t>E00500</t>
  </si>
  <si>
    <t>Henry Shah</t>
  </si>
  <si>
    <t>E00501</t>
  </si>
  <si>
    <t>Melody Ho</t>
  </si>
  <si>
    <t>E00502</t>
  </si>
  <si>
    <t>Natalia Salazar</t>
  </si>
  <si>
    <t>E00503</t>
  </si>
  <si>
    <t>Leah Patterson</t>
  </si>
  <si>
    <t>E00508</t>
  </si>
  <si>
    <t>Thomas Jung</t>
  </si>
  <si>
    <t>E00515</t>
  </si>
  <si>
    <t>Joseph Vazquez</t>
  </si>
  <si>
    <t>E00518</t>
  </si>
  <si>
    <t>Lydia Morales</t>
  </si>
  <si>
    <t>E00521</t>
  </si>
  <si>
    <t>Lily Carter</t>
  </si>
  <si>
    <t>E00523</t>
  </si>
  <si>
    <t>Daniel Jordan</t>
  </si>
  <si>
    <t>Network Administrator</t>
  </si>
  <si>
    <t>E00527</t>
  </si>
  <si>
    <t>Mateo Chu</t>
  </si>
  <si>
    <t>E00530</t>
  </si>
  <si>
    <t>Eli Jones</t>
  </si>
  <si>
    <t>Naomi Chu</t>
  </si>
  <si>
    <t>E00535</t>
  </si>
  <si>
    <t>Nathan Mendez</t>
  </si>
  <si>
    <t>E00538</t>
  </si>
  <si>
    <t>Caleb Xiong</t>
  </si>
  <si>
    <t>Sr. Account Representative</t>
  </si>
  <si>
    <t>E00549</t>
  </si>
  <si>
    <t>Isabella Xi</t>
  </si>
  <si>
    <t>E00553</t>
  </si>
  <si>
    <t>Isla Yoon</t>
  </si>
  <si>
    <t>E00555</t>
  </si>
  <si>
    <t>Christian Ali</t>
  </si>
  <si>
    <t>Sofia Trinh</t>
  </si>
  <si>
    <t>E00556</t>
  </si>
  <si>
    <t>Grayson Walker</t>
  </si>
  <si>
    <t>E00559</t>
  </si>
  <si>
    <t>Penelope Silva</t>
  </si>
  <si>
    <t>E00568</t>
  </si>
  <si>
    <t>Ava Garza</t>
  </si>
  <si>
    <t>Ian Vargas</t>
  </si>
  <si>
    <t>E00577</t>
  </si>
  <si>
    <t>Nora Nunez</t>
  </si>
  <si>
    <t>E00586</t>
  </si>
  <si>
    <t>Sadie Washington</t>
  </si>
  <si>
    <t>E00591</t>
  </si>
  <si>
    <t>Savannah Ali</t>
  </si>
  <si>
    <t>E00592</t>
  </si>
  <si>
    <t>Josephine Richardson</t>
  </si>
  <si>
    <t>E00593</t>
  </si>
  <si>
    <t>Luke Wilson</t>
  </si>
  <si>
    <t>Solutions Architect</t>
  </si>
  <si>
    <t>E00595</t>
  </si>
  <si>
    <t>Everly Chow</t>
  </si>
  <si>
    <t>E00605</t>
  </si>
  <si>
    <t>Nova Williams</t>
  </si>
  <si>
    <t>E00607</t>
  </si>
  <si>
    <t>Jameson Allen</t>
  </si>
  <si>
    <t>E00608</t>
  </si>
  <si>
    <t>Anna Han</t>
  </si>
  <si>
    <t>E00624</t>
  </si>
  <si>
    <t>William Watson</t>
  </si>
  <si>
    <t>E00626</t>
  </si>
  <si>
    <t>Luna Simmons</t>
  </si>
  <si>
    <t>E00632</t>
  </si>
  <si>
    <t>Angel Chang</t>
  </si>
  <si>
    <t>E00634</t>
  </si>
  <si>
    <t>Samantha Chavez</t>
  </si>
  <si>
    <t>E00638</t>
  </si>
  <si>
    <t>David Simmons</t>
  </si>
  <si>
    <t>E00639</t>
  </si>
  <si>
    <t>Benjamin Mai</t>
  </si>
  <si>
    <t>E00640</t>
  </si>
  <si>
    <t>Paisley Bryant</t>
  </si>
  <si>
    <t>E00644</t>
  </si>
  <si>
    <t>Joshua Gupta</t>
  </si>
  <si>
    <t>E00646</t>
  </si>
  <si>
    <t>Charles Moore</t>
  </si>
  <si>
    <t>E00647</t>
  </si>
  <si>
    <t>Dylan Ali</t>
  </si>
  <si>
    <t>Emily Gupta</t>
  </si>
  <si>
    <t>E00650</t>
  </si>
  <si>
    <t>Emery Chang</t>
  </si>
  <si>
    <t>E00665</t>
  </si>
  <si>
    <t>David Chu</t>
  </si>
  <si>
    <t>E00667</t>
  </si>
  <si>
    <t>Skylar Shah</t>
  </si>
  <si>
    <t>E00671</t>
  </si>
  <si>
    <t>Leonardo Dixon</t>
  </si>
  <si>
    <t>Miles Cho</t>
  </si>
  <si>
    <t>Systems Analyst</t>
  </si>
  <si>
    <t>E00672</t>
  </si>
  <si>
    <t>Mila Pena</t>
  </si>
  <si>
    <t>Landon Luu</t>
  </si>
  <si>
    <t>E00676</t>
  </si>
  <si>
    <t>Isaac Yoon</t>
  </si>
  <si>
    <t>E00682</t>
  </si>
  <si>
    <t>Sofia Fernandez</t>
  </si>
  <si>
    <t>E00691</t>
  </si>
  <si>
    <t>Ezekiel Desai</t>
  </si>
  <si>
    <t>Avery Yee</t>
  </si>
  <si>
    <t>E00697</t>
  </si>
  <si>
    <t>Jonathan Chavez</t>
  </si>
  <si>
    <t>E00699</t>
  </si>
  <si>
    <t>Ava Ayala</t>
  </si>
  <si>
    <t>E00701</t>
  </si>
  <si>
    <t>Madeline Garcia</t>
  </si>
  <si>
    <t>E00702</t>
  </si>
  <si>
    <t>Nathan Pham</t>
  </si>
  <si>
    <t>E00703</t>
  </si>
  <si>
    <t>Wesley Dominguez</t>
  </si>
  <si>
    <t>E00711</t>
  </si>
  <si>
    <t>Melody Chin</t>
  </si>
  <si>
    <t>E00715</t>
  </si>
  <si>
    <t>Elijah Kang</t>
  </si>
  <si>
    <t>E00716</t>
  </si>
  <si>
    <t>John Chow</t>
  </si>
  <si>
    <t>E00717</t>
  </si>
  <si>
    <t>Kennedy Vargas</t>
  </si>
  <si>
    <t>Axel Santos</t>
  </si>
  <si>
    <t>Madelyn Chan</t>
  </si>
  <si>
    <t>E00725</t>
  </si>
  <si>
    <t>Nova Herrera</t>
  </si>
  <si>
    <t>E00742</t>
  </si>
  <si>
    <t>Cooper Mitchell</t>
  </si>
  <si>
    <t>E00747</t>
  </si>
  <si>
    <t>Leilani Baker</t>
  </si>
  <si>
    <t>E00749</t>
  </si>
  <si>
    <t>Valentina Moua</t>
  </si>
  <si>
    <t>E00752</t>
  </si>
  <si>
    <t>Luna Liu</t>
  </si>
  <si>
    <t>E00758</t>
  </si>
  <si>
    <t>Jonathan Khan</t>
  </si>
  <si>
    <t>Alice Roberts</t>
  </si>
  <si>
    <t>E00769</t>
  </si>
  <si>
    <t>Jose Kang</t>
  </si>
  <si>
    <t>E00784</t>
  </si>
  <si>
    <t>Ella Nguyen</t>
  </si>
  <si>
    <t>E00785</t>
  </si>
  <si>
    <t>Hannah Hoang</t>
  </si>
  <si>
    <t>E00788</t>
  </si>
  <si>
    <t>Emily Contreras</t>
  </si>
  <si>
    <t>E00791</t>
  </si>
  <si>
    <t>Thomas Padilla</t>
  </si>
  <si>
    <t>E00810</t>
  </si>
  <si>
    <t>Hunter Nunez</t>
  </si>
  <si>
    <t>E00813</t>
  </si>
  <si>
    <t>Autumn Joseph</t>
  </si>
  <si>
    <t>E00816</t>
  </si>
  <si>
    <t>Skylar Watson</t>
  </si>
  <si>
    <t>E00824</t>
  </si>
  <si>
    <t>Everleigh Adams</t>
  </si>
  <si>
    <t>E00825</t>
  </si>
  <si>
    <t>Anna Molina</t>
  </si>
  <si>
    <t>E00826</t>
  </si>
  <si>
    <t>Rylee Bui</t>
  </si>
  <si>
    <t>E00834</t>
  </si>
  <si>
    <t>Vivian Guzman</t>
  </si>
  <si>
    <t>E00836</t>
  </si>
  <si>
    <t>Addison Roberts</t>
  </si>
  <si>
    <t>Wesley King</t>
  </si>
  <si>
    <t>E00842</t>
  </si>
  <si>
    <t>John Vega</t>
  </si>
  <si>
    <t>E00862</t>
  </si>
  <si>
    <t>Levi Moreno</t>
  </si>
  <si>
    <t>E00863</t>
  </si>
  <si>
    <t>Lincoln Ramos</t>
  </si>
  <si>
    <t>E00864</t>
  </si>
  <si>
    <t>Samantha Aguilar</t>
  </si>
  <si>
    <t>E00869</t>
  </si>
  <si>
    <t>Nova Lin</t>
  </si>
  <si>
    <t>E00870</t>
  </si>
  <si>
    <t>Evelyn Liang</t>
  </si>
  <si>
    <t>E00874</t>
  </si>
  <si>
    <t>Alexander Choi</t>
  </si>
  <si>
    <t>E00880</t>
  </si>
  <si>
    <t>Grace Carter</t>
  </si>
  <si>
    <t>E00884</t>
  </si>
  <si>
    <t>Camila Silva</t>
  </si>
  <si>
    <t>E00900</t>
  </si>
  <si>
    <t>Eleanor Delgado</t>
  </si>
  <si>
    <t>E00917</t>
  </si>
  <si>
    <t>Skylar Bell</t>
  </si>
  <si>
    <t>E00929</t>
  </si>
  <si>
    <t>Allison Espinoza</t>
  </si>
  <si>
    <t>E00935</t>
  </si>
  <si>
    <t>Joseph Martin</t>
  </si>
  <si>
    <t>E00941</t>
  </si>
  <si>
    <t>Sophie Ali</t>
  </si>
  <si>
    <t>E00943</t>
  </si>
  <si>
    <t>Elena Mendoza</t>
  </si>
  <si>
    <t>E00951</t>
  </si>
  <si>
    <t>Everly Lin</t>
  </si>
  <si>
    <t>E00952</t>
  </si>
  <si>
    <t>Jaxon Powell</t>
  </si>
  <si>
    <t>Leilani Thao</t>
  </si>
  <si>
    <t>E00955</t>
  </si>
  <si>
    <t>Theodore Marquez</t>
  </si>
  <si>
    <t>E00956</t>
  </si>
  <si>
    <t>Eleanor Chau</t>
  </si>
  <si>
    <t>E00957</t>
  </si>
  <si>
    <t>Genesis Perry</t>
  </si>
  <si>
    <t>E00965</t>
  </si>
  <si>
    <t>Jacob Khan</t>
  </si>
  <si>
    <t>E00972</t>
  </si>
  <si>
    <t>Amelia Salazar</t>
  </si>
  <si>
    <t>Hazel Cortez</t>
  </si>
  <si>
    <t>E00976</t>
  </si>
  <si>
    <t>Zoe Rodriguez</t>
  </si>
  <si>
    <t>E00981</t>
  </si>
  <si>
    <t>Miles Thao</t>
  </si>
  <si>
    <t>E00994</t>
  </si>
  <si>
    <t>Charlotte Baker</t>
  </si>
  <si>
    <t>E01002</t>
  </si>
  <si>
    <t>Elias Ali</t>
  </si>
  <si>
    <t>E01006</t>
  </si>
  <si>
    <t>Autumn Leung</t>
  </si>
  <si>
    <t>E01014</t>
  </si>
  <si>
    <t>Lucas Phan</t>
  </si>
  <si>
    <t>E01019</t>
  </si>
  <si>
    <t>Dominic Scott</t>
  </si>
  <si>
    <t>E01037</t>
  </si>
  <si>
    <t>Jeremiah Chu</t>
  </si>
  <si>
    <t>E01052</t>
  </si>
  <si>
    <t>Jaxson Dinh</t>
  </si>
  <si>
    <t>Parker Vang</t>
  </si>
  <si>
    <t>E01064</t>
  </si>
  <si>
    <t>Clara Kang</t>
  </si>
  <si>
    <t>E01070</t>
  </si>
  <si>
    <t>Leonardo Martin</t>
  </si>
  <si>
    <t>Grayson Brown</t>
  </si>
  <si>
    <t>E01075</t>
  </si>
  <si>
    <t>Joshua Juarez</t>
  </si>
  <si>
    <t>E01076</t>
  </si>
  <si>
    <t>Sofia Vu</t>
  </si>
  <si>
    <t>E01089</t>
  </si>
  <si>
    <t>Nicholas Brooks</t>
  </si>
  <si>
    <t>E01090</t>
  </si>
  <si>
    <t>Jacob Cheng</t>
  </si>
  <si>
    <t>Ethan Mehta</t>
  </si>
  <si>
    <t>E01091</t>
  </si>
  <si>
    <t>Carter Reed</t>
  </si>
  <si>
    <t>E01095</t>
  </si>
  <si>
    <t>Isla Lai</t>
  </si>
  <si>
    <t>E01103</t>
  </si>
  <si>
    <t>Lyla Alvarez</t>
  </si>
  <si>
    <t>E01108</t>
  </si>
  <si>
    <t>Hannah Martinez</t>
  </si>
  <si>
    <t>E01111</t>
  </si>
  <si>
    <t>Santiago f Moua</t>
  </si>
  <si>
    <t>E01116</t>
  </si>
  <si>
    <t>Jaxon Tran</t>
  </si>
  <si>
    <t>E01118</t>
  </si>
  <si>
    <t>Roman Yang</t>
  </si>
  <si>
    <t>E01123</t>
  </si>
  <si>
    <t>Madison Nelson</t>
  </si>
  <si>
    <t>E01125</t>
  </si>
  <si>
    <t>Joshua Yang</t>
  </si>
  <si>
    <t>Network Engineer</t>
  </si>
  <si>
    <t>E01132</t>
  </si>
  <si>
    <t>Aiden Bryant</t>
  </si>
  <si>
    <t>Gabriella Johnson</t>
  </si>
  <si>
    <t>E01141</t>
  </si>
  <si>
    <t>Gianna Williams</t>
  </si>
  <si>
    <t>E01148</t>
  </si>
  <si>
    <t>Scarlett Kumar</t>
  </si>
  <si>
    <t>E01150</t>
  </si>
  <si>
    <t>Allison Leung</t>
  </si>
  <si>
    <t>E01167</t>
  </si>
  <si>
    <t>Kinsley Collins</t>
  </si>
  <si>
    <t>E01188</t>
  </si>
  <si>
    <t>Alexander James</t>
  </si>
  <si>
    <t>E01193</t>
  </si>
  <si>
    <t>Raelynn Lu</t>
  </si>
  <si>
    <t>E01194</t>
  </si>
  <si>
    <t>Samantha Adams</t>
  </si>
  <si>
    <t>Ella Jenkins</t>
  </si>
  <si>
    <t>E01209</t>
  </si>
  <si>
    <t>Jayden Williams</t>
  </si>
  <si>
    <t>E01221</t>
  </si>
  <si>
    <t>Eva Figueroa</t>
  </si>
  <si>
    <t>E01225</t>
  </si>
  <si>
    <t>Christian Fong</t>
  </si>
  <si>
    <t>E01232</t>
  </si>
  <si>
    <t>Samantha Foster</t>
  </si>
  <si>
    <t>E01234</t>
  </si>
  <si>
    <t>Jack Cheng</t>
  </si>
  <si>
    <t>E01238</t>
  </si>
  <si>
    <t>Eloise Griffin</t>
  </si>
  <si>
    <t>E01241</t>
  </si>
  <si>
    <t>Hadley Guerrero</t>
  </si>
  <si>
    <t>E01242</t>
  </si>
  <si>
    <t>Emery Doan</t>
  </si>
  <si>
    <t>E01249</t>
  </si>
  <si>
    <t>Penelope Guerrero</t>
  </si>
  <si>
    <t>Samuel Bailey</t>
  </si>
  <si>
    <t>E01258</t>
  </si>
  <si>
    <t>Gabriel Brooks</t>
  </si>
  <si>
    <t>E01261</t>
  </si>
  <si>
    <t>Connor Simmons</t>
  </si>
  <si>
    <t>E01262</t>
  </si>
  <si>
    <t>E01263</t>
  </si>
  <si>
    <t>Adam Espinoza</t>
  </si>
  <si>
    <t>E01264</t>
  </si>
  <si>
    <t>Hazel Alvarez</t>
  </si>
  <si>
    <t>E01268</t>
  </si>
  <si>
    <t>Charlotte Wu</t>
  </si>
  <si>
    <t>E01271</t>
  </si>
  <si>
    <t>Luke Munoz</t>
  </si>
  <si>
    <t>E01281</t>
  </si>
  <si>
    <t>Isaac Mitchell</t>
  </si>
  <si>
    <t>E01286</t>
  </si>
  <si>
    <t>Mateo Mendez</t>
  </si>
  <si>
    <t>Liam Sanders</t>
  </si>
  <si>
    <t>E01291</t>
  </si>
  <si>
    <t>Thomas Aguilar</t>
  </si>
  <si>
    <t>E01300</t>
  </si>
  <si>
    <t>Sadie Lee</t>
  </si>
  <si>
    <t>E01309</t>
  </si>
  <si>
    <t>Everleigh Jiang</t>
  </si>
  <si>
    <t>E01337</t>
  </si>
  <si>
    <t>Andrew Coleman</t>
  </si>
  <si>
    <t>E01338</t>
  </si>
  <si>
    <t>Jaxson Coleman</t>
  </si>
  <si>
    <t>E01339</t>
  </si>
  <si>
    <t>Jeremiah Hernandez</t>
  </si>
  <si>
    <t>E01347</t>
  </si>
  <si>
    <t>Aiden Gonzales</t>
  </si>
  <si>
    <t>E01350</t>
  </si>
  <si>
    <t>Natalie Carter</t>
  </si>
  <si>
    <t>E01351</t>
  </si>
  <si>
    <t>Leo Owens</t>
  </si>
  <si>
    <t>E01357</t>
  </si>
  <si>
    <t>Paisley Hunter</t>
  </si>
  <si>
    <t>E01361</t>
  </si>
  <si>
    <t>Emma Hill</t>
  </si>
  <si>
    <t>IT Coordinator</t>
  </si>
  <si>
    <t>E01363</t>
  </si>
  <si>
    <t>Ayla Daniels</t>
  </si>
  <si>
    <t>E01366</t>
  </si>
  <si>
    <t>William Walker</t>
  </si>
  <si>
    <t>E01371</t>
  </si>
  <si>
    <t>Dominic Le</t>
  </si>
  <si>
    <t>E01377</t>
  </si>
  <si>
    <t>Grayson Luu</t>
  </si>
  <si>
    <t>E01378</t>
  </si>
  <si>
    <t>Genesis Xiong</t>
  </si>
  <si>
    <t>E01387</t>
  </si>
  <si>
    <t>Cora Zheng</t>
  </si>
  <si>
    <t>E01388</t>
  </si>
  <si>
    <t>Ivy Soto</t>
  </si>
  <si>
    <t>Cooper Gupta</t>
  </si>
  <si>
    <t>E01396</t>
  </si>
  <si>
    <t>Jack Vu</t>
  </si>
  <si>
    <t>E01403</t>
  </si>
  <si>
    <t>Xavier Park</t>
  </si>
  <si>
    <t>E01407</t>
  </si>
  <si>
    <t>Ellie Guerrero</t>
  </si>
  <si>
    <t>E01409</t>
  </si>
  <si>
    <t>Jose Molina</t>
  </si>
  <si>
    <t>E01412</t>
  </si>
  <si>
    <t>Eva Jenkins</t>
  </si>
  <si>
    <t>E01413</t>
  </si>
  <si>
    <t>Caroline Nelson</t>
  </si>
  <si>
    <t>E01415</t>
  </si>
  <si>
    <t>Henry Green</t>
  </si>
  <si>
    <t>E01416</t>
  </si>
  <si>
    <t>Hudson Thompson</t>
  </si>
  <si>
    <t>E01417</t>
  </si>
  <si>
    <t>Leah Pena</t>
  </si>
  <si>
    <t>E01422</t>
  </si>
  <si>
    <t>Lydia Espinoza</t>
  </si>
  <si>
    <t>E01423</t>
  </si>
  <si>
    <t>James Castillo</t>
  </si>
  <si>
    <t>E01425</t>
  </si>
  <si>
    <t>Anthony Rogers</t>
  </si>
  <si>
    <t>E01427</t>
  </si>
  <si>
    <t>Mia Cheng</t>
  </si>
  <si>
    <t>E01429</t>
  </si>
  <si>
    <t>Dylan Wilson</t>
  </si>
  <si>
    <t>E01432</t>
  </si>
  <si>
    <t>Peyton Garza</t>
  </si>
  <si>
    <t>E01465</t>
  </si>
  <si>
    <t>Hannah White</t>
  </si>
  <si>
    <t>E01466</t>
  </si>
  <si>
    <t>Connor Vang</t>
  </si>
  <si>
    <t>E01479</t>
  </si>
  <si>
    <t>Serenity Bailey</t>
  </si>
  <si>
    <t>E01484</t>
  </si>
  <si>
    <t>Anna Zhu</t>
  </si>
  <si>
    <t>E01486</t>
  </si>
  <si>
    <t>Mason Cho</t>
  </si>
  <si>
    <t>E01488</t>
  </si>
  <si>
    <t>Penelope Griffin</t>
  </si>
  <si>
    <t>Stella Lai</t>
  </si>
  <si>
    <t>E01496</t>
  </si>
  <si>
    <t>Ava Ortiz</t>
  </si>
  <si>
    <t>E01499</t>
  </si>
  <si>
    <t>Jade Rojas</t>
  </si>
  <si>
    <t>Elias Zhang</t>
  </si>
  <si>
    <t>Liam Jordan</t>
  </si>
  <si>
    <t>E01501</t>
  </si>
  <si>
    <t>Hudson Liu</t>
  </si>
  <si>
    <t>E01508</t>
  </si>
  <si>
    <t>Penelope Rodriguez</t>
  </si>
  <si>
    <t>E01516</t>
  </si>
  <si>
    <t>Willow Mai</t>
  </si>
  <si>
    <t>E01519</t>
  </si>
  <si>
    <t>Anthony Marquez</t>
  </si>
  <si>
    <t>E01524</t>
  </si>
  <si>
    <t>Ian Miller</t>
  </si>
  <si>
    <t>E01525</t>
  </si>
  <si>
    <t>Jose Ross</t>
  </si>
  <si>
    <t>Charlotte Ruiz</t>
  </si>
  <si>
    <t>E01533</t>
  </si>
  <si>
    <t>Avery Bailey</t>
  </si>
  <si>
    <t>E01540</t>
  </si>
  <si>
    <t>Miles Salazar</t>
  </si>
  <si>
    <t>E01546</t>
  </si>
  <si>
    <t>Maria Hong</t>
  </si>
  <si>
    <t>E01550</t>
  </si>
  <si>
    <t>Ruby Barnes</t>
  </si>
  <si>
    <t>E01578</t>
  </si>
  <si>
    <t>Anthony Hong</t>
  </si>
  <si>
    <t>E01582</t>
  </si>
  <si>
    <t>Elijah Coleman</t>
  </si>
  <si>
    <t>E01584</t>
  </si>
  <si>
    <t>Carter Mejia</t>
  </si>
  <si>
    <t>Henry Zhu</t>
  </si>
  <si>
    <t>E01591</t>
  </si>
  <si>
    <t>Paisley Trinh</t>
  </si>
  <si>
    <t>E01611</t>
  </si>
  <si>
    <t>Gabriella Zhu</t>
  </si>
  <si>
    <t>E01628</t>
  </si>
  <si>
    <t>Jackson Perry</t>
  </si>
  <si>
    <t>E01631</t>
  </si>
  <si>
    <t>Leilani Yee</t>
  </si>
  <si>
    <t>E01633</t>
  </si>
  <si>
    <t>Addison Do</t>
  </si>
  <si>
    <t>E01636</t>
  </si>
  <si>
    <t>Naomi Coleman</t>
  </si>
  <si>
    <t>E01638</t>
  </si>
  <si>
    <t>Maria He</t>
  </si>
  <si>
    <t>Elizabeth Huang</t>
  </si>
  <si>
    <t>E01639</t>
  </si>
  <si>
    <t>Austin Vo</t>
  </si>
  <si>
    <t>Everleigh Simmons</t>
  </si>
  <si>
    <t>E01642</t>
  </si>
  <si>
    <t>Mia Lam</t>
  </si>
  <si>
    <t>E01649</t>
  </si>
  <si>
    <t>Eva Alvarado</t>
  </si>
  <si>
    <t>E01652</t>
  </si>
  <si>
    <t>Avery Dominguez</t>
  </si>
  <si>
    <t>E01668</t>
  </si>
  <si>
    <t>Naomi Xi</t>
  </si>
  <si>
    <t>E01684</t>
  </si>
  <si>
    <t>Jaxson Liang</t>
  </si>
  <si>
    <t>E01687</t>
  </si>
  <si>
    <t>Luke Mai</t>
  </si>
  <si>
    <t>E01706</t>
  </si>
  <si>
    <t>Avery Sun</t>
  </si>
  <si>
    <t>E01711</t>
  </si>
  <si>
    <t>Benjamin Ford</t>
  </si>
  <si>
    <t>E01712</t>
  </si>
  <si>
    <t>James Singh</t>
  </si>
  <si>
    <t>E01713</t>
  </si>
  <si>
    <t>Nolan Guzman</t>
  </si>
  <si>
    <t>E01714</t>
  </si>
  <si>
    <t>Savannah Park</t>
  </si>
  <si>
    <t>E01722</t>
  </si>
  <si>
    <t>Asher Huynh</t>
  </si>
  <si>
    <t>E01724</t>
  </si>
  <si>
    <t>Nolan Molina</t>
  </si>
  <si>
    <t>E01733</t>
  </si>
  <si>
    <t>Eloise Pham</t>
  </si>
  <si>
    <t>E01749</t>
  </si>
  <si>
    <t>Nathan Lee</t>
  </si>
  <si>
    <t>E01753</t>
  </si>
  <si>
    <t>Connor Fong</t>
  </si>
  <si>
    <t>E01754</t>
  </si>
  <si>
    <t>Owen Lam</t>
  </si>
  <si>
    <t>E01755</t>
  </si>
  <si>
    <t>Audrey Patel</t>
  </si>
  <si>
    <t>E01760</t>
  </si>
  <si>
    <t>Madeline Acosta</t>
  </si>
  <si>
    <t>E01762</t>
  </si>
  <si>
    <t>Maya Ngo</t>
  </si>
  <si>
    <t>E01787</t>
  </si>
  <si>
    <t>Lillian Romero</t>
  </si>
  <si>
    <t>E01789</t>
  </si>
  <si>
    <t>Charles Luu</t>
  </si>
  <si>
    <t>E01797</t>
  </si>
  <si>
    <t>Piper Lewis</t>
  </si>
  <si>
    <t>E01807</t>
  </si>
  <si>
    <t>Cameron Evans</t>
  </si>
  <si>
    <t>Matthew Lim</t>
  </si>
  <si>
    <t>E01820</t>
  </si>
  <si>
    <t>Nathan Miller</t>
  </si>
  <si>
    <t>E01832</t>
  </si>
  <si>
    <t>Ezra Singh</t>
  </si>
  <si>
    <t>E01834</t>
  </si>
  <si>
    <t>Chloe Allen</t>
  </si>
  <si>
    <t>E01839</t>
  </si>
  <si>
    <t>Stella Alexander</t>
  </si>
  <si>
    <t>Automation Engineer</t>
  </si>
  <si>
    <t>E01844</t>
  </si>
  <si>
    <t>Jayden Kang</t>
  </si>
  <si>
    <t>E01845</t>
  </si>
  <si>
    <t>Leo Fernandez</t>
  </si>
  <si>
    <t>E01848</t>
  </si>
  <si>
    <t>Zoey Jackson</t>
  </si>
  <si>
    <t>E01860</t>
  </si>
  <si>
    <t>Jack Edwards</t>
  </si>
  <si>
    <t>E01870</t>
  </si>
  <si>
    <t>Carson Chau</t>
  </si>
  <si>
    <t>Easton Moore</t>
  </si>
  <si>
    <t>E01877</t>
  </si>
  <si>
    <t>Abigail Garza</t>
  </si>
  <si>
    <t>E01883</t>
  </si>
  <si>
    <t>Isla Guzman</t>
  </si>
  <si>
    <t>Olivia Gray</t>
  </si>
  <si>
    <t>E01895</t>
  </si>
  <si>
    <t>Gabriel Zhou</t>
  </si>
  <si>
    <t>Peyton Walker</t>
  </si>
  <si>
    <t>E01896</t>
  </si>
  <si>
    <t>Adam Nelson</t>
  </si>
  <si>
    <t>E01898</t>
  </si>
  <si>
    <t>Oliver Moua</t>
  </si>
  <si>
    <t>E01899</t>
  </si>
  <si>
    <t>Xavier Jackson</t>
  </si>
  <si>
    <t>E01902</t>
  </si>
  <si>
    <t>Eleanor Li</t>
  </si>
  <si>
    <t>E01909</t>
  </si>
  <si>
    <t>Lillian Khan</t>
  </si>
  <si>
    <t>E01921</t>
  </si>
  <si>
    <t>Sarah Daniels</t>
  </si>
  <si>
    <t>E01924</t>
  </si>
  <si>
    <t>Anna Gutierrez</t>
  </si>
  <si>
    <t>E01927</t>
  </si>
  <si>
    <t>E01941</t>
  </si>
  <si>
    <t>Quinn Trinh</t>
  </si>
  <si>
    <t>E01943</t>
  </si>
  <si>
    <t>Vivian Espinoza</t>
  </si>
  <si>
    <t>E01947</t>
  </si>
  <si>
    <t>Sophie Owens</t>
  </si>
  <si>
    <t>E01952</t>
  </si>
  <si>
    <t>Everett Lee</t>
  </si>
  <si>
    <t>E01958</t>
  </si>
  <si>
    <t>Angel Lin</t>
  </si>
  <si>
    <t>E01966</t>
  </si>
  <si>
    <t>Thomas Williams</t>
  </si>
  <si>
    <t>E01967</t>
  </si>
  <si>
    <t>John Dang</t>
  </si>
  <si>
    <t>E01970</t>
  </si>
  <si>
    <t>Vivian Barnes</t>
  </si>
  <si>
    <t>E01977</t>
  </si>
  <si>
    <t>Raelynn Gupta</t>
  </si>
  <si>
    <t>E01981</t>
  </si>
  <si>
    <t>Genesis Banks</t>
  </si>
  <si>
    <t>E01985</t>
  </si>
  <si>
    <t>Eliana Turner</t>
  </si>
  <si>
    <t>E01986</t>
  </si>
  <si>
    <t>Wesley Sharma</t>
  </si>
  <si>
    <t>E01994</t>
  </si>
  <si>
    <t>Angel Powell</t>
  </si>
  <si>
    <t>E01995</t>
  </si>
  <si>
    <t>Jonathan Ho</t>
  </si>
  <si>
    <t>E02005</t>
  </si>
  <si>
    <t>Isabella Bui</t>
  </si>
  <si>
    <t>E02012</t>
  </si>
  <si>
    <t>E02017</t>
  </si>
  <si>
    <t>Connor Joseph</t>
  </si>
  <si>
    <t>E02023</t>
  </si>
  <si>
    <t>Maverick Mehta</t>
  </si>
  <si>
    <t>E02024</t>
  </si>
  <si>
    <t>Amelia Bell</t>
  </si>
  <si>
    <t>Addison Perez</t>
  </si>
  <si>
    <t>E02031</t>
  </si>
  <si>
    <t>Melody Cooper</t>
  </si>
  <si>
    <t>E02033</t>
  </si>
  <si>
    <t>Grace Sun</t>
  </si>
  <si>
    <t>E02035</t>
  </si>
  <si>
    <t>Eli Rahman</t>
  </si>
  <si>
    <t>E02038</t>
  </si>
  <si>
    <t>Ellie Chung</t>
  </si>
  <si>
    <t>E02044</t>
  </si>
  <si>
    <t>Caroline Alexander</t>
  </si>
  <si>
    <t>E02047</t>
  </si>
  <si>
    <t>Xavier Perez</t>
  </si>
  <si>
    <t>E02059</t>
  </si>
  <si>
    <t>Roman Munoz</t>
  </si>
  <si>
    <t>E02062</t>
  </si>
  <si>
    <t>Nora Santiago</t>
  </si>
  <si>
    <t>E02063</t>
  </si>
  <si>
    <t>Ian Gutierrez</t>
  </si>
  <si>
    <t>E02066</t>
  </si>
  <si>
    <t>Grayson Yee</t>
  </si>
  <si>
    <t>E02071</t>
  </si>
  <si>
    <t>Mateo Her</t>
  </si>
  <si>
    <t>E02072</t>
  </si>
  <si>
    <t>Charles Robinson</t>
  </si>
  <si>
    <t>E02074</t>
  </si>
  <si>
    <t>Nora Brown</t>
  </si>
  <si>
    <t>E02088</t>
  </si>
  <si>
    <t>Skylar Ayala</t>
  </si>
  <si>
    <t>E02094</t>
  </si>
  <si>
    <t>Matthew Gupta</t>
  </si>
  <si>
    <t>E02103</t>
  </si>
  <si>
    <t>Andrew Ma</t>
  </si>
  <si>
    <t>E02108</t>
  </si>
  <si>
    <t>Madeline Coleman</t>
  </si>
  <si>
    <t>E02112</t>
  </si>
  <si>
    <t>Christian Sanders</t>
  </si>
  <si>
    <t>E02121</t>
  </si>
  <si>
    <t>Levi Brown</t>
  </si>
  <si>
    <t>E02135</t>
  </si>
  <si>
    <t>John Delgado</t>
  </si>
  <si>
    <t>E02139</t>
  </si>
  <si>
    <t>Rylee Yu</t>
  </si>
  <si>
    <t>E02140</t>
  </si>
  <si>
    <t>Naomi Zhao</t>
  </si>
  <si>
    <t>E02147</t>
  </si>
  <si>
    <t>Allison Medina</t>
  </si>
  <si>
    <t>E02148</t>
  </si>
  <si>
    <t>Christopher Vega</t>
  </si>
  <si>
    <t>E02153</t>
  </si>
  <si>
    <t>Peyton Vasquez</t>
  </si>
  <si>
    <t>E02166</t>
  </si>
  <si>
    <t>John Soto</t>
  </si>
  <si>
    <t>Lucas Thomas</t>
  </si>
  <si>
    <t>E02179</t>
  </si>
  <si>
    <t>Peyton Owens</t>
  </si>
  <si>
    <t>E02183</t>
  </si>
  <si>
    <t>Sarah Ayala</t>
  </si>
  <si>
    <t>E02185</t>
  </si>
  <si>
    <t>Wyatt Rojas</t>
  </si>
  <si>
    <t>Aubrey Yoon</t>
  </si>
  <si>
    <t>E02189</t>
  </si>
  <si>
    <t>Isla Chavez</t>
  </si>
  <si>
    <t>E02190</t>
  </si>
  <si>
    <t>Gabriel Carter</t>
  </si>
  <si>
    <t>E02191</t>
  </si>
  <si>
    <t>Maria Sun</t>
  </si>
  <si>
    <t>E02192</t>
  </si>
  <si>
    <t>Lucy Avila</t>
  </si>
  <si>
    <t>E02193</t>
  </si>
  <si>
    <t>Josephine Acosta</t>
  </si>
  <si>
    <t>E02202</t>
  </si>
  <si>
    <t>Emilia Bailey</t>
  </si>
  <si>
    <t>E02206</t>
  </si>
  <si>
    <t>Jose Henderson</t>
  </si>
  <si>
    <t>E02216</t>
  </si>
  <si>
    <t>Caleb Marquez</t>
  </si>
  <si>
    <t>E02217</t>
  </si>
  <si>
    <t>William Phillips</t>
  </si>
  <si>
    <t>E02221</t>
  </si>
  <si>
    <t>Julian Delgado</t>
  </si>
  <si>
    <t>E02227</t>
  </si>
  <si>
    <t>Sofia Parker</t>
  </si>
  <si>
    <t>E02235</t>
  </si>
  <si>
    <t>Riley Ramirez</t>
  </si>
  <si>
    <t>E02249</t>
  </si>
  <si>
    <t>Allison Daniels</t>
  </si>
  <si>
    <t>E02252</t>
  </si>
  <si>
    <t>Lillian Park</t>
  </si>
  <si>
    <t>E02254</t>
  </si>
  <si>
    <t>Jaxson Sandoval</t>
  </si>
  <si>
    <t>E02258</t>
  </si>
  <si>
    <t>Eliza Chen</t>
  </si>
  <si>
    <t>E02259</t>
  </si>
  <si>
    <t>Emily Lau</t>
  </si>
  <si>
    <t>E02274</t>
  </si>
  <si>
    <t>Isabella Bailey</t>
  </si>
  <si>
    <t>E02276</t>
  </si>
  <si>
    <t>Hazel Griffin</t>
  </si>
  <si>
    <t>E02283</t>
  </si>
  <si>
    <t>Jaxon Park</t>
  </si>
  <si>
    <t>E02284</t>
  </si>
  <si>
    <t>Josephine Salazar</t>
  </si>
  <si>
    <t>E02285</t>
  </si>
  <si>
    <t>Aria Xi</t>
  </si>
  <si>
    <t>E02295</t>
  </si>
  <si>
    <t>Axel Jordan</t>
  </si>
  <si>
    <t>E02298</t>
  </si>
  <si>
    <t>Emily Doan</t>
  </si>
  <si>
    <t>E02307</t>
  </si>
  <si>
    <t>Skylar Evans</t>
  </si>
  <si>
    <t>E02310</t>
  </si>
  <si>
    <t>Jordan Phillips</t>
  </si>
  <si>
    <t>E02313</t>
  </si>
  <si>
    <t>Jeremiah Lu</t>
  </si>
  <si>
    <t>E02331</t>
  </si>
  <si>
    <t>Sophia Huynh</t>
  </si>
  <si>
    <t>E02333</t>
  </si>
  <si>
    <t>Jaxson Wright</t>
  </si>
  <si>
    <t>E02337</t>
  </si>
  <si>
    <t>Emma Cao</t>
  </si>
  <si>
    <t>E02363</t>
  </si>
  <si>
    <t>Eliza Liang</t>
  </si>
  <si>
    <t>E02375</t>
  </si>
  <si>
    <t>Lincoln Huynh</t>
  </si>
  <si>
    <t>E02378</t>
  </si>
  <si>
    <t>Audrey Smith</t>
  </si>
  <si>
    <t>E02387</t>
  </si>
  <si>
    <t>Emily Davis</t>
  </si>
  <si>
    <t>E02391</t>
  </si>
  <si>
    <t>Natalia Santos</t>
  </si>
  <si>
    <t>Piper Ramos</t>
  </si>
  <si>
    <t>E02415</t>
  </si>
  <si>
    <t>Penelope Gonzalez</t>
  </si>
  <si>
    <t>E02417</t>
  </si>
  <si>
    <t>Alice Young</t>
  </si>
  <si>
    <t>E02420</t>
  </si>
  <si>
    <t>Madison Li</t>
  </si>
  <si>
    <t>E02421</t>
  </si>
  <si>
    <t>Jordan Truong</t>
  </si>
  <si>
    <t>E02427</t>
  </si>
  <si>
    <t>Addison Mehta</t>
  </si>
  <si>
    <t>E02428</t>
  </si>
  <si>
    <t>Connor Luu</t>
  </si>
  <si>
    <t>E02440</t>
  </si>
  <si>
    <t>Grayson Turner</t>
  </si>
  <si>
    <t>E02453</t>
  </si>
  <si>
    <t>Dylan Kumar</t>
  </si>
  <si>
    <t>E02464</t>
  </si>
  <si>
    <t>Sophie Silva</t>
  </si>
  <si>
    <t>E02468</t>
  </si>
  <si>
    <t>Ella Huang</t>
  </si>
  <si>
    <t>E02473</t>
  </si>
  <si>
    <t>Leonardo Lo</t>
  </si>
  <si>
    <t>E02477</t>
  </si>
  <si>
    <t>Amelia Bui</t>
  </si>
  <si>
    <t>E02478</t>
  </si>
  <si>
    <t>Alexander Morris</t>
  </si>
  <si>
    <t>E02489</t>
  </si>
  <si>
    <t>Ethan Clark</t>
  </si>
  <si>
    <t>E02492</t>
  </si>
  <si>
    <t>Sebastian Gupta</t>
  </si>
  <si>
    <t>Parker Sandoval</t>
  </si>
  <si>
    <t>E02521</t>
  </si>
  <si>
    <t>Lily Nguyen</t>
  </si>
  <si>
    <t>E02522</t>
  </si>
  <si>
    <t>Silas Rivera</t>
  </si>
  <si>
    <t>E02531</t>
  </si>
  <si>
    <t>Jameson Foster</t>
  </si>
  <si>
    <t>E02534</t>
  </si>
  <si>
    <t>Victoria Johnson</t>
  </si>
  <si>
    <t>Leah Khan</t>
  </si>
  <si>
    <t>E02535</t>
  </si>
  <si>
    <t>Caroline Perez</t>
  </si>
  <si>
    <t>E02554</t>
  </si>
  <si>
    <t>Joshua Ramirez</t>
  </si>
  <si>
    <t>E02555</t>
  </si>
  <si>
    <t>Landon Lopez</t>
  </si>
  <si>
    <t>E02558</t>
  </si>
  <si>
    <t>Jose Richardson</t>
  </si>
  <si>
    <t>E02561</t>
  </si>
  <si>
    <t>Samantha Vargas</t>
  </si>
  <si>
    <t>E02562</t>
  </si>
  <si>
    <t>Christian Medina</t>
  </si>
  <si>
    <t>E02563</t>
  </si>
  <si>
    <t>Emily Clark</t>
  </si>
  <si>
    <t>Clara Sanchez</t>
  </si>
  <si>
    <t>E02572</t>
  </si>
  <si>
    <t>Luna Sanders</t>
  </si>
  <si>
    <t>E02576</t>
  </si>
  <si>
    <t>Gianna Ha</t>
  </si>
  <si>
    <t>E02594</t>
  </si>
  <si>
    <t>Ezekiel Kumar</t>
  </si>
  <si>
    <t>E02599</t>
  </si>
  <si>
    <t>Daniel Huang</t>
  </si>
  <si>
    <t>E02604</t>
  </si>
  <si>
    <t>Brooklyn Collins</t>
  </si>
  <si>
    <t>E02613</t>
  </si>
  <si>
    <t>John Jung</t>
  </si>
  <si>
    <t>Everly Lai</t>
  </si>
  <si>
    <t>E02627</t>
  </si>
  <si>
    <t>Parker Avila</t>
  </si>
  <si>
    <t>E02628</t>
  </si>
  <si>
    <t>Nora Nelson</t>
  </si>
  <si>
    <t>E02632</t>
  </si>
  <si>
    <t>Alice Soto</t>
  </si>
  <si>
    <t>E02633</t>
  </si>
  <si>
    <t>Allison Roberts</t>
  </si>
  <si>
    <t>E02639</t>
  </si>
  <si>
    <t>Hadley Parker</t>
  </si>
  <si>
    <t>Sebastian Le</t>
  </si>
  <si>
    <t>E02642</t>
  </si>
  <si>
    <t>Sebastian Rogers</t>
  </si>
  <si>
    <t>E02649</t>
  </si>
  <si>
    <t>Charles Gonzalez</t>
  </si>
  <si>
    <t>E02652</t>
  </si>
  <si>
    <t>Nathan Sun</t>
  </si>
  <si>
    <t>E02661</t>
  </si>
  <si>
    <t>Maya Chan</t>
  </si>
  <si>
    <t>E02665</t>
  </si>
  <si>
    <t>Bella Butler</t>
  </si>
  <si>
    <t>E02678</t>
  </si>
  <si>
    <t>Nicholas Rivera</t>
  </si>
  <si>
    <t>E02681</t>
  </si>
  <si>
    <t>Caroline Owens</t>
  </si>
  <si>
    <t>E02684</t>
  </si>
  <si>
    <t>Aaron Maldonado</t>
  </si>
  <si>
    <t>E02687</t>
  </si>
  <si>
    <t>E02693</t>
  </si>
  <si>
    <t>Grace Campos</t>
  </si>
  <si>
    <t>E02696</t>
  </si>
  <si>
    <t>Ryan Lu</t>
  </si>
  <si>
    <t>E02703</t>
  </si>
  <si>
    <t>Austin Vang</t>
  </si>
  <si>
    <t>E02706</t>
  </si>
  <si>
    <t>Nevaeh Kang</t>
  </si>
  <si>
    <t>Lucy Figueroa</t>
  </si>
  <si>
    <t>E02710</t>
  </si>
  <si>
    <t>Silas Huang</t>
  </si>
  <si>
    <t>E02716</t>
  </si>
  <si>
    <t>Dominic Dinh</t>
  </si>
  <si>
    <t>E02720</t>
  </si>
  <si>
    <t>Jaxon Fong</t>
  </si>
  <si>
    <t>E02728</t>
  </si>
  <si>
    <t>Thomas Chang</t>
  </si>
  <si>
    <t>E02730</t>
  </si>
  <si>
    <t>Axel Soto</t>
  </si>
  <si>
    <t>E02732</t>
  </si>
  <si>
    <t>Alice Tran</t>
  </si>
  <si>
    <t>E02744</t>
  </si>
  <si>
    <t>Dylan Padilla</t>
  </si>
  <si>
    <t>E02747</t>
  </si>
  <si>
    <t>Kinsley Acosta</t>
  </si>
  <si>
    <t>E02748</t>
  </si>
  <si>
    <t>Genesis Zhu</t>
  </si>
  <si>
    <t>E02761</t>
  </si>
  <si>
    <t>Luca Duong</t>
  </si>
  <si>
    <t>E02769</t>
  </si>
  <si>
    <t>Eliza Adams</t>
  </si>
  <si>
    <t>Riley Marquez</t>
  </si>
  <si>
    <t>E02770</t>
  </si>
  <si>
    <t>Liliana Do</t>
  </si>
  <si>
    <t>James Huang</t>
  </si>
  <si>
    <t>E02781</t>
  </si>
  <si>
    <t>Athena Vu</t>
  </si>
  <si>
    <t>E02783</t>
  </si>
  <si>
    <t>Levi Mendez</t>
  </si>
  <si>
    <t>E02791</t>
  </si>
  <si>
    <t>Aubrey Romero</t>
  </si>
  <si>
    <t>E02798</t>
  </si>
  <si>
    <t>Charles Henderson</t>
  </si>
  <si>
    <t>E02800</t>
  </si>
  <si>
    <t>Eva Estrada</t>
  </si>
  <si>
    <t>E02801</t>
  </si>
  <si>
    <t>Santiago f Brooks</t>
  </si>
  <si>
    <t>E02802</t>
  </si>
  <si>
    <t>Matthew Chau</t>
  </si>
  <si>
    <t>E02803</t>
  </si>
  <si>
    <t>Eli Soto</t>
  </si>
  <si>
    <t>E02810</t>
  </si>
  <si>
    <t>Layla Torres</t>
  </si>
  <si>
    <t>E02813</t>
  </si>
  <si>
    <t>Kai Chow</t>
  </si>
  <si>
    <t>E02818</t>
  </si>
  <si>
    <t>Aaron Garza</t>
  </si>
  <si>
    <t>E02825</t>
  </si>
  <si>
    <t>Wyatt Li</t>
  </si>
  <si>
    <t>E02832</t>
  </si>
  <si>
    <t>Penelope Jordan</t>
  </si>
  <si>
    <t>E02833</t>
  </si>
  <si>
    <t>Adrian Fernandez</t>
  </si>
  <si>
    <t>E02838</t>
  </si>
  <si>
    <t>Julia Pham</t>
  </si>
  <si>
    <t>E02843</t>
  </si>
  <si>
    <t>Lily Pena</t>
  </si>
  <si>
    <t>E02844</t>
  </si>
  <si>
    <t>Charles Diaz</t>
  </si>
  <si>
    <t>E02846</t>
  </si>
  <si>
    <t>Julia Mai</t>
  </si>
  <si>
    <t>E02848</t>
  </si>
  <si>
    <t>Emma Brooks</t>
  </si>
  <si>
    <t>E02850</t>
  </si>
  <si>
    <t>Evelyn Dinh</t>
  </si>
  <si>
    <t>E02855</t>
  </si>
  <si>
    <t>Piper Cheng</t>
  </si>
  <si>
    <t>E02856</t>
  </si>
  <si>
    <t>Amelia Kaur</t>
  </si>
  <si>
    <t>E02857</t>
  </si>
  <si>
    <t>Mason Jimenez</t>
  </si>
  <si>
    <t>Valentina Davis</t>
  </si>
  <si>
    <t>E02861</t>
  </si>
  <si>
    <t>Daniel Perry</t>
  </si>
  <si>
    <t>E02862</t>
  </si>
  <si>
    <t>Peyton Huang</t>
  </si>
  <si>
    <t>E02872</t>
  </si>
  <si>
    <t>Liam Jung</t>
  </si>
  <si>
    <t>E02875</t>
  </si>
  <si>
    <t>Madeline Shin</t>
  </si>
  <si>
    <t>E02877</t>
  </si>
  <si>
    <t>Mila Allen</t>
  </si>
  <si>
    <t>E02881</t>
  </si>
  <si>
    <t>Leilani Sharma</t>
  </si>
  <si>
    <t>E02884</t>
  </si>
  <si>
    <t>Axel Johnson</t>
  </si>
  <si>
    <t>E02888</t>
  </si>
  <si>
    <t>Elijah Ramos</t>
  </si>
  <si>
    <t>E02889</t>
  </si>
  <si>
    <t>Mia Herrera</t>
  </si>
  <si>
    <t>E02895</t>
  </si>
  <si>
    <t>Mila Soto</t>
  </si>
  <si>
    <t>E02899</t>
  </si>
  <si>
    <t>Joshua Cortez</t>
  </si>
  <si>
    <t>E02900</t>
  </si>
  <si>
    <t>Elena Richardson</t>
  </si>
  <si>
    <t>E02903</t>
  </si>
  <si>
    <t>Robert Vazquez</t>
  </si>
  <si>
    <t>E02907</t>
  </si>
  <si>
    <t>Jose Singh</t>
  </si>
  <si>
    <t>E02914</t>
  </si>
  <si>
    <t>Maria Wilson</t>
  </si>
  <si>
    <t>E02917</t>
  </si>
  <si>
    <t>Everett Morales</t>
  </si>
  <si>
    <t>E02920</t>
  </si>
  <si>
    <t>Willow Woods</t>
  </si>
  <si>
    <t>E02923</t>
  </si>
  <si>
    <t>Ethan Tang</t>
  </si>
  <si>
    <t>E02938</t>
  </si>
  <si>
    <t>John Trinh</t>
  </si>
  <si>
    <t>Jace Washington</t>
  </si>
  <si>
    <t>E02939</t>
  </si>
  <si>
    <t>Julian Fong</t>
  </si>
  <si>
    <t>E02942</t>
  </si>
  <si>
    <t>Daniel Richardson</t>
  </si>
  <si>
    <t>E02943</t>
  </si>
  <si>
    <t>Bella Lopez</t>
  </si>
  <si>
    <t>E02944</t>
  </si>
  <si>
    <t>Joshua Fong</t>
  </si>
  <si>
    <t>E02960</t>
  </si>
  <si>
    <t>Nova Hill</t>
  </si>
  <si>
    <t>E02965</t>
  </si>
  <si>
    <t>Andrew Do</t>
  </si>
  <si>
    <t>E02966</t>
  </si>
  <si>
    <t>William Foster</t>
  </si>
  <si>
    <t>E02968</t>
  </si>
  <si>
    <t>Caroline Santos</t>
  </si>
  <si>
    <t>E02971</t>
  </si>
  <si>
    <t>Mia Wu</t>
  </si>
  <si>
    <t>E02977</t>
  </si>
  <si>
    <t>Nicholas Song</t>
  </si>
  <si>
    <t>E02980</t>
  </si>
  <si>
    <t>Hailey Shin</t>
  </si>
  <si>
    <t>E02984</t>
  </si>
  <si>
    <t>Jack Mai</t>
  </si>
  <si>
    <t>E02987</t>
  </si>
  <si>
    <t>Mateo Harris</t>
  </si>
  <si>
    <t>E02992</t>
  </si>
  <si>
    <t>Paisley Sanders</t>
  </si>
  <si>
    <t>E03000</t>
  </si>
  <si>
    <t>Hailey Hong</t>
  </si>
  <si>
    <t>E03007</t>
  </si>
  <si>
    <t>Isaac Joseph</t>
  </si>
  <si>
    <t>E03018</t>
  </si>
  <si>
    <t>Autumn Reed</t>
  </si>
  <si>
    <t>E03025</t>
  </si>
  <si>
    <t>Lucy Alexander</t>
  </si>
  <si>
    <t>E03027</t>
  </si>
  <si>
    <t>Elijah Watson</t>
  </si>
  <si>
    <t>E03042</t>
  </si>
  <si>
    <t>Ava Nelson</t>
  </si>
  <si>
    <t>E03045</t>
  </si>
  <si>
    <t>Andrew Huynh</t>
  </si>
  <si>
    <t>E03047</t>
  </si>
  <si>
    <t>Gabriella Gupta</t>
  </si>
  <si>
    <t>E03055</t>
  </si>
  <si>
    <t>Austin Rojas</t>
  </si>
  <si>
    <t>E03058</t>
  </si>
  <si>
    <t>Angel Xiong</t>
  </si>
  <si>
    <t>Robert Wright</t>
  </si>
  <si>
    <t>E03059</t>
  </si>
  <si>
    <t>Hailey Dang</t>
  </si>
  <si>
    <t>E03061</t>
  </si>
  <si>
    <t>Vivian Lewis</t>
  </si>
  <si>
    <t>E03064</t>
  </si>
  <si>
    <t>Lincoln Fong</t>
  </si>
  <si>
    <t>E03065</t>
  </si>
  <si>
    <t>Ezra Ortiz</t>
  </si>
  <si>
    <t>E03081</t>
  </si>
  <si>
    <t>Ayla Brown</t>
  </si>
  <si>
    <t>E03090</t>
  </si>
  <si>
    <t>Penelope Choi</t>
  </si>
  <si>
    <t>E03094</t>
  </si>
  <si>
    <t>Wesley Young</t>
  </si>
  <si>
    <t>E03096</t>
  </si>
  <si>
    <t>Kennedy Zhang</t>
  </si>
  <si>
    <t>E03097</t>
  </si>
  <si>
    <t>Brooks Stewart</t>
  </si>
  <si>
    <t>E03102</t>
  </si>
  <si>
    <t>Cooper Valdez</t>
  </si>
  <si>
    <t>E03106</t>
  </si>
  <si>
    <t>Xavier Davis</t>
  </si>
  <si>
    <t>E03113</t>
  </si>
  <si>
    <t>Willow Chen</t>
  </si>
  <si>
    <t>E03114</t>
  </si>
  <si>
    <t>Jameson Juarez</t>
  </si>
  <si>
    <t>E03124</t>
  </si>
  <si>
    <t>Caleb Nelson</t>
  </si>
  <si>
    <t>E03131</t>
  </si>
  <si>
    <t>Ezekiel Reed</t>
  </si>
  <si>
    <t>E03149</t>
  </si>
  <si>
    <t>Layla Collins</t>
  </si>
  <si>
    <t>E03159</t>
  </si>
  <si>
    <t>Claire Romero</t>
  </si>
  <si>
    <t>E03160</t>
  </si>
  <si>
    <t>Carter Ortiz</t>
  </si>
  <si>
    <t>E03166</t>
  </si>
  <si>
    <t>Austin Edwards</t>
  </si>
  <si>
    <t>E03167</t>
  </si>
  <si>
    <t>Luke Zheng</t>
  </si>
  <si>
    <t>E03168</t>
  </si>
  <si>
    <t>Nora Le</t>
  </si>
  <si>
    <t>E03170</t>
  </si>
  <si>
    <t>Autumn Thao</t>
  </si>
  <si>
    <t>E03181</t>
  </si>
  <si>
    <t>Greyson Dang</t>
  </si>
  <si>
    <t>E03189</t>
  </si>
  <si>
    <t>Asher Jackson</t>
  </si>
  <si>
    <t>E03220</t>
  </si>
  <si>
    <t>Alexander Gonzales</t>
  </si>
  <si>
    <t>E03223</t>
  </si>
  <si>
    <t>Ethan Joseph</t>
  </si>
  <si>
    <t>E03226</t>
  </si>
  <si>
    <t>Angel Stewart</t>
  </si>
  <si>
    <t>E03227</t>
  </si>
  <si>
    <t>Eli Richardson</t>
  </si>
  <si>
    <t>E03240</t>
  </si>
  <si>
    <t>Aiden Silva</t>
  </si>
  <si>
    <t>E03247</t>
  </si>
  <si>
    <t>Caroline Jenkins</t>
  </si>
  <si>
    <t>Aaliyah Mai</t>
  </si>
  <si>
    <t>E03248</t>
  </si>
  <si>
    <t>Lyla Stewart</t>
  </si>
  <si>
    <t>E03251</t>
  </si>
  <si>
    <t>Ruby Medina</t>
  </si>
  <si>
    <t>E03252</t>
  </si>
  <si>
    <t>James Bui</t>
  </si>
  <si>
    <t>E03255</t>
  </si>
  <si>
    <t>Jose Brown</t>
  </si>
  <si>
    <t>E03262</t>
  </si>
  <si>
    <t>Logan Mitchell</t>
  </si>
  <si>
    <t>E03268</t>
  </si>
  <si>
    <t>Emilia Rivera</t>
  </si>
  <si>
    <t>Everly Coleman</t>
  </si>
  <si>
    <t>E03269</t>
  </si>
  <si>
    <t>Charlotte Chu</t>
  </si>
  <si>
    <t>E03273</t>
  </si>
  <si>
    <t>Daniel Shah</t>
  </si>
  <si>
    <t>E03277</t>
  </si>
  <si>
    <t>Caroline Hu</t>
  </si>
  <si>
    <t>E03278</t>
  </si>
  <si>
    <t>Nevaeh James</t>
  </si>
  <si>
    <t>Nicholas Wong</t>
  </si>
  <si>
    <t>E03289</t>
  </si>
  <si>
    <t>Christopher Lam</t>
  </si>
  <si>
    <t>E03292</t>
  </si>
  <si>
    <t>Cora Evans</t>
  </si>
  <si>
    <t>E03296</t>
  </si>
  <si>
    <t>Eloise Trinh</t>
  </si>
  <si>
    <t>E03300</t>
  </si>
  <si>
    <t>Maria Chin</t>
  </si>
  <si>
    <t>E03305</t>
  </si>
  <si>
    <t>Hannah King</t>
  </si>
  <si>
    <t>Cooper Jiang</t>
  </si>
  <si>
    <t>E03310</t>
  </si>
  <si>
    <t>Dylan Campbell</t>
  </si>
  <si>
    <t>E03325</t>
  </si>
  <si>
    <t>Robert Edwards</t>
  </si>
  <si>
    <t>E03327</t>
  </si>
  <si>
    <t>Julia Luong</t>
  </si>
  <si>
    <t>E03328</t>
  </si>
  <si>
    <t>Lucy Johnson</t>
  </si>
  <si>
    <t>E03332</t>
  </si>
  <si>
    <t>Ruby Sun</t>
  </si>
  <si>
    <t>E03343</t>
  </si>
  <si>
    <t>Carson Lu</t>
  </si>
  <si>
    <t>E03344</t>
  </si>
  <si>
    <t>Camila Rogers</t>
  </si>
  <si>
    <t>E03347</t>
  </si>
  <si>
    <t>Rylee Dinh</t>
  </si>
  <si>
    <t>E03349</t>
  </si>
  <si>
    <t>Anna Mehta</t>
  </si>
  <si>
    <t>Adam He</t>
  </si>
  <si>
    <t>Dylan Chin</t>
  </si>
  <si>
    <t>E03354</t>
  </si>
  <si>
    <t>Silas Estrada</t>
  </si>
  <si>
    <t>Austin Brown</t>
  </si>
  <si>
    <t>E03359</t>
  </si>
  <si>
    <t>Autumn Ortiz</t>
  </si>
  <si>
    <t>E03362</t>
  </si>
  <si>
    <t>Lily Henderson</t>
  </si>
  <si>
    <t>E03364</t>
  </si>
  <si>
    <t>Audrey Lee</t>
  </si>
  <si>
    <t>E03370</t>
  </si>
  <si>
    <t>Ian Cortez</t>
  </si>
  <si>
    <t>E03371</t>
  </si>
  <si>
    <t>Jack Alexander</t>
  </si>
  <si>
    <t>E03379</t>
  </si>
  <si>
    <t>Landon Kim</t>
  </si>
  <si>
    <t>E03383</t>
  </si>
  <si>
    <t>Lincoln Hall</t>
  </si>
  <si>
    <t>E03393</t>
  </si>
  <si>
    <t>Henry Figueroa</t>
  </si>
  <si>
    <t>E03394</t>
  </si>
  <si>
    <t>Joseph Ly</t>
  </si>
  <si>
    <t>E03402</t>
  </si>
  <si>
    <t>Isaac Liu</t>
  </si>
  <si>
    <t>E03404</t>
  </si>
  <si>
    <t>Everleigh Nunez</t>
  </si>
  <si>
    <t>E03412</t>
  </si>
  <si>
    <t>Joshua Martin</t>
  </si>
  <si>
    <t>E03417</t>
  </si>
  <si>
    <t>Benjamin Moua</t>
  </si>
  <si>
    <t>E03419</t>
  </si>
  <si>
    <t>Jade Yi</t>
  </si>
  <si>
    <t>E03423</t>
  </si>
  <si>
    <t>Santiago f Gonzalez</t>
  </si>
  <si>
    <t>E03429</t>
  </si>
  <si>
    <t>Ian Wu</t>
  </si>
  <si>
    <t>E03430</t>
  </si>
  <si>
    <t>Leo Herrera</t>
  </si>
  <si>
    <t>E03438</t>
  </si>
  <si>
    <t>Asher Morales</t>
  </si>
  <si>
    <t>E03440</t>
  </si>
  <si>
    <t>Genesis Navarro</t>
  </si>
  <si>
    <t>E03446</t>
  </si>
  <si>
    <t>Julian Ross</t>
  </si>
  <si>
    <t>E03455</t>
  </si>
  <si>
    <t>Hadley Ford</t>
  </si>
  <si>
    <t>E03457</t>
  </si>
  <si>
    <t>Ivy Desai</t>
  </si>
  <si>
    <t>E03461</t>
  </si>
  <si>
    <t>Nathan Lau</t>
  </si>
  <si>
    <t>E03465</t>
  </si>
  <si>
    <t>Harper Phan</t>
  </si>
  <si>
    <t>E03471</t>
  </si>
  <si>
    <t>Julia Sandoval</t>
  </si>
  <si>
    <t>E03474</t>
  </si>
  <si>
    <t>Violet Hall</t>
  </si>
  <si>
    <t>E03484</t>
  </si>
  <si>
    <t>Logan Rivera</t>
  </si>
  <si>
    <t>E03490</t>
  </si>
  <si>
    <t>Henry Campos</t>
  </si>
  <si>
    <t>E03496</t>
  </si>
  <si>
    <t>Robert Yang</t>
  </si>
  <si>
    <t>E03506</t>
  </si>
  <si>
    <t>Jaxson Mai</t>
  </si>
  <si>
    <t>E03519</t>
  </si>
  <si>
    <t>Eliza Zheng</t>
  </si>
  <si>
    <t>E03520</t>
  </si>
  <si>
    <t>Nolan Pena</t>
  </si>
  <si>
    <t>E03521</t>
  </si>
  <si>
    <t>Jackson Navarro</t>
  </si>
  <si>
    <t>E03528</t>
  </si>
  <si>
    <t>Leo Hsu</t>
  </si>
  <si>
    <t>E03532</t>
  </si>
  <si>
    <t>Jaxson Santiago</t>
  </si>
  <si>
    <t>E03538</t>
  </si>
  <si>
    <t>Gabriel Holmes</t>
  </si>
  <si>
    <t>E03540</t>
  </si>
  <si>
    <t>Emma Perry</t>
  </si>
  <si>
    <t>E03545</t>
  </si>
  <si>
    <t>Sofia Cheng</t>
  </si>
  <si>
    <t>E03547</t>
  </si>
  <si>
    <t>Owen Han</t>
  </si>
  <si>
    <t>E03549</t>
  </si>
  <si>
    <t>Mateo Vu</t>
  </si>
  <si>
    <t>E03550</t>
  </si>
  <si>
    <t>Stella Wu</t>
  </si>
  <si>
    <t>E03560</t>
  </si>
  <si>
    <t>Ayla Ng</t>
  </si>
  <si>
    <t>E03563</t>
  </si>
  <si>
    <t>Ian Barnes</t>
  </si>
  <si>
    <t>E03567</t>
  </si>
  <si>
    <t>Silas Chavez</t>
  </si>
  <si>
    <t>E03571</t>
  </si>
  <si>
    <t>Lincoln Henderson</t>
  </si>
  <si>
    <t>E03574</t>
  </si>
  <si>
    <t>John Moore</t>
  </si>
  <si>
    <t>E03578</t>
  </si>
  <si>
    <t>Maverick Li</t>
  </si>
  <si>
    <t>E03579</t>
  </si>
  <si>
    <t>Robert Zhang</t>
  </si>
  <si>
    <t>E03580</t>
  </si>
  <si>
    <t>Maverick Medina</t>
  </si>
  <si>
    <t>E03583</t>
  </si>
  <si>
    <t>Brooks Marquez</t>
  </si>
  <si>
    <t>Kayden Jordan</t>
  </si>
  <si>
    <t>E03591</t>
  </si>
  <si>
    <t>Piper Sun</t>
  </si>
  <si>
    <t>E03595</t>
  </si>
  <si>
    <t>Christopher Howard</t>
  </si>
  <si>
    <t>E03611</t>
  </si>
  <si>
    <t>Alice Mehta</t>
  </si>
  <si>
    <t>E03612</t>
  </si>
  <si>
    <t>Grayson Cooper</t>
  </si>
  <si>
    <t>E03615</t>
  </si>
  <si>
    <t>Daniel Dixon</t>
  </si>
  <si>
    <t>E03616</t>
  </si>
  <si>
    <t>Josiah Lewis</t>
  </si>
  <si>
    <t>E03626</t>
  </si>
  <si>
    <t>Nicholas Avila</t>
  </si>
  <si>
    <t>E03630</t>
  </si>
  <si>
    <t>Jacob Davis</t>
  </si>
  <si>
    <t>E03637</t>
  </si>
  <si>
    <t>Landon Thao</t>
  </si>
  <si>
    <t>E03642</t>
  </si>
  <si>
    <t>Aria Roberts</t>
  </si>
  <si>
    <t>E03648</t>
  </si>
  <si>
    <t>Vivian Hunter</t>
  </si>
  <si>
    <t>E03655</t>
  </si>
  <si>
    <t>Samantha Rogers</t>
  </si>
  <si>
    <t>E03664</t>
  </si>
  <si>
    <t>Aria Castro</t>
  </si>
  <si>
    <t>E03680</t>
  </si>
  <si>
    <t>Elias Alvarado</t>
  </si>
  <si>
    <t>E03681</t>
  </si>
  <si>
    <t>Lyla Chen</t>
  </si>
  <si>
    <t>E03683</t>
  </si>
  <si>
    <t>Raelynn Hong</t>
  </si>
  <si>
    <t>E03685</t>
  </si>
  <si>
    <t>Silas Hunter</t>
  </si>
  <si>
    <t>E03689</t>
  </si>
  <si>
    <t>Wesley Gray</t>
  </si>
  <si>
    <t>E03691</t>
  </si>
  <si>
    <t>Colton Garcia</t>
  </si>
  <si>
    <t>E03694</t>
  </si>
  <si>
    <t>Elena Patterson</t>
  </si>
  <si>
    <t>Hailey Watson</t>
  </si>
  <si>
    <t>Eli Reed</t>
  </si>
  <si>
    <t>E03697</t>
  </si>
  <si>
    <t>Isaac Woods</t>
  </si>
  <si>
    <t>E03717</t>
  </si>
  <si>
    <t>Joseph Ruiz</t>
  </si>
  <si>
    <t>E03718</t>
  </si>
  <si>
    <t>Zoe Zhou</t>
  </si>
  <si>
    <t>E03719</t>
  </si>
  <si>
    <t>Jack Brown</t>
  </si>
  <si>
    <t>E03720</t>
  </si>
  <si>
    <t>Dominic Clark</t>
  </si>
  <si>
    <t>Genesis Hunter</t>
  </si>
  <si>
    <t>E03737</t>
  </si>
  <si>
    <t>Kennedy Rahman</t>
  </si>
  <si>
    <t>E03749</t>
  </si>
  <si>
    <t>Kennedy Foster</t>
  </si>
  <si>
    <t>E03750</t>
  </si>
  <si>
    <t>Elias Dang</t>
  </si>
  <si>
    <t>Jordan Cho</t>
  </si>
  <si>
    <t>E03758</t>
  </si>
  <si>
    <t>Liam Zhang</t>
  </si>
  <si>
    <t>E03774</t>
  </si>
  <si>
    <t>Hannah Mejia</t>
  </si>
  <si>
    <t>E03778</t>
  </si>
  <si>
    <t>Luke Vu</t>
  </si>
  <si>
    <t>E03795</t>
  </si>
  <si>
    <t>Hazel Young</t>
  </si>
  <si>
    <t>E03799</t>
  </si>
  <si>
    <t>Natalie Hwang</t>
  </si>
  <si>
    <t>E03802</t>
  </si>
  <si>
    <t>Thomas Vazquez</t>
  </si>
  <si>
    <t>E03805</t>
  </si>
  <si>
    <t>Autumn Gonzales</t>
  </si>
  <si>
    <t>E03807</t>
  </si>
  <si>
    <t>Kennedy Do</t>
  </si>
  <si>
    <t>Noah Chen</t>
  </si>
  <si>
    <t>E03816</t>
  </si>
  <si>
    <t>Leilani Chow</t>
  </si>
  <si>
    <t>E03824</t>
  </si>
  <si>
    <t>Penelope Coleman</t>
  </si>
  <si>
    <t>Jameson Martin</t>
  </si>
  <si>
    <t>E03830</t>
  </si>
  <si>
    <t>Eva Coleman</t>
  </si>
  <si>
    <t>Madison Her</t>
  </si>
  <si>
    <t>E03834</t>
  </si>
  <si>
    <t>Anthony Carter</t>
  </si>
  <si>
    <t>E03838</t>
  </si>
  <si>
    <t>Madeline Walker</t>
  </si>
  <si>
    <t>E03849</t>
  </si>
  <si>
    <t>Evelyn Jung</t>
  </si>
  <si>
    <t>Harper Chin</t>
  </si>
  <si>
    <t>E03854</t>
  </si>
  <si>
    <t>Camila Li</t>
  </si>
  <si>
    <t>E03858</t>
  </si>
  <si>
    <t>John Cho</t>
  </si>
  <si>
    <t>E03863</t>
  </si>
  <si>
    <t>Madeline Watson</t>
  </si>
  <si>
    <t>E03864</t>
  </si>
  <si>
    <t>Ella Hunter</t>
  </si>
  <si>
    <t>E03866</t>
  </si>
  <si>
    <t>Jordan Zhu</t>
  </si>
  <si>
    <t>E03870</t>
  </si>
  <si>
    <t>Madeline Allen</t>
  </si>
  <si>
    <t>E03875</t>
  </si>
  <si>
    <t>Aurora Simmons</t>
  </si>
  <si>
    <t>E03880</t>
  </si>
  <si>
    <t>Samantha Woods</t>
  </si>
  <si>
    <t>E03881</t>
  </si>
  <si>
    <t>Andrew Reed</t>
  </si>
  <si>
    <t>E03889</t>
  </si>
  <si>
    <t>Caleb Flores</t>
  </si>
  <si>
    <t>E03890</t>
  </si>
  <si>
    <t>Nevaeh Jones</t>
  </si>
  <si>
    <t>Everett Khan</t>
  </si>
  <si>
    <t>E03893</t>
  </si>
  <si>
    <t>Alice Xiong</t>
  </si>
  <si>
    <t>E03894</t>
  </si>
  <si>
    <t>Charlotte Chang</t>
  </si>
  <si>
    <t>E03901</t>
  </si>
  <si>
    <t>Luca Truong</t>
  </si>
  <si>
    <t>E03902</t>
  </si>
  <si>
    <t>Madison Hunter</t>
  </si>
  <si>
    <t>E03904</t>
  </si>
  <si>
    <t>Hunter Ortiz</t>
  </si>
  <si>
    <t>E03906</t>
  </si>
  <si>
    <t>Piper Richardson</t>
  </si>
  <si>
    <t>E03907</t>
  </si>
  <si>
    <t>Camila Watson</t>
  </si>
  <si>
    <t>E03908</t>
  </si>
  <si>
    <t>Miles Evans</t>
  </si>
  <si>
    <t>E03910</t>
  </si>
  <si>
    <t>Nova Hsu</t>
  </si>
  <si>
    <t>E03912</t>
  </si>
  <si>
    <t>Carter Turner</t>
  </si>
  <si>
    <t>E03919</t>
  </si>
  <si>
    <t>Grayson Chan</t>
  </si>
  <si>
    <t>E03928</t>
  </si>
  <si>
    <t>Miles Dang</t>
  </si>
  <si>
    <t>E03935</t>
  </si>
  <si>
    <t>Cora Jiang</t>
  </si>
  <si>
    <t>E03941</t>
  </si>
  <si>
    <t>Isla Han</t>
  </si>
  <si>
    <t>E03947</t>
  </si>
  <si>
    <t>Logan Soto</t>
  </si>
  <si>
    <t>E03956</t>
  </si>
  <si>
    <t>E03968</t>
  </si>
  <si>
    <t>Joshua Chin</t>
  </si>
  <si>
    <t>E03971</t>
  </si>
  <si>
    <t>Lillian Chen</t>
  </si>
  <si>
    <t>E03972</t>
  </si>
  <si>
    <t>Jordan Gomez</t>
  </si>
  <si>
    <t>E03980</t>
  </si>
  <si>
    <t>Lydia Huynh</t>
  </si>
  <si>
    <t>E03981</t>
  </si>
  <si>
    <t>Eliana Li</t>
  </si>
  <si>
    <t>E03984</t>
  </si>
  <si>
    <t>Hailey Foster</t>
  </si>
  <si>
    <t>E03988</t>
  </si>
  <si>
    <t>Dominic Thomas</t>
  </si>
  <si>
    <t>E03994</t>
  </si>
  <si>
    <t>Henry Jung</t>
  </si>
  <si>
    <t>E04000</t>
  </si>
  <si>
    <t>Skylar Carrillo</t>
  </si>
  <si>
    <t>E04004</t>
  </si>
  <si>
    <t>Everleigh Shah</t>
  </si>
  <si>
    <t>E04005</t>
  </si>
  <si>
    <t>Lincoln Wong</t>
  </si>
  <si>
    <t>E04018</t>
  </si>
  <si>
    <t>Emery Ford</t>
  </si>
  <si>
    <t>E04029</t>
  </si>
  <si>
    <t>Jayden Jimenez</t>
  </si>
  <si>
    <t>E04032</t>
  </si>
  <si>
    <t>Emery Zhang</t>
  </si>
  <si>
    <t>E04035</t>
  </si>
  <si>
    <t>Penelope Johnson</t>
  </si>
  <si>
    <t>E04037</t>
  </si>
  <si>
    <t>Roman Martinez</t>
  </si>
  <si>
    <t>E04041</t>
  </si>
  <si>
    <t>Clara Huynh</t>
  </si>
  <si>
    <t>E04048</t>
  </si>
  <si>
    <t>Julian Lee</t>
  </si>
  <si>
    <t>E04072</t>
  </si>
  <si>
    <t>Emery Mitchell</t>
  </si>
  <si>
    <t>E04079</t>
  </si>
  <si>
    <t>Christopher Butler</t>
  </si>
  <si>
    <t>E04087</t>
  </si>
  <si>
    <t>Adam Kaur</t>
  </si>
  <si>
    <t>E04088</t>
  </si>
  <si>
    <t>Ezra Liang</t>
  </si>
  <si>
    <t>E04089</t>
  </si>
  <si>
    <t>Sebastian Fong</t>
  </si>
  <si>
    <t>E04095</t>
  </si>
  <si>
    <t>Sadie Patterson</t>
  </si>
  <si>
    <t>Ryan Holmes</t>
  </si>
  <si>
    <t>E04101</t>
  </si>
  <si>
    <t>Olivia Harris</t>
  </si>
  <si>
    <t>E04103</t>
  </si>
  <si>
    <t>Isabella Soto</t>
  </si>
  <si>
    <t>E04105</t>
  </si>
  <si>
    <t>Theodore Dinh</t>
  </si>
  <si>
    <t>E04108</t>
  </si>
  <si>
    <t>Jade Figueroa</t>
  </si>
  <si>
    <t>E04109</t>
  </si>
  <si>
    <t>Leah Bryant</t>
  </si>
  <si>
    <t>E04112</t>
  </si>
  <si>
    <t>Axel Chu</t>
  </si>
  <si>
    <t>E04114</t>
  </si>
  <si>
    <t>Christopher Lim</t>
  </si>
  <si>
    <t>E04116</t>
  </si>
  <si>
    <t>David Barnes</t>
  </si>
  <si>
    <t>E04123</t>
  </si>
  <si>
    <t>Andrew Holmes</t>
  </si>
  <si>
    <t>E04126</t>
  </si>
  <si>
    <t>Dominic Baker</t>
  </si>
  <si>
    <t>E04127</t>
  </si>
  <si>
    <t>Emery Acosta</t>
  </si>
  <si>
    <t>E04128</t>
  </si>
  <si>
    <t>Jacob Doan</t>
  </si>
  <si>
    <t>E04130</t>
  </si>
  <si>
    <t>Elias Figueroa</t>
  </si>
  <si>
    <t>E04131</t>
  </si>
  <si>
    <t>Cora Rivera</t>
  </si>
  <si>
    <t>Ruby Choi</t>
  </si>
  <si>
    <t>E04132</t>
  </si>
  <si>
    <t>Kinsley Henry</t>
  </si>
  <si>
    <t>E04136</t>
  </si>
  <si>
    <t>Mason Cao</t>
  </si>
  <si>
    <t>E04150</t>
  </si>
  <si>
    <t>Natalia Vu</t>
  </si>
  <si>
    <t>E04152</t>
  </si>
  <si>
    <t>Adeline Huang</t>
  </si>
  <si>
    <t>E04155</t>
  </si>
  <si>
    <t>Dylan Dominguez</t>
  </si>
  <si>
    <t>E04157</t>
  </si>
  <si>
    <t>William Cao</t>
  </si>
  <si>
    <t>E04163</t>
  </si>
  <si>
    <t>David Herrera</t>
  </si>
  <si>
    <t>E04165</t>
  </si>
  <si>
    <t>Sophie Vang</t>
  </si>
  <si>
    <t>E04167</t>
  </si>
  <si>
    <t>Henry Alvarez</t>
  </si>
  <si>
    <t>E04168</t>
  </si>
  <si>
    <t>Mila Juarez</t>
  </si>
  <si>
    <t>E04170</t>
  </si>
  <si>
    <t>Grayson Chin</t>
  </si>
  <si>
    <t>E04174</t>
  </si>
  <si>
    <t>Maverick Henry</t>
  </si>
  <si>
    <t>E04189</t>
  </si>
  <si>
    <t>Ariana Kim</t>
  </si>
  <si>
    <t>E04194</t>
  </si>
  <si>
    <t>Madison Kumar</t>
  </si>
  <si>
    <t>E04207</t>
  </si>
  <si>
    <t>John Contreras</t>
  </si>
  <si>
    <t>E04213</t>
  </si>
  <si>
    <t>Hailey Xi</t>
  </si>
  <si>
    <t>E04217</t>
  </si>
  <si>
    <t>Lydia Williams</t>
  </si>
  <si>
    <t>E04221</t>
  </si>
  <si>
    <t>Roman King</t>
  </si>
  <si>
    <t>E04222</t>
  </si>
  <si>
    <t>Quinn Xiong</t>
  </si>
  <si>
    <t>E04224</t>
  </si>
  <si>
    <t>Lucas Ramos</t>
  </si>
  <si>
    <t>E04226</t>
  </si>
  <si>
    <t>Andrew Moore</t>
  </si>
  <si>
    <t>E04239</t>
  </si>
  <si>
    <t>Everleigh Ng</t>
  </si>
  <si>
    <t>E04242</t>
  </si>
  <si>
    <t>Alice Lopez</t>
  </si>
  <si>
    <t>E04247</t>
  </si>
  <si>
    <t>Camila Evans</t>
  </si>
  <si>
    <t>E04249</t>
  </si>
  <si>
    <t>Hadley Dang</t>
  </si>
  <si>
    <t>E04265</t>
  </si>
  <si>
    <t>Natalia Diaz</t>
  </si>
  <si>
    <t>E04267</t>
  </si>
  <si>
    <t>Greyson Sanders</t>
  </si>
  <si>
    <t>E04277</t>
  </si>
  <si>
    <t>Zoe Do</t>
  </si>
  <si>
    <t>E04285</t>
  </si>
  <si>
    <t>Riley Padilla</t>
  </si>
  <si>
    <t>E04288</t>
  </si>
  <si>
    <t>Ella White</t>
  </si>
  <si>
    <t>E04290</t>
  </si>
  <si>
    <t>Hannah Gomez</t>
  </si>
  <si>
    <t>E04299</t>
  </si>
  <si>
    <t>Paisley Hall</t>
  </si>
  <si>
    <t>E04308</t>
  </si>
  <si>
    <t>Kai Flores</t>
  </si>
  <si>
    <t>E04323</t>
  </si>
  <si>
    <t>Melody Valdez</t>
  </si>
  <si>
    <t>E04332</t>
  </si>
  <si>
    <t>Luke Martin</t>
  </si>
  <si>
    <t>Ezra Simmons</t>
  </si>
  <si>
    <t>E04335</t>
  </si>
  <si>
    <t>Parker Allen</t>
  </si>
  <si>
    <t>E04342</t>
  </si>
  <si>
    <t>Samantha Barnes</t>
  </si>
  <si>
    <t>E04345</t>
  </si>
  <si>
    <t>Eliana Grant</t>
  </si>
  <si>
    <t>E04348</t>
  </si>
  <si>
    <t>Natalia Owens</t>
  </si>
  <si>
    <t>E04354</t>
  </si>
  <si>
    <t>Raelynn Rios</t>
  </si>
  <si>
    <t>E04358</t>
  </si>
  <si>
    <t>Grayson Soto</t>
  </si>
  <si>
    <t>E04359</t>
  </si>
  <si>
    <t>Greyson Lam</t>
  </si>
  <si>
    <t>Layla Salazar</t>
  </si>
  <si>
    <t>E04363</t>
  </si>
  <si>
    <t>Savannah Singh</t>
  </si>
  <si>
    <t>E04369</t>
  </si>
  <si>
    <t>Santiago f Gray</t>
  </si>
  <si>
    <t>E04378</t>
  </si>
  <si>
    <t>E04379</t>
  </si>
  <si>
    <t>Scarlett Rodriguez</t>
  </si>
  <si>
    <t>E04380</t>
  </si>
  <si>
    <t>Naomi Washington</t>
  </si>
  <si>
    <t>E04386</t>
  </si>
  <si>
    <t>Cameron Powell</t>
  </si>
  <si>
    <t>E04387</t>
  </si>
  <si>
    <t>Everleigh White</t>
  </si>
  <si>
    <t>E04398</t>
  </si>
  <si>
    <t>Oliver Yang</t>
  </si>
  <si>
    <t>E04403</t>
  </si>
  <si>
    <t>Dominic Hu</t>
  </si>
  <si>
    <t>E04413</t>
  </si>
  <si>
    <t>Andrew Thomas</t>
  </si>
  <si>
    <t>E04415</t>
  </si>
  <si>
    <t>Penelope Fong</t>
  </si>
  <si>
    <t>Leonardo Luong</t>
  </si>
  <si>
    <t>E04417</t>
  </si>
  <si>
    <t>Chloe Salazar</t>
  </si>
  <si>
    <t>E04419</t>
  </si>
  <si>
    <t>Sophia Ahmed</t>
  </si>
  <si>
    <t>E04444</t>
  </si>
  <si>
    <t>Brooklyn Ruiz</t>
  </si>
  <si>
    <t>E04448</t>
  </si>
  <si>
    <t>Adrian Ruiz</t>
  </si>
  <si>
    <t>E04449</t>
  </si>
  <si>
    <t>Miles Hsu</t>
  </si>
  <si>
    <t>E04458</t>
  </si>
  <si>
    <t>Alexander Bryant</t>
  </si>
  <si>
    <t>E04464</t>
  </si>
  <si>
    <t>Cooper Yoon</t>
  </si>
  <si>
    <t>E04466</t>
  </si>
  <si>
    <t>Connor Bell</t>
  </si>
  <si>
    <t>E04472</t>
  </si>
  <si>
    <t>Alexander Foster</t>
  </si>
  <si>
    <t>E04474</t>
  </si>
  <si>
    <t>Mila Hong</t>
  </si>
  <si>
    <t>E04477</t>
  </si>
  <si>
    <t>Connor Grant</t>
  </si>
  <si>
    <t>E04484</t>
  </si>
  <si>
    <t>Vivian Thao</t>
  </si>
  <si>
    <t>E04487</t>
  </si>
  <si>
    <t>Audrey Hwang</t>
  </si>
  <si>
    <t>E04491</t>
  </si>
  <si>
    <t>Nathan Chan</t>
  </si>
  <si>
    <t>E04504</t>
  </si>
  <si>
    <t>Jameson Alvarado</t>
  </si>
  <si>
    <t>E04517</t>
  </si>
  <si>
    <t>Amelia Choi</t>
  </si>
  <si>
    <t>E04529</t>
  </si>
  <si>
    <t>Gabriel Yu</t>
  </si>
  <si>
    <t>E04533</t>
  </si>
  <si>
    <t>Easton Bailey</t>
  </si>
  <si>
    <t>E04535</t>
  </si>
  <si>
    <t>Charlotte Vo</t>
  </si>
  <si>
    <t>E04536</t>
  </si>
  <si>
    <t>Layla Scott</t>
  </si>
  <si>
    <t>E04538</t>
  </si>
  <si>
    <t>Adeline Yang</t>
  </si>
  <si>
    <t>E04542</t>
  </si>
  <si>
    <t>Camila Cortez</t>
  </si>
  <si>
    <t>E04545</t>
  </si>
  <si>
    <t>Abigail Mejia</t>
  </si>
  <si>
    <t>E04546</t>
  </si>
  <si>
    <t>Jade Hunter</t>
  </si>
  <si>
    <t>E04547</t>
  </si>
  <si>
    <t>Avery Grant</t>
  </si>
  <si>
    <t>E04562</t>
  </si>
  <si>
    <t>Xavier Zheng</t>
  </si>
  <si>
    <t>Kinsley Martinez</t>
  </si>
  <si>
    <t>E04564</t>
  </si>
  <si>
    <t>Luke Sanchez</t>
  </si>
  <si>
    <t>E04567</t>
  </si>
  <si>
    <t>Madeline Hoang</t>
  </si>
  <si>
    <t>E04568</t>
  </si>
  <si>
    <t>E04571</t>
  </si>
  <si>
    <t>Hadley Contreras</t>
  </si>
  <si>
    <t>E04572</t>
  </si>
  <si>
    <t>Jade Li</t>
  </si>
  <si>
    <t>E04590</t>
  </si>
  <si>
    <t>Isaac Sanders</t>
  </si>
  <si>
    <t>E04598</t>
  </si>
  <si>
    <t>Violet Garcia</t>
  </si>
  <si>
    <t>E04600</t>
  </si>
  <si>
    <t>William Vu</t>
  </si>
  <si>
    <t>E04601</t>
  </si>
  <si>
    <t>Allison Ayala</t>
  </si>
  <si>
    <t>E04607</t>
  </si>
  <si>
    <t>Landon Brown</t>
  </si>
  <si>
    <t>E04618</t>
  </si>
  <si>
    <t>Mason Zhao</t>
  </si>
  <si>
    <t>E04625</t>
  </si>
  <si>
    <t>Adam Dang</t>
  </si>
  <si>
    <t>E04630</t>
  </si>
  <si>
    <t>Maria Griffin</t>
  </si>
  <si>
    <t>E04636</t>
  </si>
  <si>
    <t>Hailey Yee</t>
  </si>
  <si>
    <t>E04637</t>
  </si>
  <si>
    <t>Samuel Song</t>
  </si>
  <si>
    <t>E04639</t>
  </si>
  <si>
    <t>Luna Taylor</t>
  </si>
  <si>
    <t>E04641</t>
  </si>
  <si>
    <t>Scarlett Hill</t>
  </si>
  <si>
    <t>E04645</t>
  </si>
  <si>
    <t>Elias Ahmed</t>
  </si>
  <si>
    <t>E04662</t>
  </si>
  <si>
    <t>Julia Morris</t>
  </si>
  <si>
    <t>E04670</t>
  </si>
  <si>
    <t>Angel Do</t>
  </si>
  <si>
    <t>E04682</t>
  </si>
  <si>
    <t>Colton Thao</t>
  </si>
  <si>
    <t>E04683</t>
  </si>
  <si>
    <t>Ezekiel Delgado</t>
  </si>
  <si>
    <t>E04697</t>
  </si>
  <si>
    <t>Eleanor Williams</t>
  </si>
  <si>
    <t>E04699</t>
  </si>
  <si>
    <t>Ivy Tang</t>
  </si>
  <si>
    <t>E04720</t>
  </si>
  <si>
    <t>Christopher Chung</t>
  </si>
  <si>
    <t>E04729</t>
  </si>
  <si>
    <t>Ezekiel Fong</t>
  </si>
  <si>
    <t>E04732</t>
  </si>
  <si>
    <t>Eva Rivera</t>
  </si>
  <si>
    <t>Benjamin Ramirez</t>
  </si>
  <si>
    <t>E04735</t>
  </si>
  <si>
    <t>Nova Coleman</t>
  </si>
  <si>
    <t>E04739</t>
  </si>
  <si>
    <t>Ruby Washington</t>
  </si>
  <si>
    <t>E04742</t>
  </si>
  <si>
    <t>Kinsley Vega</t>
  </si>
  <si>
    <t>E04749</t>
  </si>
  <si>
    <t>Caroline Phan</t>
  </si>
  <si>
    <t>E04751</t>
  </si>
  <si>
    <t>Grayson James</t>
  </si>
  <si>
    <t>E04756</t>
  </si>
  <si>
    <t>Aiden Le</t>
  </si>
  <si>
    <t>E04762</t>
  </si>
  <si>
    <t>Audrey Richardson</t>
  </si>
  <si>
    <t>E04766</t>
  </si>
  <si>
    <t>Lyla Yoon</t>
  </si>
  <si>
    <t>E04769</t>
  </si>
  <si>
    <t>Mila Leung</t>
  </si>
  <si>
    <t>E04779</t>
  </si>
  <si>
    <t>Cameron Young</t>
  </si>
  <si>
    <t>E04784</t>
  </si>
  <si>
    <t>Joshua Lin</t>
  </si>
  <si>
    <t>E04795</t>
  </si>
  <si>
    <t>Eloise Alexander</t>
  </si>
  <si>
    <t>E04798</t>
  </si>
  <si>
    <t>Aurora Ali</t>
  </si>
  <si>
    <t>E04799</t>
  </si>
  <si>
    <t>Mila Roberts</t>
  </si>
  <si>
    <t>E04800</t>
  </si>
  <si>
    <t>Eli Han</t>
  </si>
  <si>
    <t>E04802</t>
  </si>
  <si>
    <t>Lucy Fong</t>
  </si>
  <si>
    <t>E04811</t>
  </si>
  <si>
    <t>Athena Vasquez</t>
  </si>
  <si>
    <t>E04816</t>
  </si>
  <si>
    <t>Jace Zhang</t>
  </si>
  <si>
    <t>E04817</t>
  </si>
  <si>
    <t>Zoe Sanchez</t>
  </si>
  <si>
    <t>E04853</t>
  </si>
  <si>
    <t>Vivian Chu</t>
  </si>
  <si>
    <t>E04871</t>
  </si>
  <si>
    <t>Liam Grant</t>
  </si>
  <si>
    <t>E04872</t>
  </si>
  <si>
    <t>Isaac Stewart</t>
  </si>
  <si>
    <t>E04877</t>
  </si>
  <si>
    <t>Samuel Vega</t>
  </si>
  <si>
    <t>E04887</t>
  </si>
  <si>
    <t>Emery Do</t>
  </si>
  <si>
    <t>E04888</t>
  </si>
  <si>
    <t>Elijah Henry</t>
  </si>
  <si>
    <t>E04890</t>
  </si>
  <si>
    <t>Eleanor Chan</t>
  </si>
  <si>
    <t>E04903</t>
  </si>
  <si>
    <t>Skylar Liu</t>
  </si>
  <si>
    <t>E04917</t>
  </si>
  <si>
    <t>Everleigh Washington</t>
  </si>
  <si>
    <t>E04920</t>
  </si>
  <si>
    <t>Nevaeh Hsu</t>
  </si>
  <si>
    <t>E04925</t>
  </si>
  <si>
    <t>Athena Jordan</t>
  </si>
  <si>
    <t>E04926</t>
  </si>
  <si>
    <t>Emma Luna</t>
  </si>
  <si>
    <t>E04927</t>
  </si>
  <si>
    <t>Ezekiel Bryant</t>
  </si>
  <si>
    <t>E04931</t>
  </si>
  <si>
    <t>Zoe Romero</t>
  </si>
  <si>
    <t>E04937</t>
  </si>
  <si>
    <t>Ian Ngo</t>
  </si>
  <si>
    <t>E04938</t>
  </si>
  <si>
    <t>Brooklyn Daniels</t>
  </si>
  <si>
    <t>E04940</t>
  </si>
  <si>
    <t>Hudson Williams</t>
  </si>
  <si>
    <t>E04952</t>
  </si>
  <si>
    <t>Paisley Gomez</t>
  </si>
  <si>
    <t>E04959</t>
  </si>
  <si>
    <t>Noah King</t>
  </si>
  <si>
    <t>E04962</t>
  </si>
  <si>
    <t>Elena Tan</t>
  </si>
  <si>
    <t>E04969</t>
  </si>
  <si>
    <t>Abigail Vang</t>
  </si>
  <si>
    <t>E04972</t>
  </si>
  <si>
    <t>Logan Bryant</t>
  </si>
  <si>
    <t>Ivy Daniels</t>
  </si>
  <si>
    <t>Sophie Oh</t>
  </si>
  <si>
    <t>E04978</t>
  </si>
  <si>
    <t>Peyton Harris</t>
  </si>
  <si>
    <t>E04994</t>
  </si>
  <si>
    <t>Bella Holmes</t>
  </si>
  <si>
    <t>Count of Department</t>
  </si>
  <si>
    <t>Count of Business Unit</t>
  </si>
  <si>
    <t>Average of Annual Salary</t>
  </si>
  <si>
    <t>Count of Gender</t>
  </si>
  <si>
    <t>Count of Ethnicity</t>
  </si>
  <si>
    <t>Ethinicity</t>
  </si>
  <si>
    <t>Column2</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</si>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</sst>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numFmt numFmtId="165" formatCode="dd/\ mmm/yy"/>
    <numFmt numFmtId="166" formatCode="[$-F800]dddd\,\ mmmm\ dd\,\ yyyy"/>
    <numFmt numFmtId="167" formatCode="[$$-2809]#,##0"/>
    <numFmt numFmtId="168" formatCode="dd/mmm/yyyy"/>
  </numFmts>
  <fonts count="5" x14ac:knownFonts="1">
    <font>
      <sz val="11"/>
      <color theme="1"/>
      <name val="Calibri"/>
      <family val="2"/>
      <scheme val="minor"/>
    </font>
    <font>
      <b/>
      <sz val="11"/>
      <color rgb="FFFFFFFF"/>
      <name val="Calibri"/>
      <family val="2"/>
      <scheme val="minor"/>
    </font>
    <font>
      <sz val="11"/>
      <color rgb="FF00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3DB182"/>
        <bgColor indexed="64"/>
      </patternFill>
    </fill>
    <fill>
      <patternFill patternType="solid">
        <fgColor theme="4" tint="0.79998168889431442"/>
        <bgColor theme="4" tint="0.79998168889431442"/>
      </patternFill>
    </fill>
    <fill>
      <patternFill patternType="solid">
        <fgColor theme="3"/>
        <bgColor indexed="64"/>
      </patternFill>
    </fill>
  </fills>
  <borders count="5">
    <border>
      <left/>
      <right/>
      <top/>
      <bottom/>
      <diagonal/>
    </border>
    <border>
      <left style="thin">
        <color theme="9"/>
      </left>
      <right/>
      <top style="thin">
        <color theme="9"/>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Font="0" applyFill="0" applyBorder="0" applyAlignment="0">
      <alignment horizontal="left"/>
    </xf>
    <xf numFmtId="9" fontId="3" fillId="0" borderId="0" applyFont="0" applyFill="0" applyBorder="0" applyAlignment="0" applyProtection="0"/>
  </cellStyleXfs>
  <cellXfs count="27">
    <xf numFmtId="0" fontId="0" fillId="0" borderId="0" xfId="0"/>
    <xf numFmtId="0" fontId="2" fillId="0" borderId="0" xfId="0" applyFont="1"/>
    <xf numFmtId="15" fontId="0" fillId="0" borderId="0" xfId="0" applyNumberFormat="1"/>
    <xf numFmtId="9" fontId="2" fillId="0" borderId="0" xfId="2" applyFont="1"/>
    <xf numFmtId="164" fontId="2" fillId="0" borderId="0" xfId="2" applyNumberFormat="1" applyFont="1"/>
    <xf numFmtId="165" fontId="2" fillId="0" borderId="0" xfId="0" applyNumberFormat="1" applyFont="1"/>
    <xf numFmtId="165" fontId="0" fillId="0" borderId="0" xfId="0" applyNumberFormat="1"/>
    <xf numFmtId="0" fontId="2" fillId="3" borderId="2" xfId="0" applyFont="1" applyFill="1" applyBorder="1"/>
    <xf numFmtId="0" fontId="2" fillId="3" borderId="3" xfId="0" applyFont="1" applyFill="1" applyBorder="1"/>
    <xf numFmtId="9" fontId="2" fillId="3" borderId="3" xfId="2" applyFont="1" applyFill="1" applyBorder="1"/>
    <xf numFmtId="165" fontId="2" fillId="3" borderId="4" xfId="0" applyNumberFormat="1" applyFont="1" applyFill="1" applyBorder="1"/>
    <xf numFmtId="0" fontId="2" fillId="0" borderId="2" xfId="0" applyFont="1" applyBorder="1"/>
    <xf numFmtId="0" fontId="2" fillId="0" borderId="3" xfId="0" applyFont="1" applyBorder="1"/>
    <xf numFmtId="9" fontId="2" fillId="0" borderId="3" xfId="2" applyFont="1" applyBorder="1"/>
    <xf numFmtId="165" fontId="2" fillId="0" borderId="4" xfId="0" applyNumberFormat="1" applyFont="1" applyBorder="1"/>
    <xf numFmtId="15" fontId="2" fillId="3" borderId="3" xfId="0" applyNumberFormat="1" applyFont="1" applyFill="1" applyBorder="1"/>
    <xf numFmtId="15" fontId="2" fillId="0" borderId="3" xfId="0" applyNumberFormat="1" applyFont="1" applyBorder="1"/>
    <xf numFmtId="164" fontId="0" fillId="0" borderId="0" xfId="2" applyNumberFormat="1" applyFont="1"/>
    <xf numFmtId="166" fontId="2" fillId="0" borderId="0" xfId="0" applyNumberFormat="1" applyFon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 fontId="0" fillId="0" borderId="0" xfId="0" applyNumberFormat="1"/>
    <xf numFmtId="168" fontId="2" fillId="0" borderId="0" xfId="0" applyNumberFormat="1" applyFont="1"/>
    <xf numFmtId="168" fontId="0" fillId="0" borderId="0" xfId="0" applyNumberFormat="1"/>
    <xf numFmtId="0" fontId="0" fillId="4" borderId="0" xfId="0" applyFill="1"/>
  </cellXfs>
  <cellStyles count="3">
    <cellStyle name="Normal" xfId="0" builtinId="0"/>
    <cellStyle name="Percent" xfId="2" builtinId="5"/>
    <cellStyle name="Style 1" xfId="1" xr:uid="{B5F8A048-9B67-4833-929C-317E1FDF5C40}"/>
  </cellStyles>
  <dxfs count="23">
    <dxf>
      <numFmt numFmtId="1" formatCode="0"/>
    </dxf>
    <dxf>
      <numFmt numFmtId="1" formatCode="0"/>
    </dxf>
    <dxf>
      <numFmt numFmtId="167" formatCode="[$$-2809]#,##0"/>
    </dxf>
    <dxf>
      <numFmt numFmtId="1" formatCode="0"/>
    </dxf>
    <dxf>
      <font>
        <b val="0"/>
        <i val="0"/>
        <strike val="0"/>
        <condense val="0"/>
        <extend val="0"/>
        <outline val="0"/>
        <shadow val="0"/>
        <u val="none"/>
        <vertAlign val="baseline"/>
        <sz val="11"/>
        <color rgb="FF000000"/>
        <name val="Calibri"/>
        <family val="2"/>
        <scheme val="minor"/>
      </font>
      <numFmt numFmtId="165" formatCode="dd/\ mmm/yy"/>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64" formatCode="\$"/>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166" formatCode="[$-F800]dddd\,\ mmmm\ dd\,\ yyyy"/>
    </dxf>
    <dxf>
      <font>
        <b val="0"/>
        <i val="0"/>
        <strike val="0"/>
        <condense val="0"/>
        <extend val="0"/>
        <outline val="0"/>
        <shadow val="0"/>
        <u val="none"/>
        <vertAlign val="baseline"/>
        <sz val="11"/>
        <color rgb="FF000000"/>
        <name val="Calibri"/>
        <family val="2"/>
        <scheme val="minor"/>
      </font>
      <numFmt numFmtId="166" formatCode="[$-F800]dddd\,\ mmmm\ dd\,\ yyyy"/>
    </dxf>
    <dxf>
      <font>
        <b val="0"/>
        <i val="0"/>
        <strike val="0"/>
        <condense val="0"/>
        <extend val="0"/>
        <outline val="0"/>
        <shadow val="0"/>
        <u val="none"/>
        <vertAlign val="baseline"/>
        <sz val="11"/>
        <color rgb="FF000000"/>
        <name val="Calibri"/>
        <family val="2"/>
        <scheme val="minor"/>
      </font>
      <numFmt numFmtId="168" formatCode="dd/mmm/yyyy"/>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s>
  <tableStyles count="1" defaultTableStyle="TableStyleMedium2" defaultPivotStyle="PivotStyleLight16">
    <tableStyle name="Invisible" pivot="0" table="0" count="0" xr9:uid="{87C1169F-16B3-42CE-922F-59376347DB8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Data.xlsx]Calculation!Country by average salary</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Salary</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3"/>
                <c:pt idx="0">
                  <c:v>Brazil</c:v>
                </c:pt>
                <c:pt idx="1">
                  <c:v>China</c:v>
                </c:pt>
                <c:pt idx="2">
                  <c:v>United States</c:v>
                </c:pt>
              </c:strCache>
            </c:strRef>
          </c:cat>
          <c:val>
            <c:numRef>
              <c:f>Calculation!$B$23:$B$25</c:f>
              <c:numCache>
                <c:formatCode>[$$-2809]#,##0</c:formatCode>
                <c:ptCount val="3"/>
                <c:pt idx="0">
                  <c:v>152752</c:v>
                </c:pt>
                <c:pt idx="1">
                  <c:v>102403.83333333333</c:v>
                </c:pt>
                <c:pt idx="2">
                  <c:v>110878.42857142857</c:v>
                </c:pt>
              </c:numCache>
            </c:numRef>
          </c:val>
          <c:extLst>
            <c:ext xmlns:c16="http://schemas.microsoft.com/office/drawing/2014/chart" uri="{C3380CC4-5D6E-409C-BE32-E72D297353CC}">
              <c16:uniqueId val="{00000000-550D-43E9-B61F-7404918B202C}"/>
            </c:ext>
          </c:extLst>
        </c:ser>
        <c:dLbls>
          <c:showLegendKey val="0"/>
          <c:showVal val="0"/>
          <c:showCatName val="0"/>
          <c:showSerName val="0"/>
          <c:showPercent val="0"/>
          <c:showBubbleSize val="0"/>
        </c:dLbls>
        <c:gapWidth val="219"/>
        <c:overlap val="-27"/>
        <c:axId val="470654143"/>
        <c:axId val="473942287"/>
      </c:barChart>
      <c:catAx>
        <c:axId val="47065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3942287"/>
        <c:crosses val="autoZero"/>
        <c:auto val="1"/>
        <c:lblAlgn val="ctr"/>
        <c:lblOffset val="100"/>
        <c:noMultiLvlLbl val="0"/>
      </c:catAx>
      <c:valAx>
        <c:axId val="473942287"/>
        <c:scaling>
          <c:orientation val="minMax"/>
        </c:scaling>
        <c:delete val="0"/>
        <c:axPos val="l"/>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5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Data.xlsx]Calculation!PivotTable6</c:name>
    <c:fmtId val="6"/>
  </c:pivotSource>
  <c:chart>
    <c:title>
      <c:tx>
        <c:rich>
          <a:bodyPr rot="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r>
              <a:rPr lang="en-US" sz="2000" b="1">
                <a:solidFill>
                  <a:sysClr val="windowText" lastClr="000000"/>
                </a:solidFill>
              </a:rPr>
              <a:t>Business Unit</a:t>
            </a:r>
          </a:p>
          <a:p>
            <a:pPr>
              <a:defRPr sz="2000">
                <a:solidFill>
                  <a:sysClr val="windowText" lastClr="000000"/>
                </a:solidFill>
              </a:defRPr>
            </a:pP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dLbl>
          <c:idx val="0"/>
          <c:layout>
            <c:manualLayout>
              <c:x val="-0.18525306740452818"/>
              <c:y val="-0.150877003445345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3530066815144765"/>
                  <c:h val="0.1747086461131134"/>
                </c:manualLayout>
              </c15:layout>
            </c:ext>
          </c:extLst>
        </c:dLbl>
      </c:pivotFmt>
      <c:pivotFmt>
        <c:idx val="9"/>
        <c:spPr>
          <a:solidFill>
            <a:schemeClr val="accent1"/>
          </a:solidFill>
          <a:ln>
            <a:noFill/>
          </a:ln>
          <a:effectLst>
            <a:outerShdw blurRad="317500" algn="ctr" rotWithShape="0">
              <a:prstClr val="black">
                <a:alpha val="25000"/>
              </a:prstClr>
            </a:outerShdw>
          </a:effectLst>
        </c:spPr>
        <c:dLbl>
          <c:idx val="0"/>
          <c:layout>
            <c:manualLayout>
              <c:x val="0.19836381810848255"/>
              <c:y val="-0.105123849314754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848938147764936"/>
                  <c:h val="0.22808551992225462"/>
                </c:manualLayout>
              </c15:layout>
            </c:ext>
          </c:extLst>
        </c:dLbl>
      </c:pivotFmt>
      <c:pivotFmt>
        <c:idx val="1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3107195784179258"/>
          <c:y val="0.31195965417867433"/>
          <c:w val="0.45342231327301369"/>
          <c:h val="0.64000960614793467"/>
        </c:manualLayout>
      </c:layout>
      <c:pieChart>
        <c:varyColors val="1"/>
        <c:ser>
          <c:idx val="0"/>
          <c:order val="0"/>
          <c:tx>
            <c:strRef>
              <c:f>Calculation!$B$15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8814-4E69-B64A-7F413D2BA0E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629-47FC-BF14-F4D9F07FC15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629-47FC-BF14-F4D9F07FC159}"/>
              </c:ext>
            </c:extLst>
          </c:dPt>
          <c:dLbls>
            <c:dLbl>
              <c:idx val="0"/>
              <c:layout>
                <c:manualLayout>
                  <c:x val="-0.18525306740452818"/>
                  <c:y val="-0.1508770034453458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3530066815144765"/>
                      <c:h val="0.1747086461131134"/>
                    </c:manualLayout>
                  </c15:layout>
                </c:ext>
                <c:ext xmlns:c16="http://schemas.microsoft.com/office/drawing/2014/chart" uri="{C3380CC4-5D6E-409C-BE32-E72D297353CC}">
                  <c16:uniqueId val="{0000000C-8814-4E69-B64A-7F413D2BA0E6}"/>
                </c:ext>
              </c:extLst>
            </c:dLbl>
            <c:dLbl>
              <c:idx val="1"/>
              <c:layout>
                <c:manualLayout>
                  <c:x val="0.19836381810848255"/>
                  <c:y val="-0.1051238493147541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848938147764936"/>
                      <c:h val="0.22808551992225462"/>
                    </c:manualLayout>
                  </c15:layout>
                </c:ext>
                <c:ext xmlns:c16="http://schemas.microsoft.com/office/drawing/2014/chart" uri="{C3380CC4-5D6E-409C-BE32-E72D297353CC}">
                  <c16:uniqueId val="{00000003-F629-47FC-BF14-F4D9F07FC15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Calculation!$A$16:$A$18</c:f>
              <c:strCache>
                <c:ptCount val="3"/>
                <c:pt idx="0">
                  <c:v>Manufacturing</c:v>
                </c:pt>
                <c:pt idx="1">
                  <c:v>Research &amp; Development</c:v>
                </c:pt>
                <c:pt idx="2">
                  <c:v>Speciality Products</c:v>
                </c:pt>
              </c:strCache>
            </c:strRef>
          </c:cat>
          <c:val>
            <c:numRef>
              <c:f>Calculation!$B$16:$B$18</c:f>
              <c:numCache>
                <c:formatCode>General</c:formatCode>
                <c:ptCount val="3"/>
                <c:pt idx="0">
                  <c:v>2</c:v>
                </c:pt>
                <c:pt idx="1">
                  <c:v>1</c:v>
                </c:pt>
                <c:pt idx="2">
                  <c:v>1</c:v>
                </c:pt>
              </c:numCache>
            </c:numRef>
          </c:val>
          <c:extLst>
            <c:ext xmlns:c16="http://schemas.microsoft.com/office/drawing/2014/chart" uri="{C3380CC4-5D6E-409C-BE32-E72D297353CC}">
              <c16:uniqueId val="{0000000B-8814-4E69-B64A-7F413D2BA0E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Data.xlsx]Calculation!Country by average salary</c:name>
    <c:fmtId val="5"/>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Average</a:t>
            </a:r>
            <a:r>
              <a:rPr lang="en-US" sz="2000" b="1"/>
              <a:t> </a:t>
            </a:r>
            <a:r>
              <a:rPr lang="en-US" sz="2000" b="1">
                <a:solidFill>
                  <a:sysClr val="windowText" lastClr="000000"/>
                </a:solidFill>
              </a:rPr>
              <a:t>Salary</a:t>
            </a:r>
          </a:p>
          <a:p>
            <a:pPr>
              <a:defRPr sz="2000" b="1"/>
            </a:pP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01758728407302"/>
          <c:y val="0.17857829010566761"/>
          <c:w val="0.74369897306753652"/>
          <c:h val="0.70999871413767801"/>
        </c:manualLayout>
      </c:layout>
      <c:barChart>
        <c:barDir val="col"/>
        <c:grouping val="clustered"/>
        <c:varyColors val="0"/>
        <c:ser>
          <c:idx val="0"/>
          <c:order val="0"/>
          <c:tx>
            <c:strRef>
              <c:f>Calculation!$B$22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3"/>
                <c:pt idx="0">
                  <c:v>Brazil</c:v>
                </c:pt>
                <c:pt idx="1">
                  <c:v>China</c:v>
                </c:pt>
                <c:pt idx="2">
                  <c:v>United States</c:v>
                </c:pt>
              </c:strCache>
            </c:strRef>
          </c:cat>
          <c:val>
            <c:numRef>
              <c:f>Calculation!$B$23:$B$25</c:f>
              <c:numCache>
                <c:formatCode>[$$-2809]#,##0</c:formatCode>
                <c:ptCount val="3"/>
                <c:pt idx="0">
                  <c:v>152752</c:v>
                </c:pt>
                <c:pt idx="1">
                  <c:v>102403.83333333333</c:v>
                </c:pt>
                <c:pt idx="2">
                  <c:v>110878.42857142857</c:v>
                </c:pt>
              </c:numCache>
            </c:numRef>
          </c:val>
          <c:extLst>
            <c:ext xmlns:c16="http://schemas.microsoft.com/office/drawing/2014/chart" uri="{C3380CC4-5D6E-409C-BE32-E72D297353CC}">
              <c16:uniqueId val="{00000000-6A6E-4F4E-8BAA-420BC51EE1E9}"/>
            </c:ext>
          </c:extLst>
        </c:ser>
        <c:dLbls>
          <c:showLegendKey val="0"/>
          <c:showVal val="0"/>
          <c:showCatName val="0"/>
          <c:showSerName val="0"/>
          <c:showPercent val="0"/>
          <c:showBubbleSize val="0"/>
        </c:dLbls>
        <c:gapWidth val="219"/>
        <c:overlap val="-27"/>
        <c:axId val="470654143"/>
        <c:axId val="473942287"/>
      </c:barChart>
      <c:catAx>
        <c:axId val="47065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3942287"/>
        <c:crosses val="autoZero"/>
        <c:auto val="1"/>
        <c:lblAlgn val="ctr"/>
        <c:lblOffset val="100"/>
        <c:noMultiLvlLbl val="0"/>
      </c:catAx>
      <c:valAx>
        <c:axId val="473942287"/>
        <c:scaling>
          <c:orientation val="minMax"/>
        </c:scaling>
        <c:delete val="0"/>
        <c:axPos val="l"/>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5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Data.xlsx]Calculation!Gender by count of gender</c:name>
    <c:fmtId val="5"/>
  </c:pivotSource>
  <c:chart>
    <c:title>
      <c:tx>
        <c:rich>
          <a:bodyPr rot="0" spcFirstLastPara="1" vertOverflow="ellipsis" vert="horz" wrap="square" anchor="ctr" anchorCtr="1"/>
          <a:lstStyle/>
          <a:p>
            <a:pPr>
              <a:defRPr sz="2000" b="1" i="0" u="none" strike="noStrike" kern="1200" cap="all" baseline="0">
                <a:solidFill>
                  <a:sysClr val="windowText" lastClr="000000"/>
                </a:solidFill>
                <a:latin typeface="+mn-lt"/>
                <a:ea typeface="+mn-ea"/>
                <a:cs typeface="+mn-cs"/>
              </a:defRPr>
            </a:pPr>
            <a:r>
              <a:rPr lang="en-US" sz="2000">
                <a:solidFill>
                  <a:sysClr val="windowText" lastClr="000000"/>
                </a:solidFill>
              </a:rPr>
              <a:t>Gender</a:t>
            </a:r>
          </a:p>
          <a:p>
            <a:pPr>
              <a:defRPr sz="2000">
                <a:solidFill>
                  <a:sysClr val="windowText" lastClr="000000"/>
                </a:solidFill>
              </a:defRPr>
            </a:pPr>
            <a:endParaRPr lang="en-US" sz="2000">
              <a:solidFill>
                <a:sysClr val="windowText" lastClr="000000"/>
              </a:solidFill>
            </a:endParaRPr>
          </a:p>
        </c:rich>
      </c:tx>
      <c:layout>
        <c:manualLayout>
          <c:xMode val="edge"/>
          <c:yMode val="edge"/>
          <c:x val="0.37189440708185972"/>
          <c:y val="2.6877140780135464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ysClr val="windowText" lastClr="000000"/>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7294772165262648"/>
              <c:y val="-0.21020604749776289"/>
            </c:manualLayout>
          </c:layout>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5607612591670542"/>
              <c:y val="0.10946332839880316"/>
            </c:manualLayout>
          </c:layout>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9"/>
        <c:dLbl>
          <c:idx val="0"/>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155723549633885E-2"/>
          <c:y val="0.25036903160815249"/>
          <c:w val="0.93309002433090027"/>
          <c:h val="0.65300925925925923"/>
        </c:manualLayout>
      </c:layout>
      <c:pie3DChart>
        <c:varyColors val="1"/>
        <c:ser>
          <c:idx val="0"/>
          <c:order val="0"/>
          <c:tx>
            <c:strRef>
              <c:f>Calculation!$B$28</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8-B7B5-4BC9-AE88-9D9083AA501C}"/>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9-B7B5-4BC9-AE88-9D9083AA501C}"/>
              </c:ext>
            </c:extLst>
          </c:dPt>
          <c:dLbls>
            <c:dLbl>
              <c:idx val="0"/>
              <c:layout>
                <c:manualLayout>
                  <c:x val="-0.17294772165262648"/>
                  <c:y val="-0.21020604749776289"/>
                </c:manualLayout>
              </c:layout>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7B5-4BC9-AE88-9D9083AA501C}"/>
                </c:ext>
              </c:extLst>
            </c:dLbl>
            <c:dLbl>
              <c:idx val="1"/>
              <c:layout>
                <c:manualLayout>
                  <c:x val="0.15607612591670542"/>
                  <c:y val="0.10946332839880316"/>
                </c:manualLayout>
              </c:layout>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7B5-4BC9-AE88-9D9083AA501C}"/>
                </c:ext>
              </c:extLst>
            </c:dLbl>
            <c:spPr>
              <a:solidFill>
                <a:sysClr val="window" lastClr="FFFFFF">
                  <a:alpha val="90000"/>
                </a:sysClr>
              </a:solidFill>
              <a:ln w="12700" cap="flat" cmpd="sng" algn="ctr">
                <a:solidFill>
                  <a:srgbClr val="439FFD"/>
                </a:solidFill>
                <a:round/>
              </a:ln>
              <a:effectLst>
                <a:outerShdw blurRad="50800" dist="38100" dir="2700000" algn="tl" rotWithShape="0">
                  <a:srgbClr val="439FFD">
                    <a:lumMod val="75000"/>
                    <a:alpha val="40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Calculation!$A$29:$A$30</c:f>
              <c:strCache>
                <c:ptCount val="2"/>
                <c:pt idx="0">
                  <c:v>Female</c:v>
                </c:pt>
                <c:pt idx="1">
                  <c:v>Male</c:v>
                </c:pt>
              </c:strCache>
            </c:strRef>
          </c:cat>
          <c:val>
            <c:numRef>
              <c:f>Calculation!$B$29:$B$30</c:f>
              <c:numCache>
                <c:formatCode>General</c:formatCode>
                <c:ptCount val="2"/>
                <c:pt idx="0">
                  <c:v>3</c:v>
                </c:pt>
                <c:pt idx="1">
                  <c:v>1</c:v>
                </c:pt>
              </c:numCache>
            </c:numRef>
          </c:val>
          <c:extLst>
            <c:ext xmlns:c16="http://schemas.microsoft.com/office/drawing/2014/chart" uri="{C3380CC4-5D6E-409C-BE32-E72D297353CC}">
              <c16:uniqueId val="{00000007-B7B5-4BC9-AE88-9D9083AA501C}"/>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Data.xlsx]Calculation!Ethnicity by annual salary</c:name>
    <c:fmtId val="8"/>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Ethinicity vs salary</a:t>
            </a:r>
          </a:p>
          <a:p>
            <a:pPr>
              <a:defRPr sz="1800" b="1">
                <a:solidFill>
                  <a:sysClr val="windowText" lastClr="000000"/>
                </a:solidFill>
              </a:defRPr>
            </a:pPr>
            <a:endParaRPr lang="en-US" sz="1800" b="1">
              <a:solidFill>
                <a:sysClr val="windowText" lastClr="000000"/>
              </a:solidFill>
            </a:endParaRPr>
          </a:p>
          <a:p>
            <a:pPr>
              <a:defRPr sz="1800" b="1">
                <a:solidFill>
                  <a:sysClr val="windowText" lastClr="000000"/>
                </a:solidFill>
              </a:defRPr>
            </a:pPr>
            <a:endParaRPr lang="en-US" sz="1800" b="1">
              <a:solidFill>
                <a:sysClr val="windowText" lastClr="000000"/>
              </a:solidFill>
            </a:endParaRPr>
          </a:p>
        </c:rich>
      </c:tx>
      <c:layout>
        <c:manualLayout>
          <c:xMode val="edge"/>
          <c:yMode val="edge"/>
          <c:x val="0.30785098321631743"/>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99587551556056"/>
          <c:y val="0.17051641007314502"/>
          <c:w val="0.74662317210348705"/>
          <c:h val="0.72334768085952583"/>
        </c:manualLayout>
      </c:layout>
      <c:barChart>
        <c:barDir val="col"/>
        <c:grouping val="clustered"/>
        <c:varyColors val="0"/>
        <c:ser>
          <c:idx val="0"/>
          <c:order val="0"/>
          <c:tx>
            <c:strRef>
              <c:f>Calculation!$B$34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Calculation!$A$35:$A$36</c:f>
              <c:strCache>
                <c:ptCount val="2"/>
                <c:pt idx="0">
                  <c:v>Asian</c:v>
                </c:pt>
                <c:pt idx="1">
                  <c:v>Caucasian</c:v>
                </c:pt>
              </c:strCache>
            </c:strRef>
          </c:cat>
          <c:val>
            <c:numRef>
              <c:f>Calculation!$B$35:$B$36</c:f>
              <c:numCache>
                <c:formatCode>0</c:formatCode>
                <c:ptCount val="2"/>
                <c:pt idx="0">
                  <c:v>91130.666666666672</c:v>
                </c:pt>
                <c:pt idx="1">
                  <c:v>74738</c:v>
                </c:pt>
              </c:numCache>
            </c:numRef>
          </c:val>
          <c:extLst>
            <c:ext xmlns:c16="http://schemas.microsoft.com/office/drawing/2014/chart" uri="{C3380CC4-5D6E-409C-BE32-E72D297353CC}">
              <c16:uniqueId val="{00000003-064B-40AD-B9F9-E30D55AD0A37}"/>
            </c:ext>
          </c:extLst>
        </c:ser>
        <c:dLbls>
          <c:dLblPos val="outEnd"/>
          <c:showLegendKey val="0"/>
          <c:showVal val="1"/>
          <c:showCatName val="0"/>
          <c:showSerName val="0"/>
          <c:showPercent val="0"/>
          <c:showBubbleSize val="0"/>
        </c:dLbls>
        <c:gapWidth val="219"/>
        <c:overlap val="-27"/>
        <c:axId val="16334607"/>
        <c:axId val="19849119"/>
      </c:barChart>
      <c:catAx>
        <c:axId val="16334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849119"/>
        <c:crosses val="autoZero"/>
        <c:auto val="1"/>
        <c:lblAlgn val="ctr"/>
        <c:lblOffset val="100"/>
        <c:noMultiLvlLbl val="0"/>
      </c:catAx>
      <c:valAx>
        <c:axId val="1984911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33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Data.xlsx]Calculation!Gender by average salary</c:name>
    <c:fmtId val="7"/>
  </c:pivotSource>
  <c:chart>
    <c:title>
      <c:tx>
        <c:rich>
          <a:bodyPr rot="0" spcFirstLastPara="1" vertOverflow="ellipsis" vert="horz" wrap="square" anchor="ctr" anchorCtr="1"/>
          <a:lstStyle/>
          <a:p>
            <a:pPr>
              <a:defRPr sz="2000" b="1" i="0" u="none" strike="noStrike" kern="1200" cap="none" spc="50" normalizeH="0" baseline="0">
                <a:solidFill>
                  <a:sysClr val="windowText" lastClr="000000"/>
                </a:solidFill>
                <a:latin typeface="+mj-lt"/>
                <a:ea typeface="+mj-ea"/>
                <a:cs typeface="+mj-cs"/>
              </a:defRPr>
            </a:pPr>
            <a:r>
              <a:rPr lang="en-IN" sz="2000" b="1">
                <a:solidFill>
                  <a:sysClr val="windowText" lastClr="000000"/>
                </a:solidFill>
              </a:rPr>
              <a:t>Gender vs Salary</a:t>
            </a:r>
          </a:p>
          <a:p>
            <a:pPr>
              <a:defRPr sz="2000" b="1">
                <a:solidFill>
                  <a:sysClr val="windowText" lastClr="000000"/>
                </a:solidFill>
              </a:defRPr>
            </a:pPr>
            <a:endParaRPr lang="en-IN"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cap="none" spc="50" normalizeH="0" baseline="0">
              <a:solidFill>
                <a:sysClr val="windowText" lastClr="000000"/>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5661003847663"/>
          <c:y val="0.17293584393426747"/>
          <c:w val="0.80664842267850845"/>
          <c:h val="0.73355390193151226"/>
        </c:manualLayout>
      </c:layout>
      <c:barChart>
        <c:barDir val="col"/>
        <c:grouping val="clustered"/>
        <c:varyColors val="0"/>
        <c:ser>
          <c:idx val="0"/>
          <c:order val="0"/>
          <c:tx>
            <c:strRef>
              <c:f>Calculation!$B$40</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Calculation!$A$41:$A$42</c:f>
              <c:strCache>
                <c:ptCount val="2"/>
                <c:pt idx="0">
                  <c:v>Female</c:v>
                </c:pt>
                <c:pt idx="1">
                  <c:v>Male</c:v>
                </c:pt>
              </c:strCache>
            </c:strRef>
          </c:cat>
          <c:val>
            <c:numRef>
              <c:f>Calculation!$B$41:$B$42</c:f>
              <c:numCache>
                <c:formatCode>0</c:formatCode>
                <c:ptCount val="2"/>
                <c:pt idx="0">
                  <c:v>110899.73684210527</c:v>
                </c:pt>
                <c:pt idx="1">
                  <c:v>117639.18181818182</c:v>
                </c:pt>
              </c:numCache>
            </c:numRef>
          </c:val>
          <c:extLst>
            <c:ext xmlns:c16="http://schemas.microsoft.com/office/drawing/2014/chart" uri="{C3380CC4-5D6E-409C-BE32-E72D297353CC}">
              <c16:uniqueId val="{00000000-2BB8-47A0-ACD6-B49A6BDEC5FF}"/>
            </c:ext>
          </c:extLst>
        </c:ser>
        <c:dLbls>
          <c:dLblPos val="outEnd"/>
          <c:showLegendKey val="0"/>
          <c:showVal val="1"/>
          <c:showCatName val="0"/>
          <c:showSerName val="0"/>
          <c:showPercent val="0"/>
          <c:showBubbleSize val="0"/>
        </c:dLbls>
        <c:gapWidth val="80"/>
        <c:overlap val="25"/>
        <c:axId val="113216847"/>
        <c:axId val="104223055"/>
      </c:barChart>
      <c:catAx>
        <c:axId val="11321684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ysClr val="windowText" lastClr="000000"/>
                </a:solidFill>
                <a:latin typeface="+mn-lt"/>
                <a:ea typeface="+mn-ea"/>
                <a:cs typeface="+mn-cs"/>
              </a:defRPr>
            </a:pPr>
            <a:endParaRPr lang="en-US"/>
          </a:p>
        </c:txPr>
        <c:crossAx val="104223055"/>
        <c:crosses val="autoZero"/>
        <c:auto val="1"/>
        <c:lblAlgn val="ctr"/>
        <c:lblOffset val="100"/>
        <c:noMultiLvlLbl val="0"/>
      </c:catAx>
      <c:valAx>
        <c:axId val="1042230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ysClr val="windowText" lastClr="000000"/>
                </a:solidFill>
                <a:latin typeface="+mn-lt"/>
                <a:ea typeface="+mn-ea"/>
                <a:cs typeface="+mn-cs"/>
              </a:defRPr>
            </a:pPr>
            <a:endParaRPr lang="en-US"/>
          </a:p>
        </c:txPr>
        <c:crossAx val="1132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Data.xlsx]Calculation!Ethnicity by count of ethinicity</c:name>
    <c:fmtId val="7"/>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IN" sz="1800">
                <a:solidFill>
                  <a:sysClr val="windowText" lastClr="000000"/>
                </a:solidFill>
              </a:rPr>
              <a:t>Ethinicity vs count</a:t>
            </a:r>
          </a:p>
        </c:rich>
      </c:tx>
      <c:layout>
        <c:manualLayout>
          <c:xMode val="edge"/>
          <c:yMode val="edge"/>
          <c:x val="0.31768707482993197"/>
          <c:y val="4.6214790334049238E-2"/>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0.16258483809884336"/>
              <c:y val="4.4987374572878873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0.13842612120089712"/>
              <c:y val="-0.18100761105948415"/>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4"/>
        <c:dLbl>
          <c:idx val="0"/>
          <c:layout>
            <c:manualLayout>
              <c:x val="-0.16258483809884336"/>
              <c:y val="4.4987374572878873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5"/>
      </c:pivotFmt>
      <c:pivotFmt>
        <c:idx val="6"/>
        <c:dLbl>
          <c:idx val="0"/>
          <c:layout>
            <c:manualLayout>
              <c:x val="0.13842612120089712"/>
              <c:y val="-0.18100761105948415"/>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0772913385826771E-2"/>
              <c:y val="-9.03858560975967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76272965879266"/>
              <c:y val="0.141224211498702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803738818361991"/>
          <c:y val="0.1680533735755449"/>
          <c:w val="0.51589801274840641"/>
          <c:h val="0.76754073455318139"/>
        </c:manualLayout>
      </c:layout>
      <c:pieChart>
        <c:varyColors val="1"/>
        <c:ser>
          <c:idx val="0"/>
          <c:order val="0"/>
          <c:tx>
            <c:strRef>
              <c:f>Calculation!$B$45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D8F-43F5-99B1-438B192B5F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D8F-43F5-99B1-438B192B5FD6}"/>
              </c:ext>
            </c:extLst>
          </c:dPt>
          <c:dLbls>
            <c:dLbl>
              <c:idx val="0"/>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D8F-43F5-99B1-438B192B5FD6}"/>
                </c:ext>
              </c:extLst>
            </c:dLbl>
            <c:dLbl>
              <c:idx val="1"/>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7D8F-43F5-99B1-438B192B5FD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Calculation!$A$46:$A$47</c:f>
              <c:strCache>
                <c:ptCount val="2"/>
                <c:pt idx="0">
                  <c:v>Asian</c:v>
                </c:pt>
                <c:pt idx="1">
                  <c:v>Caucasian</c:v>
                </c:pt>
              </c:strCache>
            </c:strRef>
          </c:cat>
          <c:val>
            <c:numRef>
              <c:f>Calculation!$B$46:$B$47</c:f>
              <c:numCache>
                <c:formatCode>General</c:formatCode>
                <c:ptCount val="2"/>
                <c:pt idx="0">
                  <c:v>3</c:v>
                </c:pt>
                <c:pt idx="1">
                  <c:v>1</c:v>
                </c:pt>
              </c:numCache>
            </c:numRef>
          </c:val>
          <c:extLst>
            <c:ext xmlns:c16="http://schemas.microsoft.com/office/drawing/2014/chart" uri="{C3380CC4-5D6E-409C-BE32-E72D297353CC}">
              <c16:uniqueId val="{00000007-7D8F-43F5-99B1-438B192B5FD6}"/>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Data.xlsx]Calculation!Department by average salary</c:name>
    <c:fmtId val="9"/>
  </c:pivotSource>
  <c:chart>
    <c:title>
      <c:tx>
        <c:rich>
          <a:bodyPr rot="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r>
              <a:rPr lang="en-IN" sz="2000">
                <a:solidFill>
                  <a:sysClr val="windowText" lastClr="000000"/>
                </a:solidFill>
              </a:rPr>
              <a:t>Department vs average salary</a:t>
            </a:r>
          </a:p>
          <a:p>
            <a:pPr>
              <a:defRPr sz="2000">
                <a:solidFill>
                  <a:sysClr val="windowText" lastClr="000000"/>
                </a:solidFill>
              </a:defRPr>
            </a:pPr>
            <a:endParaRPr lang="en-IN" sz="2000">
              <a:solidFill>
                <a:sysClr val="windowText" lastClr="000000"/>
              </a:solidFill>
            </a:endParaRPr>
          </a:p>
        </c:rich>
      </c:tx>
      <c:layout>
        <c:manualLayout>
          <c:xMode val="edge"/>
          <c:yMode val="edge"/>
          <c:x val="0.14001960978477979"/>
          <c:y val="0"/>
        </c:manualLayout>
      </c:layout>
      <c:overlay val="0"/>
      <c:spPr>
        <a:noFill/>
        <a:ln>
          <a:noFill/>
        </a:ln>
        <a:effectLst/>
      </c:spPr>
      <c:txPr>
        <a:bodyPr rot="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Calculation!$A$53:$A$59</c:f>
              <c:strCache>
                <c:ptCount val="7"/>
                <c:pt idx="0">
                  <c:v>Accounting</c:v>
                </c:pt>
                <c:pt idx="1">
                  <c:v>Engineering</c:v>
                </c:pt>
                <c:pt idx="2">
                  <c:v>Finance</c:v>
                </c:pt>
                <c:pt idx="3">
                  <c:v>Human Resources</c:v>
                </c:pt>
                <c:pt idx="4">
                  <c:v>IT</c:v>
                </c:pt>
                <c:pt idx="5">
                  <c:v>Marketing</c:v>
                </c:pt>
                <c:pt idx="6">
                  <c:v>Sales</c:v>
                </c:pt>
              </c:strCache>
            </c:strRef>
          </c:cat>
          <c:val>
            <c:numRef>
              <c:f>Calculation!$B$53:$B$59</c:f>
              <c:numCache>
                <c:formatCode>0</c:formatCode>
                <c:ptCount val="7"/>
                <c:pt idx="0">
                  <c:v>102971.25</c:v>
                </c:pt>
                <c:pt idx="1">
                  <c:v>117177.66666666667</c:v>
                </c:pt>
                <c:pt idx="2">
                  <c:v>116088.2</c:v>
                </c:pt>
                <c:pt idx="3">
                  <c:v>125547</c:v>
                </c:pt>
                <c:pt idx="4">
                  <c:v>112469.55555555556</c:v>
                </c:pt>
                <c:pt idx="5">
                  <c:v>112749</c:v>
                </c:pt>
                <c:pt idx="6">
                  <c:v>110051</c:v>
                </c:pt>
              </c:numCache>
            </c:numRef>
          </c:val>
          <c:extLst>
            <c:ext xmlns:c16="http://schemas.microsoft.com/office/drawing/2014/chart" uri="{C3380CC4-5D6E-409C-BE32-E72D297353CC}">
              <c16:uniqueId val="{00000000-9573-4A0B-9560-A372B72C62BE}"/>
            </c:ext>
          </c:extLst>
        </c:ser>
        <c:dLbls>
          <c:showLegendKey val="0"/>
          <c:showVal val="0"/>
          <c:showCatName val="0"/>
          <c:showSerName val="0"/>
          <c:showPercent val="0"/>
          <c:showBubbleSize val="0"/>
        </c:dLbls>
        <c:gapWidth val="100"/>
        <c:overlap val="-24"/>
        <c:axId val="1492519903"/>
        <c:axId val="150667183"/>
      </c:barChart>
      <c:catAx>
        <c:axId val="14925199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0667183"/>
        <c:crosses val="autoZero"/>
        <c:auto val="1"/>
        <c:lblAlgn val="ctr"/>
        <c:lblOffset val="100"/>
        <c:noMultiLvlLbl val="0"/>
      </c:catAx>
      <c:valAx>
        <c:axId val="1506671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9251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Data.xlsx]Calculation!PivotTable5</c:name>
    <c:fmtId val="8"/>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US" sz="2000" b="1">
                <a:solidFill>
                  <a:sysClr val="windowText" lastClr="000000"/>
                </a:solidFill>
              </a:rPr>
              <a:t>Department</a:t>
            </a:r>
          </a:p>
          <a:p>
            <a:pPr>
              <a:defRPr sz="2000" b="1">
                <a:solidFill>
                  <a:sysClr val="windowText" lastClr="000000"/>
                </a:solidFill>
              </a:defRPr>
            </a:pP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Calculation!$A$7:$A$8</c:f>
              <c:strCache>
                <c:ptCount val="2"/>
                <c:pt idx="0">
                  <c:v>Accounting</c:v>
                </c:pt>
                <c:pt idx="1">
                  <c:v>IT</c:v>
                </c:pt>
              </c:strCache>
            </c:strRef>
          </c:cat>
          <c:val>
            <c:numRef>
              <c:f>Calculation!$B$7:$B$8</c:f>
              <c:numCache>
                <c:formatCode>General</c:formatCode>
                <c:ptCount val="2"/>
                <c:pt idx="0">
                  <c:v>2</c:v>
                </c:pt>
                <c:pt idx="1">
                  <c:v>2</c:v>
                </c:pt>
              </c:numCache>
            </c:numRef>
          </c:val>
          <c:extLst>
            <c:ext xmlns:c16="http://schemas.microsoft.com/office/drawing/2014/chart" uri="{C3380CC4-5D6E-409C-BE32-E72D297353CC}">
              <c16:uniqueId val="{00000003-EBC6-4E48-ACC6-0B6144433EAA}"/>
            </c:ext>
          </c:extLst>
        </c:ser>
        <c:dLbls>
          <c:dLblPos val="inEnd"/>
          <c:showLegendKey val="0"/>
          <c:showVal val="1"/>
          <c:showCatName val="0"/>
          <c:showSerName val="0"/>
          <c:showPercent val="0"/>
          <c:showBubbleSize val="0"/>
        </c:dLbls>
        <c:gapWidth val="219"/>
        <c:overlap val="-27"/>
        <c:axId val="468288015"/>
        <c:axId val="475903775"/>
      </c:barChart>
      <c:catAx>
        <c:axId val="46828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5903775"/>
        <c:crosses val="autoZero"/>
        <c:auto val="1"/>
        <c:lblAlgn val="ctr"/>
        <c:lblOffset val="100"/>
        <c:noMultiLvlLbl val="0"/>
      </c:catAx>
      <c:valAx>
        <c:axId val="475903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8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641684</xdr:colOff>
      <xdr:row>105</xdr:row>
      <xdr:rowOff>22058</xdr:rowOff>
    </xdr:from>
    <xdr:to>
      <xdr:col>5</xdr:col>
      <xdr:colOff>320842</xdr:colOff>
      <xdr:row>120</xdr:row>
      <xdr:rowOff>58153</xdr:rowOff>
    </xdr:to>
    <xdr:graphicFrame macro="">
      <xdr:nvGraphicFramePr>
        <xdr:cNvPr id="8" name="Chart 7">
          <a:extLst>
            <a:ext uri="{FF2B5EF4-FFF2-40B4-BE49-F238E27FC236}">
              <a16:creationId xmlns:a16="http://schemas.microsoft.com/office/drawing/2014/main" id="{BF33CCCA-82C6-B504-AAFE-4C56776CF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185057</xdr:colOff>
      <xdr:row>22</xdr:row>
      <xdr:rowOff>87086</xdr:rowOff>
    </xdr:from>
    <xdr:to>
      <xdr:col>24</xdr:col>
      <xdr:colOff>446314</xdr:colOff>
      <xdr:row>38</xdr:row>
      <xdr:rowOff>4838</xdr:rowOff>
    </xdr:to>
    <xdr:graphicFrame macro="">
      <xdr:nvGraphicFramePr>
        <xdr:cNvPr id="7" name="Chart 6">
          <a:extLst>
            <a:ext uri="{FF2B5EF4-FFF2-40B4-BE49-F238E27FC236}">
              <a16:creationId xmlns:a16="http://schemas.microsoft.com/office/drawing/2014/main" id="{1A7511F2-4DC7-4BDD-B71A-D3D72E02D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783771</xdr:colOff>
      <xdr:row>7</xdr:row>
      <xdr:rowOff>141514</xdr:rowOff>
    </xdr:from>
    <xdr:to>
      <xdr:col>17</xdr:col>
      <xdr:colOff>43543</xdr:colOff>
      <xdr:row>22</xdr:row>
      <xdr:rowOff>125911</xdr:rowOff>
    </xdr:to>
    <xdr:graphicFrame macro="">
      <xdr:nvGraphicFramePr>
        <xdr:cNvPr id="8" name="Chart 7">
          <a:extLst>
            <a:ext uri="{FF2B5EF4-FFF2-40B4-BE49-F238E27FC236}">
              <a16:creationId xmlns:a16="http://schemas.microsoft.com/office/drawing/2014/main" id="{58BFA6F9-E38D-4A27-9C1E-4E3A94ED7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156269</xdr:colOff>
      <xdr:row>22</xdr:row>
      <xdr:rowOff>43543</xdr:rowOff>
    </xdr:from>
    <xdr:to>
      <xdr:col>11</xdr:col>
      <xdr:colOff>446313</xdr:colOff>
      <xdr:row>37</xdr:row>
      <xdr:rowOff>174172</xdr:rowOff>
    </xdr:to>
    <xdr:graphicFrame macro="">
      <xdr:nvGraphicFramePr>
        <xdr:cNvPr id="9" name="Chart 8">
          <a:extLst>
            <a:ext uri="{FF2B5EF4-FFF2-40B4-BE49-F238E27FC236}">
              <a16:creationId xmlns:a16="http://schemas.microsoft.com/office/drawing/2014/main" id="{DEF75CCB-ED82-4D11-9550-51E546932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97972</xdr:colOff>
      <xdr:row>7</xdr:row>
      <xdr:rowOff>125912</xdr:rowOff>
    </xdr:from>
    <xdr:to>
      <xdr:col>5</xdr:col>
      <xdr:colOff>304800</xdr:colOff>
      <xdr:row>22</xdr:row>
      <xdr:rowOff>125911</xdr:rowOff>
    </xdr:to>
    <xdr:graphicFrame macro="">
      <xdr:nvGraphicFramePr>
        <xdr:cNvPr id="2" name="Chart 1">
          <a:extLst>
            <a:ext uri="{FF2B5EF4-FFF2-40B4-BE49-F238E27FC236}">
              <a16:creationId xmlns:a16="http://schemas.microsoft.com/office/drawing/2014/main" id="{D602727F-BEE9-4D57-BF95-BD4EE1B64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304799</xdr:colOff>
      <xdr:row>7</xdr:row>
      <xdr:rowOff>125912</xdr:rowOff>
    </xdr:from>
    <xdr:to>
      <xdr:col>11</xdr:col>
      <xdr:colOff>380999</xdr:colOff>
      <xdr:row>22</xdr:row>
      <xdr:rowOff>125911</xdr:rowOff>
    </xdr:to>
    <xdr:graphicFrame macro="">
      <xdr:nvGraphicFramePr>
        <xdr:cNvPr id="3" name="Chart 2">
          <a:extLst>
            <a:ext uri="{FF2B5EF4-FFF2-40B4-BE49-F238E27FC236}">
              <a16:creationId xmlns:a16="http://schemas.microsoft.com/office/drawing/2014/main" id="{E22A34D7-370C-4092-8A2C-FE8F114BB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394787</xdr:colOff>
      <xdr:row>22</xdr:row>
      <xdr:rowOff>108856</xdr:rowOff>
    </xdr:from>
    <xdr:to>
      <xdr:col>18</xdr:col>
      <xdr:colOff>234767</xdr:colOff>
      <xdr:row>38</xdr:row>
      <xdr:rowOff>10885</xdr:rowOff>
    </xdr:to>
    <xdr:graphicFrame macro="">
      <xdr:nvGraphicFramePr>
        <xdr:cNvPr id="4" name="Chart 3">
          <a:extLst>
            <a:ext uri="{FF2B5EF4-FFF2-40B4-BE49-F238E27FC236}">
              <a16:creationId xmlns:a16="http://schemas.microsoft.com/office/drawing/2014/main" id="{7F13B888-7503-4EA3-B641-F078F5B20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17</xdr:col>
      <xdr:colOff>65313</xdr:colOff>
      <xdr:row>7</xdr:row>
      <xdr:rowOff>174171</xdr:rowOff>
    </xdr:from>
    <xdr:to>
      <xdr:col>24</xdr:col>
      <xdr:colOff>413656</xdr:colOff>
      <xdr:row>22</xdr:row>
      <xdr:rowOff>96761</xdr:rowOff>
    </xdr:to>
    <xdr:graphicFrame macro="">
      <xdr:nvGraphicFramePr>
        <xdr:cNvPr id="11" name="Chart 10">
          <a:extLst>
            <a:ext uri="{FF2B5EF4-FFF2-40B4-BE49-F238E27FC236}">
              <a16:creationId xmlns:a16="http://schemas.microsoft.com/office/drawing/2014/main" id="{6224BE6F-ABD4-4120-85E2-B6D2B2E73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60475</xdr:colOff>
      <xdr:row>2</xdr:row>
      <xdr:rowOff>142679</xdr:rowOff>
    </xdr:from>
    <xdr:to>
      <xdr:col>7</xdr:col>
      <xdr:colOff>508000</xdr:colOff>
      <xdr:row>6</xdr:row>
      <xdr:rowOff>87864</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331522D2-1F3A-4018-ADED-4E7F6738225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0475" y="512793"/>
              <a:ext cx="4714725" cy="685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24</xdr:col>
      <xdr:colOff>425751</xdr:colOff>
      <xdr:row>4</xdr:row>
      <xdr:rowOff>157237</xdr:rowOff>
    </xdr:from>
    <xdr:to>
      <xdr:col>29</xdr:col>
      <xdr:colOff>38705</xdr:colOff>
      <xdr:row>26</xdr:row>
      <xdr:rowOff>157237</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AEC4A9A0-5A2F-41B9-A8AB-9F53670E85B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252094" y="897466"/>
              <a:ext cx="2660954" cy="4071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576942</xdr:colOff>
      <xdr:row>1</xdr:row>
      <xdr:rowOff>148714</xdr:rowOff>
    </xdr:from>
    <xdr:to>
      <xdr:col>24</xdr:col>
      <xdr:colOff>130628</xdr:colOff>
      <xdr:row>7</xdr:row>
      <xdr:rowOff>130629</xdr:rowOff>
    </xdr:to>
    <xdr:sp macro="" textlink="">
      <xdr:nvSpPr>
        <xdr:cNvPr id="13" name="Rectangle: Rounded Corners 12">
          <a:extLst>
            <a:ext uri="{FF2B5EF4-FFF2-40B4-BE49-F238E27FC236}">
              <a16:creationId xmlns:a16="http://schemas.microsoft.com/office/drawing/2014/main" id="{4805CEFA-E5A4-FDFF-0C88-07671829A19D}"/>
            </a:ext>
          </a:extLst>
        </xdr:cNvPr>
        <xdr:cNvSpPr/>
      </xdr:nvSpPr>
      <xdr:spPr>
        <a:xfrm>
          <a:off x="4844142" y="333771"/>
          <a:ext cx="10112829" cy="1092258"/>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solidFill>
                <a:sysClr val="windowText" lastClr="000000"/>
              </a:solidFill>
            </a:rPr>
            <a:t>EMPLOYEES  DASHBOARD</a:t>
          </a:r>
        </a:p>
        <a:p>
          <a:pPr algn="l"/>
          <a:endParaRPr lang="en-IN" sz="1100">
            <a:solidFill>
              <a:sysClr val="windowText" lastClr="000000"/>
            </a:solidFill>
          </a:endParaRPr>
        </a:p>
      </xdr:txBody>
    </xdr:sp>
    <xdr:clientData/>
  </xdr:twoCellAnchor>
  <xdr:twoCellAnchor editAs="absolute">
    <xdr:from>
      <xdr:col>0</xdr:col>
      <xdr:colOff>48382</xdr:colOff>
      <xdr:row>22</xdr:row>
      <xdr:rowOff>130629</xdr:rowOff>
    </xdr:from>
    <xdr:to>
      <xdr:col>6</xdr:col>
      <xdr:colOff>130629</xdr:colOff>
      <xdr:row>38</xdr:row>
      <xdr:rowOff>4838</xdr:rowOff>
    </xdr:to>
    <xdr:graphicFrame macro="">
      <xdr:nvGraphicFramePr>
        <xdr:cNvPr id="14" name="Chart 13">
          <a:extLst>
            <a:ext uri="{FF2B5EF4-FFF2-40B4-BE49-F238E27FC236}">
              <a16:creationId xmlns:a16="http://schemas.microsoft.com/office/drawing/2014/main" id="{2C15DFEB-D9A9-5BFE-D471-0C131E000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shinde" refreshedDate="45294.67403101852" createdVersion="8" refreshedVersion="8" minRefreshableVersion="3" recordCount="1000" xr:uid="{2C7E4E7A-DBB0-4E19-A791-1D0277CDCFF9}">
  <cacheSource type="worksheet">
    <worksheetSource name="data"/>
  </cacheSource>
  <cacheFields count="17">
    <cacheField name="EEID" numFmtId="0">
      <sharedItems/>
    </cacheField>
    <cacheField name="Full Name" numFmtId="0">
      <sharedItems/>
    </cacheField>
    <cacheField name="Job Title" numFmtId="0">
      <sharedItems/>
    </cacheField>
    <cacheField name="Department" numFmtId="0">
      <sharedItems count="7">
        <s v="Sales"/>
        <s v="Finance"/>
        <s v="Engineering"/>
        <s v="Marketing"/>
        <s v="IT"/>
        <s v="Human Resources"/>
        <s v="Accounting"/>
      </sharedItems>
    </cacheField>
    <cacheField name="Business Unit" numFmtId="0">
      <sharedItems count="4">
        <s v="Speciality Products"/>
        <s v="Corporate"/>
        <s v="Manufacturing"/>
        <s v="Research &amp; Development"/>
      </sharedItems>
    </cacheField>
    <cacheField name="Age" numFmtId="0">
      <sharedItems containsSemiMixedTypes="0" containsString="0" containsNumber="1" containsInteger="1" minValue="25" maxValue="65"/>
    </cacheField>
    <cacheField name="Column2" numFmtId="0">
      <sharedItems containsNonDate="0" containsString="0" containsBlank="1"/>
    </cacheField>
    <cacheField name="Gender" numFmtId="0">
      <sharedItems count="2">
        <s v="Female"/>
        <s v="Male"/>
      </sharedItems>
    </cacheField>
    <cacheField name="Hire Date" numFmtId="168">
      <sharedItems containsSemiMixedTypes="0" containsNonDate="0" containsDate="1" containsString="0" minDate="1992-01-09T00:00:00" maxDate="2021-12-27T00:00:00"/>
    </cacheField>
    <cacheField name="Month" numFmtId="166">
      <sharedItems count="24">
        <s v="Apr"/>
        <s v="Feb"/>
        <s v="Oct"/>
        <s v="Sep"/>
        <s v="Aug"/>
        <s v="Mar"/>
        <s v="Nov"/>
        <s v="Jan"/>
        <s v="Jun"/>
        <s v="May"/>
        <s v="Jul"/>
        <s v="Dec"/>
        <s v="04" u="1"/>
        <s v="02" u="1"/>
        <s v="10" u="1"/>
        <s v="09" u="1"/>
        <s v="08" u="1"/>
        <s v="03" u="1"/>
        <s v="11" u="1"/>
        <s v="01" u="1"/>
        <s v="06" u="1"/>
        <s v="05" u="1"/>
        <s v="07" u="1"/>
        <s v="12" u="1"/>
      </sharedItems>
    </cacheField>
    <cacheField name="Year" numFmtId="166">
      <sharedItems count="30">
        <s v="2007"/>
        <s v="2019"/>
        <s v="2015"/>
        <s v="2006"/>
        <s v="2004"/>
        <s v="2009"/>
        <s v="2011"/>
        <s v="2021"/>
        <s v="2014"/>
        <s v="2003"/>
        <s v="2016"/>
        <s v="2017"/>
        <s v="2005"/>
        <s v="2020"/>
        <s v="2018"/>
        <s v="2002"/>
        <s v="1997"/>
        <s v="2010"/>
        <s v="1996"/>
        <s v="2012"/>
        <s v="1992"/>
        <s v="1998"/>
        <s v="2013"/>
        <s v="2008"/>
        <s v="1994"/>
        <s v="1995"/>
        <s v="1993"/>
        <s v="1999"/>
        <s v="2001"/>
        <s v="2000"/>
      </sharedItems>
    </cacheField>
    <cacheField name="Ethnicity" numFmtId="0">
      <sharedItems count="4">
        <s v="Caucasian"/>
        <s v="Asian"/>
        <s v="Latino"/>
        <s v="Black"/>
      </sharedItems>
    </cacheField>
    <cacheField name="Bonus " numFmtId="9">
      <sharedItems containsSemiMixedTypes="0" containsString="0" containsNumber="1" minValue="0" maxValue="0.4"/>
    </cacheField>
    <cacheField name="Country" numFmtId="0">
      <sharedItems count="3">
        <s v="United States"/>
        <s v="China"/>
        <s v="Brazil"/>
      </sharedItems>
    </cacheField>
    <cacheField name="Annual Salary" numFmtId="164">
      <sharedItems containsSemiMixedTypes="0" containsString="0" containsNumber="1" containsInteger="1" minValue="40063" maxValue="258498"/>
    </cacheField>
    <cacheField name="City" numFmtId="0">
      <sharedItems/>
    </cacheField>
    <cacheField name="Exit Date" numFmtId="165">
      <sharedItems containsNonDate="0" containsDate="1" containsString="0" containsBlank="1" minDate="1994-12-18T00:00:00" maxDate="2022-08-18T00:00:00"/>
    </cacheField>
  </cacheFields>
  <extLst>
    <ext xmlns:x14="http://schemas.microsoft.com/office/spreadsheetml/2009/9/main" uri="{725AE2AE-9491-48be-B2B4-4EB974FC3084}">
      <x14:pivotCacheDefinition pivotCacheId="175955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0005"/>
    <s v="Riley Washington"/>
    <s v="Director"/>
    <x v="0"/>
    <x v="0"/>
    <n v="39"/>
    <m/>
    <x v="0"/>
    <d v="2007-04-29T00:00:00"/>
    <x v="0"/>
    <x v="0"/>
    <x v="0"/>
    <n v="0.23"/>
    <x v="0"/>
    <n v="171487"/>
    <s v="Phoenix"/>
    <m/>
  </r>
  <r>
    <s v="E00013"/>
    <s v="Elena Vang"/>
    <s v="Analyst"/>
    <x v="1"/>
    <x v="1"/>
    <n v="52"/>
    <m/>
    <x v="0"/>
    <d v="2019-02-19T00:00:00"/>
    <x v="1"/>
    <x v="1"/>
    <x v="1"/>
    <n v="0"/>
    <x v="1"/>
    <n v="55859"/>
    <s v="Beijing"/>
    <m/>
  </r>
  <r>
    <s v="E00013"/>
    <s v="Raelynn Ma"/>
    <s v="Sr. Analyst"/>
    <x v="1"/>
    <x v="0"/>
    <n v="33"/>
    <m/>
    <x v="0"/>
    <d v="2015-10-08T00:00:00"/>
    <x v="2"/>
    <x v="2"/>
    <x v="1"/>
    <n v="0"/>
    <x v="0"/>
    <n v="94876"/>
    <s v="Miami"/>
    <m/>
  </r>
  <r>
    <s v="E00022"/>
    <s v="Elena Her"/>
    <s v="Account Representative"/>
    <x v="0"/>
    <x v="2"/>
    <n v="62"/>
    <m/>
    <x v="0"/>
    <d v="2006-09-17T00:00:00"/>
    <x v="3"/>
    <x v="3"/>
    <x v="1"/>
    <n v="0"/>
    <x v="1"/>
    <n v="64669"/>
    <s v="Chongqing"/>
    <m/>
  </r>
  <r>
    <s v="E00023"/>
    <s v="Gabriel Joseph"/>
    <s v="Director"/>
    <x v="2"/>
    <x v="2"/>
    <n v="52"/>
    <m/>
    <x v="1"/>
    <d v="2006-10-28T00:00:00"/>
    <x v="2"/>
    <x v="3"/>
    <x v="0"/>
    <n v="0.28000000000000003"/>
    <x v="0"/>
    <n v="187992"/>
    <s v="Miami"/>
    <m/>
  </r>
  <r>
    <s v="E00034"/>
    <s v="Caroline Herrera"/>
    <s v="Sr. Manger"/>
    <x v="3"/>
    <x v="2"/>
    <n v="45"/>
    <m/>
    <x v="0"/>
    <d v="2004-08-19T00:00:00"/>
    <x v="4"/>
    <x v="4"/>
    <x v="2"/>
    <n v="0.15"/>
    <x v="2"/>
    <n v="121065"/>
    <s v="Rio de Janerio"/>
    <m/>
  </r>
  <r>
    <s v="E00035"/>
    <s v="Lillian Gonzales"/>
    <s v="Cloud Infrastructure Architect"/>
    <x v="4"/>
    <x v="2"/>
    <n v="43"/>
    <m/>
    <x v="0"/>
    <d v="2009-03-13T00:00:00"/>
    <x v="5"/>
    <x v="5"/>
    <x v="2"/>
    <n v="0"/>
    <x v="2"/>
    <n v="62335"/>
    <s v="Manaus"/>
    <m/>
  </r>
  <r>
    <s v="E00044"/>
    <s v="Scarlett Jenkins"/>
    <s v="Vice President"/>
    <x v="4"/>
    <x v="3"/>
    <n v="53"/>
    <m/>
    <x v="0"/>
    <d v="2011-11-09T00:00:00"/>
    <x v="6"/>
    <x v="6"/>
    <x v="0"/>
    <n v="0.32"/>
    <x v="0"/>
    <n v="198473"/>
    <s v="Miami"/>
    <m/>
  </r>
  <r>
    <s v="E00078"/>
    <s v="Eva Garcia"/>
    <s v="HRIS Analyst"/>
    <x v="5"/>
    <x v="1"/>
    <n v="31"/>
    <m/>
    <x v="0"/>
    <d v="2021-04-11T00:00:00"/>
    <x v="0"/>
    <x v="7"/>
    <x v="2"/>
    <n v="0"/>
    <x v="2"/>
    <n v="72235"/>
    <s v="Manaus"/>
    <m/>
  </r>
  <r>
    <s v="E00085"/>
    <s v="Isla Wong"/>
    <s v="Vice President"/>
    <x v="6"/>
    <x v="1"/>
    <n v="56"/>
    <m/>
    <x v="0"/>
    <d v="2014-03-16T00:00:00"/>
    <x v="5"/>
    <x v="8"/>
    <x v="1"/>
    <n v="0.4"/>
    <x v="0"/>
    <n v="190815"/>
    <s v="Austin"/>
    <m/>
  </r>
  <r>
    <s v="E00085"/>
    <s v="Mason Watson"/>
    <s v="Sr. Manger"/>
    <x v="4"/>
    <x v="1"/>
    <n v="46"/>
    <m/>
    <x v="1"/>
    <d v="2004-09-14T00:00:00"/>
    <x v="3"/>
    <x v="4"/>
    <x v="0"/>
    <n v="0.11"/>
    <x v="0"/>
    <n v="130274"/>
    <s v="Chicago"/>
    <m/>
  </r>
  <r>
    <s v="E00089"/>
    <s v="Sofia Yoon"/>
    <s v="Sr. Manger"/>
    <x v="5"/>
    <x v="3"/>
    <n v="37"/>
    <m/>
    <x v="0"/>
    <d v="2011-01-17T00:00:00"/>
    <x v="7"/>
    <x v="6"/>
    <x v="1"/>
    <n v="0.11"/>
    <x v="1"/>
    <n v="131353"/>
    <s v="Shanghai"/>
    <m/>
  </r>
  <r>
    <s v="E00091"/>
    <s v="Emilia Chu"/>
    <s v="Analyst II"/>
    <x v="1"/>
    <x v="2"/>
    <n v="48"/>
    <m/>
    <x v="0"/>
    <d v="2003-06-24T00:00:00"/>
    <x v="8"/>
    <x v="9"/>
    <x v="1"/>
    <n v="0"/>
    <x v="0"/>
    <n v="55760"/>
    <s v="Austin"/>
    <m/>
  </r>
  <r>
    <s v="E00096"/>
    <s v="Peyton Cruz"/>
    <s v="Development Engineer"/>
    <x v="2"/>
    <x v="2"/>
    <n v="30"/>
    <m/>
    <x v="0"/>
    <d v="2016-05-26T00:00:00"/>
    <x v="9"/>
    <x v="10"/>
    <x v="2"/>
    <n v="0"/>
    <x v="2"/>
    <n v="91134"/>
    <s v="Sao Paulo"/>
    <m/>
  </r>
  <r>
    <s v="E00099"/>
    <s v="Brooklyn Salazar"/>
    <s v="IT Systems Architect"/>
    <x v="4"/>
    <x v="2"/>
    <n v="44"/>
    <m/>
    <x v="0"/>
    <d v="2011-03-01T00:00:00"/>
    <x v="5"/>
    <x v="6"/>
    <x v="2"/>
    <n v="0"/>
    <x v="0"/>
    <n v="82462"/>
    <s v="Austin"/>
    <m/>
  </r>
  <r>
    <s v="E00102"/>
    <s v="Riley Rojas"/>
    <s v="Network Architect"/>
    <x v="4"/>
    <x v="0"/>
    <n v="36"/>
    <m/>
    <x v="0"/>
    <d v="2021-01-21T00:00:00"/>
    <x v="7"/>
    <x v="7"/>
    <x v="2"/>
    <n v="0"/>
    <x v="2"/>
    <n v="90333"/>
    <s v="Rio de Janerio"/>
    <m/>
  </r>
  <r>
    <s v="E00103"/>
    <s v="Nora Park"/>
    <s v="Director"/>
    <x v="6"/>
    <x v="0"/>
    <n v="29"/>
    <m/>
    <x v="0"/>
    <d v="2017-06-28T00:00:00"/>
    <x v="8"/>
    <x v="11"/>
    <x v="1"/>
    <n v="0.2"/>
    <x v="0"/>
    <n v="197649"/>
    <s v="Columbus"/>
    <m/>
  </r>
  <r>
    <s v="E00105"/>
    <s v="Isla Espinoza"/>
    <s v="Manager"/>
    <x v="6"/>
    <x v="0"/>
    <n v="38"/>
    <m/>
    <x v="0"/>
    <d v="2021-11-16T00:00:00"/>
    <x v="6"/>
    <x v="7"/>
    <x v="2"/>
    <n v="0.09"/>
    <x v="2"/>
    <n v="109812"/>
    <s v="Manaus"/>
    <m/>
  </r>
  <r>
    <s v="E00116"/>
    <s v="Madelyn Mehta"/>
    <s v="Analyst"/>
    <x v="0"/>
    <x v="0"/>
    <n v="64"/>
    <m/>
    <x v="0"/>
    <d v="2005-01-28T00:00:00"/>
    <x v="7"/>
    <x v="12"/>
    <x v="1"/>
    <n v="0"/>
    <x v="0"/>
    <n v="55369"/>
    <s v="Phoenix"/>
    <m/>
  </r>
  <r>
    <s v="E00119"/>
    <s v="Jack Maldonado"/>
    <s v="Director"/>
    <x v="2"/>
    <x v="3"/>
    <n v="31"/>
    <m/>
    <x v="1"/>
    <d v="2020-08-26T00:00:00"/>
    <x v="4"/>
    <x v="13"/>
    <x v="2"/>
    <n v="0.22"/>
    <x v="2"/>
    <n v="189290"/>
    <s v="Sao Paulo"/>
    <d v="2020-09-25T00:00:00"/>
  </r>
  <r>
    <s v="E00126"/>
    <s v="Isabella Scott"/>
    <s v="Network Administrator"/>
    <x v="4"/>
    <x v="3"/>
    <n v="58"/>
    <m/>
    <x v="0"/>
    <d v="2016-04-26T00:00:00"/>
    <x v="0"/>
    <x v="10"/>
    <x v="0"/>
    <n v="0"/>
    <x v="0"/>
    <n v="72045"/>
    <s v="Phoenix"/>
    <m/>
  </r>
  <r>
    <s v="E00128"/>
    <s v="Everleigh Espinoza"/>
    <s v="Director"/>
    <x v="5"/>
    <x v="2"/>
    <n v="54"/>
    <m/>
    <x v="0"/>
    <d v="2018-01-22T00:00:00"/>
    <x v="7"/>
    <x v="14"/>
    <x v="2"/>
    <n v="0.28000000000000003"/>
    <x v="0"/>
    <n v="176294"/>
    <s v="Austin"/>
    <m/>
  </r>
  <r>
    <s v="E00130"/>
    <s v="Paisley Kang"/>
    <s v="Vice President"/>
    <x v="5"/>
    <x v="1"/>
    <n v="61"/>
    <m/>
    <x v="0"/>
    <d v="2017-03-10T00:00:00"/>
    <x v="5"/>
    <x v="11"/>
    <x v="1"/>
    <n v="0.33"/>
    <x v="1"/>
    <n v="196951"/>
    <s v="Beijing"/>
    <m/>
  </r>
  <r>
    <s v="E00144"/>
    <s v="Theodore Ngo"/>
    <s v="Controls Engineer"/>
    <x v="2"/>
    <x v="3"/>
    <n v="55"/>
    <m/>
    <x v="1"/>
    <d v="2018-04-29T00:00:00"/>
    <x v="0"/>
    <x v="14"/>
    <x v="1"/>
    <n v="0"/>
    <x v="1"/>
    <n v="83378"/>
    <s v="Beijing"/>
    <m/>
  </r>
  <r>
    <s v="E00145"/>
    <s v="Alexander Rivera"/>
    <s v="Sr. Analyst"/>
    <x v="0"/>
    <x v="3"/>
    <n v="58"/>
    <m/>
    <x v="1"/>
    <d v="2009-04-27T00:00:00"/>
    <x v="0"/>
    <x v="5"/>
    <x v="2"/>
    <n v="0"/>
    <x v="2"/>
    <n v="76802"/>
    <s v="Manaus"/>
    <m/>
  </r>
  <r>
    <s v="E00145"/>
    <s v="Kinsley Dixon"/>
    <s v="Analyst"/>
    <x v="6"/>
    <x v="2"/>
    <n v="28"/>
    <m/>
    <x v="0"/>
    <d v="2019-05-25T00:00:00"/>
    <x v="9"/>
    <x v="1"/>
    <x v="0"/>
    <n v="0"/>
    <x v="0"/>
    <n v="45819"/>
    <s v="Miami"/>
    <m/>
  </r>
  <r>
    <s v="E00153"/>
    <s v="Claire Jones"/>
    <s v="Field Engineer"/>
    <x v="2"/>
    <x v="1"/>
    <n v="39"/>
    <m/>
    <x v="0"/>
    <d v="2019-03-12T00:00:00"/>
    <x v="5"/>
    <x v="1"/>
    <x v="0"/>
    <n v="0"/>
    <x v="0"/>
    <n v="62644"/>
    <s v="Seattle"/>
    <m/>
  </r>
  <r>
    <s v="E00154"/>
    <s v="Wyatt Chin"/>
    <s v="Vice President"/>
    <x v="2"/>
    <x v="0"/>
    <n v="43"/>
    <m/>
    <x v="1"/>
    <d v="2004-06-07T00:00:00"/>
    <x v="8"/>
    <x v="4"/>
    <x v="1"/>
    <n v="0.31"/>
    <x v="0"/>
    <n v="246231"/>
    <s v="Seattle"/>
    <m/>
  </r>
  <r>
    <s v="E00156"/>
    <s v="Madelyn Scott"/>
    <s v="Sr. Manger"/>
    <x v="4"/>
    <x v="3"/>
    <n v="46"/>
    <m/>
    <x v="0"/>
    <d v="2002-01-09T00:00:00"/>
    <x v="7"/>
    <x v="15"/>
    <x v="0"/>
    <n v="0.14000000000000001"/>
    <x v="0"/>
    <n v="148035"/>
    <s v="Phoenix"/>
    <m/>
  </r>
  <r>
    <s v="E00161"/>
    <s v="Ryan Ha"/>
    <s v="Vice President"/>
    <x v="3"/>
    <x v="1"/>
    <n v="60"/>
    <m/>
    <x v="1"/>
    <d v="2007-01-27T00:00:00"/>
    <x v="7"/>
    <x v="0"/>
    <x v="1"/>
    <n v="0.37"/>
    <x v="0"/>
    <n v="234311"/>
    <s v="Miami"/>
    <m/>
  </r>
  <r>
    <s v="E00163"/>
    <s v="Bella Powell"/>
    <s v="Director"/>
    <x v="1"/>
    <x v="3"/>
    <n v="65"/>
    <m/>
    <x v="0"/>
    <d v="2002-03-04T00:00:00"/>
    <x v="5"/>
    <x v="15"/>
    <x v="3"/>
    <n v="0.2"/>
    <x v="0"/>
    <n v="175837"/>
    <s v="Phoenix"/>
    <m/>
  </r>
  <r>
    <s v="E00170"/>
    <s v="Hannah Nelson"/>
    <s v="Sr. Analyst"/>
    <x v="3"/>
    <x v="0"/>
    <n v="35"/>
    <m/>
    <x v="0"/>
    <d v="2019-09-07T00:00:00"/>
    <x v="3"/>
    <x v="1"/>
    <x v="0"/>
    <n v="0"/>
    <x v="0"/>
    <n v="70992"/>
    <s v="Austin"/>
    <m/>
  </r>
  <r>
    <s v="E00170"/>
    <s v="Claire Adams"/>
    <s v="Director"/>
    <x v="0"/>
    <x v="2"/>
    <n v="61"/>
    <m/>
    <x v="0"/>
    <d v="1997-08-19T00:00:00"/>
    <x v="4"/>
    <x v="16"/>
    <x v="3"/>
    <n v="0.28000000000000003"/>
    <x v="0"/>
    <n v="159567"/>
    <s v="Phoenix"/>
    <m/>
  </r>
  <r>
    <s v="E00178"/>
    <s v="Harper Alexander"/>
    <s v="Sr. Analyst"/>
    <x v="0"/>
    <x v="0"/>
    <n v="26"/>
    <m/>
    <x v="0"/>
    <d v="2019-10-14T00:00:00"/>
    <x v="2"/>
    <x v="1"/>
    <x v="0"/>
    <n v="0"/>
    <x v="0"/>
    <n v="79356"/>
    <s v="Phoenix"/>
    <m/>
  </r>
  <r>
    <s v="E00181"/>
    <s v="Genesis Hu"/>
    <s v="Sr. Analyst"/>
    <x v="3"/>
    <x v="1"/>
    <n v="46"/>
    <m/>
    <x v="0"/>
    <d v="2002-01-15T00:00:00"/>
    <x v="7"/>
    <x v="15"/>
    <x v="1"/>
    <n v="0"/>
    <x v="1"/>
    <n v="86510"/>
    <s v="Beijing"/>
    <d v="2003-01-02T00:00:00"/>
  </r>
  <r>
    <s v="E00184"/>
    <s v="Kayden Ortega"/>
    <s v="Analyst"/>
    <x v="6"/>
    <x v="2"/>
    <n v="58"/>
    <m/>
    <x v="1"/>
    <d v="2010-04-19T00:00:00"/>
    <x v="0"/>
    <x v="17"/>
    <x v="2"/>
    <n v="0"/>
    <x v="2"/>
    <n v="56350"/>
    <s v="Rio de Janerio"/>
    <m/>
  </r>
  <r>
    <s v="E00187"/>
    <s v="Miles Mehta"/>
    <s v="Director"/>
    <x v="1"/>
    <x v="3"/>
    <n v="64"/>
    <m/>
    <x v="1"/>
    <d v="1996-05-02T00:00:00"/>
    <x v="9"/>
    <x v="18"/>
    <x v="1"/>
    <n v="0.23"/>
    <x v="0"/>
    <n v="189933"/>
    <s v="Miami"/>
    <m/>
  </r>
  <r>
    <s v="E00203"/>
    <s v="Julia Doan"/>
    <s v="Business Partner"/>
    <x v="5"/>
    <x v="0"/>
    <n v="53"/>
    <m/>
    <x v="0"/>
    <d v="2017-09-07T00:00:00"/>
    <x v="3"/>
    <x v="11"/>
    <x v="1"/>
    <n v="0"/>
    <x v="0"/>
    <n v="46727"/>
    <s v="Columbus"/>
    <d v="2018-05-31T00:00:00"/>
  </r>
  <r>
    <s v="E00206"/>
    <s v="Theodore Xi"/>
    <s v="Manager"/>
    <x v="1"/>
    <x v="1"/>
    <n v="52"/>
    <m/>
    <x v="1"/>
    <d v="2009-10-05T00:00:00"/>
    <x v="2"/>
    <x v="5"/>
    <x v="1"/>
    <n v="7.0000000000000007E-2"/>
    <x v="1"/>
    <n v="122890"/>
    <s v="Shanghai"/>
    <m/>
  </r>
  <r>
    <s v="E00207"/>
    <s v="Hailey Lai"/>
    <s v="Vice President"/>
    <x v="5"/>
    <x v="2"/>
    <n v="52"/>
    <m/>
    <x v="0"/>
    <d v="2012-07-23T00:00:00"/>
    <x v="10"/>
    <x v="19"/>
    <x v="1"/>
    <n v="0.32"/>
    <x v="1"/>
    <n v="187048"/>
    <s v="Chengdu"/>
    <m/>
  </r>
  <r>
    <s v="E00218"/>
    <s v="David Desai"/>
    <s v="Vice President"/>
    <x v="0"/>
    <x v="0"/>
    <n v="47"/>
    <m/>
    <x v="1"/>
    <d v="2016-11-22T00:00:00"/>
    <x v="6"/>
    <x v="10"/>
    <x v="1"/>
    <n v="0.31"/>
    <x v="0"/>
    <n v="253249"/>
    <s v="Austin"/>
    <m/>
  </r>
  <r>
    <s v="E00225"/>
    <s v="Angel Delgado"/>
    <s v="Director"/>
    <x v="1"/>
    <x v="1"/>
    <n v="31"/>
    <m/>
    <x v="1"/>
    <d v="2017-08-10T00:00:00"/>
    <x v="4"/>
    <x v="11"/>
    <x v="2"/>
    <n v="0.28000000000000003"/>
    <x v="0"/>
    <n v="156931"/>
    <s v="Seattle"/>
    <m/>
  </r>
  <r>
    <s v="E00233"/>
    <s v="Brooklyn Reyes"/>
    <s v="Service Desk Analyst"/>
    <x v="4"/>
    <x v="2"/>
    <n v="36"/>
    <m/>
    <x v="0"/>
    <d v="2019-12-19T00:00:00"/>
    <x v="11"/>
    <x v="1"/>
    <x v="2"/>
    <n v="0"/>
    <x v="0"/>
    <n v="91954"/>
    <s v="Columbus"/>
    <m/>
  </r>
  <r>
    <s v="E00245"/>
    <s v="Benjamin Delgado"/>
    <s v="Test Engineer"/>
    <x v="2"/>
    <x v="1"/>
    <n v="64"/>
    <m/>
    <x v="1"/>
    <d v="1992-09-28T00:00:00"/>
    <x v="3"/>
    <x v="20"/>
    <x v="2"/>
    <n v="0"/>
    <x v="0"/>
    <n v="70778"/>
    <s v="Austin"/>
    <m/>
  </r>
  <r>
    <s v="E00245"/>
    <s v="Lucas Daniels"/>
    <s v="Manager"/>
    <x v="0"/>
    <x v="1"/>
    <n v="42"/>
    <m/>
    <x v="1"/>
    <d v="2011-05-29T00:00:00"/>
    <x v="9"/>
    <x v="6"/>
    <x v="3"/>
    <n v="0.06"/>
    <x v="0"/>
    <n v="102440"/>
    <s v="Chicago"/>
    <m/>
  </r>
  <r>
    <s v="E00254"/>
    <s v="Samuel Morales"/>
    <s v="Analyst II"/>
    <x v="1"/>
    <x v="1"/>
    <n v="34"/>
    <m/>
    <x v="1"/>
    <d v="2015-06-27T00:00:00"/>
    <x v="8"/>
    <x v="2"/>
    <x v="2"/>
    <n v="0"/>
    <x v="0"/>
    <n v="57008"/>
    <s v="Phoenix"/>
    <m/>
  </r>
  <r>
    <s v="E00265"/>
    <s v="Mila Vasquez"/>
    <s v="Quality Engineer"/>
    <x v="2"/>
    <x v="2"/>
    <n v="60"/>
    <m/>
    <x v="0"/>
    <d v="1998-07-16T00:00:00"/>
    <x v="10"/>
    <x v="21"/>
    <x v="2"/>
    <n v="0"/>
    <x v="0"/>
    <n v="92932"/>
    <s v="Columbus"/>
    <m/>
  </r>
  <r>
    <s v="E00268"/>
    <s v="Ian Flores"/>
    <s v="Director"/>
    <x v="2"/>
    <x v="1"/>
    <n v="48"/>
    <m/>
    <x v="1"/>
    <d v="2019-12-10T00:00:00"/>
    <x v="11"/>
    <x v="1"/>
    <x v="2"/>
    <n v="0.24"/>
    <x v="2"/>
    <n v="183113"/>
    <s v="Rio de Janerio"/>
    <m/>
  </r>
  <r>
    <s v="E00273"/>
    <s v="David Owens"/>
    <s v="Sr. Analyst"/>
    <x v="0"/>
    <x v="1"/>
    <n v="43"/>
    <m/>
    <x v="1"/>
    <d v="2004-04-16T00:00:00"/>
    <x v="0"/>
    <x v="4"/>
    <x v="3"/>
    <n v="0"/>
    <x v="0"/>
    <n v="94246"/>
    <s v="Austin"/>
    <m/>
  </r>
  <r>
    <s v="E00276"/>
    <s v="Ezekiel Jordan"/>
    <s v="Sr. Manger"/>
    <x v="6"/>
    <x v="1"/>
    <n v="33"/>
    <m/>
    <x v="1"/>
    <d v="2013-02-10T00:00:00"/>
    <x v="1"/>
    <x v="22"/>
    <x v="0"/>
    <n v="0.14000000000000001"/>
    <x v="0"/>
    <n v="144231"/>
    <s v="Columbus"/>
    <d v="2020-07-17T00:00:00"/>
  </r>
  <r>
    <s v="E00276"/>
    <s v="Kennedy Romero"/>
    <s v="Engineering Manager"/>
    <x v="2"/>
    <x v="3"/>
    <n v="37"/>
    <m/>
    <x v="0"/>
    <d v="2018-12-27T00:00:00"/>
    <x v="11"/>
    <x v="14"/>
    <x v="2"/>
    <n v="0.11"/>
    <x v="2"/>
    <n v="87359"/>
    <s v="Rio de Janerio"/>
    <m/>
  </r>
  <r>
    <s v="E00276"/>
    <s v="Alexander Jackson"/>
    <s v="Manager"/>
    <x v="5"/>
    <x v="1"/>
    <n v="45"/>
    <m/>
    <x v="1"/>
    <d v="2012-07-09T00:00:00"/>
    <x v="10"/>
    <x v="19"/>
    <x v="0"/>
    <n v="7.0000000000000007E-2"/>
    <x v="0"/>
    <n v="109883"/>
    <s v="Columbus"/>
    <m/>
  </r>
  <r>
    <s v="E00282"/>
    <s v="Jeremiah Castillo"/>
    <s v="Analyst II"/>
    <x v="6"/>
    <x v="3"/>
    <n v="58"/>
    <m/>
    <x v="1"/>
    <d v="2006-04-12T00:00:00"/>
    <x v="0"/>
    <x v="3"/>
    <x v="2"/>
    <n v="0"/>
    <x v="0"/>
    <n v="64202"/>
    <s v="Columbus"/>
    <m/>
  </r>
  <r>
    <s v="E00287"/>
    <s v="Luca Nelson"/>
    <s v="Manager"/>
    <x v="1"/>
    <x v="0"/>
    <n v="60"/>
    <m/>
    <x v="1"/>
    <d v="2010-06-15T00:00:00"/>
    <x v="8"/>
    <x v="17"/>
    <x v="0"/>
    <n v="0.09"/>
    <x v="0"/>
    <n v="106578"/>
    <s v="Miami"/>
    <m/>
  </r>
  <r>
    <s v="E00287"/>
    <s v="Maverick Figueroa"/>
    <s v="IT Systems Architect"/>
    <x v="4"/>
    <x v="1"/>
    <n v="48"/>
    <m/>
    <x v="1"/>
    <d v="2008-07-06T00:00:00"/>
    <x v="10"/>
    <x v="23"/>
    <x v="2"/>
    <n v="0"/>
    <x v="0"/>
    <n v="94815"/>
    <s v="Chicago"/>
    <m/>
  </r>
  <r>
    <s v="E00304"/>
    <s v="Dylan Choi"/>
    <s v="Vice President"/>
    <x v="4"/>
    <x v="1"/>
    <n v="63"/>
    <m/>
    <x v="1"/>
    <d v="2012-05-11T00:00:00"/>
    <x v="9"/>
    <x v="19"/>
    <x v="1"/>
    <n v="0.34"/>
    <x v="1"/>
    <n v="231141"/>
    <s v="Beijing"/>
    <m/>
  </r>
  <r>
    <s v="E00306"/>
    <s v="Mateo Williams"/>
    <s v="Enterprise Architect"/>
    <x v="4"/>
    <x v="2"/>
    <n v="40"/>
    <m/>
    <x v="1"/>
    <d v="2011-01-22T00:00:00"/>
    <x v="7"/>
    <x v="6"/>
    <x v="0"/>
    <n v="0"/>
    <x v="0"/>
    <n v="97339"/>
    <s v="Austin"/>
    <m/>
  </r>
  <r>
    <s v="E00306"/>
    <s v="Piper Patterson"/>
    <s v="Quality Engineer"/>
    <x v="2"/>
    <x v="1"/>
    <n v="45"/>
    <m/>
    <x v="0"/>
    <d v="2019-06-19T00:00:00"/>
    <x v="8"/>
    <x v="1"/>
    <x v="0"/>
    <n v="0"/>
    <x v="0"/>
    <n v="88045"/>
    <s v="Chicago"/>
    <m/>
  </r>
  <r>
    <s v="E00311"/>
    <s v="Scarlett Figueroa"/>
    <s v="Business Partner"/>
    <x v="5"/>
    <x v="0"/>
    <n v="34"/>
    <m/>
    <x v="0"/>
    <d v="2016-10-21T00:00:00"/>
    <x v="2"/>
    <x v="10"/>
    <x v="2"/>
    <n v="0"/>
    <x v="0"/>
    <n v="52811"/>
    <s v="Miami"/>
    <m/>
  </r>
  <r>
    <s v="E00319"/>
    <s v="Ezra Wilson"/>
    <s v="Service Desk Analyst"/>
    <x v="4"/>
    <x v="2"/>
    <n v="55"/>
    <m/>
    <x v="1"/>
    <d v="2013-10-18T00:00:00"/>
    <x v="2"/>
    <x v="22"/>
    <x v="0"/>
    <n v="0"/>
    <x v="0"/>
    <n v="70334"/>
    <s v="Miami"/>
    <m/>
  </r>
  <r>
    <s v="E00324"/>
    <s v="Hailey Song"/>
    <s v="Manager"/>
    <x v="1"/>
    <x v="3"/>
    <n v="37"/>
    <m/>
    <x v="0"/>
    <d v="2016-08-23T00:00:00"/>
    <x v="4"/>
    <x v="10"/>
    <x v="1"/>
    <n v="0.06"/>
    <x v="1"/>
    <n v="124928"/>
    <s v="Chongqing"/>
    <m/>
  </r>
  <r>
    <s v="E00325"/>
    <s v="Jameson Chen"/>
    <s v="Vice President"/>
    <x v="3"/>
    <x v="3"/>
    <n v="39"/>
    <m/>
    <x v="1"/>
    <d v="2019-12-05T00:00:00"/>
    <x v="11"/>
    <x v="1"/>
    <x v="1"/>
    <n v="0.39"/>
    <x v="1"/>
    <n v="254057"/>
    <s v="Shanghai"/>
    <m/>
  </r>
  <r>
    <s v="E00340"/>
    <s v="Eliana Allen"/>
    <s v="Business Partner"/>
    <x v="5"/>
    <x v="3"/>
    <n v="56"/>
    <m/>
    <x v="0"/>
    <d v="2009-08-20T00:00:00"/>
    <x v="4"/>
    <x v="5"/>
    <x v="0"/>
    <n v="0"/>
    <x v="0"/>
    <n v="52800"/>
    <s v="Phoenix"/>
    <m/>
  </r>
  <r>
    <s v="E00342"/>
    <s v="Wesley Doan"/>
    <s v="Manager"/>
    <x v="1"/>
    <x v="1"/>
    <n v="63"/>
    <m/>
    <x v="1"/>
    <d v="2004-04-19T00:00:00"/>
    <x v="0"/>
    <x v="4"/>
    <x v="1"/>
    <n v="0.08"/>
    <x v="1"/>
    <n v="122487"/>
    <s v="Shanghai"/>
    <m/>
  </r>
  <r>
    <s v="E00344"/>
    <s v="Savannah He"/>
    <s v="Director"/>
    <x v="4"/>
    <x v="3"/>
    <n v="52"/>
    <m/>
    <x v="0"/>
    <d v="1996-02-14T00:00:00"/>
    <x v="1"/>
    <x v="18"/>
    <x v="1"/>
    <n v="0.23"/>
    <x v="1"/>
    <n v="159724"/>
    <s v="Beijing"/>
    <m/>
  </r>
  <r>
    <s v="E00359"/>
    <s v="Logan Carrillo"/>
    <s v="Sr. Analyst"/>
    <x v="3"/>
    <x v="3"/>
    <n v="33"/>
    <m/>
    <x v="1"/>
    <d v="2014-11-30T00:00:00"/>
    <x v="6"/>
    <x v="8"/>
    <x v="2"/>
    <n v="0"/>
    <x v="0"/>
    <n v="91280"/>
    <s v="Miami"/>
    <m/>
  </r>
  <r>
    <s v="E00360"/>
    <s v="Dylan Thao"/>
    <s v="Director"/>
    <x v="2"/>
    <x v="2"/>
    <n v="53"/>
    <m/>
    <x v="1"/>
    <d v="2012-10-22T00:00:00"/>
    <x v="2"/>
    <x v="19"/>
    <x v="1"/>
    <n v="0.28999999999999998"/>
    <x v="0"/>
    <n v="168510"/>
    <s v="Seattle"/>
    <m/>
  </r>
  <r>
    <s v="E00364"/>
    <s v="Matthew Howard"/>
    <s v="Director"/>
    <x v="5"/>
    <x v="2"/>
    <n v="50"/>
    <m/>
    <x v="1"/>
    <d v="2021-10-17T00:00:00"/>
    <x v="2"/>
    <x v="7"/>
    <x v="0"/>
    <n v="0.3"/>
    <x v="0"/>
    <n v="172180"/>
    <s v="Columbus"/>
    <m/>
  </r>
  <r>
    <s v="E00365"/>
    <s v="Jonathan Patel"/>
    <s v="Manager"/>
    <x v="3"/>
    <x v="1"/>
    <n v="28"/>
    <m/>
    <x v="1"/>
    <d v="2020-02-02T00:00:00"/>
    <x v="1"/>
    <x v="13"/>
    <x v="1"/>
    <n v="0.06"/>
    <x v="1"/>
    <n v="115417"/>
    <s v="Shanghai"/>
    <m/>
  </r>
  <r>
    <s v="E00369"/>
    <s v="Genesis Woods"/>
    <s v="Manager"/>
    <x v="5"/>
    <x v="0"/>
    <n v="33"/>
    <m/>
    <x v="0"/>
    <d v="2013-08-21T00:00:00"/>
    <x v="4"/>
    <x v="22"/>
    <x v="3"/>
    <n v="0.06"/>
    <x v="0"/>
    <n v="105390"/>
    <s v="Columbus"/>
    <m/>
  </r>
  <r>
    <s v="E00371"/>
    <s v="Melody Grant"/>
    <s v="Quality Engineer"/>
    <x v="2"/>
    <x v="1"/>
    <n v="41"/>
    <m/>
    <x v="0"/>
    <d v="2005-10-07T00:00:00"/>
    <x v="2"/>
    <x v="12"/>
    <x v="0"/>
    <n v="0"/>
    <x v="0"/>
    <n v="79352"/>
    <s v="Seattle"/>
    <m/>
  </r>
  <r>
    <s v="E00380"/>
    <s v="Alice Thompson"/>
    <s v="Vice President"/>
    <x v="6"/>
    <x v="0"/>
    <n v="48"/>
    <m/>
    <x v="0"/>
    <d v="2007-04-25T00:00:00"/>
    <x v="0"/>
    <x v="0"/>
    <x v="0"/>
    <n v="0.36"/>
    <x v="0"/>
    <n v="217783"/>
    <s v="Seattle"/>
    <m/>
  </r>
  <r>
    <s v="E00386"/>
    <s v="Parker James"/>
    <s v="Quality Engineer"/>
    <x v="2"/>
    <x v="0"/>
    <n v="45"/>
    <m/>
    <x v="1"/>
    <d v="2005-02-05T00:00:00"/>
    <x v="1"/>
    <x v="12"/>
    <x v="3"/>
    <n v="0"/>
    <x v="0"/>
    <n v="70505"/>
    <s v="Austin"/>
    <m/>
  </r>
  <r>
    <s v="E00399"/>
    <s v="Connor Walker"/>
    <s v="Analyst II"/>
    <x v="1"/>
    <x v="2"/>
    <n v="30"/>
    <m/>
    <x v="1"/>
    <d v="2019-03-18T00:00:00"/>
    <x v="5"/>
    <x v="1"/>
    <x v="0"/>
    <n v="0"/>
    <x v="0"/>
    <n v="54714"/>
    <s v="Columbus"/>
    <m/>
  </r>
  <r>
    <s v="E00401"/>
    <s v="Wesley Adams"/>
    <s v="System Administrator "/>
    <x v="4"/>
    <x v="1"/>
    <n v="48"/>
    <m/>
    <x v="1"/>
    <d v="2003-08-11T00:00:00"/>
    <x v="4"/>
    <x v="9"/>
    <x v="0"/>
    <n v="0"/>
    <x v="0"/>
    <n v="93017"/>
    <s v="Seattle"/>
    <m/>
  </r>
  <r>
    <s v="E00402"/>
    <s v="Dominic Guzman"/>
    <s v="Analyst"/>
    <x v="1"/>
    <x v="2"/>
    <n v="65"/>
    <m/>
    <x v="1"/>
    <d v="2004-05-16T00:00:00"/>
    <x v="9"/>
    <x v="4"/>
    <x v="2"/>
    <n v="0"/>
    <x v="2"/>
    <n v="55499"/>
    <s v="Manaus"/>
    <m/>
  </r>
  <r>
    <s v="E00403"/>
    <s v="Liliana Soto"/>
    <s v="Business Partner"/>
    <x v="5"/>
    <x v="2"/>
    <n v="58"/>
    <m/>
    <x v="0"/>
    <d v="2010-10-12T00:00:00"/>
    <x v="2"/>
    <x v="17"/>
    <x v="2"/>
    <n v="0"/>
    <x v="0"/>
    <n v="43001"/>
    <s v="Austin"/>
    <m/>
  </r>
  <r>
    <s v="E00412"/>
    <s v="Ezra Banks"/>
    <s v="Analyst II"/>
    <x v="0"/>
    <x v="3"/>
    <n v="37"/>
    <m/>
    <x v="1"/>
    <d v="2010-04-23T00:00:00"/>
    <x v="0"/>
    <x v="17"/>
    <x v="0"/>
    <n v="0"/>
    <x v="0"/>
    <n v="57531"/>
    <s v="Chicago"/>
    <m/>
  </r>
  <r>
    <s v="E00415"/>
    <s v="Leilani Butler"/>
    <s v="Analyst II"/>
    <x v="3"/>
    <x v="2"/>
    <n v="27"/>
    <m/>
    <x v="0"/>
    <d v="2021-09-21T00:00:00"/>
    <x v="3"/>
    <x v="7"/>
    <x v="3"/>
    <n v="0"/>
    <x v="0"/>
    <n v="68728"/>
    <s v="Phoenix"/>
    <m/>
  </r>
  <r>
    <s v="E00416"/>
    <s v="Everleigh Fernandez"/>
    <s v="Director"/>
    <x v="2"/>
    <x v="3"/>
    <n v="30"/>
    <m/>
    <x v="0"/>
    <d v="2016-05-22T00:00:00"/>
    <x v="9"/>
    <x v="10"/>
    <x v="2"/>
    <n v="0.28000000000000003"/>
    <x v="2"/>
    <n v="189702"/>
    <s v="Manaus"/>
    <d v="2020-12-21T00:00:00"/>
  </r>
  <r>
    <s v="E00417"/>
    <s v="Athena Carrillo"/>
    <s v="Analyst II"/>
    <x v="1"/>
    <x v="0"/>
    <n v="39"/>
    <m/>
    <x v="0"/>
    <d v="2006-04-06T00:00:00"/>
    <x v="0"/>
    <x v="3"/>
    <x v="2"/>
    <n v="0"/>
    <x v="0"/>
    <n v="71531"/>
    <s v="Columbus"/>
    <m/>
  </r>
  <r>
    <s v="E00422"/>
    <s v="Jade Acosta"/>
    <s v="Development Engineer"/>
    <x v="2"/>
    <x v="3"/>
    <n v="47"/>
    <m/>
    <x v="0"/>
    <d v="2015-08-29T00:00:00"/>
    <x v="4"/>
    <x v="2"/>
    <x v="2"/>
    <n v="0"/>
    <x v="0"/>
    <n v="68488"/>
    <s v="Seattle"/>
    <m/>
  </r>
  <r>
    <s v="E00431"/>
    <s v="Eliza Hernandez"/>
    <s v="Network Architect"/>
    <x v="4"/>
    <x v="1"/>
    <n v="48"/>
    <m/>
    <x v="0"/>
    <d v="2019-07-04T00:00:00"/>
    <x v="10"/>
    <x v="1"/>
    <x v="2"/>
    <n v="0"/>
    <x v="2"/>
    <n v="76588"/>
    <s v="Rio de Janerio"/>
    <m/>
  </r>
  <r>
    <s v="E00431"/>
    <s v="Skylar Doan"/>
    <s v="Sr. Business Partner"/>
    <x v="5"/>
    <x v="3"/>
    <n v="58"/>
    <m/>
    <x v="0"/>
    <d v="1994-08-21T00:00:00"/>
    <x v="4"/>
    <x v="24"/>
    <x v="1"/>
    <n v="0"/>
    <x v="0"/>
    <n v="93102"/>
    <s v="Seattle"/>
    <d v="2013-12-13T00:00:00"/>
  </r>
  <r>
    <s v="E00432"/>
    <s v="Eli Gupta"/>
    <s v="Director"/>
    <x v="5"/>
    <x v="3"/>
    <n v="37"/>
    <m/>
    <x v="1"/>
    <d v="2012-05-19T00:00:00"/>
    <x v="9"/>
    <x v="19"/>
    <x v="1"/>
    <n v="0.19"/>
    <x v="1"/>
    <n v="160280"/>
    <s v="Beijing"/>
    <m/>
  </r>
  <r>
    <s v="E00436"/>
    <s v="Everly Walker"/>
    <s v="HRIS Analyst"/>
    <x v="5"/>
    <x v="0"/>
    <n v="41"/>
    <m/>
    <x v="0"/>
    <d v="2009-10-23T00:00:00"/>
    <x v="2"/>
    <x v="5"/>
    <x v="0"/>
    <n v="0"/>
    <x v="0"/>
    <n v="54415"/>
    <s v="Seattle"/>
    <d v="2014-01-22T00:00:00"/>
  </r>
  <r>
    <s v="E00436"/>
    <s v="Lincoln Reyes"/>
    <s v="Computer Systems Manager"/>
    <x v="4"/>
    <x v="2"/>
    <n v="60"/>
    <m/>
    <x v="1"/>
    <d v="1998-08-03T00:00:00"/>
    <x v="4"/>
    <x v="21"/>
    <x v="2"/>
    <n v="0.09"/>
    <x v="0"/>
    <n v="85120"/>
    <s v="Seattle"/>
    <m/>
  </r>
  <r>
    <s v="E00440"/>
    <s v="Jack Huynh"/>
    <s v="Manager"/>
    <x v="3"/>
    <x v="3"/>
    <n v="27"/>
    <m/>
    <x v="1"/>
    <d v="2018-09-25T00:00:00"/>
    <x v="3"/>
    <x v="14"/>
    <x v="1"/>
    <n v="0.1"/>
    <x v="1"/>
    <n v="114441"/>
    <s v="Chongqing"/>
    <d v="2019-12-22T00:00:00"/>
  </r>
  <r>
    <s v="E00440"/>
    <s v="Adeline Thao"/>
    <s v="Vice President"/>
    <x v="1"/>
    <x v="1"/>
    <n v="54"/>
    <m/>
    <x v="0"/>
    <d v="2007-09-05T00:00:00"/>
    <x v="3"/>
    <x v="0"/>
    <x v="1"/>
    <n v="0.32"/>
    <x v="0"/>
    <n v="183239"/>
    <s v="Seattle"/>
    <m/>
  </r>
  <r>
    <s v="E00443"/>
    <s v="Nolan Bui"/>
    <s v="Computer Systems Manager"/>
    <x v="4"/>
    <x v="3"/>
    <n v="28"/>
    <m/>
    <x v="1"/>
    <d v="2020-05-26T00:00:00"/>
    <x v="9"/>
    <x v="13"/>
    <x v="1"/>
    <n v="0.08"/>
    <x v="1"/>
    <n v="67925"/>
    <s v="Shanghai"/>
    <m/>
  </r>
  <r>
    <s v="E00446"/>
    <s v="Hudson Hill"/>
    <s v="Sr. Analyst"/>
    <x v="0"/>
    <x v="3"/>
    <n v="30"/>
    <m/>
    <x v="1"/>
    <d v="2019-11-04T00:00:00"/>
    <x v="6"/>
    <x v="1"/>
    <x v="0"/>
    <n v="0"/>
    <x v="0"/>
    <n v="96092"/>
    <s v="Austin"/>
    <m/>
  </r>
  <r>
    <s v="E00446"/>
    <s v="Isaac Han"/>
    <s v="Vice President"/>
    <x v="5"/>
    <x v="0"/>
    <n v="31"/>
    <m/>
    <x v="1"/>
    <d v="2015-01-14T00:00:00"/>
    <x v="7"/>
    <x v="2"/>
    <x v="1"/>
    <n v="0.34"/>
    <x v="0"/>
    <n v="230025"/>
    <s v="Phoenix"/>
    <m/>
  </r>
  <r>
    <s v="E00447"/>
    <s v="Hailey Sanchez"/>
    <s v="Vice President"/>
    <x v="3"/>
    <x v="1"/>
    <n v="32"/>
    <m/>
    <x v="0"/>
    <d v="2014-02-05T00:00:00"/>
    <x v="1"/>
    <x v="8"/>
    <x v="2"/>
    <n v="0.34"/>
    <x v="2"/>
    <n v="203445"/>
    <s v="Manaus"/>
    <m/>
  </r>
  <r>
    <s v="E00459"/>
    <s v="Jackson Jordan"/>
    <s v="Business Partner"/>
    <x v="5"/>
    <x v="3"/>
    <n v="48"/>
    <m/>
    <x v="1"/>
    <d v="2020-09-21T00:00:00"/>
    <x v="3"/>
    <x v="13"/>
    <x v="3"/>
    <n v="0"/>
    <x v="0"/>
    <n v="54654"/>
    <s v="Phoenix"/>
    <m/>
  </r>
  <r>
    <s v="E00465"/>
    <s v="Dominic Parker"/>
    <s v="Test Engineer"/>
    <x v="2"/>
    <x v="3"/>
    <n v="62"/>
    <m/>
    <x v="1"/>
    <d v="2011-10-04T00:00:00"/>
    <x v="2"/>
    <x v="6"/>
    <x v="0"/>
    <n v="0"/>
    <x v="0"/>
    <n v="63959"/>
    <s v="Seattle"/>
    <m/>
  </r>
  <r>
    <s v="E00465"/>
    <s v="Brooklyn Cho"/>
    <s v="Technical Architect"/>
    <x v="4"/>
    <x v="2"/>
    <n v="45"/>
    <m/>
    <x v="0"/>
    <d v="2002-07-08T00:00:00"/>
    <x v="10"/>
    <x v="15"/>
    <x v="1"/>
    <n v="0"/>
    <x v="1"/>
    <n v="92655"/>
    <s v="Chengdu"/>
    <m/>
  </r>
  <r>
    <s v="E00467"/>
    <s v="Sofia Dinh"/>
    <s v="Operations Engineer"/>
    <x v="2"/>
    <x v="1"/>
    <n v="55"/>
    <m/>
    <x v="0"/>
    <d v="1995-08-04T00:00:00"/>
    <x v="4"/>
    <x v="25"/>
    <x v="1"/>
    <n v="0"/>
    <x v="0"/>
    <n v="80701"/>
    <s v="Chicago"/>
    <d v="2005-04-14T00:00:00"/>
  </r>
  <r>
    <s v="E00480"/>
    <s v="Hadley Yee"/>
    <s v="Business Partner"/>
    <x v="5"/>
    <x v="0"/>
    <n v="31"/>
    <m/>
    <x v="0"/>
    <d v="2018-03-12T00:00:00"/>
    <x v="5"/>
    <x v="14"/>
    <x v="1"/>
    <n v="0"/>
    <x v="0"/>
    <n v="47913"/>
    <s v="Seattle"/>
    <m/>
  </r>
  <r>
    <s v="E00481"/>
    <s v="Jameson Nelson"/>
    <s v="Network Architect"/>
    <x v="4"/>
    <x v="3"/>
    <n v="61"/>
    <m/>
    <x v="1"/>
    <d v="2016-03-08T00:00:00"/>
    <x v="5"/>
    <x v="10"/>
    <x v="0"/>
    <n v="0"/>
    <x v="0"/>
    <n v="96566"/>
    <s v="Columbus"/>
    <m/>
  </r>
  <r>
    <s v="E00488"/>
    <s v="Emery Hunter"/>
    <s v="Sr. Analyst"/>
    <x v="0"/>
    <x v="1"/>
    <n v="28"/>
    <m/>
    <x v="0"/>
    <d v="2021-07-03T00:00:00"/>
    <x v="10"/>
    <x v="7"/>
    <x v="0"/>
    <n v="0"/>
    <x v="0"/>
    <n v="82739"/>
    <s v="Phoenix"/>
    <m/>
  </r>
  <r>
    <s v="E00494"/>
    <s v="Robert Alvarez"/>
    <s v="Service Desk Analyst"/>
    <x v="4"/>
    <x v="1"/>
    <n v="39"/>
    <m/>
    <x v="1"/>
    <d v="2016-10-21T00:00:00"/>
    <x v="2"/>
    <x v="10"/>
    <x v="2"/>
    <n v="0"/>
    <x v="2"/>
    <n v="84297"/>
    <s v="Manaus"/>
    <m/>
  </r>
  <r>
    <s v="E00500"/>
    <s v="Henry Shah"/>
    <s v="Director"/>
    <x v="6"/>
    <x v="2"/>
    <n v="55"/>
    <m/>
    <x v="1"/>
    <d v="2010-06-11T00:00:00"/>
    <x v="8"/>
    <x v="17"/>
    <x v="1"/>
    <n v="0.25"/>
    <x v="1"/>
    <n v="187389"/>
    <s v="Chengdu"/>
    <m/>
  </r>
  <r>
    <s v="E00501"/>
    <s v="Melody Ho"/>
    <s v="Analyst II"/>
    <x v="1"/>
    <x v="3"/>
    <n v="55"/>
    <m/>
    <x v="0"/>
    <d v="2007-12-02T00:00:00"/>
    <x v="11"/>
    <x v="0"/>
    <x v="1"/>
    <n v="0"/>
    <x v="0"/>
    <n v="64494"/>
    <s v="Columbus"/>
    <m/>
  </r>
  <r>
    <s v="E00502"/>
    <s v="Natalia Salazar"/>
    <s v="Sr. Analyst"/>
    <x v="6"/>
    <x v="2"/>
    <n v="44"/>
    <m/>
    <x v="0"/>
    <d v="2019-01-02T00:00:00"/>
    <x v="7"/>
    <x v="1"/>
    <x v="2"/>
    <n v="0"/>
    <x v="2"/>
    <n v="74691"/>
    <s v="Manaus"/>
    <d v="2020-07-08T00:00:00"/>
  </r>
  <r>
    <s v="E00503"/>
    <s v="Leah Patterson"/>
    <s v="Manager"/>
    <x v="5"/>
    <x v="3"/>
    <n v="33"/>
    <m/>
    <x v="0"/>
    <d v="2012-06-11T00:00:00"/>
    <x v="8"/>
    <x v="19"/>
    <x v="0"/>
    <n v="0.08"/>
    <x v="0"/>
    <n v="118253"/>
    <s v="Austin"/>
    <m/>
  </r>
  <r>
    <s v="E00508"/>
    <s v="Thomas Jung"/>
    <s v="Sr. Analyst"/>
    <x v="6"/>
    <x v="3"/>
    <n v="50"/>
    <m/>
    <x v="1"/>
    <d v="2009-10-23T00:00:00"/>
    <x v="2"/>
    <x v="5"/>
    <x v="1"/>
    <n v="0"/>
    <x v="1"/>
    <n v="79447"/>
    <s v="Shanghai"/>
    <m/>
  </r>
  <r>
    <s v="E00515"/>
    <s v="Joseph Vazquez"/>
    <s v="Sr. Manger"/>
    <x v="6"/>
    <x v="0"/>
    <n v="40"/>
    <m/>
    <x v="1"/>
    <d v="2019-01-23T00:00:00"/>
    <x v="7"/>
    <x v="1"/>
    <x v="2"/>
    <n v="0.1"/>
    <x v="0"/>
    <n v="159031"/>
    <s v="Miami"/>
    <m/>
  </r>
  <r>
    <s v="E00518"/>
    <s v="Lydia Morales"/>
    <s v="Manager"/>
    <x v="1"/>
    <x v="0"/>
    <n v="51"/>
    <m/>
    <x v="0"/>
    <d v="2013-06-14T00:00:00"/>
    <x v="8"/>
    <x v="22"/>
    <x v="2"/>
    <n v="0.05"/>
    <x v="2"/>
    <n v="108221"/>
    <s v="Manaus"/>
    <m/>
  </r>
  <r>
    <s v="E00521"/>
    <s v="Lily Carter"/>
    <s v="Network Architect"/>
    <x v="4"/>
    <x v="3"/>
    <n v="54"/>
    <m/>
    <x v="0"/>
    <d v="1998-05-18T00:00:00"/>
    <x v="9"/>
    <x v="21"/>
    <x v="0"/>
    <n v="0"/>
    <x v="0"/>
    <n v="68268"/>
    <s v="Phoenix"/>
    <m/>
  </r>
  <r>
    <s v="E00523"/>
    <s v="Daniel Jordan"/>
    <s v="Network Administrator"/>
    <x v="4"/>
    <x v="1"/>
    <n v="58"/>
    <m/>
    <x v="1"/>
    <d v="1993-07-26T00:00:00"/>
    <x v="10"/>
    <x v="26"/>
    <x v="0"/>
    <n v="0"/>
    <x v="0"/>
    <n v="69260"/>
    <s v="Phoenix"/>
    <m/>
  </r>
  <r>
    <s v="E00527"/>
    <s v="Mateo Chu"/>
    <s v="Field Engineer"/>
    <x v="2"/>
    <x v="0"/>
    <n v="27"/>
    <m/>
    <x v="1"/>
    <d v="2020-04-16T00:00:00"/>
    <x v="0"/>
    <x v="13"/>
    <x v="1"/>
    <n v="0"/>
    <x v="1"/>
    <n v="71864"/>
    <s v="Chengdu"/>
    <m/>
  </r>
  <r>
    <s v="E00530"/>
    <s v="Eli Jones"/>
    <s v="Manager"/>
    <x v="5"/>
    <x v="2"/>
    <n v="59"/>
    <m/>
    <x v="1"/>
    <d v="1999-03-14T00:00:00"/>
    <x v="5"/>
    <x v="27"/>
    <x v="0"/>
    <n v="0.09"/>
    <x v="0"/>
    <n v="105086"/>
    <s v="Austin"/>
    <m/>
  </r>
  <r>
    <s v="E00530"/>
    <s v="Naomi Chu"/>
    <s v="Sr. Manger"/>
    <x v="0"/>
    <x v="2"/>
    <n v="46"/>
    <m/>
    <x v="0"/>
    <d v="2004-02-29T00:00:00"/>
    <x v="1"/>
    <x v="4"/>
    <x v="1"/>
    <n v="0.1"/>
    <x v="1"/>
    <n v="158897"/>
    <s v="Chongqing"/>
    <m/>
  </r>
  <r>
    <s v="E00535"/>
    <s v="Nathan Mendez"/>
    <s v="Manager"/>
    <x v="4"/>
    <x v="0"/>
    <n v="53"/>
    <m/>
    <x v="1"/>
    <d v="2006-10-31T00:00:00"/>
    <x v="2"/>
    <x v="3"/>
    <x v="2"/>
    <n v="0.1"/>
    <x v="0"/>
    <n v="120128"/>
    <s v="Austin"/>
    <m/>
  </r>
  <r>
    <s v="E00538"/>
    <s v="Caleb Xiong"/>
    <s v="Sr. Account Representative"/>
    <x v="0"/>
    <x v="1"/>
    <n v="38"/>
    <m/>
    <x v="1"/>
    <d v="2011-11-28T00:00:00"/>
    <x v="6"/>
    <x v="6"/>
    <x v="1"/>
    <n v="0"/>
    <x v="0"/>
    <n v="74010"/>
    <s v="Chicago"/>
    <m/>
  </r>
  <r>
    <s v="E00549"/>
    <s v="Isabella Xi"/>
    <s v="Vice President"/>
    <x v="3"/>
    <x v="3"/>
    <n v="41"/>
    <m/>
    <x v="0"/>
    <d v="2013-03-13T00:00:00"/>
    <x v="5"/>
    <x v="22"/>
    <x v="1"/>
    <n v="0.3"/>
    <x v="0"/>
    <n v="249270"/>
    <s v="Seattle"/>
    <m/>
  </r>
  <r>
    <s v="E00553"/>
    <s v="Isla Yoon"/>
    <s v="Quality Engineer"/>
    <x v="2"/>
    <x v="3"/>
    <n v="50"/>
    <m/>
    <x v="0"/>
    <d v="2013-05-10T00:00:00"/>
    <x v="9"/>
    <x v="22"/>
    <x v="1"/>
    <n v="0"/>
    <x v="0"/>
    <n v="79388"/>
    <s v="Austin"/>
    <d v="2019-08-04T00:00:00"/>
  </r>
  <r>
    <s v="E00555"/>
    <s v="Christian Ali"/>
    <s v="Analyst II"/>
    <x v="3"/>
    <x v="3"/>
    <n v="65"/>
    <m/>
    <x v="1"/>
    <d v="2001-10-17T00:00:00"/>
    <x v="2"/>
    <x v="28"/>
    <x v="1"/>
    <n v="0"/>
    <x v="1"/>
    <n v="74631"/>
    <s v="Chongqing"/>
    <m/>
  </r>
  <r>
    <s v="E00555"/>
    <s v="Sofia Trinh"/>
    <s v="Network Architect"/>
    <x v="4"/>
    <x v="0"/>
    <n v="45"/>
    <m/>
    <x v="0"/>
    <d v="2006-12-18T00:00:00"/>
    <x v="11"/>
    <x v="3"/>
    <x v="1"/>
    <n v="0"/>
    <x v="1"/>
    <n v="68337"/>
    <s v="Chongqing"/>
    <m/>
  </r>
  <r>
    <s v="E00556"/>
    <s v="Grayson Walker"/>
    <s v="Director"/>
    <x v="6"/>
    <x v="2"/>
    <n v="29"/>
    <m/>
    <x v="1"/>
    <d v="2017-02-19T00:00:00"/>
    <x v="1"/>
    <x v="11"/>
    <x v="0"/>
    <n v="0.28999999999999998"/>
    <x v="0"/>
    <n v="181854"/>
    <s v="Seattle"/>
    <d v="2020-04-24T00:00:00"/>
  </r>
  <r>
    <s v="E00559"/>
    <s v="Penelope Silva"/>
    <s v="Network Architect"/>
    <x v="4"/>
    <x v="0"/>
    <n v="36"/>
    <m/>
    <x v="0"/>
    <d v="2016-11-03T00:00:00"/>
    <x v="6"/>
    <x v="10"/>
    <x v="2"/>
    <n v="0"/>
    <x v="0"/>
    <n v="94618"/>
    <s v="Columbus"/>
    <m/>
  </r>
  <r>
    <s v="E00568"/>
    <s v="Ava Garza"/>
    <s v="Director"/>
    <x v="6"/>
    <x v="2"/>
    <n v="27"/>
    <m/>
    <x v="0"/>
    <d v="2018-06-25T00:00:00"/>
    <x v="8"/>
    <x v="14"/>
    <x v="2"/>
    <n v="0.21"/>
    <x v="0"/>
    <n v="174097"/>
    <s v="Phoenix"/>
    <m/>
  </r>
  <r>
    <s v="E00568"/>
    <s v="Ian Vargas"/>
    <s v="Analyst"/>
    <x v="0"/>
    <x v="2"/>
    <n v="26"/>
    <m/>
    <x v="1"/>
    <d v="2021-03-02T00:00:00"/>
    <x v="5"/>
    <x v="7"/>
    <x v="2"/>
    <n v="0"/>
    <x v="2"/>
    <n v="44732"/>
    <s v="Rio de Janerio"/>
    <m/>
  </r>
  <r>
    <s v="E00577"/>
    <s v="Nora Nunez"/>
    <s v="Analyst II"/>
    <x v="1"/>
    <x v="3"/>
    <n v="45"/>
    <m/>
    <x v="0"/>
    <d v="2012-08-06T00:00:00"/>
    <x v="4"/>
    <x v="19"/>
    <x v="2"/>
    <n v="0"/>
    <x v="2"/>
    <n v="58586"/>
    <s v="Sao Paulo"/>
    <m/>
  </r>
  <r>
    <s v="E00586"/>
    <s v="Sadie Washington"/>
    <s v="Sr. Manger"/>
    <x v="3"/>
    <x v="3"/>
    <n v="29"/>
    <m/>
    <x v="0"/>
    <d v="2019-05-24T00:00:00"/>
    <x v="9"/>
    <x v="1"/>
    <x v="0"/>
    <n v="0.12"/>
    <x v="0"/>
    <n v="122350"/>
    <s v="Phoenix"/>
    <m/>
  </r>
  <r>
    <s v="E00591"/>
    <s v="Savannah Ali"/>
    <s v="Sr. Manger"/>
    <x v="5"/>
    <x v="2"/>
    <n v="36"/>
    <m/>
    <x v="0"/>
    <d v="2009-02-11T00:00:00"/>
    <x v="1"/>
    <x v="5"/>
    <x v="1"/>
    <n v="0.15"/>
    <x v="0"/>
    <n v="157333"/>
    <s v="Miami"/>
    <m/>
  </r>
  <r>
    <s v="E00592"/>
    <s v="Josephine Richardson"/>
    <s v="System Administrator "/>
    <x v="4"/>
    <x v="2"/>
    <n v="57"/>
    <m/>
    <x v="0"/>
    <d v="1996-02-18T00:00:00"/>
    <x v="1"/>
    <x v="18"/>
    <x v="0"/>
    <n v="0"/>
    <x v="0"/>
    <n v="75354"/>
    <s v="Austin"/>
    <d v="1996-12-14T00:00:00"/>
  </r>
  <r>
    <s v="E00593"/>
    <s v="Luke Wilson"/>
    <s v="Solutions Architect"/>
    <x v="4"/>
    <x v="0"/>
    <n v="34"/>
    <m/>
    <x v="1"/>
    <d v="2016-05-24T00:00:00"/>
    <x v="9"/>
    <x v="10"/>
    <x v="0"/>
    <n v="0"/>
    <x v="0"/>
    <n v="94352"/>
    <s v="Miami"/>
    <m/>
  </r>
  <r>
    <s v="E00595"/>
    <s v="Everly Chow"/>
    <s v="Sr. Manger"/>
    <x v="1"/>
    <x v="0"/>
    <n v="33"/>
    <m/>
    <x v="0"/>
    <d v="2018-04-21T00:00:00"/>
    <x v="0"/>
    <x v="14"/>
    <x v="1"/>
    <n v="0.15"/>
    <x v="1"/>
    <n v="140402"/>
    <s v="Beijing"/>
    <m/>
  </r>
  <r>
    <s v="E00605"/>
    <s v="Nova Williams"/>
    <s v="Manager"/>
    <x v="1"/>
    <x v="0"/>
    <n v="61"/>
    <m/>
    <x v="0"/>
    <d v="2010-04-25T00:00:00"/>
    <x v="0"/>
    <x v="17"/>
    <x v="3"/>
    <n v="0.06"/>
    <x v="0"/>
    <n v="110302"/>
    <s v="Miami"/>
    <m/>
  </r>
  <r>
    <s v="E00607"/>
    <s v="Jameson Allen"/>
    <s v="Director"/>
    <x v="3"/>
    <x v="0"/>
    <n v="32"/>
    <m/>
    <x v="1"/>
    <d v="2016-11-28T00:00:00"/>
    <x v="6"/>
    <x v="10"/>
    <x v="0"/>
    <n v="0.16"/>
    <x v="0"/>
    <n v="177443"/>
    <s v="Seattle"/>
    <m/>
  </r>
  <r>
    <s v="E00608"/>
    <s v="Anna Han"/>
    <s v="Development Engineer"/>
    <x v="2"/>
    <x v="2"/>
    <n v="29"/>
    <m/>
    <x v="0"/>
    <d v="2019-11-09T00:00:00"/>
    <x v="6"/>
    <x v="1"/>
    <x v="1"/>
    <n v="0"/>
    <x v="0"/>
    <n v="75012"/>
    <s v="Chicago"/>
    <m/>
  </r>
  <r>
    <s v="E00624"/>
    <s v="William Watson"/>
    <s v="Director"/>
    <x v="6"/>
    <x v="0"/>
    <n v="41"/>
    <m/>
    <x v="1"/>
    <d v="2013-06-04T00:00:00"/>
    <x v="8"/>
    <x v="22"/>
    <x v="0"/>
    <n v="0.26"/>
    <x v="0"/>
    <n v="167526"/>
    <s v="Miami"/>
    <m/>
  </r>
  <r>
    <s v="E00626"/>
    <s v="Luna Simmons"/>
    <s v="Sr. Analyst"/>
    <x v="1"/>
    <x v="1"/>
    <n v="28"/>
    <m/>
    <x v="0"/>
    <d v="2020-09-04T00:00:00"/>
    <x v="3"/>
    <x v="13"/>
    <x v="0"/>
    <n v="0"/>
    <x v="0"/>
    <n v="95045"/>
    <s v="Chicago"/>
    <m/>
  </r>
  <r>
    <s v="E00632"/>
    <s v="Angel Chang"/>
    <s v="Network Architect"/>
    <x v="4"/>
    <x v="3"/>
    <n v="37"/>
    <m/>
    <x v="1"/>
    <d v="2017-07-06T00:00:00"/>
    <x v="10"/>
    <x v="11"/>
    <x v="1"/>
    <n v="0"/>
    <x v="1"/>
    <n v="96331"/>
    <s v="Shanghai"/>
    <m/>
  </r>
  <r>
    <s v="E00634"/>
    <s v="Samantha Chavez"/>
    <s v="Sr. Analyst"/>
    <x v="0"/>
    <x v="0"/>
    <n v="53"/>
    <m/>
    <x v="0"/>
    <d v="2017-01-09T00:00:00"/>
    <x v="7"/>
    <x v="11"/>
    <x v="2"/>
    <n v="0"/>
    <x v="2"/>
    <n v="75769"/>
    <s v="Manaus"/>
    <d v="2020-07-17T00:00:00"/>
  </r>
  <r>
    <s v="E00638"/>
    <s v="David Simmons"/>
    <s v="Manager"/>
    <x v="3"/>
    <x v="1"/>
    <n v="51"/>
    <m/>
    <x v="1"/>
    <d v="1997-01-26T00:00:00"/>
    <x v="7"/>
    <x v="16"/>
    <x v="0"/>
    <n v="7.0000000000000007E-2"/>
    <x v="0"/>
    <n v="104431"/>
    <s v="Phoenix"/>
    <m/>
  </r>
  <r>
    <s v="E00639"/>
    <s v="Benjamin Mai"/>
    <s v="System Administrator "/>
    <x v="4"/>
    <x v="1"/>
    <n v="54"/>
    <m/>
    <x v="1"/>
    <d v="1998-06-15T00:00:00"/>
    <x v="8"/>
    <x v="21"/>
    <x v="1"/>
    <n v="0"/>
    <x v="0"/>
    <n v="95239"/>
    <s v="Phoenix"/>
    <m/>
  </r>
  <r>
    <s v="E00640"/>
    <s v="Paisley Bryant"/>
    <s v="Cloud Infrastructure Architect"/>
    <x v="4"/>
    <x v="2"/>
    <n v="37"/>
    <m/>
    <x v="0"/>
    <d v="2016-04-27T00:00:00"/>
    <x v="0"/>
    <x v="10"/>
    <x v="3"/>
    <n v="0"/>
    <x v="0"/>
    <n v="91400"/>
    <s v="Chicago"/>
    <m/>
  </r>
  <r>
    <s v="E00644"/>
    <s v="Joshua Gupta"/>
    <s v="Account Representative"/>
    <x v="0"/>
    <x v="1"/>
    <n v="57"/>
    <m/>
    <x v="1"/>
    <d v="2017-01-24T00:00:00"/>
    <x v="7"/>
    <x v="11"/>
    <x v="1"/>
    <n v="0"/>
    <x v="1"/>
    <n v="50994"/>
    <s v="Chongqing"/>
    <m/>
  </r>
  <r>
    <s v="E00646"/>
    <s v="Charles Moore"/>
    <s v="Analyst"/>
    <x v="6"/>
    <x v="0"/>
    <n v="49"/>
    <m/>
    <x v="1"/>
    <d v="2011-12-17T00:00:00"/>
    <x v="11"/>
    <x v="6"/>
    <x v="0"/>
    <n v="0"/>
    <x v="0"/>
    <n v="56878"/>
    <s v="Seattle"/>
    <m/>
  </r>
  <r>
    <s v="E00647"/>
    <s v="Dylan Ali"/>
    <s v="Sr. Manger"/>
    <x v="5"/>
    <x v="0"/>
    <n v="27"/>
    <m/>
    <x v="1"/>
    <d v="2021-04-16T00:00:00"/>
    <x v="0"/>
    <x v="7"/>
    <x v="1"/>
    <n v="0.11"/>
    <x v="0"/>
    <n v="133400"/>
    <s v="Phoenix"/>
    <m/>
  </r>
  <r>
    <s v="E00647"/>
    <s v="Emily Gupta"/>
    <s v="HRIS Analyst"/>
    <x v="5"/>
    <x v="1"/>
    <n v="44"/>
    <m/>
    <x v="0"/>
    <d v="2006-02-23T00:00:00"/>
    <x v="1"/>
    <x v="3"/>
    <x v="1"/>
    <n v="0"/>
    <x v="0"/>
    <n v="63705"/>
    <s v="Miami"/>
    <m/>
  </r>
  <r>
    <s v="E00650"/>
    <s v="Emery Chang"/>
    <s v="Business Partner"/>
    <x v="5"/>
    <x v="3"/>
    <n v="45"/>
    <m/>
    <x v="0"/>
    <d v="2000-08-17T00:00:00"/>
    <x v="4"/>
    <x v="29"/>
    <x v="1"/>
    <n v="0"/>
    <x v="1"/>
    <n v="55563"/>
    <s v="Chengdu"/>
    <m/>
  </r>
  <r>
    <s v="E00665"/>
    <s v="David Chu"/>
    <s v="Controls Engineer"/>
    <x v="2"/>
    <x v="1"/>
    <n v="55"/>
    <m/>
    <x v="1"/>
    <d v="1998-09-03T00:00:00"/>
    <x v="3"/>
    <x v="21"/>
    <x v="1"/>
    <n v="0"/>
    <x v="0"/>
    <n v="86299"/>
    <s v="Seattle"/>
    <m/>
  </r>
  <r>
    <s v="E00667"/>
    <s v="Skylar Shah"/>
    <s v="Field Engineer"/>
    <x v="2"/>
    <x v="2"/>
    <n v="42"/>
    <m/>
    <x v="0"/>
    <d v="2012-04-27T00:00:00"/>
    <x v="0"/>
    <x v="19"/>
    <x v="1"/>
    <n v="0"/>
    <x v="0"/>
    <n v="72903"/>
    <s v="Phoenix"/>
    <m/>
  </r>
  <r>
    <s v="E00671"/>
    <s v="Leonardo Dixon"/>
    <s v="Analyst"/>
    <x v="0"/>
    <x v="0"/>
    <n v="37"/>
    <m/>
    <x v="1"/>
    <d v="2019-09-05T00:00:00"/>
    <x v="3"/>
    <x v="1"/>
    <x v="0"/>
    <n v="0"/>
    <x v="0"/>
    <n v="49998"/>
    <s v="Seattle"/>
    <m/>
  </r>
  <r>
    <s v="E00671"/>
    <s v="Miles Cho"/>
    <s v="Systems Analyst"/>
    <x v="4"/>
    <x v="0"/>
    <n v="47"/>
    <m/>
    <x v="1"/>
    <d v="1999-03-10T00:00:00"/>
    <x v="5"/>
    <x v="27"/>
    <x v="1"/>
    <n v="0"/>
    <x v="1"/>
    <n v="49404"/>
    <s v="Beijing"/>
    <m/>
  </r>
  <r>
    <s v="E00672"/>
    <s v="Mila Pena"/>
    <s v="Sr. Business Partner"/>
    <x v="5"/>
    <x v="2"/>
    <n v="45"/>
    <m/>
    <x v="0"/>
    <d v="2007-12-21T00:00:00"/>
    <x v="11"/>
    <x v="0"/>
    <x v="2"/>
    <n v="0"/>
    <x v="2"/>
    <n v="93840"/>
    <s v="Manaus"/>
    <m/>
  </r>
  <r>
    <s v="E00672"/>
    <s v="Landon Luu"/>
    <s v="Vice President"/>
    <x v="4"/>
    <x v="3"/>
    <n v="31"/>
    <m/>
    <x v="1"/>
    <d v="2015-07-12T00:00:00"/>
    <x v="10"/>
    <x v="2"/>
    <x v="1"/>
    <n v="0.33"/>
    <x v="0"/>
    <n v="215388"/>
    <s v="Miami"/>
    <m/>
  </r>
  <r>
    <s v="E00676"/>
    <s v="Isaac Yoon"/>
    <s v="Manager"/>
    <x v="5"/>
    <x v="1"/>
    <n v="41"/>
    <m/>
    <x v="1"/>
    <d v="2019-02-06T00:00:00"/>
    <x v="1"/>
    <x v="1"/>
    <x v="1"/>
    <n v="0.1"/>
    <x v="0"/>
    <n v="126950"/>
    <s v="Chicago"/>
    <m/>
  </r>
  <r>
    <s v="E00682"/>
    <s v="Sofia Fernandez"/>
    <s v="Manager"/>
    <x v="6"/>
    <x v="2"/>
    <n v="44"/>
    <m/>
    <x v="0"/>
    <d v="2005-10-17T00:00:00"/>
    <x v="2"/>
    <x v="12"/>
    <x v="2"/>
    <n v="0.1"/>
    <x v="0"/>
    <n v="105223"/>
    <s v="Phoenix"/>
    <m/>
  </r>
  <r>
    <s v="E00691"/>
    <s v="Ezekiel Desai"/>
    <s v="Director"/>
    <x v="1"/>
    <x v="3"/>
    <n v="42"/>
    <m/>
    <x v="1"/>
    <d v="2003-01-15T00:00:00"/>
    <x v="7"/>
    <x v="9"/>
    <x v="1"/>
    <n v="0.26"/>
    <x v="0"/>
    <n v="166599"/>
    <s v="Seattle"/>
    <m/>
  </r>
  <r>
    <s v="E00691"/>
    <s v="Avery Yee"/>
    <s v="Systems Analyst"/>
    <x v="4"/>
    <x v="2"/>
    <n v="34"/>
    <m/>
    <x v="0"/>
    <d v="2016-05-22T00:00:00"/>
    <x v="9"/>
    <x v="10"/>
    <x v="1"/>
    <n v="0"/>
    <x v="0"/>
    <n v="44614"/>
    <s v="Miami"/>
    <m/>
  </r>
  <r>
    <s v="E00697"/>
    <s v="Jonathan Chavez"/>
    <s v="System Administrator "/>
    <x v="4"/>
    <x v="2"/>
    <n v="29"/>
    <m/>
    <x v="1"/>
    <d v="2017-05-11T00:00:00"/>
    <x v="9"/>
    <x v="11"/>
    <x v="2"/>
    <n v="0"/>
    <x v="0"/>
    <n v="87536"/>
    <s v="Seattle"/>
    <m/>
  </r>
  <r>
    <s v="E00699"/>
    <s v="Ava Ayala"/>
    <s v="Sr. Manger"/>
    <x v="4"/>
    <x v="1"/>
    <n v="55"/>
    <m/>
    <x v="0"/>
    <d v="2006-08-16T00:00:00"/>
    <x v="4"/>
    <x v="3"/>
    <x v="2"/>
    <n v="0.1"/>
    <x v="2"/>
    <n v="159044"/>
    <s v="Manaus"/>
    <m/>
  </r>
  <r>
    <s v="E00701"/>
    <s v="Madeline Garcia"/>
    <s v="Sr. Business Partner"/>
    <x v="5"/>
    <x v="0"/>
    <n v="45"/>
    <m/>
    <x v="0"/>
    <d v="2019-04-26T00:00:00"/>
    <x v="0"/>
    <x v="1"/>
    <x v="2"/>
    <n v="0"/>
    <x v="2"/>
    <n v="74891"/>
    <s v="Rio de Janerio"/>
    <m/>
  </r>
  <r>
    <s v="E00702"/>
    <s v="Nathan Pham"/>
    <s v="Sr. Manger"/>
    <x v="6"/>
    <x v="2"/>
    <n v="45"/>
    <m/>
    <x v="1"/>
    <d v="2006-12-12T00:00:00"/>
    <x v="11"/>
    <x v="3"/>
    <x v="1"/>
    <n v="0.14000000000000001"/>
    <x v="0"/>
    <n v="149537"/>
    <s v="Seattle"/>
    <m/>
  </r>
  <r>
    <s v="E00703"/>
    <s v="Wesley Dominguez"/>
    <s v="Engineering Manager"/>
    <x v="2"/>
    <x v="1"/>
    <n v="45"/>
    <m/>
    <x v="1"/>
    <d v="2018-04-27T00:00:00"/>
    <x v="0"/>
    <x v="14"/>
    <x v="2"/>
    <n v="0.12"/>
    <x v="0"/>
    <n v="115490"/>
    <s v="Chicago"/>
    <m/>
  </r>
  <r>
    <s v="E00711"/>
    <s v="Melody Chin"/>
    <s v="Sr. Manger"/>
    <x v="1"/>
    <x v="1"/>
    <n v="43"/>
    <m/>
    <x v="0"/>
    <d v="2006-10-15T00:00:00"/>
    <x v="2"/>
    <x v="3"/>
    <x v="1"/>
    <n v="0.11"/>
    <x v="0"/>
    <n v="153492"/>
    <s v="Chicago"/>
    <m/>
  </r>
  <r>
    <s v="E00715"/>
    <s v="Elijah Kang"/>
    <s v="Vice President"/>
    <x v="2"/>
    <x v="2"/>
    <n v="35"/>
    <m/>
    <x v="1"/>
    <d v="2011-10-10T00:00:00"/>
    <x v="2"/>
    <x v="6"/>
    <x v="1"/>
    <n v="0.39"/>
    <x v="0"/>
    <n v="245482"/>
    <s v="Seattle"/>
    <m/>
  </r>
  <r>
    <s v="E00716"/>
    <s v="John Chow"/>
    <s v="Sr. Manger"/>
    <x v="3"/>
    <x v="3"/>
    <n v="45"/>
    <m/>
    <x v="1"/>
    <d v="2021-03-11T00:00:00"/>
    <x v="5"/>
    <x v="7"/>
    <x v="1"/>
    <n v="0.15"/>
    <x v="1"/>
    <n v="135062"/>
    <s v="Chengdu"/>
    <m/>
  </r>
  <r>
    <s v="E00717"/>
    <s v="Kennedy Vargas"/>
    <s v="Business Partner"/>
    <x v="5"/>
    <x v="2"/>
    <n v="45"/>
    <m/>
    <x v="0"/>
    <d v="2005-10-14T00:00:00"/>
    <x v="2"/>
    <x v="12"/>
    <x v="2"/>
    <n v="0"/>
    <x v="2"/>
    <n v="51404"/>
    <s v="Manaus"/>
    <d v="2009-12-06T00:00:00"/>
  </r>
  <r>
    <s v="E00717"/>
    <s v="Axel Santos"/>
    <s v="Sr. Analyst"/>
    <x v="6"/>
    <x v="0"/>
    <n v="62"/>
    <m/>
    <x v="1"/>
    <d v="2011-02-17T00:00:00"/>
    <x v="1"/>
    <x v="6"/>
    <x v="2"/>
    <n v="0"/>
    <x v="0"/>
    <n v="94422"/>
    <s v="Phoenix"/>
    <m/>
  </r>
  <r>
    <s v="E00717"/>
    <s v="Madelyn Chan"/>
    <s v="Manager"/>
    <x v="0"/>
    <x v="0"/>
    <n v="64"/>
    <m/>
    <x v="0"/>
    <d v="2003-05-21T00:00:00"/>
    <x v="9"/>
    <x v="9"/>
    <x v="1"/>
    <n v="0.05"/>
    <x v="0"/>
    <n v="106444"/>
    <s v="Phoenix"/>
    <m/>
  </r>
  <r>
    <s v="E00725"/>
    <s v="Nova Herrera"/>
    <s v="Account Representative"/>
    <x v="0"/>
    <x v="0"/>
    <n v="45"/>
    <m/>
    <x v="0"/>
    <d v="2014-05-10T00:00:00"/>
    <x v="9"/>
    <x v="8"/>
    <x v="2"/>
    <n v="0"/>
    <x v="2"/>
    <n v="65047"/>
    <s v="Sao Paulo"/>
    <m/>
  </r>
  <r>
    <s v="E00742"/>
    <s v="Cooper Mitchell"/>
    <s v="Manager"/>
    <x v="0"/>
    <x v="0"/>
    <n v="43"/>
    <m/>
    <x v="1"/>
    <d v="2006-01-31T00:00:00"/>
    <x v="7"/>
    <x v="3"/>
    <x v="0"/>
    <n v="7.0000000000000007E-2"/>
    <x v="0"/>
    <n v="117518"/>
    <s v="Seattle"/>
    <m/>
  </r>
  <r>
    <s v="E00747"/>
    <s v="Leilani Baker"/>
    <s v="Technical Architect"/>
    <x v="4"/>
    <x v="0"/>
    <n v="59"/>
    <m/>
    <x v="0"/>
    <d v="2010-04-04T00:00:00"/>
    <x v="0"/>
    <x v="17"/>
    <x v="0"/>
    <n v="0"/>
    <x v="0"/>
    <n v="76027"/>
    <s v="Seattle"/>
    <m/>
  </r>
  <r>
    <s v="E00749"/>
    <s v="Valentina Moua"/>
    <s v="Account Representative"/>
    <x v="0"/>
    <x v="2"/>
    <n v="37"/>
    <m/>
    <x v="0"/>
    <d v="2015-11-10T00:00:00"/>
    <x v="6"/>
    <x v="2"/>
    <x v="1"/>
    <n v="0"/>
    <x v="0"/>
    <n v="64204"/>
    <s v="Columbus"/>
    <d v="2021-04-20T00:00:00"/>
  </r>
  <r>
    <s v="E00752"/>
    <s v="Luna Liu"/>
    <s v="Vice President"/>
    <x v="0"/>
    <x v="2"/>
    <n v="36"/>
    <m/>
    <x v="0"/>
    <d v="2014-02-22T00:00:00"/>
    <x v="1"/>
    <x v="8"/>
    <x v="1"/>
    <n v="0.3"/>
    <x v="1"/>
    <n v="218530"/>
    <s v="Shanghai"/>
    <m/>
  </r>
  <r>
    <s v="E00758"/>
    <s v="Jonathan Khan"/>
    <s v="Account Representative"/>
    <x v="0"/>
    <x v="2"/>
    <n v="35"/>
    <m/>
    <x v="1"/>
    <d v="2013-08-30T00:00:00"/>
    <x v="4"/>
    <x v="22"/>
    <x v="1"/>
    <n v="0"/>
    <x v="1"/>
    <n v="59646"/>
    <s v="Shanghai"/>
    <m/>
  </r>
  <r>
    <s v="E00758"/>
    <s v="Alice Roberts"/>
    <s v="Director"/>
    <x v="5"/>
    <x v="2"/>
    <n v="54"/>
    <m/>
    <x v="0"/>
    <d v="1994-09-26T00:00:00"/>
    <x v="3"/>
    <x v="24"/>
    <x v="0"/>
    <n v="0.17"/>
    <x v="0"/>
    <n v="162978"/>
    <s v="Miami"/>
    <d v="2004-05-24T00:00:00"/>
  </r>
  <r>
    <s v="E00769"/>
    <s v="Jose Kang"/>
    <s v="Engineering Manager"/>
    <x v="2"/>
    <x v="1"/>
    <n v="57"/>
    <m/>
    <x v="1"/>
    <d v="1999-04-25T00:00:00"/>
    <x v="0"/>
    <x v="27"/>
    <x v="1"/>
    <n v="0.1"/>
    <x v="1"/>
    <n v="95061"/>
    <s v="Shanghai"/>
    <m/>
  </r>
  <r>
    <s v="E00784"/>
    <s v="Ella Nguyen"/>
    <s v="Service Desk Analyst"/>
    <x v="4"/>
    <x v="1"/>
    <n v="60"/>
    <m/>
    <x v="0"/>
    <d v="2004-02-10T00:00:00"/>
    <x v="1"/>
    <x v="4"/>
    <x v="1"/>
    <n v="0"/>
    <x v="1"/>
    <n v="90258"/>
    <s v="Chongqing"/>
    <m/>
  </r>
  <r>
    <s v="E00785"/>
    <s v="Hannah Hoang"/>
    <s v="Manager"/>
    <x v="6"/>
    <x v="0"/>
    <n v="25"/>
    <m/>
    <x v="0"/>
    <d v="2021-12-15T00:00:00"/>
    <x v="11"/>
    <x v="7"/>
    <x v="1"/>
    <n v="0.06"/>
    <x v="1"/>
    <n v="114893"/>
    <s v="Chengdu"/>
    <m/>
  </r>
  <r>
    <s v="E00788"/>
    <s v="Emily Contreras"/>
    <s v="Analyst II"/>
    <x v="0"/>
    <x v="2"/>
    <n v="56"/>
    <m/>
    <x v="0"/>
    <d v="1992-06-15T00:00:00"/>
    <x v="8"/>
    <x v="20"/>
    <x v="2"/>
    <n v="0"/>
    <x v="2"/>
    <n v="59591"/>
    <s v="Sao Paulo"/>
    <m/>
  </r>
  <r>
    <s v="E00791"/>
    <s v="Thomas Padilla"/>
    <s v="Vice President"/>
    <x v="3"/>
    <x v="3"/>
    <n v="57"/>
    <m/>
    <x v="1"/>
    <d v="2003-07-26T00:00:00"/>
    <x v="10"/>
    <x v="9"/>
    <x v="2"/>
    <n v="0.4"/>
    <x v="2"/>
    <n v="206624"/>
    <s v="Sao Paulo"/>
    <m/>
  </r>
  <r>
    <s v="E00810"/>
    <s v="Hunter Nunez"/>
    <s v="Vice President"/>
    <x v="5"/>
    <x v="1"/>
    <n v="62"/>
    <m/>
    <x v="1"/>
    <d v="2002-08-16T00:00:00"/>
    <x v="4"/>
    <x v="15"/>
    <x v="2"/>
    <n v="0.33"/>
    <x v="0"/>
    <n v="234594"/>
    <s v="Seattle"/>
    <m/>
  </r>
  <r>
    <s v="E00813"/>
    <s v="Autumn Joseph"/>
    <s v="Enterprise Architect"/>
    <x v="4"/>
    <x v="1"/>
    <n v="39"/>
    <m/>
    <x v="0"/>
    <d v="2018-05-09T00:00:00"/>
    <x v="9"/>
    <x v="14"/>
    <x v="3"/>
    <n v="0"/>
    <x v="0"/>
    <n v="73317"/>
    <s v="Miami"/>
    <m/>
  </r>
  <r>
    <s v="E00816"/>
    <s v="Skylar Watson"/>
    <s v="Network Architect"/>
    <x v="4"/>
    <x v="0"/>
    <n v="28"/>
    <m/>
    <x v="0"/>
    <d v="2021-10-08T00:00:00"/>
    <x v="2"/>
    <x v="7"/>
    <x v="0"/>
    <n v="0"/>
    <x v="0"/>
    <n v="64475"/>
    <s v="Phoenix"/>
    <m/>
  </r>
  <r>
    <s v="E00824"/>
    <s v="Everleigh Adams"/>
    <s v="Analyst II"/>
    <x v="3"/>
    <x v="2"/>
    <n v="33"/>
    <m/>
    <x v="0"/>
    <d v="2020-03-14T00:00:00"/>
    <x v="5"/>
    <x v="13"/>
    <x v="0"/>
    <n v="0"/>
    <x v="0"/>
    <n v="68846"/>
    <s v="Chicago"/>
    <m/>
  </r>
  <r>
    <s v="E00825"/>
    <s v="Anna Molina"/>
    <s v="Sr. Analyst"/>
    <x v="6"/>
    <x v="1"/>
    <n v="41"/>
    <m/>
    <x v="0"/>
    <d v="2016-06-12T00:00:00"/>
    <x v="8"/>
    <x v="10"/>
    <x v="2"/>
    <n v="0"/>
    <x v="0"/>
    <n v="70165"/>
    <s v="Columbus"/>
    <m/>
  </r>
  <r>
    <s v="E00826"/>
    <s v="Rylee Bui"/>
    <s v="Analyst"/>
    <x v="6"/>
    <x v="1"/>
    <n v="55"/>
    <m/>
    <x v="0"/>
    <d v="2011-12-22T00:00:00"/>
    <x v="11"/>
    <x v="6"/>
    <x v="1"/>
    <n v="0"/>
    <x v="1"/>
    <n v="54733"/>
    <s v="Chongqing"/>
    <m/>
  </r>
  <r>
    <s v="E00834"/>
    <s v="Vivian Guzman"/>
    <s v="Analyst II"/>
    <x v="1"/>
    <x v="0"/>
    <n v="53"/>
    <m/>
    <x v="0"/>
    <d v="2002-02-09T00:00:00"/>
    <x v="1"/>
    <x v="15"/>
    <x v="2"/>
    <n v="0"/>
    <x v="0"/>
    <n v="58605"/>
    <s v="Phoenix"/>
    <m/>
  </r>
  <r>
    <s v="E00836"/>
    <s v="Addison Roberts"/>
    <s v="Network Architect"/>
    <x v="4"/>
    <x v="2"/>
    <n v="65"/>
    <m/>
    <x v="0"/>
    <d v="2018-05-14T00:00:00"/>
    <x v="9"/>
    <x v="14"/>
    <x v="0"/>
    <n v="0"/>
    <x v="0"/>
    <n v="60985"/>
    <s v="Seattle"/>
    <m/>
  </r>
  <r>
    <s v="E00836"/>
    <s v="Wesley King"/>
    <s v="Manager"/>
    <x v="6"/>
    <x v="2"/>
    <n v="57"/>
    <m/>
    <x v="1"/>
    <d v="2019-01-19T00:00:00"/>
    <x v="7"/>
    <x v="1"/>
    <x v="0"/>
    <n v="0.05"/>
    <x v="0"/>
    <n v="101577"/>
    <s v="Chicago"/>
    <m/>
  </r>
  <r>
    <s v="E00842"/>
    <s v="John Vega"/>
    <s v="Vice President"/>
    <x v="1"/>
    <x v="1"/>
    <n v="50"/>
    <m/>
    <x v="1"/>
    <d v="2004-01-18T00:00:00"/>
    <x v="7"/>
    <x v="4"/>
    <x v="2"/>
    <n v="0.35"/>
    <x v="2"/>
    <n v="247939"/>
    <s v="Rio de Janerio"/>
    <m/>
  </r>
  <r>
    <s v="E00862"/>
    <s v="Levi Moreno"/>
    <s v="Systems Analyst"/>
    <x v="4"/>
    <x v="3"/>
    <n v="64"/>
    <m/>
    <x v="1"/>
    <d v="2020-06-27T00:00:00"/>
    <x v="8"/>
    <x v="13"/>
    <x v="2"/>
    <n v="0"/>
    <x v="2"/>
    <n v="40316"/>
    <s v="Manaus"/>
    <m/>
  </r>
  <r>
    <s v="E00863"/>
    <s v="Lincoln Ramos"/>
    <s v="Operations Engineer"/>
    <x v="2"/>
    <x v="1"/>
    <n v="59"/>
    <m/>
    <x v="1"/>
    <d v="2008-09-10T00:00:00"/>
    <x v="3"/>
    <x v="23"/>
    <x v="2"/>
    <n v="0"/>
    <x v="0"/>
    <n v="96313"/>
    <s v="Austin"/>
    <m/>
  </r>
  <r>
    <s v="E00864"/>
    <s v="Samantha Aguilar"/>
    <s v="Manager"/>
    <x v="6"/>
    <x v="0"/>
    <n v="46"/>
    <m/>
    <x v="0"/>
    <d v="2010-04-24T00:00:00"/>
    <x v="0"/>
    <x v="17"/>
    <x v="2"/>
    <n v="0.06"/>
    <x v="0"/>
    <n v="102636"/>
    <s v="Seattle"/>
    <m/>
  </r>
  <r>
    <s v="E00869"/>
    <s v="Nova Lin"/>
    <s v="Cloud Infrastructure Architect"/>
    <x v="4"/>
    <x v="2"/>
    <n v="33"/>
    <m/>
    <x v="0"/>
    <d v="2017-10-21T00:00:00"/>
    <x v="2"/>
    <x v="11"/>
    <x v="1"/>
    <n v="0"/>
    <x v="0"/>
    <n v="69332"/>
    <s v="Columbus"/>
    <m/>
  </r>
  <r>
    <s v="E00870"/>
    <s v="Evelyn Liang"/>
    <s v="Service Desk Analyst"/>
    <x v="4"/>
    <x v="0"/>
    <n v="40"/>
    <m/>
    <x v="0"/>
    <d v="2013-06-26T00:00:00"/>
    <x v="8"/>
    <x v="22"/>
    <x v="1"/>
    <n v="0"/>
    <x v="0"/>
    <n v="69096"/>
    <s v="Seattle"/>
    <m/>
  </r>
  <r>
    <s v="E00874"/>
    <s v="Alexander Choi"/>
    <s v="Manager"/>
    <x v="3"/>
    <x v="3"/>
    <n v="55"/>
    <m/>
    <x v="1"/>
    <d v="1994-09-18T00:00:00"/>
    <x v="3"/>
    <x v="24"/>
    <x v="1"/>
    <n v="0.1"/>
    <x v="0"/>
    <n v="102270"/>
    <s v="Chicago"/>
    <m/>
  </r>
  <r>
    <s v="E00880"/>
    <s v="Grace Carter"/>
    <s v="Sr. Manger"/>
    <x v="5"/>
    <x v="0"/>
    <n v="25"/>
    <m/>
    <x v="0"/>
    <d v="2021-03-17T00:00:00"/>
    <x v="5"/>
    <x v="7"/>
    <x v="3"/>
    <n v="0.1"/>
    <x v="0"/>
    <n v="155080"/>
    <s v="Austin"/>
    <m/>
  </r>
  <r>
    <s v="E00884"/>
    <s v="Camila Silva"/>
    <s v="Sr. Manger"/>
    <x v="3"/>
    <x v="0"/>
    <n v="64"/>
    <m/>
    <x v="0"/>
    <d v="2003-12-01T00:00:00"/>
    <x v="11"/>
    <x v="9"/>
    <x v="2"/>
    <n v="0.13"/>
    <x v="0"/>
    <n v="154828"/>
    <s v="Seattle"/>
    <m/>
  </r>
  <r>
    <s v="E00900"/>
    <s v="Eleanor Delgado"/>
    <s v="Sr. Analyst"/>
    <x v="3"/>
    <x v="2"/>
    <n v="33"/>
    <m/>
    <x v="0"/>
    <d v="2014-04-27T00:00:00"/>
    <x v="0"/>
    <x v="8"/>
    <x v="2"/>
    <n v="0"/>
    <x v="2"/>
    <n v="75869"/>
    <s v="Sao Paulo"/>
    <m/>
  </r>
  <r>
    <s v="E00917"/>
    <s v="Skylar Bell"/>
    <s v="Vice President"/>
    <x v="2"/>
    <x v="2"/>
    <n v="30"/>
    <m/>
    <x v="0"/>
    <d v="2018-03-06T00:00:00"/>
    <x v="5"/>
    <x v="14"/>
    <x v="0"/>
    <n v="0.36"/>
    <x v="0"/>
    <n v="255431"/>
    <s v="Columbus"/>
    <m/>
  </r>
  <r>
    <s v="E00929"/>
    <s v="Allison Espinoza"/>
    <s v="Solutions Architect"/>
    <x v="4"/>
    <x v="0"/>
    <n v="45"/>
    <m/>
    <x v="0"/>
    <d v="2020-04-16T00:00:00"/>
    <x v="0"/>
    <x v="13"/>
    <x v="2"/>
    <n v="0"/>
    <x v="0"/>
    <n v="66958"/>
    <s v="Miami"/>
    <m/>
  </r>
  <r>
    <s v="E00935"/>
    <s v="Joseph Martin"/>
    <s v="Analyst II"/>
    <x v="3"/>
    <x v="1"/>
    <n v="41"/>
    <m/>
    <x v="1"/>
    <d v="2016-09-13T00:00:00"/>
    <x v="3"/>
    <x v="10"/>
    <x v="3"/>
    <n v="0"/>
    <x v="0"/>
    <n v="64847"/>
    <s v="Miami"/>
    <m/>
  </r>
  <r>
    <s v="E00941"/>
    <s v="Sophie Ali"/>
    <s v="Analyst"/>
    <x v="1"/>
    <x v="2"/>
    <n v="55"/>
    <m/>
    <x v="0"/>
    <d v="2002-03-28T00:00:00"/>
    <x v="5"/>
    <x v="15"/>
    <x v="1"/>
    <n v="0"/>
    <x v="0"/>
    <n v="50475"/>
    <s v="Columbus"/>
    <m/>
  </r>
  <r>
    <s v="E00943"/>
    <s v="Elena Mendoza"/>
    <s v="Director"/>
    <x v="0"/>
    <x v="0"/>
    <n v="27"/>
    <m/>
    <x v="0"/>
    <d v="2018-10-24T00:00:00"/>
    <x v="2"/>
    <x v="14"/>
    <x v="2"/>
    <n v="0.28999999999999998"/>
    <x v="2"/>
    <n v="154973"/>
    <s v="Sao Paulo"/>
    <m/>
  </r>
  <r>
    <s v="E00951"/>
    <s v="Everly Lin"/>
    <s v="Business Partner"/>
    <x v="5"/>
    <x v="2"/>
    <n v="25"/>
    <m/>
    <x v="0"/>
    <d v="2021-03-15T00:00:00"/>
    <x v="5"/>
    <x v="7"/>
    <x v="1"/>
    <n v="0"/>
    <x v="1"/>
    <n v="47974"/>
    <s v="Chongqing"/>
    <m/>
  </r>
  <r>
    <s v="E00952"/>
    <s v="Jaxon Powell"/>
    <s v="Field Engineer"/>
    <x v="2"/>
    <x v="3"/>
    <n v="59"/>
    <m/>
    <x v="1"/>
    <d v="1996-03-29T00:00:00"/>
    <x v="5"/>
    <x v="18"/>
    <x v="0"/>
    <n v="0"/>
    <x v="0"/>
    <n v="62605"/>
    <s v="Austin"/>
    <m/>
  </r>
  <r>
    <s v="E00952"/>
    <s v="Leilani Thao"/>
    <s v="Director"/>
    <x v="5"/>
    <x v="0"/>
    <n v="38"/>
    <m/>
    <x v="0"/>
    <d v="2007-05-30T00:00:00"/>
    <x v="9"/>
    <x v="0"/>
    <x v="1"/>
    <n v="0.22"/>
    <x v="0"/>
    <n v="198562"/>
    <s v="Seattle"/>
    <m/>
  </r>
  <r>
    <s v="E00955"/>
    <s v="Theodore Marquez"/>
    <s v="Development Engineer"/>
    <x v="2"/>
    <x v="0"/>
    <n v="54"/>
    <m/>
    <x v="1"/>
    <d v="2012-11-24T00:00:00"/>
    <x v="6"/>
    <x v="19"/>
    <x v="2"/>
    <n v="0"/>
    <x v="2"/>
    <n v="94407"/>
    <s v="Sao Paulo"/>
    <m/>
  </r>
  <r>
    <s v="E00956"/>
    <s v="Eleanor Chau"/>
    <s v="Development Engineer"/>
    <x v="2"/>
    <x v="3"/>
    <n v="37"/>
    <m/>
    <x v="0"/>
    <d v="2020-03-08T00:00:00"/>
    <x v="5"/>
    <x v="13"/>
    <x v="1"/>
    <n v="0"/>
    <x v="0"/>
    <n v="80659"/>
    <s v="Phoenix"/>
    <m/>
  </r>
  <r>
    <s v="E00957"/>
    <s v="Genesis Perry"/>
    <s v="Sr. Manger"/>
    <x v="0"/>
    <x v="1"/>
    <n v="46"/>
    <m/>
    <x v="0"/>
    <d v="2013-07-18T00:00:00"/>
    <x v="10"/>
    <x v="22"/>
    <x v="0"/>
    <n v="0.14000000000000001"/>
    <x v="0"/>
    <n v="149712"/>
    <s v="Columbus"/>
    <m/>
  </r>
  <r>
    <s v="E00965"/>
    <s v="Jacob Khan"/>
    <s v="Computer Systems Manager"/>
    <x v="4"/>
    <x v="0"/>
    <n v="53"/>
    <m/>
    <x v="1"/>
    <d v="2008-02-09T00:00:00"/>
    <x v="1"/>
    <x v="23"/>
    <x v="1"/>
    <n v="0.09"/>
    <x v="1"/>
    <n v="84193"/>
    <s v="Shanghai"/>
    <m/>
  </r>
  <r>
    <s v="E00972"/>
    <s v="Amelia Salazar"/>
    <s v="Analyst II"/>
    <x v="1"/>
    <x v="1"/>
    <n v="26"/>
    <m/>
    <x v="0"/>
    <d v="2019-04-23T00:00:00"/>
    <x v="0"/>
    <x v="1"/>
    <x v="2"/>
    <n v="0"/>
    <x v="2"/>
    <n v="59817"/>
    <s v="Sao Paulo"/>
    <m/>
  </r>
  <r>
    <s v="E00972"/>
    <s v="Hazel Cortez"/>
    <s v="HRIS Analyst"/>
    <x v="5"/>
    <x v="3"/>
    <n v="52"/>
    <m/>
    <x v="0"/>
    <d v="2021-04-18T00:00:00"/>
    <x v="0"/>
    <x v="7"/>
    <x v="2"/>
    <n v="0"/>
    <x v="2"/>
    <n v="50548"/>
    <s v="Sao Paulo"/>
    <m/>
  </r>
  <r>
    <s v="E00976"/>
    <s v="Zoe Rodriguez"/>
    <s v="Director"/>
    <x v="5"/>
    <x v="0"/>
    <n v="65"/>
    <m/>
    <x v="0"/>
    <d v="2004-05-23T00:00:00"/>
    <x v="9"/>
    <x v="4"/>
    <x v="2"/>
    <n v="0.2"/>
    <x v="0"/>
    <n v="153938"/>
    <s v="Phoenix"/>
    <m/>
  </r>
  <r>
    <s v="E00981"/>
    <s v="Miles Thao"/>
    <s v="System Administrator "/>
    <x v="4"/>
    <x v="1"/>
    <n v="57"/>
    <m/>
    <x v="1"/>
    <d v="2003-06-26T00:00:00"/>
    <x v="8"/>
    <x v="9"/>
    <x v="1"/>
    <n v="0"/>
    <x v="0"/>
    <n v="63318"/>
    <s v="Columbus"/>
    <m/>
  </r>
  <r>
    <s v="E00994"/>
    <s v="Charlotte Baker"/>
    <s v="Analyst II"/>
    <x v="0"/>
    <x v="2"/>
    <n v="29"/>
    <m/>
    <x v="0"/>
    <d v="2016-11-17T00:00:00"/>
    <x v="6"/>
    <x v="10"/>
    <x v="0"/>
    <n v="0"/>
    <x v="0"/>
    <n v="60930"/>
    <s v="Austin"/>
    <m/>
  </r>
  <r>
    <s v="E01002"/>
    <s v="Elias Ali"/>
    <s v="Manager"/>
    <x v="0"/>
    <x v="1"/>
    <n v="28"/>
    <m/>
    <x v="1"/>
    <d v="2021-03-19T00:00:00"/>
    <x v="5"/>
    <x v="7"/>
    <x v="1"/>
    <n v="0.06"/>
    <x v="1"/>
    <n v="127543"/>
    <s v="Shanghai"/>
    <m/>
  </r>
  <r>
    <s v="E01006"/>
    <s v="Autumn Leung"/>
    <s v="Vice President"/>
    <x v="1"/>
    <x v="3"/>
    <n v="25"/>
    <m/>
    <x v="0"/>
    <d v="2021-11-15T00:00:00"/>
    <x v="6"/>
    <x v="7"/>
    <x v="1"/>
    <n v="0.33"/>
    <x v="0"/>
    <n v="210708"/>
    <s v="Chicago"/>
    <m/>
  </r>
  <r>
    <s v="E01014"/>
    <s v="Lucas Phan"/>
    <s v="Director"/>
    <x v="3"/>
    <x v="3"/>
    <n v="49"/>
    <m/>
    <x v="1"/>
    <d v="1999-02-19T00:00:00"/>
    <x v="1"/>
    <x v="27"/>
    <x v="1"/>
    <n v="0.21"/>
    <x v="1"/>
    <n v="191807"/>
    <s v="Chongqing"/>
    <m/>
  </r>
  <r>
    <s v="E01019"/>
    <s v="Dominic Scott"/>
    <s v="Sr. Analyst"/>
    <x v="0"/>
    <x v="1"/>
    <n v="45"/>
    <m/>
    <x v="1"/>
    <d v="2011-03-16T00:00:00"/>
    <x v="5"/>
    <x v="6"/>
    <x v="0"/>
    <n v="0"/>
    <x v="0"/>
    <n v="81687"/>
    <s v="Phoenix"/>
    <m/>
  </r>
  <r>
    <s v="E01037"/>
    <s v="Jeremiah Chu"/>
    <s v="IT Systems Architect"/>
    <x v="4"/>
    <x v="3"/>
    <n v="31"/>
    <m/>
    <x v="1"/>
    <d v="2020-09-12T00:00:00"/>
    <x v="3"/>
    <x v="13"/>
    <x v="1"/>
    <n v="0"/>
    <x v="1"/>
    <n v="96567"/>
    <s v="Shanghai"/>
    <m/>
  </r>
  <r>
    <s v="E01052"/>
    <s v="Jaxson Dinh"/>
    <s v="Sr. Manger"/>
    <x v="3"/>
    <x v="3"/>
    <n v="45"/>
    <m/>
    <x v="1"/>
    <d v="2001-05-03T00:00:00"/>
    <x v="9"/>
    <x v="28"/>
    <x v="1"/>
    <n v="0.12"/>
    <x v="1"/>
    <n v="147752"/>
    <s v="Shanghai"/>
    <d v="2011-12-26T00:00:00"/>
  </r>
  <r>
    <s v="E01052"/>
    <s v="Parker Vang"/>
    <s v="Analyst"/>
    <x v="0"/>
    <x v="1"/>
    <n v="40"/>
    <m/>
    <x v="1"/>
    <d v="2016-12-17T00:00:00"/>
    <x v="11"/>
    <x v="10"/>
    <x v="1"/>
    <n v="0"/>
    <x v="0"/>
    <n v="50733"/>
    <s v="Miami"/>
    <m/>
  </r>
  <r>
    <s v="E01064"/>
    <s v="Clara Kang"/>
    <s v="Sr. Manger"/>
    <x v="4"/>
    <x v="2"/>
    <n v="39"/>
    <m/>
    <x v="0"/>
    <d v="2017-03-25T00:00:00"/>
    <x v="5"/>
    <x v="11"/>
    <x v="1"/>
    <n v="0.14000000000000001"/>
    <x v="0"/>
    <n v="135325"/>
    <s v="Phoenix"/>
    <m/>
  </r>
  <r>
    <s v="E01070"/>
    <s v="Leonardo Martin"/>
    <s v="Manager"/>
    <x v="1"/>
    <x v="0"/>
    <n v="51"/>
    <m/>
    <x v="1"/>
    <d v="1995-02-16T00:00:00"/>
    <x v="1"/>
    <x v="25"/>
    <x v="3"/>
    <n v="0.09"/>
    <x v="0"/>
    <n v="125375"/>
    <s v="Chicago"/>
    <m/>
  </r>
  <r>
    <s v="E01070"/>
    <s v="Grayson Brown"/>
    <s v="Vice President"/>
    <x v="4"/>
    <x v="1"/>
    <n v="38"/>
    <m/>
    <x v="1"/>
    <d v="2016-06-22T00:00:00"/>
    <x v="8"/>
    <x v="10"/>
    <x v="0"/>
    <n v="0.34"/>
    <x v="0"/>
    <n v="249870"/>
    <s v="Chicago"/>
    <m/>
  </r>
  <r>
    <s v="E01075"/>
    <s v="Joshua Juarez"/>
    <s v="Analyst II"/>
    <x v="1"/>
    <x v="2"/>
    <n v="46"/>
    <m/>
    <x v="1"/>
    <d v="2015-05-05T00:00:00"/>
    <x v="9"/>
    <x v="2"/>
    <x v="2"/>
    <n v="0"/>
    <x v="2"/>
    <n v="64364"/>
    <s v="Sao Paulo"/>
    <m/>
  </r>
  <r>
    <s v="E01076"/>
    <s v="Sofia Vu"/>
    <s v="Sr. Manger"/>
    <x v="5"/>
    <x v="3"/>
    <n v="52"/>
    <m/>
    <x v="0"/>
    <d v="2017-09-05T00:00:00"/>
    <x v="3"/>
    <x v="11"/>
    <x v="1"/>
    <n v="0.13"/>
    <x v="0"/>
    <n v="140042"/>
    <s v="Austin"/>
    <m/>
  </r>
  <r>
    <s v="E01089"/>
    <s v="Nicholas Brooks"/>
    <s v="Analyst II"/>
    <x v="6"/>
    <x v="2"/>
    <n v="43"/>
    <m/>
    <x v="1"/>
    <d v="2017-10-20T00:00:00"/>
    <x v="2"/>
    <x v="11"/>
    <x v="0"/>
    <n v="0"/>
    <x v="0"/>
    <n v="56555"/>
    <s v="Phoenix"/>
    <m/>
  </r>
  <r>
    <s v="E01090"/>
    <s v="Jacob Cheng"/>
    <s v="Quality Engineer"/>
    <x v="2"/>
    <x v="3"/>
    <n v="59"/>
    <m/>
    <x v="1"/>
    <d v="2009-12-23T00:00:00"/>
    <x v="11"/>
    <x v="5"/>
    <x v="1"/>
    <n v="0"/>
    <x v="0"/>
    <n v="78006"/>
    <s v="Miami"/>
    <m/>
  </r>
  <r>
    <s v="E01090"/>
    <s v="Ethan Mehta"/>
    <s v="Director"/>
    <x v="0"/>
    <x v="3"/>
    <n v="49"/>
    <m/>
    <x v="1"/>
    <d v="2001-07-20T00:00:00"/>
    <x v="10"/>
    <x v="28"/>
    <x v="1"/>
    <n v="0.24"/>
    <x v="0"/>
    <n v="199176"/>
    <s v="Phoenix"/>
    <m/>
  </r>
  <r>
    <s v="E01091"/>
    <s v="Carter Reed"/>
    <s v="Development Engineer"/>
    <x v="2"/>
    <x v="2"/>
    <n v="40"/>
    <m/>
    <x v="1"/>
    <d v="2005-07-07T00:00:00"/>
    <x v="10"/>
    <x v="12"/>
    <x v="3"/>
    <n v="0"/>
    <x v="0"/>
    <n v="74412"/>
    <s v="Seattle"/>
    <m/>
  </r>
  <r>
    <s v="E01095"/>
    <s v="Isla Lai"/>
    <s v="Vice President"/>
    <x v="1"/>
    <x v="1"/>
    <n v="37"/>
    <m/>
    <x v="0"/>
    <d v="2011-12-06T00:00:00"/>
    <x v="11"/>
    <x v="6"/>
    <x v="1"/>
    <n v="0.33"/>
    <x v="1"/>
    <n v="225558"/>
    <s v="Shanghai"/>
    <m/>
  </r>
  <r>
    <s v="E01103"/>
    <s v="Lyla Alvarez"/>
    <s v="IT Systems Architect"/>
    <x v="4"/>
    <x v="3"/>
    <n v="55"/>
    <m/>
    <x v="0"/>
    <d v="1994-08-30T00:00:00"/>
    <x v="4"/>
    <x v="24"/>
    <x v="2"/>
    <n v="0"/>
    <x v="0"/>
    <n v="73955"/>
    <s v="Phoenix"/>
    <m/>
  </r>
  <r>
    <s v="E01108"/>
    <s v="Hannah Martinez"/>
    <s v="Manager"/>
    <x v="3"/>
    <x v="2"/>
    <n v="65"/>
    <m/>
    <x v="0"/>
    <d v="2006-09-07T00:00:00"/>
    <x v="3"/>
    <x v="3"/>
    <x v="2"/>
    <n v="0.1"/>
    <x v="0"/>
    <n v="127626"/>
    <s v="Miami"/>
    <m/>
  </r>
  <r>
    <s v="E01111"/>
    <s v="Santiago f Moua"/>
    <s v="Sr. Manger"/>
    <x v="5"/>
    <x v="1"/>
    <n v="45"/>
    <m/>
    <x v="1"/>
    <d v="2010-05-07T00:00:00"/>
    <x v="9"/>
    <x v="17"/>
    <x v="1"/>
    <n v="0.12"/>
    <x v="0"/>
    <n v="145093"/>
    <s v="Chicago"/>
    <m/>
  </r>
  <r>
    <s v="E01116"/>
    <s v="Jaxon Tran"/>
    <s v="Sr. Manger"/>
    <x v="0"/>
    <x v="2"/>
    <n v="45"/>
    <m/>
    <x v="1"/>
    <d v="2007-09-07T00:00:00"/>
    <x v="3"/>
    <x v="0"/>
    <x v="1"/>
    <n v="0.1"/>
    <x v="1"/>
    <n v="151027"/>
    <s v="Shanghai"/>
    <m/>
  </r>
  <r>
    <s v="E01118"/>
    <s v="Roman Yang"/>
    <s v="Manager"/>
    <x v="5"/>
    <x v="2"/>
    <n v="42"/>
    <m/>
    <x v="1"/>
    <d v="2009-12-12T00:00:00"/>
    <x v="11"/>
    <x v="5"/>
    <x v="1"/>
    <n v="0.08"/>
    <x v="0"/>
    <n v="114242"/>
    <s v="Phoenix"/>
    <m/>
  </r>
  <r>
    <s v="E01123"/>
    <s v="Madison Nelson"/>
    <s v="Director"/>
    <x v="6"/>
    <x v="1"/>
    <n v="27"/>
    <m/>
    <x v="0"/>
    <d v="2021-07-16T00:00:00"/>
    <x v="10"/>
    <x v="7"/>
    <x v="0"/>
    <n v="0.16"/>
    <x v="0"/>
    <n v="161759"/>
    <s v="Miami"/>
    <m/>
  </r>
  <r>
    <s v="E01125"/>
    <s v="Joshua Yang"/>
    <s v="Network Engineer"/>
    <x v="4"/>
    <x v="2"/>
    <n v="34"/>
    <m/>
    <x v="1"/>
    <d v="2018-11-10T00:00:00"/>
    <x v="6"/>
    <x v="14"/>
    <x v="1"/>
    <n v="0"/>
    <x v="1"/>
    <n v="61944"/>
    <s v="Shanghai"/>
    <m/>
  </r>
  <r>
    <s v="E01132"/>
    <s v="Aiden Bryant"/>
    <s v="Account Representative"/>
    <x v="0"/>
    <x v="2"/>
    <n v="47"/>
    <m/>
    <x v="1"/>
    <d v="2002-10-21T00:00:00"/>
    <x v="2"/>
    <x v="15"/>
    <x v="3"/>
    <n v="0"/>
    <x v="0"/>
    <n v="70122"/>
    <s v="Columbus"/>
    <m/>
  </r>
  <r>
    <s v="E01132"/>
    <s v="Gabriella Johnson"/>
    <s v="Computer Systems Manager"/>
    <x v="4"/>
    <x v="3"/>
    <n v="42"/>
    <m/>
    <x v="0"/>
    <d v="2006-03-01T00:00:00"/>
    <x v="5"/>
    <x v="3"/>
    <x v="0"/>
    <n v="0.05"/>
    <x v="0"/>
    <n v="97433"/>
    <s v="Seattle"/>
    <d v="2015-08-08T00:00:00"/>
  </r>
  <r>
    <s v="E01141"/>
    <s v="Gianna Williams"/>
    <s v="Quality Engineer"/>
    <x v="2"/>
    <x v="3"/>
    <n v="27"/>
    <m/>
    <x v="0"/>
    <d v="2021-01-28T00:00:00"/>
    <x v="7"/>
    <x v="7"/>
    <x v="3"/>
    <n v="0"/>
    <x v="0"/>
    <n v="95786"/>
    <s v="Chicago"/>
    <m/>
  </r>
  <r>
    <s v="E01148"/>
    <s v="Scarlett Kumar"/>
    <s v="Systems Analyst"/>
    <x v="4"/>
    <x v="1"/>
    <n v="55"/>
    <m/>
    <x v="0"/>
    <d v="2009-01-07T00:00:00"/>
    <x v="7"/>
    <x v="5"/>
    <x v="1"/>
    <n v="0"/>
    <x v="0"/>
    <n v="47032"/>
    <s v="Columbus"/>
    <m/>
  </r>
  <r>
    <s v="E01150"/>
    <s v="Allison Leung"/>
    <s v="Sr. Analyst"/>
    <x v="0"/>
    <x v="3"/>
    <n v="62"/>
    <m/>
    <x v="0"/>
    <d v="2020-05-18T00:00:00"/>
    <x v="9"/>
    <x v="13"/>
    <x v="1"/>
    <n v="0"/>
    <x v="0"/>
    <n v="97830"/>
    <s v="Austin"/>
    <m/>
  </r>
  <r>
    <s v="E01167"/>
    <s v="Kinsley Collins"/>
    <s v="Automation Engineer"/>
    <x v="2"/>
    <x v="0"/>
    <n v="28"/>
    <m/>
    <x v="0"/>
    <d v="2018-11-14T00:00:00"/>
    <x v="6"/>
    <x v="14"/>
    <x v="0"/>
    <n v="0"/>
    <x v="0"/>
    <n v="115854"/>
    <s v="Phoenix"/>
    <m/>
  </r>
  <r>
    <s v="E01188"/>
    <s v="Alexander James"/>
    <s v="Sr. Manger"/>
    <x v="5"/>
    <x v="2"/>
    <n v="42"/>
    <m/>
    <x v="1"/>
    <d v="2013-04-18T00:00:00"/>
    <x v="0"/>
    <x v="22"/>
    <x v="0"/>
    <n v="0.15"/>
    <x v="0"/>
    <n v="131179"/>
    <s v="Columbus"/>
    <m/>
  </r>
  <r>
    <s v="E01193"/>
    <s v="Raelynn Lu"/>
    <s v="Director"/>
    <x v="1"/>
    <x v="3"/>
    <n v="27"/>
    <m/>
    <x v="0"/>
    <d v="2020-05-26T00:00:00"/>
    <x v="9"/>
    <x v="13"/>
    <x v="1"/>
    <n v="0.28999999999999998"/>
    <x v="1"/>
    <n v="153628"/>
    <s v="Chongqing"/>
    <d v="2020-12-12T00:00:00"/>
  </r>
  <r>
    <s v="E01194"/>
    <s v="Samantha Adams"/>
    <s v="Test Engineer"/>
    <x v="2"/>
    <x v="3"/>
    <n v="45"/>
    <m/>
    <x v="0"/>
    <d v="2013-04-22T00:00:00"/>
    <x v="0"/>
    <x v="22"/>
    <x v="0"/>
    <n v="0"/>
    <x v="0"/>
    <n v="61773"/>
    <s v="Seattle"/>
    <m/>
  </r>
  <r>
    <s v="E01194"/>
    <s v="Ella Jenkins"/>
    <s v="Analyst II"/>
    <x v="1"/>
    <x v="0"/>
    <n v="52"/>
    <m/>
    <x v="0"/>
    <d v="2019-12-20T00:00:00"/>
    <x v="11"/>
    <x v="1"/>
    <x v="0"/>
    <n v="0"/>
    <x v="0"/>
    <n v="61026"/>
    <s v="Phoenix"/>
    <m/>
  </r>
  <r>
    <s v="E01209"/>
    <s v="Jayden Williams"/>
    <s v="Manager"/>
    <x v="5"/>
    <x v="2"/>
    <n v="64"/>
    <m/>
    <x v="1"/>
    <d v="1992-12-26T00:00:00"/>
    <x v="11"/>
    <x v="20"/>
    <x v="0"/>
    <n v="0.08"/>
    <x v="0"/>
    <n v="104668"/>
    <s v="Columbus"/>
    <m/>
  </r>
  <r>
    <s v="E01221"/>
    <s v="Eva Figueroa"/>
    <s v="Analyst II"/>
    <x v="0"/>
    <x v="3"/>
    <n v="48"/>
    <m/>
    <x v="0"/>
    <d v="2014-05-14T00:00:00"/>
    <x v="9"/>
    <x v="8"/>
    <x v="2"/>
    <n v="0"/>
    <x v="0"/>
    <n v="61216"/>
    <s v="Seattle"/>
    <m/>
  </r>
  <r>
    <s v="E01225"/>
    <s v="Christian Fong"/>
    <s v="Manager"/>
    <x v="0"/>
    <x v="3"/>
    <n v="49"/>
    <m/>
    <x v="1"/>
    <d v="2012-08-10T00:00:00"/>
    <x v="4"/>
    <x v="19"/>
    <x v="1"/>
    <n v="7.0000000000000007E-2"/>
    <x v="1"/>
    <n v="109850"/>
    <s v="Beijing"/>
    <d v="2020-02-04T00:00:00"/>
  </r>
  <r>
    <s v="E01232"/>
    <s v="Samantha Foster"/>
    <s v="Vice President"/>
    <x v="5"/>
    <x v="3"/>
    <n v="34"/>
    <m/>
    <x v="0"/>
    <d v="2019-07-27T00:00:00"/>
    <x v="10"/>
    <x v="1"/>
    <x v="3"/>
    <n v="0.38"/>
    <x v="0"/>
    <n v="220937"/>
    <s v="Austin"/>
    <m/>
  </r>
  <r>
    <s v="E01234"/>
    <s v="Jack Cheng"/>
    <s v="Director"/>
    <x v="5"/>
    <x v="2"/>
    <n v="42"/>
    <m/>
    <x v="1"/>
    <d v="2014-01-16T00:00:00"/>
    <x v="7"/>
    <x v="8"/>
    <x v="1"/>
    <n v="0.3"/>
    <x v="1"/>
    <n v="152214"/>
    <s v="Beijing"/>
    <m/>
  </r>
  <r>
    <s v="E01238"/>
    <s v="Eloise Griffin"/>
    <s v="Director"/>
    <x v="0"/>
    <x v="2"/>
    <n v="55"/>
    <m/>
    <x v="0"/>
    <d v="1995-10-29T00:00:00"/>
    <x v="2"/>
    <x v="25"/>
    <x v="0"/>
    <n v="0.15"/>
    <x v="0"/>
    <n v="153271"/>
    <s v="Austin"/>
    <m/>
  </r>
  <r>
    <s v="E01241"/>
    <s v="Hadley Guerrero"/>
    <s v="Sr. Manger"/>
    <x v="4"/>
    <x v="3"/>
    <n v="49"/>
    <m/>
    <x v="0"/>
    <d v="2004-01-14T00:00:00"/>
    <x v="7"/>
    <x v="4"/>
    <x v="2"/>
    <n v="0.1"/>
    <x v="2"/>
    <n v="125086"/>
    <s v="Sao Paulo"/>
    <m/>
  </r>
  <r>
    <s v="E01242"/>
    <s v="Emery Doan"/>
    <s v="Controls Engineer"/>
    <x v="2"/>
    <x v="1"/>
    <n v="25"/>
    <m/>
    <x v="0"/>
    <d v="2021-06-23T00:00:00"/>
    <x v="8"/>
    <x v="7"/>
    <x v="1"/>
    <n v="0"/>
    <x v="1"/>
    <n v="86464"/>
    <s v="Shanghai"/>
    <m/>
  </r>
  <r>
    <s v="E01249"/>
    <s v="Penelope Guerrero"/>
    <s v="Vice President"/>
    <x v="4"/>
    <x v="0"/>
    <n v="43"/>
    <m/>
    <x v="0"/>
    <d v="2009-08-04T00:00:00"/>
    <x v="4"/>
    <x v="5"/>
    <x v="2"/>
    <n v="0.35"/>
    <x v="0"/>
    <n v="208415"/>
    <s v="Seattle"/>
    <m/>
  </r>
  <r>
    <s v="E01249"/>
    <s v="Samuel Bailey"/>
    <s v="Vice President"/>
    <x v="6"/>
    <x v="0"/>
    <n v="41"/>
    <m/>
    <x v="1"/>
    <d v="2013-08-17T00:00:00"/>
    <x v="4"/>
    <x v="22"/>
    <x v="0"/>
    <n v="0.3"/>
    <x v="0"/>
    <n v="235619"/>
    <s v="Seattle"/>
    <m/>
  </r>
  <r>
    <s v="E01258"/>
    <s v="Gabriel Brooks"/>
    <s v="Network Engineer"/>
    <x v="4"/>
    <x v="2"/>
    <n v="29"/>
    <m/>
    <x v="1"/>
    <d v="2018-12-10T00:00:00"/>
    <x v="11"/>
    <x v="14"/>
    <x v="0"/>
    <n v="0"/>
    <x v="0"/>
    <n v="84596"/>
    <s v="Miami"/>
    <m/>
  </r>
  <r>
    <s v="E01261"/>
    <s v="Connor Simmons"/>
    <s v="Analyst II"/>
    <x v="6"/>
    <x v="0"/>
    <n v="55"/>
    <m/>
    <x v="1"/>
    <d v="2007-04-05T00:00:00"/>
    <x v="0"/>
    <x v="0"/>
    <x v="0"/>
    <n v="0"/>
    <x v="0"/>
    <n v="52310"/>
    <s v="Miami"/>
    <d v="2018-10-12T00:00:00"/>
  </r>
  <r>
    <s v="E01262"/>
    <s v="Miles Mehta"/>
    <s v="Manager"/>
    <x v="1"/>
    <x v="2"/>
    <n v="50"/>
    <m/>
    <x v="1"/>
    <d v="2018-05-19T00:00:00"/>
    <x v="9"/>
    <x v="14"/>
    <x v="1"/>
    <n v="7.0000000000000007E-2"/>
    <x v="1"/>
    <n v="106437"/>
    <s v="Chongqing"/>
    <m/>
  </r>
  <r>
    <s v="E01263"/>
    <s v="Adam Espinoza"/>
    <s v="Test Engineer"/>
    <x v="2"/>
    <x v="2"/>
    <n v="36"/>
    <m/>
    <x v="1"/>
    <d v="2009-04-09T00:00:00"/>
    <x v="0"/>
    <x v="5"/>
    <x v="2"/>
    <n v="0"/>
    <x v="0"/>
    <n v="60055"/>
    <s v="Seattle"/>
    <m/>
  </r>
  <r>
    <s v="E01264"/>
    <s v="Hazel Alvarez"/>
    <s v="Business Partner"/>
    <x v="5"/>
    <x v="3"/>
    <n v="62"/>
    <m/>
    <x v="0"/>
    <d v="2014-04-19T00:00:00"/>
    <x v="0"/>
    <x v="8"/>
    <x v="2"/>
    <n v="0"/>
    <x v="2"/>
    <n v="45295"/>
    <s v="Sao Paulo"/>
    <m/>
  </r>
  <r>
    <s v="E01268"/>
    <s v="Charlotte Wu"/>
    <s v="Sr. Business Partner"/>
    <x v="5"/>
    <x v="2"/>
    <n v="63"/>
    <m/>
    <x v="0"/>
    <d v="2007-05-02T00:00:00"/>
    <x v="9"/>
    <x v="0"/>
    <x v="1"/>
    <n v="0"/>
    <x v="1"/>
    <n v="72805"/>
    <s v="Shanghai"/>
    <m/>
  </r>
  <r>
    <s v="E01271"/>
    <s v="Luke Munoz"/>
    <s v="Director"/>
    <x v="2"/>
    <x v="0"/>
    <n v="64"/>
    <m/>
    <x v="1"/>
    <d v="2017-08-25T00:00:00"/>
    <x v="4"/>
    <x v="11"/>
    <x v="2"/>
    <n v="0.18"/>
    <x v="2"/>
    <n v="169509"/>
    <s v="Manaus"/>
    <m/>
  </r>
  <r>
    <s v="E01281"/>
    <s v="Isaac Mitchell"/>
    <s v="Network Architect"/>
    <x v="4"/>
    <x v="0"/>
    <n v="46"/>
    <m/>
    <x v="1"/>
    <d v="2005-06-10T00:00:00"/>
    <x v="8"/>
    <x v="12"/>
    <x v="3"/>
    <n v="0"/>
    <x v="0"/>
    <n v="67374"/>
    <s v="Austin"/>
    <m/>
  </r>
  <r>
    <s v="E01286"/>
    <s v="Mateo Mendez"/>
    <s v="Development Engineer"/>
    <x v="2"/>
    <x v="3"/>
    <n v="47"/>
    <m/>
    <x v="1"/>
    <d v="1998-07-14T00:00:00"/>
    <x v="10"/>
    <x v="21"/>
    <x v="2"/>
    <n v="0"/>
    <x v="0"/>
    <n v="99091"/>
    <s v="Austin"/>
    <m/>
  </r>
  <r>
    <s v="E01286"/>
    <s v="Liam Sanders"/>
    <s v="Sr. Business Partner"/>
    <x v="5"/>
    <x v="1"/>
    <n v="46"/>
    <m/>
    <x v="1"/>
    <d v="2007-02-20T00:00:00"/>
    <x v="1"/>
    <x v="0"/>
    <x v="0"/>
    <n v="0"/>
    <x v="0"/>
    <n v="75579"/>
    <s v="Seattle"/>
    <m/>
  </r>
  <r>
    <s v="E01291"/>
    <s v="Thomas Aguilar"/>
    <s v="Sr. Account Representative"/>
    <x v="0"/>
    <x v="0"/>
    <n v="45"/>
    <m/>
    <x v="1"/>
    <d v="2021-02-10T00:00:00"/>
    <x v="1"/>
    <x v="7"/>
    <x v="2"/>
    <n v="0"/>
    <x v="0"/>
    <n v="79882"/>
    <s v="Phoenix"/>
    <m/>
  </r>
  <r>
    <s v="E01300"/>
    <s v="Sadie Lee"/>
    <s v="Sr. Manger"/>
    <x v="3"/>
    <x v="1"/>
    <n v="65"/>
    <m/>
    <x v="0"/>
    <d v="2000-10-24T00:00:00"/>
    <x v="2"/>
    <x v="29"/>
    <x v="1"/>
    <n v="0.13"/>
    <x v="1"/>
    <n v="149417"/>
    <s v="Chengdu"/>
    <m/>
  </r>
  <r>
    <s v="E01309"/>
    <s v="Everleigh Jiang"/>
    <s v="Director"/>
    <x v="6"/>
    <x v="3"/>
    <n v="58"/>
    <m/>
    <x v="0"/>
    <d v="2003-05-14T00:00:00"/>
    <x v="9"/>
    <x v="9"/>
    <x v="1"/>
    <n v="0.28999999999999998"/>
    <x v="0"/>
    <n v="173071"/>
    <s v="Columbus"/>
    <m/>
  </r>
  <r>
    <s v="E01337"/>
    <s v="Andrew Coleman"/>
    <s v="Director"/>
    <x v="1"/>
    <x v="1"/>
    <n v="41"/>
    <m/>
    <x v="1"/>
    <d v="2019-05-15T00:00:00"/>
    <x v="9"/>
    <x v="1"/>
    <x v="0"/>
    <n v="0.23"/>
    <x v="0"/>
    <n v="174415"/>
    <s v="Miami"/>
    <m/>
  </r>
  <r>
    <s v="E01338"/>
    <s v="Jaxson Coleman"/>
    <s v="Manager"/>
    <x v="1"/>
    <x v="2"/>
    <n v="32"/>
    <m/>
    <x v="1"/>
    <d v="2020-04-15T00:00:00"/>
    <x v="0"/>
    <x v="13"/>
    <x v="0"/>
    <n v="0.09"/>
    <x v="0"/>
    <n v="126671"/>
    <s v="Miami"/>
    <m/>
  </r>
  <r>
    <s v="E01339"/>
    <s v="Jeremiah Hernandez"/>
    <s v="Network Engineer"/>
    <x v="4"/>
    <x v="2"/>
    <n v="26"/>
    <m/>
    <x v="1"/>
    <d v="2019-04-14T00:00:00"/>
    <x v="0"/>
    <x v="1"/>
    <x v="2"/>
    <n v="0"/>
    <x v="0"/>
    <n v="74467"/>
    <s v="Columbus"/>
    <d v="2021-01-15T00:00:00"/>
  </r>
  <r>
    <s v="E01347"/>
    <s v="Aiden Gonzales"/>
    <s v="Vice President"/>
    <x v="3"/>
    <x v="0"/>
    <n v="44"/>
    <m/>
    <x v="1"/>
    <d v="2021-03-28T00:00:00"/>
    <x v="5"/>
    <x v="7"/>
    <x v="2"/>
    <n v="0.34"/>
    <x v="2"/>
    <n v="186033"/>
    <s v="Sao Paulo"/>
    <m/>
  </r>
  <r>
    <s v="E01350"/>
    <s v="Natalie Carter"/>
    <s v="Director"/>
    <x v="1"/>
    <x v="1"/>
    <n v="64"/>
    <m/>
    <x v="0"/>
    <d v="2012-12-21T00:00:00"/>
    <x v="11"/>
    <x v="19"/>
    <x v="0"/>
    <n v="0.24"/>
    <x v="0"/>
    <n v="153253"/>
    <s v="Austin"/>
    <m/>
  </r>
  <r>
    <s v="E01351"/>
    <s v="Leo Owens"/>
    <s v="Systems Analyst"/>
    <x v="4"/>
    <x v="1"/>
    <n v="47"/>
    <m/>
    <x v="1"/>
    <d v="2020-04-23T00:00:00"/>
    <x v="0"/>
    <x v="13"/>
    <x v="0"/>
    <n v="0"/>
    <x v="0"/>
    <n v="50069"/>
    <s v="Seattle"/>
    <m/>
  </r>
  <r>
    <s v="E01357"/>
    <s v="Paisley Hunter"/>
    <s v="Engineering Manager"/>
    <x v="2"/>
    <x v="3"/>
    <n v="61"/>
    <m/>
    <x v="0"/>
    <d v="2010-01-15T00:00:00"/>
    <x v="7"/>
    <x v="17"/>
    <x v="0"/>
    <n v="0.13"/>
    <x v="0"/>
    <n v="98110"/>
    <s v="Chicago"/>
    <m/>
  </r>
  <r>
    <s v="E01361"/>
    <s v="Emma Hill"/>
    <s v="IT Coordinator"/>
    <x v="4"/>
    <x v="2"/>
    <n v="54"/>
    <m/>
    <x v="0"/>
    <d v="2016-12-27T00:00:00"/>
    <x v="11"/>
    <x v="10"/>
    <x v="0"/>
    <n v="0"/>
    <x v="0"/>
    <n v="41673"/>
    <s v="Miami"/>
    <m/>
  </r>
  <r>
    <s v="E01363"/>
    <s v="Ayla Daniels"/>
    <s v="Technical Architect"/>
    <x v="4"/>
    <x v="1"/>
    <n v="53"/>
    <m/>
    <x v="0"/>
    <d v="1997-04-23T00:00:00"/>
    <x v="0"/>
    <x v="16"/>
    <x v="0"/>
    <n v="0"/>
    <x v="0"/>
    <n v="78153"/>
    <s v="Miami"/>
    <m/>
  </r>
  <r>
    <s v="E01366"/>
    <s v="William Walker"/>
    <s v="Computer Systems Manager"/>
    <x v="4"/>
    <x v="3"/>
    <n v="40"/>
    <m/>
    <x v="1"/>
    <d v="2019-02-24T00:00:00"/>
    <x v="1"/>
    <x v="1"/>
    <x v="3"/>
    <n v="0.1"/>
    <x v="0"/>
    <n v="95899"/>
    <s v="Columbus"/>
    <d v="2021-03-08T00:00:00"/>
  </r>
  <r>
    <s v="E01371"/>
    <s v="Dominic Le"/>
    <s v="Vice President"/>
    <x v="3"/>
    <x v="1"/>
    <n v="41"/>
    <m/>
    <x v="1"/>
    <d v="2014-10-04T00:00:00"/>
    <x v="2"/>
    <x v="8"/>
    <x v="1"/>
    <n v="0.35"/>
    <x v="1"/>
    <n v="257194"/>
    <s v="Chongqing"/>
    <m/>
  </r>
  <r>
    <s v="E01377"/>
    <s v="Grayson Luu"/>
    <s v="Quality Engineer"/>
    <x v="2"/>
    <x v="3"/>
    <n v="55"/>
    <m/>
    <x v="1"/>
    <d v="2011-04-30T00:00:00"/>
    <x v="0"/>
    <x v="6"/>
    <x v="1"/>
    <n v="0"/>
    <x v="1"/>
    <n v="89419"/>
    <s v="Shanghai"/>
    <m/>
  </r>
  <r>
    <s v="E01378"/>
    <s v="Genesis Xiong"/>
    <s v="System Administrator "/>
    <x v="4"/>
    <x v="3"/>
    <n v="51"/>
    <m/>
    <x v="0"/>
    <d v="2012-02-25T00:00:00"/>
    <x v="1"/>
    <x v="19"/>
    <x v="1"/>
    <n v="0"/>
    <x v="0"/>
    <n v="64170"/>
    <s v="Columbus"/>
    <m/>
  </r>
  <r>
    <s v="E01387"/>
    <s v="Cora Zheng"/>
    <s v="Director"/>
    <x v="4"/>
    <x v="2"/>
    <n v="27"/>
    <m/>
    <x v="0"/>
    <d v="2018-01-03T00:00:00"/>
    <x v="7"/>
    <x v="14"/>
    <x v="1"/>
    <n v="0.2"/>
    <x v="1"/>
    <n v="167100"/>
    <s v="Chengdu"/>
    <m/>
  </r>
  <r>
    <s v="E01388"/>
    <s v="Ivy Soto"/>
    <s v="Field Engineer"/>
    <x v="2"/>
    <x v="3"/>
    <n v="50"/>
    <m/>
    <x v="0"/>
    <d v="1997-10-23T00:00:00"/>
    <x v="2"/>
    <x v="16"/>
    <x v="2"/>
    <n v="0"/>
    <x v="0"/>
    <n v="91763"/>
    <s v="Austin"/>
    <m/>
  </r>
  <r>
    <s v="E01388"/>
    <s v="Cooper Gupta"/>
    <s v="Business Partner"/>
    <x v="5"/>
    <x v="0"/>
    <n v="58"/>
    <m/>
    <x v="1"/>
    <d v="2014-06-20T00:00:00"/>
    <x v="8"/>
    <x v="8"/>
    <x v="1"/>
    <n v="0"/>
    <x v="1"/>
    <n v="41728"/>
    <s v="Chongqing"/>
    <m/>
  </r>
  <r>
    <s v="E01396"/>
    <s v="Jack Vu"/>
    <s v="Analyst II"/>
    <x v="6"/>
    <x v="3"/>
    <n v="43"/>
    <m/>
    <x v="1"/>
    <d v="2014-02-10T00:00:00"/>
    <x v="1"/>
    <x v="8"/>
    <x v="1"/>
    <n v="0"/>
    <x v="1"/>
    <n v="58875"/>
    <s v="Chengdu"/>
    <m/>
  </r>
  <r>
    <s v="E01403"/>
    <s v="Xavier Park"/>
    <s v="Vice President"/>
    <x v="4"/>
    <x v="3"/>
    <n v="40"/>
    <m/>
    <x v="1"/>
    <d v="2020-11-08T00:00:00"/>
    <x v="6"/>
    <x v="13"/>
    <x v="1"/>
    <n v="0.31"/>
    <x v="1"/>
    <n v="234469"/>
    <s v="Chengdu"/>
    <m/>
  </r>
  <r>
    <s v="E01407"/>
    <s v="Ellie Guerrero"/>
    <s v="Sr. Manger"/>
    <x v="5"/>
    <x v="1"/>
    <n v="29"/>
    <m/>
    <x v="0"/>
    <d v="2020-07-13T00:00:00"/>
    <x v="10"/>
    <x v="13"/>
    <x v="2"/>
    <n v="0.11"/>
    <x v="2"/>
    <n v="141555"/>
    <s v="Manaus"/>
    <m/>
  </r>
  <r>
    <s v="E01409"/>
    <s v="Jose Molina"/>
    <s v="Controls Engineer"/>
    <x v="2"/>
    <x v="2"/>
    <n v="40"/>
    <m/>
    <x v="1"/>
    <d v="2008-02-28T00:00:00"/>
    <x v="1"/>
    <x v="23"/>
    <x v="2"/>
    <n v="0"/>
    <x v="2"/>
    <n v="113987"/>
    <s v="Manaus"/>
    <m/>
  </r>
  <r>
    <s v="E01412"/>
    <s v="Eva Jenkins"/>
    <s v="Sr. Manger"/>
    <x v="5"/>
    <x v="2"/>
    <n v="55"/>
    <m/>
    <x v="0"/>
    <d v="2004-11-10T00:00:00"/>
    <x v="6"/>
    <x v="4"/>
    <x v="3"/>
    <n v="0.14000000000000001"/>
    <x v="0"/>
    <n v="142318"/>
    <s v="Chicago"/>
    <m/>
  </r>
  <r>
    <s v="E01413"/>
    <s v="Caroline Nelson"/>
    <s v="Sr. Account Representative"/>
    <x v="0"/>
    <x v="0"/>
    <n v="60"/>
    <m/>
    <x v="0"/>
    <d v="1997-07-30T00:00:00"/>
    <x v="10"/>
    <x v="16"/>
    <x v="3"/>
    <n v="0"/>
    <x v="0"/>
    <n v="71677"/>
    <s v="Columbus"/>
    <m/>
  </r>
  <r>
    <s v="E01415"/>
    <s v="Henry Green"/>
    <s v="Sr. Account Representative"/>
    <x v="0"/>
    <x v="0"/>
    <n v="32"/>
    <m/>
    <x v="1"/>
    <d v="2020-02-03T00:00:00"/>
    <x v="1"/>
    <x v="13"/>
    <x v="0"/>
    <n v="0"/>
    <x v="0"/>
    <n v="96598"/>
    <s v="Phoenix"/>
    <m/>
  </r>
  <r>
    <s v="E01416"/>
    <s v="Hudson Thompson"/>
    <s v="Analyst II"/>
    <x v="6"/>
    <x v="2"/>
    <n v="30"/>
    <m/>
    <x v="1"/>
    <d v="2020-10-20T00:00:00"/>
    <x v="2"/>
    <x v="13"/>
    <x v="3"/>
    <n v="0"/>
    <x v="0"/>
    <n v="67753"/>
    <s v="Phoenix"/>
    <m/>
  </r>
  <r>
    <s v="E01417"/>
    <s v="Leah Pena"/>
    <s v="Enterprise Architect"/>
    <x v="4"/>
    <x v="1"/>
    <n v="57"/>
    <m/>
    <x v="0"/>
    <d v="1994-01-03T00:00:00"/>
    <x v="7"/>
    <x v="24"/>
    <x v="2"/>
    <n v="0"/>
    <x v="2"/>
    <n v="82872"/>
    <s v="Manaus"/>
    <m/>
  </r>
  <r>
    <s v="E01422"/>
    <s v="Lydia Espinoza"/>
    <s v="Sr. Manger"/>
    <x v="3"/>
    <x v="0"/>
    <n v="29"/>
    <m/>
    <x v="0"/>
    <d v="2020-05-15T00:00:00"/>
    <x v="9"/>
    <x v="13"/>
    <x v="2"/>
    <n v="0.12"/>
    <x v="2"/>
    <n v="137106"/>
    <s v="Sao Paulo"/>
    <m/>
  </r>
  <r>
    <s v="E01423"/>
    <s v="James Castillo"/>
    <s v="Vice President"/>
    <x v="4"/>
    <x v="2"/>
    <n v="51"/>
    <m/>
    <x v="1"/>
    <d v="2001-07-19T00:00:00"/>
    <x v="10"/>
    <x v="28"/>
    <x v="2"/>
    <n v="0.33"/>
    <x v="2"/>
    <n v="247874"/>
    <s v="Manaus"/>
    <m/>
  </r>
  <r>
    <s v="E01425"/>
    <s v="Anthony Rogers"/>
    <s v="Vice President"/>
    <x v="2"/>
    <x v="1"/>
    <n v="33"/>
    <m/>
    <x v="1"/>
    <d v="2015-06-18T00:00:00"/>
    <x v="8"/>
    <x v="2"/>
    <x v="0"/>
    <n v="0.3"/>
    <x v="0"/>
    <n v="205314"/>
    <s v="Columbus"/>
    <m/>
  </r>
  <r>
    <s v="E01427"/>
    <s v="Mia Cheng"/>
    <s v="Sr. Manger"/>
    <x v="0"/>
    <x v="2"/>
    <n v="34"/>
    <m/>
    <x v="0"/>
    <d v="2015-04-22T00:00:00"/>
    <x v="0"/>
    <x v="2"/>
    <x v="1"/>
    <n v="0.13"/>
    <x v="0"/>
    <n v="154941"/>
    <s v="Phoenix"/>
    <m/>
  </r>
  <r>
    <s v="E01429"/>
    <s v="Dylan Wilson"/>
    <s v="Network Administrator"/>
    <x v="4"/>
    <x v="3"/>
    <n v="48"/>
    <m/>
    <x v="1"/>
    <d v="2006-09-27T00:00:00"/>
    <x v="3"/>
    <x v="3"/>
    <x v="0"/>
    <n v="0"/>
    <x v="0"/>
    <n v="76505"/>
    <s v="Seattle"/>
    <d v="2007-04-08T00:00:00"/>
  </r>
  <r>
    <s v="E01432"/>
    <s v="Peyton Garza"/>
    <s v="Systems Analyst"/>
    <x v="4"/>
    <x v="2"/>
    <n v="53"/>
    <m/>
    <x v="0"/>
    <d v="2004-08-15T00:00:00"/>
    <x v="4"/>
    <x v="4"/>
    <x v="2"/>
    <n v="0"/>
    <x v="2"/>
    <n v="44735"/>
    <s v="Manaus"/>
    <m/>
  </r>
  <r>
    <s v="E01465"/>
    <s v="Hannah White"/>
    <s v="Sr. Manger"/>
    <x v="6"/>
    <x v="1"/>
    <n v="62"/>
    <m/>
    <x v="0"/>
    <d v="2009-01-30T00:00:00"/>
    <x v="7"/>
    <x v="5"/>
    <x v="0"/>
    <n v="0.13"/>
    <x v="0"/>
    <n v="150555"/>
    <s v="Phoenix"/>
    <m/>
  </r>
  <r>
    <s v="E01466"/>
    <s v="Connor Vang"/>
    <s v="Analyst"/>
    <x v="0"/>
    <x v="0"/>
    <n v="25"/>
    <m/>
    <x v="1"/>
    <d v="2021-07-28T00:00:00"/>
    <x v="10"/>
    <x v="7"/>
    <x v="1"/>
    <n v="0"/>
    <x v="0"/>
    <n v="46845"/>
    <s v="Miami"/>
    <m/>
  </r>
  <r>
    <s v="E01479"/>
    <s v="Serenity Bailey"/>
    <s v="IT Systems Architect"/>
    <x v="4"/>
    <x v="2"/>
    <n v="55"/>
    <m/>
    <x v="0"/>
    <d v="2011-11-21T00:00:00"/>
    <x v="6"/>
    <x v="6"/>
    <x v="0"/>
    <n v="0"/>
    <x v="0"/>
    <n v="81218"/>
    <s v="Chicago"/>
    <m/>
  </r>
  <r>
    <s v="E01484"/>
    <s v="Anna Zhu"/>
    <s v="Service Desk Analyst"/>
    <x v="4"/>
    <x v="2"/>
    <n v="48"/>
    <m/>
    <x v="0"/>
    <d v="2003-08-22T00:00:00"/>
    <x v="4"/>
    <x v="9"/>
    <x v="1"/>
    <n v="0"/>
    <x v="1"/>
    <n v="82017"/>
    <s v="Beijing"/>
    <m/>
  </r>
  <r>
    <s v="E01486"/>
    <s v="Mason Cho"/>
    <s v="Vice President"/>
    <x v="6"/>
    <x v="3"/>
    <n v="59"/>
    <m/>
    <x v="1"/>
    <d v="2011-05-18T00:00:00"/>
    <x v="9"/>
    <x v="6"/>
    <x v="1"/>
    <n v="0.4"/>
    <x v="0"/>
    <n v="192213"/>
    <s v="Chicago"/>
    <m/>
  </r>
  <r>
    <s v="E01488"/>
    <s v="Penelope Griffin"/>
    <s v="Director"/>
    <x v="0"/>
    <x v="2"/>
    <n v="61"/>
    <m/>
    <x v="0"/>
    <d v="2021-01-23T00:00:00"/>
    <x v="7"/>
    <x v="7"/>
    <x v="0"/>
    <n v="0.26"/>
    <x v="0"/>
    <n v="151783"/>
    <s v="Seattle"/>
    <m/>
  </r>
  <r>
    <s v="E01488"/>
    <s v="Stella Lai"/>
    <s v="Sr. Analyst"/>
    <x v="6"/>
    <x v="2"/>
    <n v="44"/>
    <m/>
    <x v="0"/>
    <d v="2021-04-28T00:00:00"/>
    <x v="0"/>
    <x v="7"/>
    <x v="1"/>
    <n v="0"/>
    <x v="0"/>
    <n v="98520"/>
    <s v="Miami"/>
    <m/>
  </r>
  <r>
    <s v="E01496"/>
    <s v="Ava Ortiz"/>
    <s v="Enterprise Architect"/>
    <x v="4"/>
    <x v="2"/>
    <n v="53"/>
    <m/>
    <x v="0"/>
    <d v="2004-07-20T00:00:00"/>
    <x v="10"/>
    <x v="4"/>
    <x v="2"/>
    <n v="0"/>
    <x v="0"/>
    <n v="65702"/>
    <s v="Columbus"/>
    <m/>
  </r>
  <r>
    <s v="E01499"/>
    <s v="Jade Rojas"/>
    <s v="Director"/>
    <x v="1"/>
    <x v="0"/>
    <n v="37"/>
    <m/>
    <x v="0"/>
    <d v="2019-01-28T00:00:00"/>
    <x v="7"/>
    <x v="1"/>
    <x v="2"/>
    <n v="0.2"/>
    <x v="0"/>
    <n v="165927"/>
    <s v="Phoenix"/>
    <m/>
  </r>
  <r>
    <s v="E01499"/>
    <s v="Elias Zhang"/>
    <s v="Solutions Architect"/>
    <x v="4"/>
    <x v="3"/>
    <n v="54"/>
    <m/>
    <x v="1"/>
    <d v="2013-07-13T00:00:00"/>
    <x v="10"/>
    <x v="22"/>
    <x v="1"/>
    <n v="0"/>
    <x v="1"/>
    <n v="83639"/>
    <s v="Beijing"/>
    <m/>
  </r>
  <r>
    <s v="E01499"/>
    <s v="Liam Jordan"/>
    <s v="Computer Systems Manager"/>
    <x v="4"/>
    <x v="2"/>
    <n v="28"/>
    <m/>
    <x v="1"/>
    <d v="2020-08-08T00:00:00"/>
    <x v="4"/>
    <x v="13"/>
    <x v="0"/>
    <n v="0.09"/>
    <x v="0"/>
    <n v="73255"/>
    <s v="Phoenix"/>
    <m/>
  </r>
  <r>
    <s v="E01501"/>
    <s v="Hudson Liu"/>
    <s v="Engineering Manager"/>
    <x v="2"/>
    <x v="0"/>
    <n v="34"/>
    <m/>
    <x v="1"/>
    <d v="2017-11-16T00:00:00"/>
    <x v="6"/>
    <x v="11"/>
    <x v="1"/>
    <n v="0.15"/>
    <x v="0"/>
    <n v="110054"/>
    <s v="Miami"/>
    <m/>
  </r>
  <r>
    <s v="E01508"/>
    <s v="Penelope Rodriguez"/>
    <s v="Engineering Manager"/>
    <x v="2"/>
    <x v="2"/>
    <n v="49"/>
    <m/>
    <x v="0"/>
    <d v="2016-03-12T00:00:00"/>
    <x v="5"/>
    <x v="10"/>
    <x v="2"/>
    <n v="0.12"/>
    <x v="2"/>
    <n v="100810"/>
    <s v="Rio de Janerio"/>
    <m/>
  </r>
  <r>
    <s v="E01516"/>
    <s v="Willow Mai"/>
    <s v="Business Partner"/>
    <x v="5"/>
    <x v="2"/>
    <n v="45"/>
    <m/>
    <x v="0"/>
    <d v="2003-12-17T00:00:00"/>
    <x v="11"/>
    <x v="9"/>
    <x v="1"/>
    <n v="0"/>
    <x v="1"/>
    <n v="48345"/>
    <s v="Chengdu"/>
    <m/>
  </r>
  <r>
    <s v="E01519"/>
    <s v="Anthony Marquez"/>
    <s v="Vice President"/>
    <x v="4"/>
    <x v="0"/>
    <n v="54"/>
    <m/>
    <x v="1"/>
    <d v="2009-08-15T00:00:00"/>
    <x v="4"/>
    <x v="5"/>
    <x v="2"/>
    <n v="0.39"/>
    <x v="0"/>
    <n v="241083"/>
    <s v="Columbus"/>
    <m/>
  </r>
  <r>
    <s v="E01524"/>
    <s v="Ian Miller"/>
    <s v="Computer Systems Manager"/>
    <x v="4"/>
    <x v="1"/>
    <n v="31"/>
    <m/>
    <x v="1"/>
    <d v="2016-10-13T00:00:00"/>
    <x v="2"/>
    <x v="10"/>
    <x v="3"/>
    <n v="0.08"/>
    <x v="0"/>
    <n v="63744"/>
    <s v="Austin"/>
    <m/>
  </r>
  <r>
    <s v="E01525"/>
    <s v="Jose Ross"/>
    <s v="Engineering Manager"/>
    <x v="2"/>
    <x v="3"/>
    <n v="53"/>
    <m/>
    <x v="1"/>
    <d v="1992-04-08T00:00:00"/>
    <x v="0"/>
    <x v="20"/>
    <x v="0"/>
    <n v="0.11"/>
    <x v="0"/>
    <n v="116878"/>
    <s v="Miami"/>
    <m/>
  </r>
  <r>
    <s v="E01525"/>
    <s v="Charlotte Ruiz"/>
    <s v="Computer Systems Manager"/>
    <x v="4"/>
    <x v="2"/>
    <n v="32"/>
    <m/>
    <x v="0"/>
    <d v="2017-10-02T00:00:00"/>
    <x v="2"/>
    <x v="11"/>
    <x v="2"/>
    <n v="0.09"/>
    <x v="2"/>
    <n v="61886"/>
    <s v="Rio de Janerio"/>
    <m/>
  </r>
  <r>
    <s v="E01533"/>
    <s v="Avery Bailey"/>
    <s v="Sr. Analyst"/>
    <x v="0"/>
    <x v="0"/>
    <n v="49"/>
    <m/>
    <x v="0"/>
    <d v="1996-05-15T00:00:00"/>
    <x v="9"/>
    <x v="18"/>
    <x v="0"/>
    <n v="0"/>
    <x v="0"/>
    <n v="86658"/>
    <s v="Phoenix"/>
    <m/>
  </r>
  <r>
    <s v="E01540"/>
    <s v="Miles Salazar"/>
    <s v="IT Coordinator"/>
    <x v="4"/>
    <x v="2"/>
    <n v="36"/>
    <m/>
    <x v="1"/>
    <d v="2010-12-23T00:00:00"/>
    <x v="11"/>
    <x v="17"/>
    <x v="2"/>
    <n v="0"/>
    <x v="2"/>
    <n v="53215"/>
    <s v="Sao Paulo"/>
    <d v="2014-03-27T00:00:00"/>
  </r>
  <r>
    <s v="E01546"/>
    <s v="Maria Hong"/>
    <s v="Vice President"/>
    <x v="1"/>
    <x v="0"/>
    <n v="43"/>
    <m/>
    <x v="0"/>
    <d v="2005-07-31T00:00:00"/>
    <x v="10"/>
    <x v="12"/>
    <x v="1"/>
    <n v="0.31"/>
    <x v="1"/>
    <n v="249686"/>
    <s v="Chongqing"/>
    <m/>
  </r>
  <r>
    <s v="E01550"/>
    <s v="Ruby Barnes"/>
    <s v="Manager"/>
    <x v="4"/>
    <x v="1"/>
    <n v="27"/>
    <m/>
    <x v="0"/>
    <d v="2020-07-01T00:00:00"/>
    <x v="10"/>
    <x v="13"/>
    <x v="0"/>
    <n v="0.1"/>
    <x v="0"/>
    <n v="119746"/>
    <s v="Phoenix"/>
    <m/>
  </r>
  <r>
    <s v="E01578"/>
    <s v="Anthony Hong"/>
    <s v="Sr. Manger"/>
    <x v="4"/>
    <x v="3"/>
    <n v="37"/>
    <m/>
    <x v="1"/>
    <d v="2010-11-29T00:00:00"/>
    <x v="6"/>
    <x v="17"/>
    <x v="1"/>
    <n v="0.11"/>
    <x v="0"/>
    <n v="146961"/>
    <s v="Columbus"/>
    <m/>
  </r>
  <r>
    <s v="E01582"/>
    <s v="Elijah Coleman"/>
    <s v="Sr. Manger"/>
    <x v="0"/>
    <x v="3"/>
    <n v="53"/>
    <m/>
    <x v="1"/>
    <d v="2014-10-19T00:00:00"/>
    <x v="2"/>
    <x v="8"/>
    <x v="0"/>
    <n v="0.11"/>
    <x v="0"/>
    <n v="159538"/>
    <s v="Miami"/>
    <m/>
  </r>
  <r>
    <s v="E01584"/>
    <s v="Carter Mejia"/>
    <s v="Sr. Manger"/>
    <x v="5"/>
    <x v="3"/>
    <n v="29"/>
    <m/>
    <x v="1"/>
    <d v="2019-05-09T00:00:00"/>
    <x v="9"/>
    <x v="1"/>
    <x v="2"/>
    <n v="0.15"/>
    <x v="2"/>
    <n v="125828"/>
    <s v="Sao Paulo"/>
    <m/>
  </r>
  <r>
    <s v="E01584"/>
    <s v="Henry Zhu"/>
    <s v="Vice President"/>
    <x v="3"/>
    <x v="0"/>
    <n v="38"/>
    <m/>
    <x v="1"/>
    <d v="2021-08-25T00:00:00"/>
    <x v="4"/>
    <x v="7"/>
    <x v="1"/>
    <n v="0.36"/>
    <x v="0"/>
    <n v="255230"/>
    <s v="Austin"/>
    <m/>
  </r>
  <r>
    <s v="E01591"/>
    <s v="Paisley Trinh"/>
    <s v="Technical Architect"/>
    <x v="4"/>
    <x v="1"/>
    <n v="57"/>
    <m/>
    <x v="0"/>
    <d v="1992-05-04T00:00:00"/>
    <x v="9"/>
    <x v="20"/>
    <x v="1"/>
    <n v="0"/>
    <x v="0"/>
    <n v="76202"/>
    <s v="Austin"/>
    <d v="1994-12-18T00:00:00"/>
  </r>
  <r>
    <s v="E01611"/>
    <s v="Gabriella Zhu"/>
    <s v="Computer Systems Manager"/>
    <x v="4"/>
    <x v="0"/>
    <n v="36"/>
    <m/>
    <x v="0"/>
    <d v="2014-11-29T00:00:00"/>
    <x v="6"/>
    <x v="8"/>
    <x v="1"/>
    <n v="0.08"/>
    <x v="1"/>
    <n v="88730"/>
    <s v="Chongqing"/>
    <m/>
  </r>
  <r>
    <s v="E01628"/>
    <s v="Jackson Perry"/>
    <s v="Vice President"/>
    <x v="3"/>
    <x v="3"/>
    <n v="27"/>
    <m/>
    <x v="1"/>
    <d v="2019-10-20T00:00:00"/>
    <x v="2"/>
    <x v="1"/>
    <x v="0"/>
    <n v="0.3"/>
    <x v="0"/>
    <n v="256420"/>
    <s v="Phoenix"/>
    <m/>
  </r>
  <r>
    <s v="E01631"/>
    <s v="Leilani Yee"/>
    <s v="Sr. Analyst"/>
    <x v="3"/>
    <x v="0"/>
    <n v="47"/>
    <m/>
    <x v="0"/>
    <d v="2017-07-12T00:00:00"/>
    <x v="10"/>
    <x v="11"/>
    <x v="1"/>
    <n v="0"/>
    <x v="1"/>
    <n v="70996"/>
    <s v="Chengdu"/>
    <m/>
  </r>
  <r>
    <s v="E01633"/>
    <s v="Addison Do"/>
    <s v="Operations Engineer"/>
    <x v="2"/>
    <x v="2"/>
    <n v="46"/>
    <m/>
    <x v="0"/>
    <d v="2001-05-30T00:00:00"/>
    <x v="9"/>
    <x v="28"/>
    <x v="1"/>
    <n v="0"/>
    <x v="0"/>
    <n v="90678"/>
    <s v="Columbus"/>
    <m/>
  </r>
  <r>
    <s v="E01636"/>
    <s v="Naomi Coleman"/>
    <s v="Manager"/>
    <x v="3"/>
    <x v="1"/>
    <n v="29"/>
    <m/>
    <x v="0"/>
    <d v="2016-11-02T00:00:00"/>
    <x v="6"/>
    <x v="10"/>
    <x v="0"/>
    <n v="0.06"/>
    <x v="0"/>
    <n v="122054"/>
    <s v="Phoenix"/>
    <m/>
  </r>
  <r>
    <s v="E01638"/>
    <s v="Maria He"/>
    <s v="IT Systems Architect"/>
    <x v="4"/>
    <x v="1"/>
    <n v="45"/>
    <m/>
    <x v="0"/>
    <d v="2010-08-28T00:00:00"/>
    <x v="4"/>
    <x v="17"/>
    <x v="1"/>
    <n v="0"/>
    <x v="1"/>
    <n v="82162"/>
    <s v="Beijing"/>
    <d v="2020-10-03T00:00:00"/>
  </r>
  <r>
    <s v="E01638"/>
    <s v="Elizabeth Huang"/>
    <s v="Analyst"/>
    <x v="1"/>
    <x v="0"/>
    <n v="62"/>
    <m/>
    <x v="0"/>
    <d v="2002-09-20T00:00:00"/>
    <x v="3"/>
    <x v="15"/>
    <x v="1"/>
    <n v="0"/>
    <x v="1"/>
    <n v="49738"/>
    <s v="Beijing"/>
    <m/>
  </r>
  <r>
    <s v="E01639"/>
    <s v="Austin Vo"/>
    <s v="Sr. Analyst"/>
    <x v="1"/>
    <x v="2"/>
    <n v="55"/>
    <m/>
    <x v="1"/>
    <d v="1995-11-20T00:00:00"/>
    <x v="6"/>
    <x v="25"/>
    <x v="1"/>
    <n v="0"/>
    <x v="0"/>
    <n v="95409"/>
    <s v="Phoenix"/>
    <m/>
  </r>
  <r>
    <s v="E01639"/>
    <s v="Everleigh Simmons"/>
    <s v="Analyst"/>
    <x v="1"/>
    <x v="2"/>
    <n v="55"/>
    <m/>
    <x v="0"/>
    <d v="2021-04-16T00:00:00"/>
    <x v="0"/>
    <x v="7"/>
    <x v="0"/>
    <n v="0"/>
    <x v="0"/>
    <n v="48266"/>
    <s v="Chicago"/>
    <m/>
  </r>
  <r>
    <s v="E01642"/>
    <s v="Mia Lam"/>
    <s v="Sr. Manger"/>
    <x v="4"/>
    <x v="2"/>
    <n v="49"/>
    <m/>
    <x v="0"/>
    <d v="2006-04-18T00:00:00"/>
    <x v="0"/>
    <x v="3"/>
    <x v="1"/>
    <n v="0.14000000000000001"/>
    <x v="0"/>
    <n v="134486"/>
    <s v="Austin"/>
    <m/>
  </r>
  <r>
    <s v="E01649"/>
    <s v="Eva Alvarado"/>
    <s v="Computer Systems Manager"/>
    <x v="4"/>
    <x v="2"/>
    <n v="46"/>
    <m/>
    <x v="0"/>
    <d v="2017-04-24T00:00:00"/>
    <x v="0"/>
    <x v="11"/>
    <x v="2"/>
    <n v="0.09"/>
    <x v="2"/>
    <n v="77461"/>
    <s v="Sao Paulo"/>
    <m/>
  </r>
  <r>
    <s v="E01652"/>
    <s v="Avery Dominguez"/>
    <s v="Sr. Manger"/>
    <x v="0"/>
    <x v="1"/>
    <n v="27"/>
    <m/>
    <x v="0"/>
    <d v="2019-09-13T00:00:00"/>
    <x v="3"/>
    <x v="1"/>
    <x v="2"/>
    <n v="0.13"/>
    <x v="2"/>
    <n v="133297"/>
    <s v="Rio de Janerio"/>
    <m/>
  </r>
  <r>
    <s v="E01668"/>
    <s v="Naomi Xi"/>
    <s v="Director"/>
    <x v="1"/>
    <x v="1"/>
    <n v="53"/>
    <m/>
    <x v="0"/>
    <d v="2002-02-17T00:00:00"/>
    <x v="1"/>
    <x v="15"/>
    <x v="1"/>
    <n v="0.2"/>
    <x v="1"/>
    <n v="179494"/>
    <s v="Chongqing"/>
    <m/>
  </r>
  <r>
    <s v="E01684"/>
    <s v="Jaxson Liang"/>
    <s v="Field Engineer"/>
    <x v="2"/>
    <x v="2"/>
    <n v="64"/>
    <m/>
    <x v="1"/>
    <d v="2019-03-03T00:00:00"/>
    <x v="5"/>
    <x v="1"/>
    <x v="1"/>
    <n v="0"/>
    <x v="0"/>
    <n v="67114"/>
    <s v="Phoenix"/>
    <m/>
  </r>
  <r>
    <s v="E01687"/>
    <s v="Luke Mai"/>
    <s v="HRIS Analyst"/>
    <x v="5"/>
    <x v="3"/>
    <n v="41"/>
    <m/>
    <x v="1"/>
    <d v="2007-10-24T00:00:00"/>
    <x v="2"/>
    <x v="0"/>
    <x v="1"/>
    <n v="0"/>
    <x v="1"/>
    <n v="51630"/>
    <s v="Beijing"/>
    <m/>
  </r>
  <r>
    <s v="E01706"/>
    <s v="Avery Sun"/>
    <s v="Operations Engineer"/>
    <x v="2"/>
    <x v="2"/>
    <n v="45"/>
    <m/>
    <x v="0"/>
    <d v="2004-03-11T00:00:00"/>
    <x v="5"/>
    <x v="4"/>
    <x v="1"/>
    <n v="0"/>
    <x v="1"/>
    <n v="109422"/>
    <s v="Chongqing"/>
    <m/>
  </r>
  <r>
    <s v="E01711"/>
    <s v="Benjamin Ford"/>
    <s v="Analyst II"/>
    <x v="1"/>
    <x v="0"/>
    <n v="31"/>
    <m/>
    <x v="1"/>
    <d v="2021-04-22T00:00:00"/>
    <x v="0"/>
    <x v="7"/>
    <x v="0"/>
    <n v="0"/>
    <x v="0"/>
    <n v="74215"/>
    <s v="Phoenix"/>
    <m/>
  </r>
  <r>
    <s v="E01712"/>
    <s v="James Singh"/>
    <s v="Director"/>
    <x v="3"/>
    <x v="1"/>
    <n v="45"/>
    <m/>
    <x v="1"/>
    <d v="2008-03-12T00:00:00"/>
    <x v="5"/>
    <x v="23"/>
    <x v="1"/>
    <n v="0.28000000000000003"/>
    <x v="1"/>
    <n v="186138"/>
    <s v="Chongqing"/>
    <m/>
  </r>
  <r>
    <s v="E01713"/>
    <s v="Nolan Guzman"/>
    <s v="Field Engineer"/>
    <x v="2"/>
    <x v="0"/>
    <n v="46"/>
    <m/>
    <x v="1"/>
    <d v="1999-06-20T00:00:00"/>
    <x v="8"/>
    <x v="27"/>
    <x v="2"/>
    <n v="0"/>
    <x v="2"/>
    <n v="96997"/>
    <s v="Sao Paulo"/>
    <m/>
  </r>
  <r>
    <s v="E01714"/>
    <s v="Savannah Park"/>
    <s v="HRIS Analyst"/>
    <x v="5"/>
    <x v="2"/>
    <n v="44"/>
    <m/>
    <x v="0"/>
    <d v="2009-01-28T00:00:00"/>
    <x v="7"/>
    <x v="5"/>
    <x v="1"/>
    <n v="0"/>
    <x v="0"/>
    <n v="53301"/>
    <s v="Seattle"/>
    <m/>
  </r>
  <r>
    <s v="E01722"/>
    <s v="Asher Huynh"/>
    <s v="Manager"/>
    <x v="4"/>
    <x v="2"/>
    <n v="45"/>
    <m/>
    <x v="1"/>
    <d v="2015-01-22T00:00:00"/>
    <x v="7"/>
    <x v="2"/>
    <x v="1"/>
    <n v="0.1"/>
    <x v="0"/>
    <n v="101288"/>
    <s v="Phoenix"/>
    <m/>
  </r>
  <r>
    <s v="E01724"/>
    <s v="Nolan Molina"/>
    <s v="Computer Systems Manager"/>
    <x v="4"/>
    <x v="1"/>
    <n v="36"/>
    <m/>
    <x v="1"/>
    <d v="2020-12-27T00:00:00"/>
    <x v="11"/>
    <x v="13"/>
    <x v="2"/>
    <n v="7.0000000000000007E-2"/>
    <x v="2"/>
    <n v="70165"/>
    <s v="Manaus"/>
    <m/>
  </r>
  <r>
    <s v="E01733"/>
    <s v="Eloise Pham"/>
    <s v="Manager"/>
    <x v="0"/>
    <x v="0"/>
    <n v="45"/>
    <m/>
    <x v="0"/>
    <d v="2011-10-20T00:00:00"/>
    <x v="2"/>
    <x v="6"/>
    <x v="1"/>
    <n v="7.0000000000000007E-2"/>
    <x v="1"/>
    <n v="123640"/>
    <s v="Shanghai"/>
    <m/>
  </r>
  <r>
    <s v="E01749"/>
    <s v="Nathan Lee"/>
    <s v="Analyst"/>
    <x v="6"/>
    <x v="2"/>
    <n v="29"/>
    <m/>
    <x v="1"/>
    <d v="2016-08-20T00:00:00"/>
    <x v="4"/>
    <x v="10"/>
    <x v="1"/>
    <n v="0"/>
    <x v="0"/>
    <n v="58703"/>
    <s v="Columbus"/>
    <m/>
  </r>
  <r>
    <s v="E01753"/>
    <s v="Connor Fong"/>
    <s v="Manager"/>
    <x v="6"/>
    <x v="0"/>
    <n v="40"/>
    <m/>
    <x v="1"/>
    <d v="2018-02-16T00:00:00"/>
    <x v="1"/>
    <x v="14"/>
    <x v="1"/>
    <n v="0.05"/>
    <x v="0"/>
    <n v="120905"/>
    <s v="Seattle"/>
    <m/>
  </r>
  <r>
    <s v="E01754"/>
    <s v="Owen Lam"/>
    <s v="Sr. Business Partner"/>
    <x v="5"/>
    <x v="0"/>
    <n v="30"/>
    <m/>
    <x v="1"/>
    <d v="2017-05-29T00:00:00"/>
    <x v="9"/>
    <x v="11"/>
    <x v="1"/>
    <n v="0"/>
    <x v="1"/>
    <n v="86317"/>
    <s v="Chengdu"/>
    <d v="2017-07-16T00:00:00"/>
  </r>
  <r>
    <s v="E01755"/>
    <s v="Audrey Patel"/>
    <s v="Sr. Manger"/>
    <x v="1"/>
    <x v="0"/>
    <n v="37"/>
    <m/>
    <x v="0"/>
    <d v="2011-04-24T00:00:00"/>
    <x v="0"/>
    <x v="6"/>
    <x v="1"/>
    <n v="0.14000000000000001"/>
    <x v="1"/>
    <n v="131183"/>
    <s v="Shanghai"/>
    <d v="2016-03-16T00:00:00"/>
  </r>
  <r>
    <s v="E01760"/>
    <s v="Madeline Acosta"/>
    <s v="Sr. Account Representative"/>
    <x v="0"/>
    <x v="0"/>
    <n v="26"/>
    <m/>
    <x v="0"/>
    <d v="2021-02-09T00:00:00"/>
    <x v="1"/>
    <x v="7"/>
    <x v="2"/>
    <n v="0"/>
    <x v="2"/>
    <n v="87427"/>
    <s v="Sao Paulo"/>
    <m/>
  </r>
  <r>
    <s v="E01762"/>
    <s v="Maya Ngo"/>
    <s v="Manager"/>
    <x v="0"/>
    <x v="0"/>
    <n v="55"/>
    <m/>
    <x v="0"/>
    <d v="2012-10-20T00:00:00"/>
    <x v="2"/>
    <x v="19"/>
    <x v="1"/>
    <n v="0.06"/>
    <x v="0"/>
    <n v="108686"/>
    <s v="Columbus"/>
    <m/>
  </r>
  <r>
    <s v="E01787"/>
    <s v="Lillian Romero"/>
    <s v="Director"/>
    <x v="2"/>
    <x v="1"/>
    <n v="27"/>
    <m/>
    <x v="0"/>
    <d v="2018-12-07T00:00:00"/>
    <x v="11"/>
    <x v="14"/>
    <x v="2"/>
    <n v="0.17"/>
    <x v="0"/>
    <n v="170164"/>
    <s v="Austin"/>
    <m/>
  </r>
  <r>
    <s v="E01789"/>
    <s v="Charles Luu"/>
    <s v="Sr. Manger"/>
    <x v="0"/>
    <x v="2"/>
    <n v="25"/>
    <m/>
    <x v="1"/>
    <d v="2021-06-15T00:00:00"/>
    <x v="8"/>
    <x v="7"/>
    <x v="1"/>
    <n v="0.11"/>
    <x v="1"/>
    <n v="142731"/>
    <s v="Shanghai"/>
    <d v="2022-06-03T00:00:00"/>
  </r>
  <r>
    <s v="E01797"/>
    <s v="Piper Lewis"/>
    <s v="Field Engineer"/>
    <x v="2"/>
    <x v="3"/>
    <n v="33"/>
    <m/>
    <x v="0"/>
    <d v="2018-12-22T00:00:00"/>
    <x v="11"/>
    <x v="14"/>
    <x v="0"/>
    <n v="0"/>
    <x v="0"/>
    <n v="83990"/>
    <s v="Chicago"/>
    <m/>
  </r>
  <r>
    <s v="E01807"/>
    <s v="Cameron Evans"/>
    <s v="Test Engineer"/>
    <x v="2"/>
    <x v="1"/>
    <n v="50"/>
    <m/>
    <x v="1"/>
    <d v="2018-12-13T00:00:00"/>
    <x v="11"/>
    <x v="14"/>
    <x v="0"/>
    <n v="0"/>
    <x v="0"/>
    <n v="63098"/>
    <s v="Columbus"/>
    <m/>
  </r>
  <r>
    <s v="E01807"/>
    <s v="Matthew Lim"/>
    <s v="Sr. Analyst"/>
    <x v="0"/>
    <x v="3"/>
    <n v="52"/>
    <m/>
    <x v="1"/>
    <d v="1994-02-18T00:00:00"/>
    <x v="1"/>
    <x v="24"/>
    <x v="1"/>
    <n v="0"/>
    <x v="0"/>
    <n v="99624"/>
    <s v="Seattle"/>
    <m/>
  </r>
  <r>
    <s v="E01820"/>
    <s v="Nathan Miller"/>
    <s v="Quality Engineer"/>
    <x v="2"/>
    <x v="0"/>
    <n v="27"/>
    <m/>
    <x v="1"/>
    <d v="2019-05-28T00:00:00"/>
    <x v="9"/>
    <x v="1"/>
    <x v="3"/>
    <n v="0"/>
    <x v="0"/>
    <n v="70110"/>
    <s v="Miami"/>
    <d v="2021-01-07T00:00:00"/>
  </r>
  <r>
    <s v="E01832"/>
    <s v="Ezra Singh"/>
    <s v="Analyst"/>
    <x v="1"/>
    <x v="2"/>
    <n v="56"/>
    <m/>
    <x v="1"/>
    <d v="2006-05-10T00:00:00"/>
    <x v="9"/>
    <x v="3"/>
    <x v="1"/>
    <n v="0"/>
    <x v="0"/>
    <n v="41561"/>
    <s v="Austin"/>
    <m/>
  </r>
  <r>
    <s v="E01834"/>
    <s v="Chloe Allen"/>
    <s v="Solutions Architect"/>
    <x v="4"/>
    <x v="2"/>
    <n v="64"/>
    <m/>
    <x v="0"/>
    <d v="2004-07-08T00:00:00"/>
    <x v="10"/>
    <x v="4"/>
    <x v="0"/>
    <n v="0"/>
    <x v="0"/>
    <n v="77903"/>
    <s v="Seattle"/>
    <m/>
  </r>
  <r>
    <s v="E01839"/>
    <s v="Stella Alexander"/>
    <s v="Automation Engineer"/>
    <x v="2"/>
    <x v="1"/>
    <n v="52"/>
    <m/>
    <x v="0"/>
    <d v="2005-12-10T00:00:00"/>
    <x v="11"/>
    <x v="12"/>
    <x v="0"/>
    <n v="0"/>
    <x v="0"/>
    <n v="102043"/>
    <s v="Chicago"/>
    <m/>
  </r>
  <r>
    <s v="E01844"/>
    <s v="Jayden Kang"/>
    <s v="Analyst"/>
    <x v="1"/>
    <x v="3"/>
    <n v="46"/>
    <m/>
    <x v="1"/>
    <d v="2011-04-24T00:00:00"/>
    <x v="0"/>
    <x v="6"/>
    <x v="1"/>
    <n v="0"/>
    <x v="0"/>
    <n v="55894"/>
    <s v="Seattle"/>
    <m/>
  </r>
  <r>
    <s v="E01845"/>
    <s v="Leo Fernandez"/>
    <s v="Manager"/>
    <x v="1"/>
    <x v="3"/>
    <n v="54"/>
    <m/>
    <x v="1"/>
    <d v="1998-04-28T00:00:00"/>
    <x v="0"/>
    <x v="21"/>
    <x v="2"/>
    <n v="0.09"/>
    <x v="2"/>
    <n v="108268"/>
    <s v="Sao Paulo"/>
    <d v="2004-05-15T00:00:00"/>
  </r>
  <r>
    <s v="E01848"/>
    <s v="Zoey Jackson"/>
    <s v="Business Partner"/>
    <x v="5"/>
    <x v="2"/>
    <n v="46"/>
    <m/>
    <x v="0"/>
    <d v="2008-08-21T00:00:00"/>
    <x v="4"/>
    <x v="23"/>
    <x v="3"/>
    <n v="0"/>
    <x v="0"/>
    <n v="59067"/>
    <s v="Miami"/>
    <m/>
  </r>
  <r>
    <s v="E01860"/>
    <s v="Jack Edwards"/>
    <s v="Manager"/>
    <x v="3"/>
    <x v="2"/>
    <n v="38"/>
    <m/>
    <x v="1"/>
    <d v="2008-04-06T00:00:00"/>
    <x v="0"/>
    <x v="23"/>
    <x v="0"/>
    <n v="0.06"/>
    <x v="0"/>
    <n v="126856"/>
    <s v="Columbus"/>
    <m/>
  </r>
  <r>
    <s v="E01870"/>
    <s v="Carson Chau"/>
    <s v="Director"/>
    <x v="1"/>
    <x v="1"/>
    <n v="58"/>
    <m/>
    <x v="1"/>
    <d v="2007-10-12T00:00:00"/>
    <x v="2"/>
    <x v="0"/>
    <x v="1"/>
    <n v="0.24"/>
    <x v="1"/>
    <n v="162038"/>
    <s v="Chongqing"/>
    <m/>
  </r>
  <r>
    <s v="E01870"/>
    <s v="Easton Moore"/>
    <s v="Computer Systems Manager"/>
    <x v="4"/>
    <x v="3"/>
    <n v="52"/>
    <m/>
    <x v="1"/>
    <d v="2013-05-23T00:00:00"/>
    <x v="9"/>
    <x v="22"/>
    <x v="0"/>
    <n v="0.09"/>
    <x v="0"/>
    <n v="99557"/>
    <s v="Seattle"/>
    <m/>
  </r>
  <r>
    <s v="E01877"/>
    <s v="Abigail Garza"/>
    <s v="Analyst"/>
    <x v="6"/>
    <x v="2"/>
    <n v="33"/>
    <m/>
    <x v="0"/>
    <d v="2018-05-27T00:00:00"/>
    <x v="9"/>
    <x v="14"/>
    <x v="2"/>
    <n v="0"/>
    <x v="0"/>
    <n v="45049"/>
    <s v="Seattle"/>
    <m/>
  </r>
  <r>
    <s v="E01883"/>
    <s v="Isla Guzman"/>
    <s v="Sr. Manger"/>
    <x v="6"/>
    <x v="0"/>
    <n v="28"/>
    <m/>
    <x v="0"/>
    <d v="2019-07-06T00:00:00"/>
    <x v="10"/>
    <x v="1"/>
    <x v="2"/>
    <n v="0.15"/>
    <x v="2"/>
    <n v="152036"/>
    <s v="Rio de Janerio"/>
    <m/>
  </r>
  <r>
    <s v="E01883"/>
    <s v="Olivia Gray"/>
    <s v="Manager"/>
    <x v="3"/>
    <x v="3"/>
    <n v="42"/>
    <m/>
    <x v="0"/>
    <d v="2015-09-19T00:00:00"/>
    <x v="3"/>
    <x v="2"/>
    <x v="3"/>
    <n v="0.06"/>
    <x v="0"/>
    <n v="103423"/>
    <s v="Columbus"/>
    <m/>
  </r>
  <r>
    <s v="E01895"/>
    <s v="Gabriel Zhou"/>
    <s v="IT Coordinator"/>
    <x v="4"/>
    <x v="2"/>
    <n v="25"/>
    <m/>
    <x v="1"/>
    <d v="2021-01-17T00:00:00"/>
    <x v="7"/>
    <x v="7"/>
    <x v="1"/>
    <n v="0"/>
    <x v="1"/>
    <n v="41844"/>
    <s v="Chongqing"/>
    <m/>
  </r>
  <r>
    <s v="E01895"/>
    <s v="Peyton Walker"/>
    <s v="Analyst"/>
    <x v="3"/>
    <x v="3"/>
    <n v="43"/>
    <m/>
    <x v="0"/>
    <d v="2019-07-13T00:00:00"/>
    <x v="10"/>
    <x v="1"/>
    <x v="0"/>
    <n v="0"/>
    <x v="0"/>
    <n v="41545"/>
    <s v="Miami"/>
    <m/>
  </r>
  <r>
    <s v="E01896"/>
    <s v="Adam Nelson"/>
    <s v="Director"/>
    <x v="1"/>
    <x v="0"/>
    <n v="25"/>
    <m/>
    <x v="1"/>
    <d v="2020-01-14T00:00:00"/>
    <x v="7"/>
    <x v="13"/>
    <x v="0"/>
    <n v="0.27"/>
    <x v="0"/>
    <n v="168014"/>
    <s v="Chicago"/>
    <d v="2021-07-27T00:00:00"/>
  </r>
  <r>
    <s v="E01898"/>
    <s v="Oliver Moua"/>
    <s v="IT Systems Architect"/>
    <x v="4"/>
    <x v="1"/>
    <n v="29"/>
    <m/>
    <x v="1"/>
    <d v="2021-06-28T00:00:00"/>
    <x v="8"/>
    <x v="7"/>
    <x v="1"/>
    <n v="0"/>
    <x v="0"/>
    <n v="71234"/>
    <s v="Seattle"/>
    <m/>
  </r>
  <r>
    <s v="E01899"/>
    <s v="Xavier Jackson"/>
    <s v="Vice President"/>
    <x v="3"/>
    <x v="0"/>
    <n v="52"/>
    <m/>
    <x v="1"/>
    <d v="2002-06-11T00:00:00"/>
    <x v="8"/>
    <x v="15"/>
    <x v="0"/>
    <n v="0.34"/>
    <x v="0"/>
    <n v="236314"/>
    <s v="Miami"/>
    <m/>
  </r>
  <r>
    <s v="E01902"/>
    <s v="Eleanor Li"/>
    <s v="Sr. Manger"/>
    <x v="5"/>
    <x v="3"/>
    <n v="64"/>
    <m/>
    <x v="0"/>
    <d v="2003-12-07T00:00:00"/>
    <x v="11"/>
    <x v="9"/>
    <x v="1"/>
    <n v="0.15"/>
    <x v="0"/>
    <n v="125807"/>
    <s v="Chicago"/>
    <m/>
  </r>
  <r>
    <s v="E01909"/>
    <s v="Lillian Khan"/>
    <s v="Analyst"/>
    <x v="1"/>
    <x v="0"/>
    <n v="44"/>
    <m/>
    <x v="0"/>
    <d v="2010-05-31T00:00:00"/>
    <x v="9"/>
    <x v="17"/>
    <x v="1"/>
    <n v="0"/>
    <x v="1"/>
    <n v="47387"/>
    <s v="Chengdu"/>
    <d v="2018-01-08T00:00:00"/>
  </r>
  <r>
    <s v="E01921"/>
    <s v="Sarah Daniels"/>
    <s v="Sr. Manger"/>
    <x v="6"/>
    <x v="2"/>
    <n v="55"/>
    <m/>
    <x v="0"/>
    <d v="2011-01-09T00:00:00"/>
    <x v="7"/>
    <x v="6"/>
    <x v="0"/>
    <n v="0.1"/>
    <x v="0"/>
    <n v="138521"/>
    <s v="Miami"/>
    <m/>
  </r>
  <r>
    <s v="E01924"/>
    <s v="Anna Gutierrez"/>
    <s v="Director"/>
    <x v="2"/>
    <x v="3"/>
    <n v="59"/>
    <m/>
    <x v="0"/>
    <d v="2003-04-15T00:00:00"/>
    <x v="0"/>
    <x v="9"/>
    <x v="2"/>
    <n v="0.28999999999999998"/>
    <x v="2"/>
    <n v="150699"/>
    <s v="Sao Paulo"/>
    <m/>
  </r>
  <r>
    <s v="E01927"/>
    <s v="Charles Moore"/>
    <s v="Technical Architect"/>
    <x v="4"/>
    <x v="2"/>
    <n v="34"/>
    <m/>
    <x v="1"/>
    <d v="2016-02-16T00:00:00"/>
    <x v="1"/>
    <x v="10"/>
    <x v="3"/>
    <n v="0"/>
    <x v="0"/>
    <n v="63411"/>
    <s v="Miami"/>
    <m/>
  </r>
  <r>
    <s v="E01941"/>
    <s v="Quinn Trinh"/>
    <s v="Analyst II"/>
    <x v="0"/>
    <x v="1"/>
    <n v="42"/>
    <m/>
    <x v="0"/>
    <d v="2010-05-09T00:00:00"/>
    <x v="9"/>
    <x v="17"/>
    <x v="1"/>
    <n v="0"/>
    <x v="1"/>
    <n v="67743"/>
    <s v="Beijing"/>
    <d v="2014-12-25T00:00:00"/>
  </r>
  <r>
    <s v="E01943"/>
    <s v="Vivian Espinoza"/>
    <s v="Sr. Manger"/>
    <x v="0"/>
    <x v="1"/>
    <n v="52"/>
    <m/>
    <x v="0"/>
    <d v="2006-10-05T00:00:00"/>
    <x v="2"/>
    <x v="3"/>
    <x v="2"/>
    <n v="0.11"/>
    <x v="2"/>
    <n v="147966"/>
    <s v="Rio de Janerio"/>
    <d v="2019-05-23T00:00:00"/>
  </r>
  <r>
    <s v="E01947"/>
    <s v="Sophie Owens"/>
    <s v="Analyst II"/>
    <x v="1"/>
    <x v="3"/>
    <n v="30"/>
    <m/>
    <x v="0"/>
    <d v="2015-03-05T00:00:00"/>
    <x v="5"/>
    <x v="2"/>
    <x v="0"/>
    <n v="0"/>
    <x v="0"/>
    <n v="52697"/>
    <s v="Seattle"/>
    <m/>
  </r>
  <r>
    <s v="E01952"/>
    <s v="Everett Lee"/>
    <s v="Network Administrator"/>
    <x v="4"/>
    <x v="3"/>
    <n v="45"/>
    <m/>
    <x v="1"/>
    <d v="2010-02-26T00:00:00"/>
    <x v="1"/>
    <x v="17"/>
    <x v="1"/>
    <n v="0"/>
    <x v="0"/>
    <n v="90770"/>
    <s v="Columbus"/>
    <m/>
  </r>
  <r>
    <s v="E01958"/>
    <s v="Angel Lin"/>
    <s v="Network Administrator"/>
    <x v="4"/>
    <x v="2"/>
    <n v="27"/>
    <m/>
    <x v="1"/>
    <d v="2020-12-24T00:00:00"/>
    <x v="11"/>
    <x v="13"/>
    <x v="1"/>
    <n v="0"/>
    <x v="0"/>
    <n v="92321"/>
    <s v="Chicago"/>
    <m/>
  </r>
  <r>
    <s v="E01966"/>
    <s v="Thomas Williams"/>
    <s v="Field Engineer"/>
    <x v="2"/>
    <x v="0"/>
    <n v="45"/>
    <m/>
    <x v="1"/>
    <d v="2015-11-21T00:00:00"/>
    <x v="6"/>
    <x v="2"/>
    <x v="0"/>
    <n v="0"/>
    <x v="0"/>
    <n v="87292"/>
    <s v="Columbus"/>
    <m/>
  </r>
  <r>
    <s v="E01967"/>
    <s v="John Dang"/>
    <s v="Director"/>
    <x v="0"/>
    <x v="1"/>
    <n v="58"/>
    <m/>
    <x v="1"/>
    <d v="1992-03-19T00:00:00"/>
    <x v="5"/>
    <x v="20"/>
    <x v="1"/>
    <n v="0.16"/>
    <x v="1"/>
    <n v="199848"/>
    <s v="Chongqing"/>
    <m/>
  </r>
  <r>
    <s v="E01970"/>
    <s v="Vivian Barnes"/>
    <s v="Director"/>
    <x v="5"/>
    <x v="3"/>
    <n v="51"/>
    <m/>
    <x v="0"/>
    <d v="2021-03-28T00:00:00"/>
    <x v="5"/>
    <x v="7"/>
    <x v="0"/>
    <n v="0.19"/>
    <x v="0"/>
    <n v="180687"/>
    <s v="Phoenix"/>
    <m/>
  </r>
  <r>
    <s v="E01977"/>
    <s v="Raelynn Gupta"/>
    <s v="Sr. Manger"/>
    <x v="1"/>
    <x v="1"/>
    <n v="48"/>
    <m/>
    <x v="0"/>
    <d v="2001-09-10T00:00:00"/>
    <x v="3"/>
    <x v="28"/>
    <x v="1"/>
    <n v="0.11"/>
    <x v="1"/>
    <n v="125730"/>
    <s v="Chongqing"/>
    <m/>
  </r>
  <r>
    <s v="E01981"/>
    <s v="Genesis Banks"/>
    <s v="Analyst"/>
    <x v="1"/>
    <x v="1"/>
    <n v="63"/>
    <m/>
    <x v="0"/>
    <d v="2012-03-16T00:00:00"/>
    <x v="5"/>
    <x v="19"/>
    <x v="0"/>
    <n v="0"/>
    <x v="0"/>
    <n v="46081"/>
    <s v="Chicago"/>
    <m/>
  </r>
  <r>
    <s v="E01985"/>
    <s v="Eliana Turner"/>
    <s v="Account Representative"/>
    <x v="0"/>
    <x v="3"/>
    <n v="65"/>
    <m/>
    <x v="0"/>
    <d v="2000-09-29T00:00:00"/>
    <x v="3"/>
    <x v="29"/>
    <x v="3"/>
    <n v="0"/>
    <x v="0"/>
    <n v="67837"/>
    <s v="Austin"/>
    <m/>
  </r>
  <r>
    <s v="E01986"/>
    <s v="Wesley Sharma"/>
    <s v="Manager"/>
    <x v="4"/>
    <x v="1"/>
    <n v="51"/>
    <m/>
    <x v="1"/>
    <d v="1994-02-23T00:00:00"/>
    <x v="1"/>
    <x v="24"/>
    <x v="1"/>
    <n v="0.05"/>
    <x v="1"/>
    <n v="122802"/>
    <s v="Shanghai"/>
    <m/>
  </r>
  <r>
    <s v="E01994"/>
    <s v="Angel Powell"/>
    <s v="Analyst II"/>
    <x v="0"/>
    <x v="3"/>
    <n v="61"/>
    <m/>
    <x v="1"/>
    <d v="2008-07-11T00:00:00"/>
    <x v="10"/>
    <x v="23"/>
    <x v="0"/>
    <n v="0"/>
    <x v="0"/>
    <n v="66521"/>
    <s v="Seattle"/>
    <m/>
  </r>
  <r>
    <s v="E01995"/>
    <s v="Jonathan Ho"/>
    <s v="Vice President"/>
    <x v="4"/>
    <x v="2"/>
    <n v="37"/>
    <m/>
    <x v="1"/>
    <d v="2011-06-25T00:00:00"/>
    <x v="8"/>
    <x v="6"/>
    <x v="1"/>
    <n v="0.31"/>
    <x v="0"/>
    <n v="221592"/>
    <s v="Columbus"/>
    <m/>
  </r>
  <r>
    <s v="E02005"/>
    <s v="Isabella Bui"/>
    <s v="Enterprise Architect"/>
    <x v="4"/>
    <x v="2"/>
    <n v="36"/>
    <m/>
    <x v="0"/>
    <d v="2014-11-21T00:00:00"/>
    <x v="6"/>
    <x v="8"/>
    <x v="1"/>
    <n v="0"/>
    <x v="0"/>
    <n v="97500"/>
    <s v="Miami"/>
    <m/>
  </r>
  <r>
    <s v="E02012"/>
    <s v="Anna Han"/>
    <s v="System Administrator "/>
    <x v="4"/>
    <x v="3"/>
    <n v="65"/>
    <m/>
    <x v="0"/>
    <d v="2003-05-08T00:00:00"/>
    <x v="9"/>
    <x v="9"/>
    <x v="1"/>
    <n v="0"/>
    <x v="0"/>
    <n v="96548"/>
    <s v="Austin"/>
    <m/>
  </r>
  <r>
    <s v="E02017"/>
    <s v="Connor Joseph"/>
    <s v="Director"/>
    <x v="5"/>
    <x v="1"/>
    <n v="50"/>
    <m/>
    <x v="1"/>
    <d v="1998-07-22T00:00:00"/>
    <x v="10"/>
    <x v="21"/>
    <x v="0"/>
    <n v="0.15"/>
    <x v="0"/>
    <n v="174895"/>
    <s v="Chicago"/>
    <m/>
  </r>
  <r>
    <s v="E02023"/>
    <s v="Maverick Mehta"/>
    <s v="Systems Analyst"/>
    <x v="4"/>
    <x v="2"/>
    <n v="40"/>
    <m/>
    <x v="1"/>
    <d v="2007-07-30T00:00:00"/>
    <x v="10"/>
    <x v="0"/>
    <x v="1"/>
    <n v="0"/>
    <x v="0"/>
    <n v="41859"/>
    <s v="Seattle"/>
    <m/>
  </r>
  <r>
    <s v="E02024"/>
    <s v="Amelia Bell"/>
    <s v="Sr. Analyst"/>
    <x v="0"/>
    <x v="2"/>
    <n v="53"/>
    <m/>
    <x v="0"/>
    <d v="2017-08-05T00:00:00"/>
    <x v="4"/>
    <x v="11"/>
    <x v="0"/>
    <n v="0"/>
    <x v="0"/>
    <n v="89769"/>
    <s v="Seattle"/>
    <m/>
  </r>
  <r>
    <s v="E02024"/>
    <s v="Addison Perez"/>
    <s v="Operations Engineer"/>
    <x v="2"/>
    <x v="0"/>
    <n v="29"/>
    <m/>
    <x v="0"/>
    <d v="2020-09-25T00:00:00"/>
    <x v="3"/>
    <x v="13"/>
    <x v="2"/>
    <n v="0"/>
    <x v="2"/>
    <n v="123588"/>
    <s v="Sao Paulo"/>
    <m/>
  </r>
  <r>
    <s v="E02031"/>
    <s v="Melody Cooper"/>
    <s v="Development Engineer"/>
    <x v="2"/>
    <x v="3"/>
    <n v="44"/>
    <m/>
    <x v="0"/>
    <d v="2009-09-04T00:00:00"/>
    <x v="3"/>
    <x v="5"/>
    <x v="0"/>
    <n v="0"/>
    <x v="0"/>
    <n v="89695"/>
    <s v="Austin"/>
    <m/>
  </r>
  <r>
    <s v="E02033"/>
    <s v="Grace Sun"/>
    <s v="Director"/>
    <x v="1"/>
    <x v="3"/>
    <n v="25"/>
    <m/>
    <x v="0"/>
    <d v="2021-04-17T00:00:00"/>
    <x v="0"/>
    <x v="7"/>
    <x v="1"/>
    <n v="0.2"/>
    <x v="1"/>
    <n v="186870"/>
    <s v="Shanghai"/>
    <m/>
  </r>
  <r>
    <s v="E02035"/>
    <s v="Eli Rahman"/>
    <s v="Service Desk Analyst"/>
    <x v="4"/>
    <x v="2"/>
    <n v="45"/>
    <m/>
    <x v="1"/>
    <d v="2010-03-16T00:00:00"/>
    <x v="5"/>
    <x v="17"/>
    <x v="1"/>
    <n v="0"/>
    <x v="1"/>
    <n v="88182"/>
    <s v="Chengdu"/>
    <m/>
  </r>
  <r>
    <s v="E02038"/>
    <s v="Ellie Chung"/>
    <s v="Sr. Manger"/>
    <x v="3"/>
    <x v="1"/>
    <n v="59"/>
    <m/>
    <x v="0"/>
    <d v="2008-08-29T00:00:00"/>
    <x v="4"/>
    <x v="23"/>
    <x v="1"/>
    <n v="0.1"/>
    <x v="1"/>
    <n v="157969"/>
    <s v="Chongqing"/>
    <m/>
  </r>
  <r>
    <s v="E02044"/>
    <s v="Caroline Alexander"/>
    <s v="Business Partner"/>
    <x v="5"/>
    <x v="2"/>
    <n v="42"/>
    <m/>
    <x v="0"/>
    <d v="2020-09-18T00:00:00"/>
    <x v="3"/>
    <x v="13"/>
    <x v="3"/>
    <n v="0"/>
    <x v="0"/>
    <n v="47071"/>
    <s v="Columbus"/>
    <m/>
  </r>
  <r>
    <s v="E02047"/>
    <s v="Xavier Perez"/>
    <s v="Sr. Analyst"/>
    <x v="0"/>
    <x v="2"/>
    <n v="51"/>
    <m/>
    <x v="1"/>
    <d v="1998-02-26T00:00:00"/>
    <x v="1"/>
    <x v="21"/>
    <x v="2"/>
    <n v="0"/>
    <x v="2"/>
    <n v="71111"/>
    <s v="Rio de Janerio"/>
    <m/>
  </r>
  <r>
    <s v="E02059"/>
    <s v="Roman Munoz"/>
    <s v="Sr. Manger"/>
    <x v="0"/>
    <x v="0"/>
    <n v="54"/>
    <m/>
    <x v="1"/>
    <d v="2011-10-20T00:00:00"/>
    <x v="2"/>
    <x v="6"/>
    <x v="2"/>
    <n v="0.12"/>
    <x v="0"/>
    <n v="122644"/>
    <s v="Austin"/>
    <m/>
  </r>
  <r>
    <s v="E02062"/>
    <s v="Nora Santiago"/>
    <s v="Analyst"/>
    <x v="6"/>
    <x v="3"/>
    <n v="55"/>
    <m/>
    <x v="0"/>
    <d v="1996-06-26T00:00:00"/>
    <x v="8"/>
    <x v="18"/>
    <x v="2"/>
    <n v="0"/>
    <x v="2"/>
    <n v="48687"/>
    <s v="Rio de Janerio"/>
    <m/>
  </r>
  <r>
    <s v="E02063"/>
    <s v="Ian Gutierrez"/>
    <s v="Sr. Business Partner"/>
    <x v="5"/>
    <x v="3"/>
    <n v="32"/>
    <m/>
    <x v="1"/>
    <d v="2021-04-09T00:00:00"/>
    <x v="0"/>
    <x v="7"/>
    <x v="2"/>
    <n v="0"/>
    <x v="2"/>
    <n v="70980"/>
    <s v="Rio de Janerio"/>
    <m/>
  </r>
  <r>
    <s v="E02066"/>
    <s v="Grayson Yee"/>
    <s v="Manager"/>
    <x v="5"/>
    <x v="1"/>
    <n v="48"/>
    <m/>
    <x v="1"/>
    <d v="2015-07-16T00:00:00"/>
    <x v="10"/>
    <x v="2"/>
    <x v="1"/>
    <n v="0.09"/>
    <x v="1"/>
    <n v="110565"/>
    <s v="Beijing"/>
    <m/>
  </r>
  <r>
    <s v="E02071"/>
    <s v="Mateo Her"/>
    <s v="Vice President"/>
    <x v="0"/>
    <x v="0"/>
    <n v="44"/>
    <m/>
    <x v="1"/>
    <d v="2014-03-02T00:00:00"/>
    <x v="5"/>
    <x v="8"/>
    <x v="1"/>
    <n v="0.31"/>
    <x v="1"/>
    <n v="207172"/>
    <s v="Chongqing"/>
    <m/>
  </r>
  <r>
    <s v="E02072"/>
    <s v="Charles Robinson"/>
    <s v="HRIS Analyst"/>
    <x v="5"/>
    <x v="0"/>
    <n v="26"/>
    <m/>
    <x v="1"/>
    <d v="2021-03-12T00:00:00"/>
    <x v="5"/>
    <x v="7"/>
    <x v="0"/>
    <n v="0"/>
    <x v="0"/>
    <n v="70369"/>
    <s v="Seattle"/>
    <m/>
  </r>
  <r>
    <s v="E02074"/>
    <s v="Nora Brown"/>
    <s v="Enterprise Architect"/>
    <x v="4"/>
    <x v="2"/>
    <n v="32"/>
    <m/>
    <x v="0"/>
    <d v="2014-02-11T00:00:00"/>
    <x v="1"/>
    <x v="8"/>
    <x v="0"/>
    <n v="0"/>
    <x v="0"/>
    <n v="99575"/>
    <s v="Austin"/>
    <m/>
  </r>
  <r>
    <s v="E02088"/>
    <s v="Skylar Ayala"/>
    <s v="Sr. Manger"/>
    <x v="1"/>
    <x v="1"/>
    <n v="55"/>
    <m/>
    <x v="0"/>
    <d v="2017-02-06T00:00:00"/>
    <x v="1"/>
    <x v="11"/>
    <x v="2"/>
    <n v="0.12"/>
    <x v="0"/>
    <n v="144986"/>
    <s v="Phoenix"/>
    <m/>
  </r>
  <r>
    <s v="E02094"/>
    <s v="Matthew Gupta"/>
    <s v="Network Engineer"/>
    <x v="4"/>
    <x v="0"/>
    <n v="45"/>
    <m/>
    <x v="1"/>
    <d v="2005-09-18T00:00:00"/>
    <x v="3"/>
    <x v="12"/>
    <x v="1"/>
    <n v="0"/>
    <x v="1"/>
    <n v="67686"/>
    <s v="Beijing"/>
    <m/>
  </r>
  <r>
    <s v="E02103"/>
    <s v="Andrew Ma"/>
    <s v="HRIS Analyst"/>
    <x v="5"/>
    <x v="1"/>
    <n v="31"/>
    <m/>
    <x v="1"/>
    <d v="2017-09-24T00:00:00"/>
    <x v="3"/>
    <x v="11"/>
    <x v="1"/>
    <n v="0"/>
    <x v="1"/>
    <n v="71755"/>
    <s v="Chongqing"/>
    <m/>
  </r>
  <r>
    <s v="E02108"/>
    <s v="Madeline Coleman"/>
    <s v="Sr. Manger"/>
    <x v="1"/>
    <x v="3"/>
    <n v="51"/>
    <m/>
    <x v="0"/>
    <d v="2006-04-28T00:00:00"/>
    <x v="0"/>
    <x v="3"/>
    <x v="0"/>
    <n v="0.13"/>
    <x v="0"/>
    <n v="150758"/>
    <s v="Chicago"/>
    <d v="2007-08-16T00:00:00"/>
  </r>
  <r>
    <s v="E02112"/>
    <s v="Christian Sanders"/>
    <s v="Vice President"/>
    <x v="5"/>
    <x v="0"/>
    <n v="45"/>
    <m/>
    <x v="1"/>
    <d v="2013-08-07T00:00:00"/>
    <x v="4"/>
    <x v="22"/>
    <x v="3"/>
    <n v="0.37"/>
    <x v="0"/>
    <n v="236946"/>
    <s v="Seattle"/>
    <m/>
  </r>
  <r>
    <s v="E02121"/>
    <s v="Levi Brown"/>
    <s v="Sr. Analyst"/>
    <x v="0"/>
    <x v="1"/>
    <n v="36"/>
    <m/>
    <x v="1"/>
    <d v="2021-12-26T00:00:00"/>
    <x v="11"/>
    <x v="7"/>
    <x v="3"/>
    <n v="0"/>
    <x v="0"/>
    <n v="75119"/>
    <s v="Chicago"/>
    <m/>
  </r>
  <r>
    <s v="E02135"/>
    <s v="John Delgado"/>
    <s v="Cloud Infrastructure Architect"/>
    <x v="4"/>
    <x v="1"/>
    <n v="30"/>
    <m/>
    <x v="1"/>
    <d v="2017-02-11T00:00:00"/>
    <x v="1"/>
    <x v="11"/>
    <x v="2"/>
    <n v="0"/>
    <x v="0"/>
    <n v="92058"/>
    <s v="Austin"/>
    <m/>
  </r>
  <r>
    <s v="E02139"/>
    <s v="Rylee Yu"/>
    <s v="Director"/>
    <x v="6"/>
    <x v="3"/>
    <n v="36"/>
    <m/>
    <x v="0"/>
    <d v="2015-09-29T00:00:00"/>
    <x v="3"/>
    <x v="2"/>
    <x v="1"/>
    <n v="0.28999999999999998"/>
    <x v="0"/>
    <n v="178700"/>
    <s v="Seattle"/>
    <m/>
  </r>
  <r>
    <s v="E02140"/>
    <s v="Naomi Zhao"/>
    <s v="Vice President"/>
    <x v="5"/>
    <x v="0"/>
    <n v="45"/>
    <m/>
    <x v="0"/>
    <d v="2021-09-22T00:00:00"/>
    <x v="3"/>
    <x v="7"/>
    <x v="1"/>
    <n v="0.32"/>
    <x v="0"/>
    <n v="201396"/>
    <s v="Miami"/>
    <m/>
  </r>
  <r>
    <s v="E02147"/>
    <s v="Allison Medina"/>
    <s v="Manager"/>
    <x v="1"/>
    <x v="0"/>
    <n v="55"/>
    <m/>
    <x v="0"/>
    <d v="2010-04-29T00:00:00"/>
    <x v="0"/>
    <x v="17"/>
    <x v="2"/>
    <n v="0.05"/>
    <x v="2"/>
    <n v="111038"/>
    <s v="Sao Paulo"/>
    <m/>
  </r>
  <r>
    <s v="E02148"/>
    <s v="Christopher Vega"/>
    <s v="Engineering Manager"/>
    <x v="2"/>
    <x v="3"/>
    <n v="54"/>
    <m/>
    <x v="1"/>
    <d v="2007-10-27T00:00:00"/>
    <x v="2"/>
    <x v="0"/>
    <x v="2"/>
    <n v="0.15"/>
    <x v="0"/>
    <n v="106313"/>
    <s v="Chicago"/>
    <m/>
  </r>
  <r>
    <s v="E02153"/>
    <s v="Peyton Vasquez"/>
    <s v="Analyst"/>
    <x v="6"/>
    <x v="1"/>
    <n v="26"/>
    <m/>
    <x v="0"/>
    <d v="2019-01-24T00:00:00"/>
    <x v="7"/>
    <x v="1"/>
    <x v="2"/>
    <n v="0"/>
    <x v="0"/>
    <n v="55767"/>
    <s v="Phoenix"/>
    <m/>
  </r>
  <r>
    <s v="E02166"/>
    <s v="John Soto"/>
    <s v="Sr. Manger"/>
    <x v="1"/>
    <x v="2"/>
    <n v="60"/>
    <m/>
    <x v="1"/>
    <d v="2015-09-23T00:00:00"/>
    <x v="3"/>
    <x v="2"/>
    <x v="2"/>
    <n v="0.15"/>
    <x v="0"/>
    <n v="141899"/>
    <s v="Phoenix"/>
    <m/>
  </r>
  <r>
    <s v="E02166"/>
    <s v="Lucas Thomas"/>
    <s v="Manager"/>
    <x v="6"/>
    <x v="3"/>
    <n v="55"/>
    <m/>
    <x v="1"/>
    <d v="2000-04-28T00:00:00"/>
    <x v="0"/>
    <x v="29"/>
    <x v="0"/>
    <n v="0.05"/>
    <x v="0"/>
    <n v="115798"/>
    <s v="Miami"/>
    <m/>
  </r>
  <r>
    <s v="E02179"/>
    <s v="Peyton Owens"/>
    <s v="Controls Engineer"/>
    <x v="2"/>
    <x v="0"/>
    <n v="48"/>
    <m/>
    <x v="0"/>
    <d v="2014-09-25T00:00:00"/>
    <x v="3"/>
    <x v="8"/>
    <x v="0"/>
    <n v="0"/>
    <x v="0"/>
    <n v="96693"/>
    <s v="Chicago"/>
    <m/>
  </r>
  <r>
    <s v="E02183"/>
    <s v="Sarah Ayala"/>
    <s v="Analyst"/>
    <x v="0"/>
    <x v="1"/>
    <n v="47"/>
    <m/>
    <x v="0"/>
    <d v="2015-06-09T00:00:00"/>
    <x v="8"/>
    <x v="2"/>
    <x v="2"/>
    <n v="0"/>
    <x v="0"/>
    <n v="41429"/>
    <s v="Seattle"/>
    <m/>
  </r>
  <r>
    <s v="E02185"/>
    <s v="Wyatt Rojas"/>
    <s v="Computer Systems Manager"/>
    <x v="4"/>
    <x v="1"/>
    <n v="32"/>
    <m/>
    <x v="1"/>
    <d v="2013-03-20T00:00:00"/>
    <x v="5"/>
    <x v="22"/>
    <x v="2"/>
    <n v="0.05"/>
    <x v="0"/>
    <n v="79921"/>
    <s v="Austin"/>
    <m/>
  </r>
  <r>
    <s v="E02185"/>
    <s v="Aubrey Yoon"/>
    <s v="Sr. Business Partner"/>
    <x v="5"/>
    <x v="3"/>
    <n v="60"/>
    <m/>
    <x v="0"/>
    <d v="2005-11-11T00:00:00"/>
    <x v="6"/>
    <x v="12"/>
    <x v="1"/>
    <n v="0"/>
    <x v="1"/>
    <n v="78388"/>
    <s v="Chongqing"/>
    <m/>
  </r>
  <r>
    <s v="E02189"/>
    <s v="Isla Chavez"/>
    <s v="Account Representative"/>
    <x v="0"/>
    <x v="3"/>
    <n v="29"/>
    <m/>
    <x v="0"/>
    <d v="2018-05-19T00:00:00"/>
    <x v="9"/>
    <x v="14"/>
    <x v="2"/>
    <n v="0"/>
    <x v="2"/>
    <n v="65334"/>
    <s v="Rio de Janerio"/>
    <m/>
  </r>
  <r>
    <s v="E02190"/>
    <s v="Gabriel Carter"/>
    <s v="Test Engineer"/>
    <x v="2"/>
    <x v="2"/>
    <n v="57"/>
    <m/>
    <x v="1"/>
    <d v="2018-07-18T00:00:00"/>
    <x v="10"/>
    <x v="14"/>
    <x v="0"/>
    <n v="0"/>
    <x v="0"/>
    <n v="71167"/>
    <s v="Columbus"/>
    <m/>
  </r>
  <r>
    <s v="E02191"/>
    <s v="Maria Sun"/>
    <s v="Director"/>
    <x v="0"/>
    <x v="1"/>
    <n v="25"/>
    <m/>
    <x v="0"/>
    <d v="2021-12-19T00:00:00"/>
    <x v="11"/>
    <x v="7"/>
    <x v="1"/>
    <n v="0.23"/>
    <x v="1"/>
    <n v="150666"/>
    <s v="Chengdu"/>
    <m/>
  </r>
  <r>
    <s v="E02192"/>
    <s v="Lucy Avila"/>
    <s v="Solutions Architect"/>
    <x v="4"/>
    <x v="0"/>
    <n v="43"/>
    <m/>
    <x v="0"/>
    <d v="2010-04-22T00:00:00"/>
    <x v="0"/>
    <x v="17"/>
    <x v="2"/>
    <n v="0"/>
    <x v="2"/>
    <n v="76912"/>
    <s v="Sao Paulo"/>
    <m/>
  </r>
  <r>
    <s v="E02193"/>
    <s v="Josephine Acosta"/>
    <s v="Director"/>
    <x v="5"/>
    <x v="0"/>
    <n v="40"/>
    <m/>
    <x v="0"/>
    <d v="2020-09-20T00:00:00"/>
    <x v="3"/>
    <x v="13"/>
    <x v="2"/>
    <n v="0.17"/>
    <x v="2"/>
    <n v="198176"/>
    <s v="Manaus"/>
    <m/>
  </r>
  <r>
    <s v="E02202"/>
    <s v="Emilia Bailey"/>
    <s v="Vice President"/>
    <x v="6"/>
    <x v="0"/>
    <n v="41"/>
    <m/>
    <x v="0"/>
    <d v="2012-08-09T00:00:00"/>
    <x v="4"/>
    <x v="19"/>
    <x v="0"/>
    <n v="0.37"/>
    <x v="0"/>
    <n v="245360"/>
    <s v="Austin"/>
    <m/>
  </r>
  <r>
    <s v="E02206"/>
    <s v="Jose Henderson"/>
    <s v="Director"/>
    <x v="5"/>
    <x v="0"/>
    <n v="41"/>
    <m/>
    <x v="1"/>
    <d v="2015-04-17T00:00:00"/>
    <x v="0"/>
    <x v="2"/>
    <x v="3"/>
    <n v="0.23"/>
    <x v="0"/>
    <n v="152239"/>
    <s v="Columbus"/>
    <m/>
  </r>
  <r>
    <s v="E02216"/>
    <s v="Caleb Marquez"/>
    <s v="IT Systems Architect"/>
    <x v="4"/>
    <x v="3"/>
    <n v="29"/>
    <m/>
    <x v="1"/>
    <d v="2019-10-15T00:00:00"/>
    <x v="2"/>
    <x v="1"/>
    <x v="2"/>
    <n v="0"/>
    <x v="2"/>
    <n v="66819"/>
    <s v="Rio de Janerio"/>
    <m/>
  </r>
  <r>
    <s v="E02217"/>
    <s v="William Phillips"/>
    <s v="Network Architect"/>
    <x v="4"/>
    <x v="1"/>
    <n v="61"/>
    <m/>
    <x v="1"/>
    <d v="2004-01-27T00:00:00"/>
    <x v="7"/>
    <x v="4"/>
    <x v="3"/>
    <n v="0"/>
    <x v="0"/>
    <n v="88478"/>
    <s v="Austin"/>
    <m/>
  </r>
  <r>
    <s v="E02221"/>
    <s v="Julian Delgado"/>
    <s v="Systems Analyst"/>
    <x v="4"/>
    <x v="0"/>
    <n v="29"/>
    <m/>
    <x v="1"/>
    <d v="2016-05-19T00:00:00"/>
    <x v="9"/>
    <x v="10"/>
    <x v="2"/>
    <n v="0"/>
    <x v="2"/>
    <n v="52693"/>
    <s v="Rio de Janerio"/>
    <m/>
  </r>
  <r>
    <s v="E02227"/>
    <s v="Sofia Parker"/>
    <s v="Cloud Infrastructure Architect"/>
    <x v="4"/>
    <x v="2"/>
    <n v="36"/>
    <m/>
    <x v="0"/>
    <d v="2014-05-30T00:00:00"/>
    <x v="9"/>
    <x v="8"/>
    <x v="0"/>
    <n v="0"/>
    <x v="0"/>
    <n v="99080"/>
    <s v="Chicago"/>
    <m/>
  </r>
  <r>
    <s v="E02235"/>
    <s v="Riley Ramirez"/>
    <s v="Sr. Business Partner"/>
    <x v="5"/>
    <x v="3"/>
    <n v="52"/>
    <m/>
    <x v="0"/>
    <d v="1999-09-13T00:00:00"/>
    <x v="3"/>
    <x v="27"/>
    <x v="2"/>
    <n v="0"/>
    <x v="0"/>
    <n v="92994"/>
    <s v="Chicago"/>
    <m/>
  </r>
  <r>
    <s v="E02249"/>
    <s v="Allison Daniels"/>
    <s v="Manager"/>
    <x v="1"/>
    <x v="2"/>
    <n v="37"/>
    <m/>
    <x v="0"/>
    <d v="2020-04-14T00:00:00"/>
    <x v="0"/>
    <x v="13"/>
    <x v="0"/>
    <n v="0.09"/>
    <x v="0"/>
    <n v="103524"/>
    <s v="Phoenix"/>
    <m/>
  </r>
  <r>
    <s v="E02252"/>
    <s v="Lillian Park"/>
    <s v="Analyst"/>
    <x v="3"/>
    <x v="3"/>
    <n v="40"/>
    <m/>
    <x v="0"/>
    <d v="2021-02-24T00:00:00"/>
    <x v="1"/>
    <x v="7"/>
    <x v="1"/>
    <n v="0"/>
    <x v="1"/>
    <n v="46833"/>
    <s v="Chengdu"/>
    <d v="2021-11-10T00:00:00"/>
  </r>
  <r>
    <s v="E02254"/>
    <s v="Jaxson Sandoval"/>
    <s v="Sr. Analyst"/>
    <x v="0"/>
    <x v="0"/>
    <n v="61"/>
    <m/>
    <x v="1"/>
    <d v="2017-05-03T00:00:00"/>
    <x v="9"/>
    <x v="11"/>
    <x v="2"/>
    <n v="0"/>
    <x v="2"/>
    <n v="90855"/>
    <s v="Sao Paulo"/>
    <m/>
  </r>
  <r>
    <s v="E02258"/>
    <s v="Eliza Chen"/>
    <s v="Enterprise Architect"/>
    <x v="4"/>
    <x v="3"/>
    <n v="36"/>
    <m/>
    <x v="0"/>
    <d v="2016-04-29T00:00:00"/>
    <x v="0"/>
    <x v="10"/>
    <x v="1"/>
    <n v="0"/>
    <x v="0"/>
    <n v="75862"/>
    <s v="Austin"/>
    <m/>
  </r>
  <r>
    <s v="E02259"/>
    <s v="Emily Lau"/>
    <s v="Sr. Analyst"/>
    <x v="1"/>
    <x v="2"/>
    <n v="35"/>
    <m/>
    <x v="0"/>
    <d v="2019-03-18T00:00:00"/>
    <x v="5"/>
    <x v="1"/>
    <x v="1"/>
    <n v="0"/>
    <x v="0"/>
    <n v="74779"/>
    <s v="Phoenix"/>
    <m/>
  </r>
  <r>
    <s v="E02274"/>
    <s v="Isabella Bailey"/>
    <s v="Network Administrator"/>
    <x v="4"/>
    <x v="2"/>
    <n v="36"/>
    <m/>
    <x v="0"/>
    <d v="2010-08-23T00:00:00"/>
    <x v="4"/>
    <x v="17"/>
    <x v="0"/>
    <n v="0"/>
    <x v="0"/>
    <n v="61310"/>
    <s v="Phoenix"/>
    <m/>
  </r>
  <r>
    <s v="E02276"/>
    <s v="Hazel Griffin"/>
    <s v="Field Engineer"/>
    <x v="2"/>
    <x v="1"/>
    <n v="32"/>
    <m/>
    <x v="0"/>
    <d v="2015-11-09T00:00:00"/>
    <x v="6"/>
    <x v="2"/>
    <x v="0"/>
    <n v="0"/>
    <x v="0"/>
    <n v="65247"/>
    <s v="Phoenix"/>
    <m/>
  </r>
  <r>
    <s v="E02283"/>
    <s v="Jaxon Park"/>
    <s v="Network Architect"/>
    <x v="4"/>
    <x v="2"/>
    <n v="33"/>
    <m/>
    <x v="1"/>
    <d v="2020-07-24T00:00:00"/>
    <x v="10"/>
    <x v="13"/>
    <x v="1"/>
    <n v="0"/>
    <x v="1"/>
    <n v="69453"/>
    <s v="Chengdu"/>
    <m/>
  </r>
  <r>
    <s v="E02284"/>
    <s v="Josephine Salazar"/>
    <s v="Field Engineer"/>
    <x v="2"/>
    <x v="0"/>
    <n v="36"/>
    <m/>
    <x v="0"/>
    <d v="2016-03-14T00:00:00"/>
    <x v="5"/>
    <x v="10"/>
    <x v="2"/>
    <n v="0"/>
    <x v="2"/>
    <n v="85870"/>
    <s v="Sao Paulo"/>
    <m/>
  </r>
  <r>
    <s v="E02285"/>
    <s v="Aria Xi"/>
    <s v="Director"/>
    <x v="0"/>
    <x v="3"/>
    <n v="45"/>
    <m/>
    <x v="0"/>
    <d v="2002-03-01T00:00:00"/>
    <x v="5"/>
    <x v="15"/>
    <x v="1"/>
    <n v="0.16"/>
    <x v="0"/>
    <n v="165181"/>
    <s v="Seattle"/>
    <m/>
  </r>
  <r>
    <s v="E02295"/>
    <s v="Axel Jordan"/>
    <s v="Analyst"/>
    <x v="0"/>
    <x v="1"/>
    <n v="47"/>
    <m/>
    <x v="1"/>
    <d v="2013-02-28T00:00:00"/>
    <x v="1"/>
    <x v="22"/>
    <x v="0"/>
    <n v="0"/>
    <x v="0"/>
    <n v="54635"/>
    <s v="Chicago"/>
    <m/>
  </r>
  <r>
    <s v="E02298"/>
    <s v="Emily Doan"/>
    <s v="Engineering Manager"/>
    <x v="2"/>
    <x v="1"/>
    <n v="32"/>
    <m/>
    <x v="0"/>
    <d v="2014-12-04T00:00:00"/>
    <x v="11"/>
    <x v="8"/>
    <x v="1"/>
    <n v="0.11"/>
    <x v="0"/>
    <n v="99202"/>
    <s v="Phoenix"/>
    <m/>
  </r>
  <r>
    <s v="E02307"/>
    <s v="Skylar Evans"/>
    <s v="Director"/>
    <x v="6"/>
    <x v="3"/>
    <n v="42"/>
    <m/>
    <x v="0"/>
    <d v="2009-06-04T00:00:00"/>
    <x v="8"/>
    <x v="5"/>
    <x v="0"/>
    <n v="0.26"/>
    <x v="0"/>
    <n v="174099"/>
    <s v="Austin"/>
    <m/>
  </r>
  <r>
    <s v="E02310"/>
    <s v="Jordan Phillips"/>
    <s v="Vice President"/>
    <x v="5"/>
    <x v="1"/>
    <n v="45"/>
    <m/>
    <x v="1"/>
    <d v="2010-12-12T00:00:00"/>
    <x v="11"/>
    <x v="17"/>
    <x v="3"/>
    <n v="0.32"/>
    <x v="0"/>
    <n v="190512"/>
    <s v="Columbus"/>
    <m/>
  </r>
  <r>
    <s v="E02313"/>
    <s v="Jeremiah Lu"/>
    <s v="Network Architect"/>
    <x v="4"/>
    <x v="2"/>
    <n v="50"/>
    <m/>
    <x v="1"/>
    <d v="2001-03-06T00:00:00"/>
    <x v="5"/>
    <x v="28"/>
    <x v="1"/>
    <n v="0"/>
    <x v="1"/>
    <n v="73907"/>
    <s v="Shanghai"/>
    <m/>
  </r>
  <r>
    <s v="E02331"/>
    <s v="Sophia Huynh"/>
    <s v="Enterprise Architect"/>
    <x v="4"/>
    <x v="2"/>
    <n v="55"/>
    <m/>
    <x v="0"/>
    <d v="2005-08-09T00:00:00"/>
    <x v="4"/>
    <x v="12"/>
    <x v="1"/>
    <n v="0"/>
    <x v="0"/>
    <n v="92771"/>
    <s v="Miami"/>
    <m/>
  </r>
  <r>
    <s v="E02333"/>
    <s v="Jaxson Wright"/>
    <s v="Service Desk Analyst"/>
    <x v="4"/>
    <x v="2"/>
    <n v="54"/>
    <m/>
    <x v="1"/>
    <d v="2010-12-28T00:00:00"/>
    <x v="11"/>
    <x v="17"/>
    <x v="3"/>
    <n v="0"/>
    <x v="0"/>
    <n v="64417"/>
    <s v="Columbus"/>
    <m/>
  </r>
  <r>
    <s v="E02337"/>
    <s v="Emma Cao"/>
    <s v="Analyst"/>
    <x v="6"/>
    <x v="1"/>
    <n v="27"/>
    <m/>
    <x v="0"/>
    <d v="2019-08-24T00:00:00"/>
    <x v="4"/>
    <x v="1"/>
    <x v="1"/>
    <n v="0"/>
    <x v="1"/>
    <n v="50809"/>
    <s v="Chongqing"/>
    <m/>
  </r>
  <r>
    <s v="E02363"/>
    <s v="Eliza Liang"/>
    <s v="Sr. Manger"/>
    <x v="5"/>
    <x v="0"/>
    <n v="36"/>
    <m/>
    <x v="0"/>
    <d v="2010-03-11T00:00:00"/>
    <x v="5"/>
    <x v="17"/>
    <x v="1"/>
    <n v="0.13"/>
    <x v="1"/>
    <n v="134006"/>
    <s v="Beijing"/>
    <m/>
  </r>
  <r>
    <s v="E02375"/>
    <s v="Lincoln Huynh"/>
    <s v="Sr. Manger"/>
    <x v="1"/>
    <x v="2"/>
    <n v="63"/>
    <m/>
    <x v="1"/>
    <d v="2002-02-08T00:00:00"/>
    <x v="1"/>
    <x v="15"/>
    <x v="1"/>
    <n v="0.13"/>
    <x v="0"/>
    <n v="128703"/>
    <s v="Austin"/>
    <m/>
  </r>
  <r>
    <s v="E02378"/>
    <s v="Audrey Smith"/>
    <s v="Field Engineer"/>
    <x v="2"/>
    <x v="3"/>
    <n v="58"/>
    <m/>
    <x v="0"/>
    <d v="1995-10-27T00:00:00"/>
    <x v="2"/>
    <x v="25"/>
    <x v="0"/>
    <n v="0"/>
    <x v="0"/>
    <n v="70189"/>
    <s v="Columbus"/>
    <m/>
  </r>
  <r>
    <s v="E02387"/>
    <s v="Emily Davis"/>
    <s v="Sr. Manger"/>
    <x v="4"/>
    <x v="3"/>
    <n v="55"/>
    <m/>
    <x v="0"/>
    <d v="2016-04-08T00:00:00"/>
    <x v="0"/>
    <x v="10"/>
    <x v="3"/>
    <n v="0.15"/>
    <x v="0"/>
    <n v="141604"/>
    <s v="Seattle"/>
    <d v="2021-10-16T00:00:00"/>
  </r>
  <r>
    <s v="E02391"/>
    <s v="Natalia Santos"/>
    <s v="Vice President"/>
    <x v="5"/>
    <x v="0"/>
    <n v="45"/>
    <m/>
    <x v="0"/>
    <d v="2019-02-25T00:00:00"/>
    <x v="1"/>
    <x v="1"/>
    <x v="2"/>
    <n v="0.39"/>
    <x v="2"/>
    <n v="249801"/>
    <s v="Sao Paulo"/>
    <m/>
  </r>
  <r>
    <s v="E02391"/>
    <s v="Piper Ramos"/>
    <s v="Sr. Manger"/>
    <x v="0"/>
    <x v="2"/>
    <n v="49"/>
    <m/>
    <x v="0"/>
    <d v="1996-04-02T00:00:00"/>
    <x v="0"/>
    <x v="18"/>
    <x v="2"/>
    <n v="0.12"/>
    <x v="0"/>
    <n v="157057"/>
    <s v="Miami"/>
    <m/>
  </r>
  <r>
    <s v="E02415"/>
    <s v="Penelope Gonzalez"/>
    <s v="Sr. Analyst"/>
    <x v="0"/>
    <x v="1"/>
    <n v="52"/>
    <m/>
    <x v="0"/>
    <d v="1994-10-16T00:00:00"/>
    <x v="2"/>
    <x v="24"/>
    <x v="2"/>
    <n v="0"/>
    <x v="0"/>
    <n v="93103"/>
    <s v="Phoenix"/>
    <m/>
  </r>
  <r>
    <s v="E02417"/>
    <s v="Alice Young"/>
    <s v="Automation Engineer"/>
    <x v="2"/>
    <x v="3"/>
    <n v="46"/>
    <m/>
    <x v="0"/>
    <d v="2008-01-24T00:00:00"/>
    <x v="7"/>
    <x v="23"/>
    <x v="0"/>
    <n v="0"/>
    <x v="0"/>
    <n v="91621"/>
    <s v="Chicago"/>
    <m/>
  </r>
  <r>
    <s v="E02420"/>
    <s v="Madison Li"/>
    <s v="Director"/>
    <x v="3"/>
    <x v="2"/>
    <n v="35"/>
    <m/>
    <x v="0"/>
    <d v="2017-03-06T00:00:00"/>
    <x v="5"/>
    <x v="11"/>
    <x v="1"/>
    <n v="0.15"/>
    <x v="1"/>
    <n v="171426"/>
    <s v="Beijing"/>
    <d v="2017-09-22T00:00:00"/>
  </r>
  <r>
    <s v="E02421"/>
    <s v="Jordan Truong"/>
    <s v="Director"/>
    <x v="2"/>
    <x v="0"/>
    <n v="45"/>
    <m/>
    <x v="1"/>
    <d v="2014-08-28T00:00:00"/>
    <x v="4"/>
    <x v="8"/>
    <x v="1"/>
    <n v="0.22"/>
    <x v="0"/>
    <n v="183161"/>
    <s v="Miami"/>
    <m/>
  </r>
  <r>
    <s v="E02427"/>
    <s v="Addison Mehta"/>
    <s v="Manager"/>
    <x v="0"/>
    <x v="1"/>
    <n v="27"/>
    <m/>
    <x v="0"/>
    <d v="2018-09-15T00:00:00"/>
    <x v="3"/>
    <x v="14"/>
    <x v="1"/>
    <n v="7.0000000000000007E-2"/>
    <x v="0"/>
    <n v="127616"/>
    <s v="Columbus"/>
    <m/>
  </r>
  <r>
    <s v="E02428"/>
    <s v="Connor Luu"/>
    <s v="Computer Systems Manager"/>
    <x v="4"/>
    <x v="0"/>
    <n v="35"/>
    <m/>
    <x v="1"/>
    <d v="2016-05-03T00:00:00"/>
    <x v="9"/>
    <x v="10"/>
    <x v="1"/>
    <n v="0.05"/>
    <x v="1"/>
    <n v="73899"/>
    <s v="Chengdu"/>
    <m/>
  </r>
  <r>
    <s v="E02440"/>
    <s v="Grayson Turner"/>
    <s v="Solutions Architect"/>
    <x v="4"/>
    <x v="1"/>
    <n v="54"/>
    <m/>
    <x v="1"/>
    <d v="1992-06-30T00:00:00"/>
    <x v="8"/>
    <x v="20"/>
    <x v="0"/>
    <n v="0"/>
    <x v="0"/>
    <n v="63196"/>
    <s v="Chicago"/>
    <d v="2014-10-26T00:00:00"/>
  </r>
  <r>
    <s v="E02453"/>
    <s v="Dylan Kumar"/>
    <s v="Sr. Analyst"/>
    <x v="3"/>
    <x v="0"/>
    <n v="55"/>
    <m/>
    <x v="1"/>
    <d v="2006-07-11T00:00:00"/>
    <x v="10"/>
    <x v="3"/>
    <x v="1"/>
    <n v="0"/>
    <x v="1"/>
    <n v="93343"/>
    <s v="Chongqing"/>
    <m/>
  </r>
  <r>
    <s v="E02464"/>
    <s v="Sophie Silva"/>
    <s v="Vice President"/>
    <x v="2"/>
    <x v="1"/>
    <n v="28"/>
    <m/>
    <x v="0"/>
    <d v="2017-07-06T00:00:00"/>
    <x v="10"/>
    <x v="11"/>
    <x v="2"/>
    <n v="0.4"/>
    <x v="2"/>
    <n v="240488"/>
    <s v="Rio de Janerio"/>
    <m/>
  </r>
  <r>
    <s v="E02468"/>
    <s v="Ella Huang"/>
    <s v="Vice President"/>
    <x v="3"/>
    <x v="1"/>
    <n v="45"/>
    <m/>
    <x v="0"/>
    <d v="2016-02-28T00:00:00"/>
    <x v="1"/>
    <x v="10"/>
    <x v="1"/>
    <n v="0.31"/>
    <x v="0"/>
    <n v="211637"/>
    <s v="Chicago"/>
    <m/>
  </r>
  <r>
    <s v="E02473"/>
    <s v="Leonardo Lo"/>
    <s v="Quality Engineer"/>
    <x v="2"/>
    <x v="0"/>
    <n v="29"/>
    <m/>
    <x v="1"/>
    <d v="2021-11-15T00:00:00"/>
    <x v="6"/>
    <x v="7"/>
    <x v="1"/>
    <n v="0"/>
    <x v="1"/>
    <n v="91782"/>
    <s v="Chongqing"/>
    <m/>
  </r>
  <r>
    <s v="E02477"/>
    <s v="Amelia Bui"/>
    <s v="Director"/>
    <x v="2"/>
    <x v="0"/>
    <n v="46"/>
    <m/>
    <x v="0"/>
    <d v="2020-10-21T00:00:00"/>
    <x v="2"/>
    <x v="13"/>
    <x v="1"/>
    <n v="0.16"/>
    <x v="1"/>
    <n v="151853"/>
    <s v="Chengdu"/>
    <m/>
  </r>
  <r>
    <s v="E02478"/>
    <s v="Alexander Morris"/>
    <s v="Manager"/>
    <x v="0"/>
    <x v="0"/>
    <n v="33"/>
    <m/>
    <x v="1"/>
    <d v="2013-06-21T00:00:00"/>
    <x v="8"/>
    <x v="22"/>
    <x v="0"/>
    <n v="0.06"/>
    <x v="0"/>
    <n v="119631"/>
    <s v="Phoenix"/>
    <m/>
  </r>
  <r>
    <s v="E02489"/>
    <s v="Ethan Clark"/>
    <s v="Sr. Business Partner"/>
    <x v="5"/>
    <x v="2"/>
    <n v="33"/>
    <m/>
    <x v="1"/>
    <d v="2017-08-04T00:00:00"/>
    <x v="4"/>
    <x v="11"/>
    <x v="0"/>
    <n v="0"/>
    <x v="0"/>
    <n v="92610"/>
    <s v="Columbus"/>
    <m/>
  </r>
  <r>
    <s v="E02492"/>
    <s v="Sebastian Gupta"/>
    <s v="Sr. Analyst"/>
    <x v="3"/>
    <x v="1"/>
    <n v="40"/>
    <m/>
    <x v="1"/>
    <d v="2014-09-22T00:00:00"/>
    <x v="3"/>
    <x v="8"/>
    <x v="1"/>
    <n v="0"/>
    <x v="1"/>
    <n v="73779"/>
    <s v="Chongqing"/>
    <d v="2019-05-09T00:00:00"/>
  </r>
  <r>
    <s v="E02492"/>
    <s v="Parker Sandoval"/>
    <s v="Manager"/>
    <x v="5"/>
    <x v="0"/>
    <n v="59"/>
    <m/>
    <x v="1"/>
    <d v="2015-06-10T00:00:00"/>
    <x v="8"/>
    <x v="2"/>
    <x v="2"/>
    <n v="7.0000000000000007E-2"/>
    <x v="0"/>
    <n v="101985"/>
    <s v="Miami"/>
    <m/>
  </r>
  <r>
    <s v="E02521"/>
    <s v="Lily Nguyen"/>
    <s v="Sr. Analyst"/>
    <x v="1"/>
    <x v="0"/>
    <n v="33"/>
    <m/>
    <x v="0"/>
    <d v="2012-01-28T00:00:00"/>
    <x v="7"/>
    <x v="19"/>
    <x v="1"/>
    <n v="0"/>
    <x v="1"/>
    <n v="95960"/>
    <s v="Chengdu"/>
    <m/>
  </r>
  <r>
    <s v="E02522"/>
    <s v="Silas Rivera"/>
    <s v="Vice President"/>
    <x v="0"/>
    <x v="1"/>
    <n v="48"/>
    <m/>
    <x v="1"/>
    <d v="2000-02-28T00:00:00"/>
    <x v="1"/>
    <x v="29"/>
    <x v="2"/>
    <n v="0.3"/>
    <x v="0"/>
    <n v="258081"/>
    <s v="Chicago"/>
    <m/>
  </r>
  <r>
    <s v="E02531"/>
    <s v="Jameson Foster"/>
    <s v="Analyst"/>
    <x v="3"/>
    <x v="2"/>
    <n v="28"/>
    <m/>
    <x v="1"/>
    <d v="2021-07-18T00:00:00"/>
    <x v="10"/>
    <x v="7"/>
    <x v="0"/>
    <n v="0"/>
    <x v="0"/>
    <n v="43391"/>
    <s v="Columbus"/>
    <m/>
  </r>
  <r>
    <s v="E02534"/>
    <s v="Victoria Johnson"/>
    <s v="Sr. Manger"/>
    <x v="6"/>
    <x v="1"/>
    <n v="55"/>
    <m/>
    <x v="0"/>
    <d v="2004-05-28T00:00:00"/>
    <x v="9"/>
    <x v="4"/>
    <x v="0"/>
    <n v="0.12"/>
    <x v="0"/>
    <n v="159885"/>
    <s v="Columbus"/>
    <m/>
  </r>
  <r>
    <s v="E02534"/>
    <s v="Leah Khan"/>
    <s v="Director"/>
    <x v="3"/>
    <x v="1"/>
    <n v="36"/>
    <m/>
    <x v="0"/>
    <d v="2010-09-13T00:00:00"/>
    <x v="3"/>
    <x v="17"/>
    <x v="1"/>
    <n v="0.28000000000000003"/>
    <x v="1"/>
    <n v="157070"/>
    <s v="Chongqing"/>
    <m/>
  </r>
  <r>
    <s v="E02535"/>
    <s v="Caroline Perez"/>
    <s v="Controls Engineer"/>
    <x v="2"/>
    <x v="1"/>
    <n v="29"/>
    <m/>
    <x v="0"/>
    <d v="2018-01-14T00:00:00"/>
    <x v="7"/>
    <x v="14"/>
    <x v="2"/>
    <n v="0"/>
    <x v="2"/>
    <n v="80516"/>
    <s v="Sao Paulo"/>
    <m/>
  </r>
  <r>
    <s v="E02554"/>
    <s v="Joshua Ramirez"/>
    <s v="Vice President"/>
    <x v="5"/>
    <x v="1"/>
    <n v="44"/>
    <m/>
    <x v="1"/>
    <d v="2007-09-10T00:00:00"/>
    <x v="3"/>
    <x v="0"/>
    <x v="2"/>
    <n v="0.33"/>
    <x v="2"/>
    <n v="181247"/>
    <s v="Sao Paulo"/>
    <m/>
  </r>
  <r>
    <s v="E02555"/>
    <s v="Landon Lopez"/>
    <s v="Sr. Analyst"/>
    <x v="6"/>
    <x v="2"/>
    <n v="38"/>
    <m/>
    <x v="1"/>
    <d v="2008-07-05T00:00:00"/>
    <x v="10"/>
    <x v="23"/>
    <x v="2"/>
    <n v="0"/>
    <x v="2"/>
    <n v="78056"/>
    <s v="Sao Paulo"/>
    <m/>
  </r>
  <r>
    <s v="E02558"/>
    <s v="Jose Richardson"/>
    <s v="Director"/>
    <x v="3"/>
    <x v="3"/>
    <n v="26"/>
    <m/>
    <x v="1"/>
    <d v="2019-10-15T00:00:00"/>
    <x v="2"/>
    <x v="1"/>
    <x v="0"/>
    <n v="0.2"/>
    <x v="0"/>
    <n v="151556"/>
    <s v="Miami"/>
    <m/>
  </r>
  <r>
    <s v="E02561"/>
    <s v="Samantha Vargas"/>
    <s v="Director"/>
    <x v="5"/>
    <x v="1"/>
    <n v="53"/>
    <m/>
    <x v="0"/>
    <d v="2006-07-21T00:00:00"/>
    <x v="10"/>
    <x v="3"/>
    <x v="2"/>
    <n v="0.21"/>
    <x v="2"/>
    <n v="151246"/>
    <s v="Sao Paulo"/>
    <m/>
  </r>
  <r>
    <s v="E02562"/>
    <s v="Christian Medina"/>
    <s v="Analyst"/>
    <x v="3"/>
    <x v="1"/>
    <n v="51"/>
    <m/>
    <x v="1"/>
    <d v="2007-06-19T00:00:00"/>
    <x v="8"/>
    <x v="0"/>
    <x v="2"/>
    <n v="0"/>
    <x v="0"/>
    <n v="45206"/>
    <s v="Columbus"/>
    <m/>
  </r>
  <r>
    <s v="E02563"/>
    <s v="Emily Clark"/>
    <s v="Vice President"/>
    <x v="6"/>
    <x v="1"/>
    <n v="36"/>
    <m/>
    <x v="0"/>
    <d v="2020-01-13T00:00:00"/>
    <x v="7"/>
    <x v="13"/>
    <x v="0"/>
    <n v="0.4"/>
    <x v="0"/>
    <n v="253294"/>
    <s v="Miami"/>
    <m/>
  </r>
  <r>
    <s v="E02563"/>
    <s v="Clara Sanchez"/>
    <s v="Controls Engineer"/>
    <x v="2"/>
    <x v="1"/>
    <n v="47"/>
    <m/>
    <x v="0"/>
    <d v="2018-10-02T00:00:00"/>
    <x v="2"/>
    <x v="14"/>
    <x v="2"/>
    <n v="0"/>
    <x v="2"/>
    <n v="111404"/>
    <s v="Rio de Janerio"/>
    <m/>
  </r>
  <r>
    <s v="E02572"/>
    <s v="Luna Sanders"/>
    <s v="Director"/>
    <x v="1"/>
    <x v="0"/>
    <n v="50"/>
    <m/>
    <x v="0"/>
    <d v="2006-10-26T00:00:00"/>
    <x v="2"/>
    <x v="3"/>
    <x v="0"/>
    <n v="0.2"/>
    <x v="0"/>
    <n v="163099"/>
    <s v="Chicago"/>
    <m/>
  </r>
  <r>
    <s v="E02576"/>
    <s v="Gianna Ha"/>
    <s v="Manager"/>
    <x v="4"/>
    <x v="3"/>
    <n v="55"/>
    <m/>
    <x v="0"/>
    <d v="2005-02-08T00:00:00"/>
    <x v="1"/>
    <x v="12"/>
    <x v="1"/>
    <n v="0.05"/>
    <x v="1"/>
    <n v="115145"/>
    <s v="Chongqing"/>
    <m/>
  </r>
  <r>
    <s v="E02594"/>
    <s v="Ezekiel Kumar"/>
    <s v="IT Coordinator"/>
    <x v="4"/>
    <x v="3"/>
    <n v="28"/>
    <m/>
    <x v="1"/>
    <d v="2017-06-25T00:00:00"/>
    <x v="8"/>
    <x v="11"/>
    <x v="1"/>
    <n v="0"/>
    <x v="0"/>
    <n v="54775"/>
    <s v="Columbus"/>
    <m/>
  </r>
  <r>
    <s v="E02599"/>
    <s v="Daniel Huang"/>
    <s v="Vice President"/>
    <x v="5"/>
    <x v="1"/>
    <n v="31"/>
    <m/>
    <x v="1"/>
    <d v="2015-09-03T00:00:00"/>
    <x v="3"/>
    <x v="2"/>
    <x v="1"/>
    <n v="0.34"/>
    <x v="0"/>
    <n v="250953"/>
    <s v="Columbus"/>
    <m/>
  </r>
  <r>
    <s v="E02604"/>
    <s v="Brooklyn Collins"/>
    <s v="Sr. Manger"/>
    <x v="1"/>
    <x v="1"/>
    <n v="59"/>
    <m/>
    <x v="0"/>
    <d v="2018-10-27T00:00:00"/>
    <x v="2"/>
    <x v="14"/>
    <x v="3"/>
    <n v="0.11"/>
    <x v="0"/>
    <n v="139208"/>
    <s v="Austin"/>
    <m/>
  </r>
  <r>
    <s v="E02613"/>
    <s v="John Jung"/>
    <s v="Sr. Analyst"/>
    <x v="0"/>
    <x v="0"/>
    <n v="63"/>
    <m/>
    <x v="1"/>
    <d v="2018-03-12T00:00:00"/>
    <x v="5"/>
    <x v="14"/>
    <x v="1"/>
    <n v="0"/>
    <x v="1"/>
    <n v="73200"/>
    <s v="Shanghai"/>
    <m/>
  </r>
  <r>
    <s v="E02613"/>
    <s v="Everly Lai"/>
    <s v="Vice President"/>
    <x v="3"/>
    <x v="0"/>
    <n v="52"/>
    <m/>
    <x v="0"/>
    <d v="1998-04-01T00:00:00"/>
    <x v="0"/>
    <x v="21"/>
    <x v="1"/>
    <n v="0.3"/>
    <x v="0"/>
    <n v="182035"/>
    <s v="Chicago"/>
    <m/>
  </r>
  <r>
    <s v="E02627"/>
    <s v="Parker Avila"/>
    <s v="Analyst II"/>
    <x v="3"/>
    <x v="2"/>
    <n v="47"/>
    <m/>
    <x v="1"/>
    <d v="2005-11-28T00:00:00"/>
    <x v="6"/>
    <x v="12"/>
    <x v="2"/>
    <n v="0"/>
    <x v="2"/>
    <n v="62749"/>
    <s v="Manaus"/>
    <m/>
  </r>
  <r>
    <s v="E02628"/>
    <s v="Nora Nelson"/>
    <s v="Analyst II"/>
    <x v="1"/>
    <x v="2"/>
    <n v="41"/>
    <m/>
    <x v="0"/>
    <d v="2007-01-09T00:00:00"/>
    <x v="7"/>
    <x v="0"/>
    <x v="0"/>
    <n v="0"/>
    <x v="0"/>
    <n v="50685"/>
    <s v="Columbus"/>
    <m/>
  </r>
  <r>
    <s v="E02632"/>
    <s v="Alice Soto"/>
    <s v="Analyst"/>
    <x v="6"/>
    <x v="1"/>
    <n v="56"/>
    <m/>
    <x v="0"/>
    <d v="1995-04-13T00:00:00"/>
    <x v="0"/>
    <x v="25"/>
    <x v="2"/>
    <n v="0"/>
    <x v="2"/>
    <n v="50857"/>
    <s v="Manaus"/>
    <m/>
  </r>
  <r>
    <s v="E02633"/>
    <s v="Allison Roberts"/>
    <s v="Vice President"/>
    <x v="0"/>
    <x v="2"/>
    <n v="54"/>
    <m/>
    <x v="0"/>
    <d v="2000-08-19T00:00:00"/>
    <x v="4"/>
    <x v="29"/>
    <x v="3"/>
    <n v="0.38"/>
    <x v="0"/>
    <n v="222224"/>
    <s v="Columbus"/>
    <m/>
  </r>
  <r>
    <s v="E02639"/>
    <s v="Hadley Parker"/>
    <s v="Vice President"/>
    <x v="3"/>
    <x v="1"/>
    <n v="30"/>
    <m/>
    <x v="0"/>
    <d v="2016-09-21T00:00:00"/>
    <x v="3"/>
    <x v="10"/>
    <x v="3"/>
    <n v="0.32"/>
    <x v="0"/>
    <n v="221217"/>
    <s v="Columbus"/>
    <d v="2017-09-25T00:00:00"/>
  </r>
  <r>
    <s v="E02639"/>
    <s v="Sebastian Le"/>
    <s v="Analyst"/>
    <x v="1"/>
    <x v="1"/>
    <n v="37"/>
    <m/>
    <x v="1"/>
    <d v="2015-11-09T00:00:00"/>
    <x v="6"/>
    <x v="2"/>
    <x v="1"/>
    <n v="0"/>
    <x v="1"/>
    <n v="45369"/>
    <s v="Beijing"/>
    <m/>
  </r>
  <r>
    <s v="E02642"/>
    <s v="Sebastian Rogers"/>
    <s v="HRIS Analyst"/>
    <x v="5"/>
    <x v="3"/>
    <n v="38"/>
    <m/>
    <x v="1"/>
    <d v="2019-11-29T00:00:00"/>
    <x v="6"/>
    <x v="1"/>
    <x v="0"/>
    <n v="0"/>
    <x v="0"/>
    <n v="69647"/>
    <s v="Miami"/>
    <d v="2022-04-20T00:00:00"/>
  </r>
  <r>
    <s v="E02649"/>
    <s v="Charles Gonzalez"/>
    <s v="Quality Engineer"/>
    <x v="2"/>
    <x v="3"/>
    <n v="27"/>
    <m/>
    <x v="1"/>
    <d v="2018-09-28T00:00:00"/>
    <x v="3"/>
    <x v="14"/>
    <x v="2"/>
    <n v="0"/>
    <x v="2"/>
    <n v="64247"/>
    <s v="Rio de Janerio"/>
    <m/>
  </r>
  <r>
    <s v="E02652"/>
    <s v="Nathan Sun"/>
    <s v="Manager"/>
    <x v="6"/>
    <x v="0"/>
    <n v="63"/>
    <m/>
    <x v="1"/>
    <d v="2015-07-29T00:00:00"/>
    <x v="10"/>
    <x v="2"/>
    <x v="1"/>
    <n v="0.05"/>
    <x v="1"/>
    <n v="103724"/>
    <s v="Shanghai"/>
    <m/>
  </r>
  <r>
    <s v="E02661"/>
    <s v="Maya Chan"/>
    <s v="Controls Engineer"/>
    <x v="2"/>
    <x v="0"/>
    <n v="37"/>
    <m/>
    <x v="0"/>
    <d v="2013-02-13T00:00:00"/>
    <x v="1"/>
    <x v="22"/>
    <x v="1"/>
    <n v="0"/>
    <x v="1"/>
    <n v="124827"/>
    <s v="Beijing"/>
    <m/>
  </r>
  <r>
    <s v="E02665"/>
    <s v="Bella Butler"/>
    <s v="Sr. Manger"/>
    <x v="1"/>
    <x v="2"/>
    <n v="33"/>
    <m/>
    <x v="0"/>
    <d v="2019-10-25T00:00:00"/>
    <x v="2"/>
    <x v="1"/>
    <x v="3"/>
    <n v="0.11"/>
    <x v="0"/>
    <n v="131652"/>
    <s v="Seattle"/>
    <m/>
  </r>
  <r>
    <s v="E02678"/>
    <s v="Nicholas Rivera"/>
    <s v="Director"/>
    <x v="2"/>
    <x v="1"/>
    <n v="45"/>
    <m/>
    <x v="1"/>
    <d v="2007-04-13T00:00:00"/>
    <x v="0"/>
    <x v="0"/>
    <x v="2"/>
    <n v="0.23"/>
    <x v="2"/>
    <n v="189680"/>
    <s v="Sao Paulo"/>
    <m/>
  </r>
  <r>
    <s v="E02681"/>
    <s v="Caroline Owens"/>
    <s v="Director"/>
    <x v="4"/>
    <x v="0"/>
    <n v="26"/>
    <m/>
    <x v="0"/>
    <d v="2021-07-26T00:00:00"/>
    <x v="10"/>
    <x v="7"/>
    <x v="0"/>
    <n v="0.22"/>
    <x v="0"/>
    <n v="151108"/>
    <s v="Phoenix"/>
    <m/>
  </r>
  <r>
    <s v="E02684"/>
    <s v="Aaron Maldonado"/>
    <s v="Analyst II"/>
    <x v="1"/>
    <x v="2"/>
    <n v="39"/>
    <m/>
    <x v="1"/>
    <d v="2008-09-17T00:00:00"/>
    <x v="3"/>
    <x v="23"/>
    <x v="2"/>
    <n v="0"/>
    <x v="0"/>
    <n v="62861"/>
    <s v="Seattle"/>
    <m/>
  </r>
  <r>
    <s v="E02687"/>
    <s v="Caroline Nelson"/>
    <s v="Vice President"/>
    <x v="1"/>
    <x v="1"/>
    <n v="36"/>
    <m/>
    <x v="0"/>
    <d v="2014-01-11T00:00:00"/>
    <x v="7"/>
    <x v="8"/>
    <x v="0"/>
    <n v="0.39"/>
    <x v="0"/>
    <n v="202323"/>
    <s v="Chicago"/>
    <m/>
  </r>
  <r>
    <s v="E02693"/>
    <s v="Grace Campos"/>
    <s v="Director"/>
    <x v="2"/>
    <x v="3"/>
    <n v="37"/>
    <m/>
    <x v="0"/>
    <d v="2008-03-21T00:00:00"/>
    <x v="5"/>
    <x v="23"/>
    <x v="2"/>
    <n v="0.22"/>
    <x v="2"/>
    <n v="156277"/>
    <s v="Manaus"/>
    <m/>
  </r>
  <r>
    <s v="E02696"/>
    <s v="Ryan Lu"/>
    <s v="Development Engineer"/>
    <x v="2"/>
    <x v="0"/>
    <n v="25"/>
    <m/>
    <x v="1"/>
    <d v="2021-07-08T00:00:00"/>
    <x v="10"/>
    <x v="7"/>
    <x v="1"/>
    <n v="0"/>
    <x v="0"/>
    <n v="67275"/>
    <s v="Columbus"/>
    <m/>
  </r>
  <r>
    <s v="E02703"/>
    <s v="Austin Vang"/>
    <s v="Manager"/>
    <x v="3"/>
    <x v="0"/>
    <n v="49"/>
    <m/>
    <x v="1"/>
    <d v="2018-05-20T00:00:00"/>
    <x v="9"/>
    <x v="14"/>
    <x v="1"/>
    <n v="0.09"/>
    <x v="1"/>
    <n v="119397"/>
    <s v="Beijing"/>
    <d v="2019-03-14T00:00:00"/>
  </r>
  <r>
    <s v="E02706"/>
    <s v="Nevaeh Kang"/>
    <s v="Automation Engineer"/>
    <x v="2"/>
    <x v="3"/>
    <n v="46"/>
    <m/>
    <x v="0"/>
    <d v="2021-01-10T00:00:00"/>
    <x v="7"/>
    <x v="7"/>
    <x v="1"/>
    <n v="0"/>
    <x v="1"/>
    <n v="86538"/>
    <s v="Chengdu"/>
    <m/>
  </r>
  <r>
    <s v="E02706"/>
    <s v="Lucy Figueroa"/>
    <s v="Sr. Manger"/>
    <x v="1"/>
    <x v="3"/>
    <n v="45"/>
    <m/>
    <x v="0"/>
    <d v="2016-01-10T00:00:00"/>
    <x v="7"/>
    <x v="10"/>
    <x v="2"/>
    <n v="0.12"/>
    <x v="0"/>
    <n v="149761"/>
    <s v="Columbus"/>
    <m/>
  </r>
  <r>
    <s v="E02710"/>
    <s v="Silas Huang"/>
    <s v="Engineering Manager"/>
    <x v="2"/>
    <x v="3"/>
    <n v="57"/>
    <m/>
    <x v="1"/>
    <d v="1992-01-09T00:00:00"/>
    <x v="7"/>
    <x v="20"/>
    <x v="1"/>
    <n v="0.12"/>
    <x v="0"/>
    <n v="111299"/>
    <s v="Miami"/>
    <m/>
  </r>
  <r>
    <s v="E02716"/>
    <s v="Dominic Dinh"/>
    <s v="Sr. Manger"/>
    <x v="3"/>
    <x v="0"/>
    <n v="45"/>
    <m/>
    <x v="1"/>
    <d v="2005-04-11T00:00:00"/>
    <x v="0"/>
    <x v="12"/>
    <x v="1"/>
    <n v="0.11"/>
    <x v="0"/>
    <n v="128468"/>
    <s v="Chicago"/>
    <m/>
  </r>
  <r>
    <s v="E02720"/>
    <s v="Jaxon Fong"/>
    <s v="Sr. Analyst"/>
    <x v="0"/>
    <x v="0"/>
    <n v="59"/>
    <m/>
    <x v="1"/>
    <d v="1997-03-13T00:00:00"/>
    <x v="5"/>
    <x v="16"/>
    <x v="1"/>
    <n v="0"/>
    <x v="1"/>
    <n v="83685"/>
    <s v="Beijing"/>
    <m/>
  </r>
  <r>
    <s v="E02728"/>
    <s v="Thomas Chang"/>
    <s v="Sr. Analyst"/>
    <x v="6"/>
    <x v="3"/>
    <n v="34"/>
    <m/>
    <x v="1"/>
    <d v="2011-07-26T00:00:00"/>
    <x v="10"/>
    <x v="6"/>
    <x v="1"/>
    <n v="0"/>
    <x v="1"/>
    <n v="97231"/>
    <s v="Beijing"/>
    <m/>
  </r>
  <r>
    <s v="E02730"/>
    <s v="Axel Soto"/>
    <s v="Quality Engineer"/>
    <x v="2"/>
    <x v="1"/>
    <n v="46"/>
    <m/>
    <x v="1"/>
    <d v="2005-04-22T00:00:00"/>
    <x v="0"/>
    <x v="12"/>
    <x v="2"/>
    <n v="0"/>
    <x v="2"/>
    <n v="96639"/>
    <s v="Rio de Janerio"/>
    <m/>
  </r>
  <r>
    <s v="E02732"/>
    <s v="Alice Tran"/>
    <s v="Analyst"/>
    <x v="3"/>
    <x v="1"/>
    <n v="39"/>
    <m/>
    <x v="0"/>
    <d v="2014-07-29T00:00:00"/>
    <x v="10"/>
    <x v="8"/>
    <x v="1"/>
    <n v="0"/>
    <x v="0"/>
    <n v="40897"/>
    <s v="Seattle"/>
    <m/>
  </r>
  <r>
    <s v="E02744"/>
    <s v="Dylan Padilla"/>
    <s v="HRIS Analyst"/>
    <x v="5"/>
    <x v="2"/>
    <n v="31"/>
    <m/>
    <x v="1"/>
    <d v="2015-12-09T00:00:00"/>
    <x v="11"/>
    <x v="2"/>
    <x v="2"/>
    <n v="0"/>
    <x v="0"/>
    <n v="73854"/>
    <s v="Seattle"/>
    <m/>
  </r>
  <r>
    <s v="E02747"/>
    <s v="Kinsley Acosta"/>
    <s v="Vice President"/>
    <x v="4"/>
    <x v="0"/>
    <n v="32"/>
    <m/>
    <x v="0"/>
    <d v="2020-07-22T00:00:00"/>
    <x v="10"/>
    <x v="13"/>
    <x v="2"/>
    <n v="0.31"/>
    <x v="0"/>
    <n v="192749"/>
    <s v="Chicago"/>
    <m/>
  </r>
  <r>
    <s v="E02748"/>
    <s v="Genesis Zhu"/>
    <s v="Director"/>
    <x v="1"/>
    <x v="0"/>
    <n v="34"/>
    <m/>
    <x v="0"/>
    <d v="2020-07-20T00:00:00"/>
    <x v="10"/>
    <x v="13"/>
    <x v="1"/>
    <n v="0.18"/>
    <x v="0"/>
    <n v="184960"/>
    <s v="Seattle"/>
    <m/>
  </r>
  <r>
    <s v="E02761"/>
    <s v="Luca Duong"/>
    <s v="Manager"/>
    <x v="5"/>
    <x v="3"/>
    <n v="48"/>
    <m/>
    <x v="1"/>
    <d v="2004-06-30T00:00:00"/>
    <x v="8"/>
    <x v="4"/>
    <x v="1"/>
    <n v="7.0000000000000007E-2"/>
    <x v="1"/>
    <n v="120660"/>
    <s v="Chengdu"/>
    <m/>
  </r>
  <r>
    <s v="E02769"/>
    <s v="Eliza Adams"/>
    <s v="Account Representative"/>
    <x v="0"/>
    <x v="2"/>
    <n v="26"/>
    <m/>
    <x v="0"/>
    <d v="2021-11-21T00:00:00"/>
    <x v="6"/>
    <x v="7"/>
    <x v="0"/>
    <n v="0"/>
    <x v="0"/>
    <n v="63137"/>
    <s v="Chicago"/>
    <m/>
  </r>
  <r>
    <s v="E02769"/>
    <s v="Riley Marquez"/>
    <s v="Sr. Manger"/>
    <x v="1"/>
    <x v="3"/>
    <n v="39"/>
    <m/>
    <x v="0"/>
    <d v="2019-10-18T00:00:00"/>
    <x v="2"/>
    <x v="1"/>
    <x v="2"/>
    <n v="0.11"/>
    <x v="0"/>
    <n v="122829"/>
    <s v="Chicago"/>
    <m/>
  </r>
  <r>
    <s v="E02770"/>
    <s v="Liliana Do"/>
    <s v="Service Desk Analyst"/>
    <x v="4"/>
    <x v="2"/>
    <n v="30"/>
    <m/>
    <x v="0"/>
    <d v="2019-03-29T00:00:00"/>
    <x v="5"/>
    <x v="1"/>
    <x v="1"/>
    <n v="0"/>
    <x v="1"/>
    <n v="86774"/>
    <s v="Chengdu"/>
    <m/>
  </r>
  <r>
    <s v="E02770"/>
    <s v="James Huang"/>
    <s v="Manager"/>
    <x v="5"/>
    <x v="0"/>
    <n v="54"/>
    <m/>
    <x v="1"/>
    <d v="1997-03-11T00:00:00"/>
    <x v="5"/>
    <x v="16"/>
    <x v="1"/>
    <n v="0.05"/>
    <x v="1"/>
    <n v="128136"/>
    <s v="Beijing"/>
    <m/>
  </r>
  <r>
    <s v="E02781"/>
    <s v="Athena Vu"/>
    <s v="Director"/>
    <x v="6"/>
    <x v="2"/>
    <n v="63"/>
    <m/>
    <x v="0"/>
    <d v="2007-03-06T00:00:00"/>
    <x v="5"/>
    <x v="0"/>
    <x v="1"/>
    <n v="0.15"/>
    <x v="0"/>
    <n v="193044"/>
    <s v="Miami"/>
    <m/>
  </r>
  <r>
    <s v="E02783"/>
    <s v="Levi Mendez"/>
    <s v="Vice President"/>
    <x v="0"/>
    <x v="3"/>
    <n v="39"/>
    <m/>
    <x v="1"/>
    <d v="2011-08-23T00:00:00"/>
    <x v="4"/>
    <x v="6"/>
    <x v="2"/>
    <n v="0.3"/>
    <x v="2"/>
    <n v="249506"/>
    <s v="Rio de Janerio"/>
    <m/>
  </r>
  <r>
    <s v="E02791"/>
    <s v="Aubrey Romero"/>
    <s v="Director"/>
    <x v="0"/>
    <x v="1"/>
    <n v="49"/>
    <m/>
    <x v="0"/>
    <d v="1998-04-02T00:00:00"/>
    <x v="0"/>
    <x v="21"/>
    <x v="2"/>
    <n v="0.3"/>
    <x v="0"/>
    <n v="160832"/>
    <s v="Phoenix"/>
    <m/>
  </r>
  <r>
    <s v="E02798"/>
    <s v="Charles Henderson"/>
    <s v="Systems Analyst"/>
    <x v="4"/>
    <x v="0"/>
    <n v="48"/>
    <m/>
    <x v="1"/>
    <d v="2002-02-11T00:00:00"/>
    <x v="1"/>
    <x v="15"/>
    <x v="0"/>
    <n v="0"/>
    <x v="0"/>
    <n v="43080"/>
    <s v="Austin"/>
    <m/>
  </r>
  <r>
    <s v="E02800"/>
    <s v="Eva Estrada"/>
    <s v="Sr. Manger"/>
    <x v="0"/>
    <x v="0"/>
    <n v="45"/>
    <m/>
    <x v="0"/>
    <d v="2018-07-24T00:00:00"/>
    <x v="10"/>
    <x v="14"/>
    <x v="2"/>
    <n v="0.12"/>
    <x v="2"/>
    <n v="148991"/>
    <s v="Sao Paulo"/>
    <m/>
  </r>
  <r>
    <s v="E02801"/>
    <s v="Santiago f Brooks"/>
    <s v="Sr. Manger"/>
    <x v="0"/>
    <x v="1"/>
    <n v="51"/>
    <m/>
    <x v="1"/>
    <d v="2000-09-01T00:00:00"/>
    <x v="3"/>
    <x v="29"/>
    <x v="3"/>
    <n v="0.12"/>
    <x v="0"/>
    <n v="157487"/>
    <s v="Phoenix"/>
    <m/>
  </r>
  <r>
    <s v="E02802"/>
    <s v="Matthew Chau"/>
    <s v="Sr. Business Partner"/>
    <x v="5"/>
    <x v="3"/>
    <n v="53"/>
    <m/>
    <x v="1"/>
    <d v="2002-11-16T00:00:00"/>
    <x v="6"/>
    <x v="15"/>
    <x v="1"/>
    <n v="0"/>
    <x v="0"/>
    <n v="95998"/>
    <s v="Seattle"/>
    <m/>
  </r>
  <r>
    <s v="E02803"/>
    <s v="Eli Soto"/>
    <s v="Analyst"/>
    <x v="3"/>
    <x v="0"/>
    <n v="38"/>
    <m/>
    <x v="1"/>
    <d v="2016-05-02T00:00:00"/>
    <x v="9"/>
    <x v="10"/>
    <x v="2"/>
    <n v="0"/>
    <x v="2"/>
    <n v="50784"/>
    <s v="Rio de Janerio"/>
    <m/>
  </r>
  <r>
    <s v="E02810"/>
    <s v="Layla Torres"/>
    <s v="Sr. Manger"/>
    <x v="1"/>
    <x v="2"/>
    <n v="37"/>
    <m/>
    <x v="0"/>
    <d v="2013-02-24T00:00:00"/>
    <x v="1"/>
    <x v="22"/>
    <x v="2"/>
    <n v="0.11"/>
    <x v="2"/>
    <n v="157474"/>
    <s v="Rio de Janerio"/>
    <m/>
  </r>
  <r>
    <s v="E02813"/>
    <s v="Kai Chow"/>
    <s v="Engineering Manager"/>
    <x v="2"/>
    <x v="1"/>
    <n v="45"/>
    <m/>
    <x v="1"/>
    <d v="2001-04-12T00:00:00"/>
    <x v="0"/>
    <x v="28"/>
    <x v="1"/>
    <n v="0.15"/>
    <x v="0"/>
    <n v="95743"/>
    <s v="Austin"/>
    <d v="2010-01-15T00:00:00"/>
  </r>
  <r>
    <s v="E02818"/>
    <s v="Aaron Garza"/>
    <s v="Director"/>
    <x v="0"/>
    <x v="3"/>
    <n v="39"/>
    <m/>
    <x v="1"/>
    <d v="2013-12-27T00:00:00"/>
    <x v="11"/>
    <x v="22"/>
    <x v="2"/>
    <n v="0.28000000000000003"/>
    <x v="0"/>
    <n v="165756"/>
    <s v="Columbus"/>
    <d v="2020-06-09T00:00:00"/>
  </r>
  <r>
    <s v="E02825"/>
    <s v="Wyatt Li"/>
    <s v="Vice President"/>
    <x v="2"/>
    <x v="2"/>
    <n v="63"/>
    <m/>
    <x v="1"/>
    <d v="2013-06-03T00:00:00"/>
    <x v="8"/>
    <x v="22"/>
    <x v="1"/>
    <n v="0.39"/>
    <x v="0"/>
    <n v="254289"/>
    <s v="Chicago"/>
    <m/>
  </r>
  <r>
    <s v="E02832"/>
    <s v="Penelope Jordan"/>
    <s v="Computer Systems Manager"/>
    <x v="4"/>
    <x v="2"/>
    <n v="26"/>
    <m/>
    <x v="0"/>
    <d v="2019-09-27T00:00:00"/>
    <x v="3"/>
    <x v="1"/>
    <x v="0"/>
    <n v="7.0000000000000007E-2"/>
    <x v="0"/>
    <n v="84913"/>
    <s v="Chicago"/>
    <m/>
  </r>
  <r>
    <s v="E02833"/>
    <s v="Adrian Fernandez"/>
    <s v="Systems Analyst"/>
    <x v="4"/>
    <x v="3"/>
    <n v="45"/>
    <m/>
    <x v="1"/>
    <d v="2001-08-23T00:00:00"/>
    <x v="4"/>
    <x v="28"/>
    <x v="2"/>
    <n v="0"/>
    <x v="0"/>
    <n v="54994"/>
    <s v="Columbus"/>
    <m/>
  </r>
  <r>
    <s v="E02838"/>
    <s v="Julia Pham"/>
    <s v="Engineering Manager"/>
    <x v="2"/>
    <x v="0"/>
    <n v="65"/>
    <m/>
    <x v="0"/>
    <d v="2006-03-16T00:00:00"/>
    <x v="5"/>
    <x v="3"/>
    <x v="1"/>
    <n v="0.14000000000000001"/>
    <x v="1"/>
    <n v="83756"/>
    <s v="Shanghai"/>
    <m/>
  </r>
  <r>
    <s v="E02843"/>
    <s v="Lily Pena"/>
    <s v="Manager"/>
    <x v="5"/>
    <x v="0"/>
    <n v="55"/>
    <m/>
    <x v="0"/>
    <d v="2010-02-24T00:00:00"/>
    <x v="1"/>
    <x v="17"/>
    <x v="2"/>
    <n v="0.05"/>
    <x v="0"/>
    <n v="102839"/>
    <s v="Miami"/>
    <m/>
  </r>
  <r>
    <s v="E02844"/>
    <s v="Charles Diaz"/>
    <s v="Sr. Manger"/>
    <x v="0"/>
    <x v="1"/>
    <n v="55"/>
    <m/>
    <x v="1"/>
    <d v="2013-11-16T00:00:00"/>
    <x v="6"/>
    <x v="22"/>
    <x v="2"/>
    <n v="0.15"/>
    <x v="2"/>
    <n v="124129"/>
    <s v="Sao Paulo"/>
    <m/>
  </r>
  <r>
    <s v="E02846"/>
    <s v="Julia Mai"/>
    <s v="Manager"/>
    <x v="3"/>
    <x v="2"/>
    <n v="50"/>
    <m/>
    <x v="0"/>
    <d v="2012-03-11T00:00:00"/>
    <x v="5"/>
    <x v="19"/>
    <x v="1"/>
    <n v="0.1"/>
    <x v="1"/>
    <n v="108134"/>
    <s v="Shanghai"/>
    <m/>
  </r>
  <r>
    <s v="E02848"/>
    <s v="Emma Brooks"/>
    <s v="Sr. Account Representative"/>
    <x v="0"/>
    <x v="3"/>
    <n v="30"/>
    <m/>
    <x v="0"/>
    <d v="2016-12-18T00:00:00"/>
    <x v="11"/>
    <x v="10"/>
    <x v="0"/>
    <n v="0"/>
    <x v="0"/>
    <n v="89458"/>
    <s v="Austin"/>
    <m/>
  </r>
  <r>
    <s v="E02848"/>
    <s v="Lincoln Huynh"/>
    <s v="System Administrator "/>
    <x v="4"/>
    <x v="3"/>
    <n v="55"/>
    <m/>
    <x v="1"/>
    <d v="2016-11-09T00:00:00"/>
    <x v="6"/>
    <x v="10"/>
    <x v="1"/>
    <n v="0"/>
    <x v="1"/>
    <n v="87851"/>
    <s v="Chongqing"/>
    <m/>
  </r>
  <r>
    <s v="E02850"/>
    <s v="Evelyn Dinh"/>
    <s v="Director"/>
    <x v="0"/>
    <x v="3"/>
    <n v="41"/>
    <m/>
    <x v="0"/>
    <d v="2018-08-10T00:00:00"/>
    <x v="4"/>
    <x v="14"/>
    <x v="1"/>
    <n v="0.21"/>
    <x v="0"/>
    <n v="171173"/>
    <s v="Columbus"/>
    <m/>
  </r>
  <r>
    <s v="E02855"/>
    <s v="Piper Cheng"/>
    <s v="Enterprise Architect"/>
    <x v="4"/>
    <x v="2"/>
    <n v="62"/>
    <m/>
    <x v="0"/>
    <d v="2009-03-15T00:00:00"/>
    <x v="5"/>
    <x v="5"/>
    <x v="1"/>
    <n v="0"/>
    <x v="0"/>
    <n v="82839"/>
    <s v="Miami"/>
    <m/>
  </r>
  <r>
    <s v="E02856"/>
    <s v="Amelia Kaur"/>
    <s v="Operations Engineer"/>
    <x v="2"/>
    <x v="3"/>
    <n v="30"/>
    <m/>
    <x v="0"/>
    <d v="2015-11-14T00:00:00"/>
    <x v="6"/>
    <x v="2"/>
    <x v="1"/>
    <n v="0"/>
    <x v="0"/>
    <n v="77442"/>
    <s v="Columbus"/>
    <m/>
  </r>
  <r>
    <s v="E02857"/>
    <s v="Mason Jimenez"/>
    <s v="Sr. Manger"/>
    <x v="1"/>
    <x v="0"/>
    <n v="44"/>
    <m/>
    <x v="1"/>
    <d v="2019-08-08T00:00:00"/>
    <x v="4"/>
    <x v="1"/>
    <x v="2"/>
    <n v="0.15"/>
    <x v="0"/>
    <n v="130133"/>
    <s v="Austin"/>
    <d v="2022-05-18T00:00:00"/>
  </r>
  <r>
    <s v="E02857"/>
    <s v="Valentina Davis"/>
    <s v="Analyst"/>
    <x v="0"/>
    <x v="0"/>
    <n v="33"/>
    <m/>
    <x v="0"/>
    <d v="2014-04-13T00:00:00"/>
    <x v="0"/>
    <x v="8"/>
    <x v="0"/>
    <n v="0"/>
    <x v="0"/>
    <n v="46878"/>
    <s v="Miami"/>
    <m/>
  </r>
  <r>
    <s v="E02861"/>
    <s v="Daniel Perry"/>
    <s v="Enterprise Architect"/>
    <x v="4"/>
    <x v="3"/>
    <n v="62"/>
    <m/>
    <x v="1"/>
    <d v="2001-04-15T00:00:00"/>
    <x v="0"/>
    <x v="28"/>
    <x v="0"/>
    <n v="0"/>
    <x v="0"/>
    <n v="80921"/>
    <s v="Columbus"/>
    <m/>
  </r>
  <r>
    <s v="E02862"/>
    <s v="Peyton Huang"/>
    <s v="Sr. Manger"/>
    <x v="4"/>
    <x v="2"/>
    <n v="25"/>
    <m/>
    <x v="0"/>
    <d v="2021-07-02T00:00:00"/>
    <x v="10"/>
    <x v="7"/>
    <x v="1"/>
    <n v="0.11"/>
    <x v="1"/>
    <n v="125633"/>
    <s v="Beijing"/>
    <m/>
  </r>
  <r>
    <s v="E02872"/>
    <s v="Liam Jung"/>
    <s v="Manager"/>
    <x v="1"/>
    <x v="1"/>
    <n v="39"/>
    <m/>
    <x v="1"/>
    <d v="2010-01-14T00:00:00"/>
    <x v="7"/>
    <x v="17"/>
    <x v="1"/>
    <n v="7.0000000000000007E-2"/>
    <x v="1"/>
    <n v="103504"/>
    <s v="Chengdu"/>
    <m/>
  </r>
  <r>
    <s v="E02875"/>
    <s v="Madeline Shin"/>
    <s v="Computer Systems Manager"/>
    <x v="4"/>
    <x v="0"/>
    <n v="48"/>
    <m/>
    <x v="0"/>
    <d v="2007-01-09T00:00:00"/>
    <x v="7"/>
    <x v="0"/>
    <x v="1"/>
    <n v="0.09"/>
    <x v="0"/>
    <n v="74546"/>
    <s v="Seattle"/>
    <m/>
  </r>
  <r>
    <s v="E02877"/>
    <s v="Mila Allen"/>
    <s v="Controls Engineer"/>
    <x v="2"/>
    <x v="1"/>
    <n v="56"/>
    <m/>
    <x v="0"/>
    <d v="2015-10-14T00:00:00"/>
    <x v="2"/>
    <x v="2"/>
    <x v="0"/>
    <n v="0"/>
    <x v="0"/>
    <n v="76272"/>
    <s v="Miami"/>
    <d v="2021-10-22T00:00:00"/>
  </r>
  <r>
    <s v="E02881"/>
    <s v="Leilani Sharma"/>
    <s v="Sr. Analyst"/>
    <x v="6"/>
    <x v="2"/>
    <n v="43"/>
    <m/>
    <x v="0"/>
    <d v="2014-01-23T00:00:00"/>
    <x v="7"/>
    <x v="8"/>
    <x v="1"/>
    <n v="0"/>
    <x v="1"/>
    <n v="92940"/>
    <s v="Chengdu"/>
    <m/>
  </r>
  <r>
    <s v="E02884"/>
    <s v="Axel Johnson"/>
    <s v="Director"/>
    <x v="5"/>
    <x v="1"/>
    <n v="60"/>
    <m/>
    <x v="1"/>
    <d v="2015-04-14T00:00:00"/>
    <x v="0"/>
    <x v="2"/>
    <x v="0"/>
    <n v="0.17"/>
    <x v="0"/>
    <n v="155788"/>
    <s v="Seattle"/>
    <m/>
  </r>
  <r>
    <s v="E02888"/>
    <s v="Elijah Ramos"/>
    <s v="Sr. Manger"/>
    <x v="4"/>
    <x v="0"/>
    <n v="33"/>
    <m/>
    <x v="1"/>
    <d v="2012-12-24T00:00:00"/>
    <x v="11"/>
    <x v="19"/>
    <x v="2"/>
    <n v="0.1"/>
    <x v="2"/>
    <n v="132544"/>
    <s v="Rio de Janerio"/>
    <m/>
  </r>
  <r>
    <s v="E02889"/>
    <s v="Mia Herrera"/>
    <s v="Director"/>
    <x v="3"/>
    <x v="3"/>
    <n v="43"/>
    <m/>
    <x v="0"/>
    <d v="2014-10-16T00:00:00"/>
    <x v="2"/>
    <x v="8"/>
    <x v="2"/>
    <n v="0.23"/>
    <x v="2"/>
    <n v="171360"/>
    <s v="Manaus"/>
    <m/>
  </r>
  <r>
    <s v="E02895"/>
    <s v="Mila Soto"/>
    <s v="Director"/>
    <x v="1"/>
    <x v="3"/>
    <n v="65"/>
    <m/>
    <x v="0"/>
    <d v="2008-10-07T00:00:00"/>
    <x v="2"/>
    <x v="23"/>
    <x v="2"/>
    <n v="0.15"/>
    <x v="2"/>
    <n v="170221"/>
    <s v="Manaus"/>
    <m/>
  </r>
  <r>
    <s v="E02899"/>
    <s v="Joshua Cortez"/>
    <s v="Sr. Manger"/>
    <x v="1"/>
    <x v="1"/>
    <n v="44"/>
    <m/>
    <x v="1"/>
    <d v="2007-08-11T00:00:00"/>
    <x v="4"/>
    <x v="0"/>
    <x v="2"/>
    <n v="0.13"/>
    <x v="2"/>
    <n v="126277"/>
    <s v="Manaus"/>
    <m/>
  </r>
  <r>
    <s v="E02900"/>
    <s v="Elena Richardson"/>
    <s v="Manager"/>
    <x v="6"/>
    <x v="2"/>
    <n v="34"/>
    <m/>
    <x v="0"/>
    <d v="2014-10-03T00:00:00"/>
    <x v="2"/>
    <x v="8"/>
    <x v="0"/>
    <n v="0.09"/>
    <x v="0"/>
    <n v="103707"/>
    <s v="Columbus"/>
    <m/>
  </r>
  <r>
    <s v="E02903"/>
    <s v="Robert Vazquez"/>
    <s v="System Administrator "/>
    <x v="4"/>
    <x v="1"/>
    <n v="40"/>
    <m/>
    <x v="1"/>
    <d v="2021-09-26T00:00:00"/>
    <x v="3"/>
    <x v="7"/>
    <x v="2"/>
    <n v="0"/>
    <x v="0"/>
    <n v="87770"/>
    <s v="Austin"/>
    <m/>
  </r>
  <r>
    <s v="E02907"/>
    <s v="Jose Singh"/>
    <s v="Sr. Manger"/>
    <x v="1"/>
    <x v="0"/>
    <n v="44"/>
    <m/>
    <x v="1"/>
    <d v="2010-04-06T00:00:00"/>
    <x v="0"/>
    <x v="17"/>
    <x v="1"/>
    <n v="0.12"/>
    <x v="0"/>
    <n v="142878"/>
    <s v="Columbus"/>
    <m/>
  </r>
  <r>
    <s v="E02914"/>
    <s v="Maria Wilson"/>
    <s v="Vice President"/>
    <x v="2"/>
    <x v="3"/>
    <n v="51"/>
    <m/>
    <x v="0"/>
    <d v="1996-06-14T00:00:00"/>
    <x v="8"/>
    <x v="18"/>
    <x v="0"/>
    <n v="0.34"/>
    <x v="0"/>
    <n v="200246"/>
    <s v="Columbus"/>
    <m/>
  </r>
  <r>
    <s v="E02917"/>
    <s v="Everett Morales"/>
    <s v="Solutions Architect"/>
    <x v="4"/>
    <x v="0"/>
    <n v="57"/>
    <m/>
    <x v="1"/>
    <d v="2014-07-10T00:00:00"/>
    <x v="10"/>
    <x v="8"/>
    <x v="2"/>
    <n v="0"/>
    <x v="2"/>
    <n v="66649"/>
    <s v="Rio de Janerio"/>
    <m/>
  </r>
  <r>
    <s v="E02920"/>
    <s v="Willow Woods"/>
    <s v="Vice President"/>
    <x v="5"/>
    <x v="0"/>
    <n v="28"/>
    <m/>
    <x v="0"/>
    <d v="2021-07-25T00:00:00"/>
    <x v="10"/>
    <x v="7"/>
    <x v="0"/>
    <n v="0.39"/>
    <x v="0"/>
    <n v="231850"/>
    <s v="Miami"/>
    <m/>
  </r>
  <r>
    <s v="E02923"/>
    <s v="Ethan Tang"/>
    <s v="Sr. Analyst"/>
    <x v="6"/>
    <x v="0"/>
    <n v="54"/>
    <m/>
    <x v="1"/>
    <d v="2016-05-04T00:00:00"/>
    <x v="9"/>
    <x v="10"/>
    <x v="1"/>
    <n v="0"/>
    <x v="0"/>
    <n v="93668"/>
    <s v="Chicago"/>
    <m/>
  </r>
  <r>
    <s v="E02938"/>
    <s v="John Trinh"/>
    <s v="Director"/>
    <x v="3"/>
    <x v="1"/>
    <n v="49"/>
    <m/>
    <x v="1"/>
    <d v="2014-06-26T00:00:00"/>
    <x v="8"/>
    <x v="8"/>
    <x v="1"/>
    <n v="0.25"/>
    <x v="1"/>
    <n v="153961"/>
    <s v="Shanghai"/>
    <m/>
  </r>
  <r>
    <s v="E02938"/>
    <s v="Jace Washington"/>
    <s v="Manager"/>
    <x v="6"/>
    <x v="3"/>
    <n v="44"/>
    <m/>
    <x v="1"/>
    <d v="2002-02-09T00:00:00"/>
    <x v="1"/>
    <x v="15"/>
    <x v="0"/>
    <n v="0.06"/>
    <x v="0"/>
    <n v="117545"/>
    <s v="Phoenix"/>
    <m/>
  </r>
  <r>
    <s v="E02939"/>
    <s v="Julian Fong"/>
    <s v="Quality Engineer"/>
    <x v="2"/>
    <x v="0"/>
    <n v="61"/>
    <m/>
    <x v="1"/>
    <d v="2002-11-22T00:00:00"/>
    <x v="6"/>
    <x v="15"/>
    <x v="1"/>
    <n v="0"/>
    <x v="1"/>
    <n v="80950"/>
    <s v="Chongqing"/>
    <m/>
  </r>
  <r>
    <s v="E02942"/>
    <s v="Daniel Richardson"/>
    <s v="Director"/>
    <x v="2"/>
    <x v="0"/>
    <n v="30"/>
    <m/>
    <x v="1"/>
    <d v="2018-05-20T00:00:00"/>
    <x v="9"/>
    <x v="14"/>
    <x v="0"/>
    <n v="0.28999999999999998"/>
    <x v="0"/>
    <n v="184368"/>
    <s v="Austin"/>
    <m/>
  </r>
  <r>
    <s v="E02943"/>
    <s v="Bella Lopez"/>
    <s v="Sr. Analyst"/>
    <x v="3"/>
    <x v="1"/>
    <n v="32"/>
    <m/>
    <x v="0"/>
    <d v="2013-11-12T00:00:00"/>
    <x v="6"/>
    <x v="22"/>
    <x v="2"/>
    <n v="0"/>
    <x v="0"/>
    <n v="88895"/>
    <s v="Chicago"/>
    <m/>
  </r>
  <r>
    <s v="E02944"/>
    <s v="Joshua Fong"/>
    <s v="Vice President"/>
    <x v="2"/>
    <x v="0"/>
    <n v="47"/>
    <m/>
    <x v="1"/>
    <d v="2012-06-11T00:00:00"/>
    <x v="8"/>
    <x v="19"/>
    <x v="1"/>
    <n v="0.39"/>
    <x v="1"/>
    <n v="222941"/>
    <s v="Beijing"/>
    <m/>
  </r>
  <r>
    <s v="E02960"/>
    <s v="Nova Hill"/>
    <s v="Sr. Analyst"/>
    <x v="6"/>
    <x v="2"/>
    <n v="56"/>
    <m/>
    <x v="0"/>
    <d v="2018-03-10T00:00:00"/>
    <x v="5"/>
    <x v="14"/>
    <x v="0"/>
    <n v="0"/>
    <x v="0"/>
    <n v="90040"/>
    <s v="Chicago"/>
    <m/>
  </r>
  <r>
    <s v="E02965"/>
    <s v="Andrew Do"/>
    <s v="Sr. Manger"/>
    <x v="1"/>
    <x v="3"/>
    <n v="43"/>
    <m/>
    <x v="1"/>
    <d v="2021-04-17T00:00:00"/>
    <x v="0"/>
    <x v="7"/>
    <x v="1"/>
    <n v="0.15"/>
    <x v="0"/>
    <n v="146140"/>
    <s v="Seattle"/>
    <m/>
  </r>
  <r>
    <s v="E02966"/>
    <s v="William Foster"/>
    <s v="Field Engineer"/>
    <x v="2"/>
    <x v="2"/>
    <n v="58"/>
    <m/>
    <x v="1"/>
    <d v="2002-05-23T00:00:00"/>
    <x v="9"/>
    <x v="15"/>
    <x v="0"/>
    <n v="0"/>
    <x v="0"/>
    <n v="76354"/>
    <s v="Phoenix"/>
    <d v="2021-09-26T00:00:00"/>
  </r>
  <r>
    <s v="E02968"/>
    <s v="Caroline Santos"/>
    <s v="Analyst II"/>
    <x v="1"/>
    <x v="3"/>
    <n v="25"/>
    <m/>
    <x v="0"/>
    <d v="2020-07-12T00:00:00"/>
    <x v="10"/>
    <x v="13"/>
    <x v="2"/>
    <n v="0"/>
    <x v="2"/>
    <n v="56565"/>
    <s v="Sao Paulo"/>
    <m/>
  </r>
  <r>
    <s v="E02971"/>
    <s v="Mia Wu"/>
    <s v="Enterprise Architect"/>
    <x v="4"/>
    <x v="1"/>
    <n v="45"/>
    <m/>
    <x v="0"/>
    <d v="2013-08-25T00:00:00"/>
    <x v="4"/>
    <x v="22"/>
    <x v="1"/>
    <n v="0"/>
    <x v="1"/>
    <n v="99169"/>
    <s v="Beijing"/>
    <m/>
  </r>
  <r>
    <s v="E02977"/>
    <s v="Nicholas Song"/>
    <s v="Analyst II"/>
    <x v="3"/>
    <x v="2"/>
    <n v="52"/>
    <m/>
    <x v="1"/>
    <d v="1999-05-23T00:00:00"/>
    <x v="9"/>
    <x v="27"/>
    <x v="1"/>
    <n v="0"/>
    <x v="1"/>
    <n v="68807"/>
    <s v="Chengdu"/>
    <d v="2015-11-30T00:00:00"/>
  </r>
  <r>
    <s v="E02980"/>
    <s v="Hailey Shin"/>
    <s v="Director"/>
    <x v="5"/>
    <x v="1"/>
    <n v="57"/>
    <m/>
    <x v="0"/>
    <d v="2016-10-24T00:00:00"/>
    <x v="2"/>
    <x v="10"/>
    <x v="1"/>
    <n v="0.23"/>
    <x v="1"/>
    <n v="176324"/>
    <s v="Shanghai"/>
    <m/>
  </r>
  <r>
    <s v="E02984"/>
    <s v="Jack Mai"/>
    <s v="Sr. Analyst"/>
    <x v="3"/>
    <x v="1"/>
    <n v="45"/>
    <m/>
    <x v="1"/>
    <d v="2007-09-22T00:00:00"/>
    <x v="3"/>
    <x v="0"/>
    <x v="1"/>
    <n v="0"/>
    <x v="1"/>
    <n v="92293"/>
    <s v="Chengdu"/>
    <m/>
  </r>
  <r>
    <s v="E02987"/>
    <s v="Mateo Harris"/>
    <s v="Manager"/>
    <x v="4"/>
    <x v="1"/>
    <n v="30"/>
    <m/>
    <x v="1"/>
    <d v="2017-08-05T00:00:00"/>
    <x v="4"/>
    <x v="11"/>
    <x v="0"/>
    <n v="0.05"/>
    <x v="0"/>
    <n v="119906"/>
    <s v="Columbus"/>
    <m/>
  </r>
  <r>
    <s v="E02992"/>
    <s v="Paisley Sanders"/>
    <s v="Sr. Manger"/>
    <x v="3"/>
    <x v="0"/>
    <n v="55"/>
    <m/>
    <x v="0"/>
    <d v="2001-03-27T00:00:00"/>
    <x v="5"/>
    <x v="28"/>
    <x v="0"/>
    <n v="0.11"/>
    <x v="0"/>
    <n v="157812"/>
    <s v="Miami"/>
    <m/>
  </r>
  <r>
    <s v="E03000"/>
    <s v="Hailey Hong"/>
    <s v="Account Representative"/>
    <x v="0"/>
    <x v="3"/>
    <n v="33"/>
    <m/>
    <x v="0"/>
    <d v="2021-01-22T00:00:00"/>
    <x v="7"/>
    <x v="7"/>
    <x v="1"/>
    <n v="0"/>
    <x v="0"/>
    <n v="56405"/>
    <s v="Chicago"/>
    <m/>
  </r>
  <r>
    <s v="E03007"/>
    <s v="Isaac Joseph"/>
    <s v="Analyst"/>
    <x v="0"/>
    <x v="2"/>
    <n v="54"/>
    <m/>
    <x v="1"/>
    <d v="1998-09-24T00:00:00"/>
    <x v="3"/>
    <x v="21"/>
    <x v="0"/>
    <n v="0"/>
    <x v="0"/>
    <n v="58006"/>
    <s v="Seattle"/>
    <m/>
  </r>
  <r>
    <s v="E03018"/>
    <s v="Autumn Reed"/>
    <s v="Development Engineer"/>
    <x v="2"/>
    <x v="1"/>
    <n v="37"/>
    <m/>
    <x v="0"/>
    <d v="2017-09-17T00:00:00"/>
    <x v="3"/>
    <x v="11"/>
    <x v="0"/>
    <n v="0"/>
    <x v="0"/>
    <n v="70770"/>
    <s v="Miami"/>
    <m/>
  </r>
  <r>
    <s v="E03025"/>
    <s v="Lucy Alexander"/>
    <s v="Director"/>
    <x v="2"/>
    <x v="2"/>
    <n v="45"/>
    <m/>
    <x v="0"/>
    <d v="2014-10-29T00:00:00"/>
    <x v="2"/>
    <x v="8"/>
    <x v="0"/>
    <n v="0.2"/>
    <x v="0"/>
    <n v="189420"/>
    <s v="Seattle"/>
    <m/>
  </r>
  <r>
    <s v="E03027"/>
    <s v="Elijah Watson"/>
    <s v="Sr. Manger"/>
    <x v="0"/>
    <x v="2"/>
    <n v="29"/>
    <m/>
    <x v="1"/>
    <d v="2017-03-16T00:00:00"/>
    <x v="5"/>
    <x v="11"/>
    <x v="0"/>
    <n v="0.15"/>
    <x v="0"/>
    <n v="151413"/>
    <s v="Seattle"/>
    <m/>
  </r>
  <r>
    <s v="E03042"/>
    <s v="Ava Nelson"/>
    <s v="Systems Analyst"/>
    <x v="4"/>
    <x v="2"/>
    <n v="63"/>
    <m/>
    <x v="0"/>
    <d v="1992-04-01T00:00:00"/>
    <x v="0"/>
    <x v="20"/>
    <x v="0"/>
    <n v="0"/>
    <x v="0"/>
    <n v="53809"/>
    <s v="Phoenix"/>
    <m/>
  </r>
  <r>
    <s v="E03045"/>
    <s v="Andrew Huynh"/>
    <s v="Business Partner"/>
    <x v="5"/>
    <x v="0"/>
    <n v="57"/>
    <m/>
    <x v="1"/>
    <d v="1997-04-28T00:00:00"/>
    <x v="0"/>
    <x v="16"/>
    <x v="1"/>
    <n v="0"/>
    <x v="0"/>
    <n v="54051"/>
    <s v="Miami"/>
    <d v="1998-10-11T00:00:00"/>
  </r>
  <r>
    <s v="E03047"/>
    <s v="Gabriella Gupta"/>
    <s v="Sr. Account Representative"/>
    <x v="0"/>
    <x v="1"/>
    <n v="41"/>
    <m/>
    <x v="0"/>
    <d v="2005-02-15T00:00:00"/>
    <x v="1"/>
    <x v="12"/>
    <x v="1"/>
    <n v="0"/>
    <x v="1"/>
    <n v="95372"/>
    <s v="Shanghai"/>
    <m/>
  </r>
  <r>
    <s v="E03055"/>
    <s v="Austin Rojas"/>
    <s v="Vice President"/>
    <x v="1"/>
    <x v="1"/>
    <n v="29"/>
    <m/>
    <x v="1"/>
    <d v="2018-12-05T00:00:00"/>
    <x v="11"/>
    <x v="14"/>
    <x v="2"/>
    <n v="0.3"/>
    <x v="0"/>
    <n v="199504"/>
    <s v="Austin"/>
    <m/>
  </r>
  <r>
    <s v="E03058"/>
    <s v="Angel Xiong"/>
    <s v="Vice President"/>
    <x v="4"/>
    <x v="3"/>
    <n v="35"/>
    <m/>
    <x v="1"/>
    <d v="2015-06-11T00:00:00"/>
    <x v="8"/>
    <x v="2"/>
    <x v="1"/>
    <n v="0.36"/>
    <x v="1"/>
    <n v="234723"/>
    <s v="Shanghai"/>
    <m/>
  </r>
  <r>
    <s v="E03058"/>
    <s v="Robert Wright"/>
    <s v="Technical Architect"/>
    <x v="4"/>
    <x v="2"/>
    <n v="30"/>
    <m/>
    <x v="1"/>
    <d v="2015-06-14T00:00:00"/>
    <x v="8"/>
    <x v="2"/>
    <x v="0"/>
    <n v="0"/>
    <x v="0"/>
    <n v="67489"/>
    <s v="Chicago"/>
    <m/>
  </r>
  <r>
    <s v="E03059"/>
    <s v="Hailey Dang"/>
    <s v="Manager"/>
    <x v="3"/>
    <x v="2"/>
    <n v="64"/>
    <m/>
    <x v="0"/>
    <d v="2019-09-21T00:00:00"/>
    <x v="3"/>
    <x v="1"/>
    <x v="1"/>
    <n v="0.06"/>
    <x v="1"/>
    <n v="108780"/>
    <s v="Shanghai"/>
    <m/>
  </r>
  <r>
    <s v="E03061"/>
    <s v="Vivian Lewis"/>
    <s v="Manager"/>
    <x v="3"/>
    <x v="2"/>
    <n v="65"/>
    <m/>
    <x v="0"/>
    <d v="2011-09-07T00:00:00"/>
    <x v="3"/>
    <x v="6"/>
    <x v="0"/>
    <n v="0.1"/>
    <x v="0"/>
    <n v="104903"/>
    <s v="Columbus"/>
    <m/>
  </r>
  <r>
    <s v="E03064"/>
    <s v="Lincoln Fong"/>
    <s v="Analyst II"/>
    <x v="0"/>
    <x v="0"/>
    <n v="31"/>
    <m/>
    <x v="1"/>
    <d v="2020-02-17T00:00:00"/>
    <x v="1"/>
    <x v="13"/>
    <x v="1"/>
    <n v="0"/>
    <x v="1"/>
    <n v="67171"/>
    <s v="Chongqing"/>
    <d v="2021-05-01T00:00:00"/>
  </r>
  <r>
    <s v="E03065"/>
    <s v="Ezra Ortiz"/>
    <s v="Quality Engineer"/>
    <x v="2"/>
    <x v="3"/>
    <n v="41"/>
    <m/>
    <x v="1"/>
    <d v="2012-01-21T00:00:00"/>
    <x v="7"/>
    <x v="19"/>
    <x v="2"/>
    <n v="0"/>
    <x v="0"/>
    <n v="94658"/>
    <s v="Miami"/>
    <m/>
  </r>
  <r>
    <s v="E03081"/>
    <s v="Ayla Brown"/>
    <s v="Sr. Manger"/>
    <x v="0"/>
    <x v="2"/>
    <n v="49"/>
    <m/>
    <x v="0"/>
    <d v="2013-04-15T00:00:00"/>
    <x v="0"/>
    <x v="22"/>
    <x v="0"/>
    <n v="0.15"/>
    <x v="0"/>
    <n v="128303"/>
    <s v="Phoenix"/>
    <m/>
  </r>
  <r>
    <s v="E03090"/>
    <s v="Penelope Choi"/>
    <s v="Technical Architect"/>
    <x v="4"/>
    <x v="0"/>
    <n v="49"/>
    <m/>
    <x v="0"/>
    <d v="2010-09-10T00:00:00"/>
    <x v="3"/>
    <x v="17"/>
    <x v="1"/>
    <n v="0"/>
    <x v="1"/>
    <n v="72826"/>
    <s v="Beijing"/>
    <m/>
  </r>
  <r>
    <s v="E03094"/>
    <s v="Wesley Young"/>
    <s v="Sr. Analyst"/>
    <x v="3"/>
    <x v="0"/>
    <n v="33"/>
    <m/>
    <x v="1"/>
    <d v="2016-09-18T00:00:00"/>
    <x v="3"/>
    <x v="10"/>
    <x v="0"/>
    <n v="0"/>
    <x v="0"/>
    <n v="98427"/>
    <s v="Columbus"/>
    <m/>
  </r>
  <r>
    <s v="E03096"/>
    <s v="Kennedy Zhang"/>
    <s v="Director"/>
    <x v="1"/>
    <x v="3"/>
    <n v="63"/>
    <m/>
    <x v="0"/>
    <d v="2000-10-27T00:00:00"/>
    <x v="2"/>
    <x v="29"/>
    <x v="1"/>
    <n v="0.17"/>
    <x v="1"/>
    <n v="155320"/>
    <s v="Chongqing"/>
    <m/>
  </r>
  <r>
    <s v="E03097"/>
    <s v="Brooks Stewart"/>
    <s v="HRIS Analyst"/>
    <x v="5"/>
    <x v="2"/>
    <n v="45"/>
    <m/>
    <x v="1"/>
    <d v="2015-12-19T00:00:00"/>
    <x v="11"/>
    <x v="2"/>
    <x v="3"/>
    <n v="0"/>
    <x v="0"/>
    <n v="51983"/>
    <s v="Columbus"/>
    <m/>
  </r>
  <r>
    <s v="E03102"/>
    <s v="Cooper Valdez"/>
    <s v="Manager"/>
    <x v="0"/>
    <x v="1"/>
    <n v="50"/>
    <m/>
    <x v="1"/>
    <d v="2012-04-25T00:00:00"/>
    <x v="0"/>
    <x v="19"/>
    <x v="2"/>
    <n v="0.09"/>
    <x v="2"/>
    <n v="113269"/>
    <s v="Sao Paulo"/>
    <m/>
  </r>
  <r>
    <s v="E03106"/>
    <s v="Xavier Davis"/>
    <s v="Vice President"/>
    <x v="1"/>
    <x v="1"/>
    <n v="36"/>
    <m/>
    <x v="1"/>
    <d v="2009-01-17T00:00:00"/>
    <x v="7"/>
    <x v="5"/>
    <x v="0"/>
    <n v="0.31"/>
    <x v="0"/>
    <n v="238236"/>
    <s v="Seattle"/>
    <m/>
  </r>
  <r>
    <s v="E03113"/>
    <s v="Willow Chen"/>
    <s v="Manager"/>
    <x v="6"/>
    <x v="1"/>
    <n v="50"/>
    <m/>
    <x v="0"/>
    <d v="2012-09-03T00:00:00"/>
    <x v="3"/>
    <x v="19"/>
    <x v="1"/>
    <n v="0.08"/>
    <x v="0"/>
    <n v="102033"/>
    <s v="Austin"/>
    <m/>
  </r>
  <r>
    <s v="E03114"/>
    <s v="Jameson Juarez"/>
    <s v="Development Engineer"/>
    <x v="2"/>
    <x v="0"/>
    <n v="62"/>
    <m/>
    <x v="1"/>
    <d v="1994-10-09T00:00:00"/>
    <x v="2"/>
    <x v="24"/>
    <x v="2"/>
    <n v="0"/>
    <x v="0"/>
    <n v="98230"/>
    <s v="Miami"/>
    <m/>
  </r>
  <r>
    <s v="E03124"/>
    <s v="Caleb Nelson"/>
    <s v="Director"/>
    <x v="3"/>
    <x v="1"/>
    <n v="33"/>
    <m/>
    <x v="1"/>
    <d v="2017-06-12T00:00:00"/>
    <x v="8"/>
    <x v="11"/>
    <x v="0"/>
    <n v="0.28999999999999998"/>
    <x v="0"/>
    <n v="164396"/>
    <s v="Columbus"/>
    <m/>
  </r>
  <r>
    <s v="E03131"/>
    <s v="Ezekiel Reed"/>
    <s v="Sr. Manger"/>
    <x v="4"/>
    <x v="2"/>
    <n v="37"/>
    <m/>
    <x v="1"/>
    <d v="2014-02-25T00:00:00"/>
    <x v="1"/>
    <x v="8"/>
    <x v="0"/>
    <n v="0.12"/>
    <x v="0"/>
    <n v="128984"/>
    <s v="Miami"/>
    <d v="2021-05-01T00:00:00"/>
  </r>
  <r>
    <s v="E03149"/>
    <s v="Layla Collins"/>
    <s v="IT Systems Architect"/>
    <x v="4"/>
    <x v="0"/>
    <n v="26"/>
    <m/>
    <x v="0"/>
    <d v="2021-03-11T00:00:00"/>
    <x v="5"/>
    <x v="7"/>
    <x v="0"/>
    <n v="0"/>
    <x v="0"/>
    <n v="74170"/>
    <s v="Austin"/>
    <m/>
  </r>
  <r>
    <s v="E03159"/>
    <s v="Claire Romero"/>
    <s v="Vice President"/>
    <x v="3"/>
    <x v="2"/>
    <n v="37"/>
    <m/>
    <x v="0"/>
    <d v="2011-07-21T00:00:00"/>
    <x v="10"/>
    <x v="6"/>
    <x v="2"/>
    <n v="0.36"/>
    <x v="2"/>
    <n v="219474"/>
    <s v="Manaus"/>
    <m/>
  </r>
  <r>
    <s v="E03160"/>
    <s v="Carter Ortiz"/>
    <s v="Quality Engineer"/>
    <x v="2"/>
    <x v="0"/>
    <n v="54"/>
    <m/>
    <x v="1"/>
    <d v="2012-04-29T00:00:00"/>
    <x v="0"/>
    <x v="19"/>
    <x v="2"/>
    <n v="0"/>
    <x v="2"/>
    <n v="96441"/>
    <s v="Sao Paulo"/>
    <m/>
  </r>
  <r>
    <s v="E03166"/>
    <s v="Austin Edwards"/>
    <s v="IT Coordinator"/>
    <x v="4"/>
    <x v="2"/>
    <n v="42"/>
    <m/>
    <x v="1"/>
    <d v="2006-09-24T00:00:00"/>
    <x v="3"/>
    <x v="3"/>
    <x v="3"/>
    <n v="0"/>
    <x v="0"/>
    <n v="52733"/>
    <s v="Chicago"/>
    <m/>
  </r>
  <r>
    <s v="E03167"/>
    <s v="Luke Zheng"/>
    <s v="Director"/>
    <x v="5"/>
    <x v="0"/>
    <n v="39"/>
    <m/>
    <x v="1"/>
    <d v="2006-11-28T00:00:00"/>
    <x v="6"/>
    <x v="3"/>
    <x v="1"/>
    <n v="0.28999999999999998"/>
    <x v="1"/>
    <n v="161690"/>
    <s v="Beijing"/>
    <m/>
  </r>
  <r>
    <s v="E03168"/>
    <s v="Nora Le"/>
    <s v="Sr. Manger"/>
    <x v="4"/>
    <x v="2"/>
    <n v="53"/>
    <m/>
    <x v="0"/>
    <d v="1997-04-12T00:00:00"/>
    <x v="0"/>
    <x v="16"/>
    <x v="1"/>
    <n v="0.1"/>
    <x v="0"/>
    <n v="154388"/>
    <s v="Seattle"/>
    <m/>
  </r>
  <r>
    <s v="E03170"/>
    <s v="Autumn Thao"/>
    <s v="Account Representative"/>
    <x v="0"/>
    <x v="2"/>
    <n v="63"/>
    <m/>
    <x v="0"/>
    <d v="2017-09-26T00:00:00"/>
    <x v="3"/>
    <x v="11"/>
    <x v="1"/>
    <n v="0"/>
    <x v="0"/>
    <n v="72340"/>
    <s v="Phoenix"/>
    <d v="2019-04-03T00:00:00"/>
  </r>
  <r>
    <s v="E03181"/>
    <s v="Greyson Dang"/>
    <s v="Development Engineer"/>
    <x v="2"/>
    <x v="2"/>
    <n v="60"/>
    <m/>
    <x v="1"/>
    <d v="2009-05-11T00:00:00"/>
    <x v="9"/>
    <x v="5"/>
    <x v="1"/>
    <n v="0"/>
    <x v="1"/>
    <n v="62239"/>
    <s v="Beijing"/>
    <m/>
  </r>
  <r>
    <s v="E03189"/>
    <s v="Asher Jackson"/>
    <s v="Sr. Manger"/>
    <x v="0"/>
    <x v="0"/>
    <n v="50"/>
    <m/>
    <x v="1"/>
    <d v="2003-03-25T00:00:00"/>
    <x v="5"/>
    <x v="9"/>
    <x v="0"/>
    <n v="0.13"/>
    <x v="0"/>
    <n v="123405"/>
    <s v="Columbus"/>
    <m/>
  </r>
  <r>
    <s v="E03220"/>
    <s v="Alexander Gonzales"/>
    <s v="Manager"/>
    <x v="6"/>
    <x v="3"/>
    <n v="34"/>
    <m/>
    <x v="1"/>
    <d v="2018-06-04T00:00:00"/>
    <x v="8"/>
    <x v="14"/>
    <x v="2"/>
    <n v="0.08"/>
    <x v="0"/>
    <n v="128329"/>
    <s v="Phoenix"/>
    <m/>
  </r>
  <r>
    <s v="E03223"/>
    <s v="Ethan Joseph"/>
    <s v="IT Coordinator"/>
    <x v="4"/>
    <x v="3"/>
    <n v="45"/>
    <m/>
    <x v="1"/>
    <d v="2018-05-28T00:00:00"/>
    <x v="9"/>
    <x v="14"/>
    <x v="0"/>
    <n v="0"/>
    <x v="0"/>
    <n v="49219"/>
    <s v="Columbus"/>
    <m/>
  </r>
  <r>
    <s v="E03226"/>
    <s v="Angel Stewart"/>
    <s v="Vice President"/>
    <x v="1"/>
    <x v="1"/>
    <n v="28"/>
    <m/>
    <x v="1"/>
    <d v="2019-06-22T00:00:00"/>
    <x v="8"/>
    <x v="1"/>
    <x v="0"/>
    <n v="0.38"/>
    <x v="0"/>
    <n v="250767"/>
    <s v="Seattle"/>
    <m/>
  </r>
  <r>
    <s v="E03227"/>
    <s v="Eli Richardson"/>
    <s v="IT Coordinator"/>
    <x v="4"/>
    <x v="0"/>
    <n v="38"/>
    <m/>
    <x v="1"/>
    <d v="2015-04-19T00:00:00"/>
    <x v="0"/>
    <x v="2"/>
    <x v="0"/>
    <n v="0"/>
    <x v="0"/>
    <n v="48762"/>
    <s v="Seattle"/>
    <m/>
  </r>
  <r>
    <s v="E03240"/>
    <s v="Aiden Silva"/>
    <s v="Vice President"/>
    <x v="4"/>
    <x v="3"/>
    <n v="42"/>
    <m/>
    <x v="1"/>
    <d v="2010-11-29T00:00:00"/>
    <x v="6"/>
    <x v="17"/>
    <x v="2"/>
    <n v="0.32"/>
    <x v="2"/>
    <n v="186725"/>
    <s v="Manaus"/>
    <m/>
  </r>
  <r>
    <s v="E03247"/>
    <s v="Caroline Jenkins"/>
    <s v="Analyst"/>
    <x v="1"/>
    <x v="3"/>
    <n v="27"/>
    <m/>
    <x v="0"/>
    <d v="2018-05-06T00:00:00"/>
    <x v="9"/>
    <x v="14"/>
    <x v="0"/>
    <n v="0"/>
    <x v="0"/>
    <n v="49011"/>
    <s v="Chicago"/>
    <m/>
  </r>
  <r>
    <s v="E03247"/>
    <s v="Aaliyah Mai"/>
    <s v="Vice President"/>
    <x v="4"/>
    <x v="0"/>
    <n v="57"/>
    <m/>
    <x v="0"/>
    <d v="2016-11-11T00:00:00"/>
    <x v="6"/>
    <x v="10"/>
    <x v="1"/>
    <n v="0.33"/>
    <x v="0"/>
    <n v="246589"/>
    <s v="Phoenix"/>
    <d v="2017-03-26T00:00:00"/>
  </r>
  <r>
    <s v="E03248"/>
    <s v="Lyla Stewart"/>
    <s v="Sr. Manger"/>
    <x v="4"/>
    <x v="0"/>
    <n v="43"/>
    <m/>
    <x v="0"/>
    <d v="2015-03-27T00:00:00"/>
    <x v="5"/>
    <x v="2"/>
    <x v="0"/>
    <n v="0.12"/>
    <x v="0"/>
    <n v="120321"/>
    <s v="Austin"/>
    <m/>
  </r>
  <r>
    <s v="E03251"/>
    <s v="Ruby Medina"/>
    <s v="Director"/>
    <x v="0"/>
    <x v="2"/>
    <n v="50"/>
    <m/>
    <x v="0"/>
    <d v="2018-12-18T00:00:00"/>
    <x v="11"/>
    <x v="14"/>
    <x v="2"/>
    <n v="0.2"/>
    <x v="0"/>
    <n v="155351"/>
    <s v="Seattle"/>
    <m/>
  </r>
  <r>
    <s v="E03252"/>
    <s v="James Bui"/>
    <s v="Manager"/>
    <x v="1"/>
    <x v="2"/>
    <n v="64"/>
    <m/>
    <x v="1"/>
    <d v="1998-07-20T00:00:00"/>
    <x v="10"/>
    <x v="21"/>
    <x v="1"/>
    <n v="0.09"/>
    <x v="1"/>
    <n v="122753"/>
    <s v="Chongqing"/>
    <m/>
  </r>
  <r>
    <s v="E03255"/>
    <s v="Jose Brown"/>
    <s v="System Administrator "/>
    <x v="4"/>
    <x v="0"/>
    <n v="43"/>
    <m/>
    <x v="1"/>
    <d v="2016-04-07T00:00:00"/>
    <x v="0"/>
    <x v="10"/>
    <x v="0"/>
    <n v="0"/>
    <x v="0"/>
    <n v="67976"/>
    <s v="Seattle"/>
    <m/>
  </r>
  <r>
    <s v="E03262"/>
    <s v="Logan Mitchell"/>
    <s v="Analyst II"/>
    <x v="3"/>
    <x v="2"/>
    <n v="65"/>
    <m/>
    <x v="1"/>
    <d v="2005-08-20T00:00:00"/>
    <x v="4"/>
    <x v="12"/>
    <x v="0"/>
    <n v="0"/>
    <x v="0"/>
    <n v="59833"/>
    <s v="Columbus"/>
    <m/>
  </r>
  <r>
    <s v="E03268"/>
    <s v="Emilia Rivera"/>
    <s v="Test Engineer"/>
    <x v="2"/>
    <x v="3"/>
    <n v="42"/>
    <m/>
    <x v="0"/>
    <d v="2017-11-23T00:00:00"/>
    <x v="6"/>
    <x v="11"/>
    <x v="2"/>
    <n v="0"/>
    <x v="0"/>
    <n v="96023"/>
    <s v="Miami"/>
    <m/>
  </r>
  <r>
    <s v="E03268"/>
    <s v="Everly Coleman"/>
    <s v="Vice President"/>
    <x v="4"/>
    <x v="1"/>
    <n v="48"/>
    <m/>
    <x v="0"/>
    <d v="2015-02-18T00:00:00"/>
    <x v="1"/>
    <x v="2"/>
    <x v="0"/>
    <n v="0.35"/>
    <x v="0"/>
    <n v="194871"/>
    <s v="Columbus"/>
    <m/>
  </r>
  <r>
    <s v="E03269"/>
    <s v="Charlotte Chu"/>
    <s v="Network Engineer"/>
    <x v="4"/>
    <x v="2"/>
    <n v="50"/>
    <m/>
    <x v="0"/>
    <d v="2001-01-23T00:00:00"/>
    <x v="7"/>
    <x v="28"/>
    <x v="1"/>
    <n v="0"/>
    <x v="1"/>
    <n v="97537"/>
    <s v="Chengdu"/>
    <m/>
  </r>
  <r>
    <s v="E03273"/>
    <s v="Daniel Shah"/>
    <s v="Analyst II"/>
    <x v="0"/>
    <x v="3"/>
    <n v="41"/>
    <m/>
    <x v="1"/>
    <d v="2010-06-04T00:00:00"/>
    <x v="8"/>
    <x v="17"/>
    <x v="1"/>
    <n v="0"/>
    <x v="1"/>
    <n v="72425"/>
    <s v="Beijing"/>
    <m/>
  </r>
  <r>
    <s v="E03277"/>
    <s v="Caroline Hu"/>
    <s v="Sr. Manger"/>
    <x v="3"/>
    <x v="0"/>
    <n v="31"/>
    <m/>
    <x v="0"/>
    <d v="2019-08-18T00:00:00"/>
    <x v="4"/>
    <x v="1"/>
    <x v="1"/>
    <n v="0.12"/>
    <x v="1"/>
    <n v="126353"/>
    <s v="Shanghai"/>
    <m/>
  </r>
  <r>
    <s v="E03278"/>
    <s v="Nevaeh James"/>
    <s v="Solutions Architect"/>
    <x v="4"/>
    <x v="0"/>
    <n v="45"/>
    <m/>
    <x v="0"/>
    <d v="2017-11-03T00:00:00"/>
    <x v="6"/>
    <x v="11"/>
    <x v="0"/>
    <n v="0"/>
    <x v="0"/>
    <n v="66660"/>
    <s v="Austin"/>
    <m/>
  </r>
  <r>
    <s v="E03278"/>
    <s v="Nicholas Wong"/>
    <s v="Director"/>
    <x v="0"/>
    <x v="3"/>
    <n v="27"/>
    <m/>
    <x v="1"/>
    <d v="2019-11-07T00:00:00"/>
    <x v="6"/>
    <x v="1"/>
    <x v="1"/>
    <n v="0.28999999999999998"/>
    <x v="0"/>
    <n v="174607"/>
    <s v="Columbus"/>
    <m/>
  </r>
  <r>
    <s v="E03289"/>
    <s v="Christopher Lam"/>
    <s v="Vice President"/>
    <x v="6"/>
    <x v="2"/>
    <n v="64"/>
    <m/>
    <x v="1"/>
    <d v="2013-03-29T00:00:00"/>
    <x v="5"/>
    <x v="22"/>
    <x v="1"/>
    <n v="0.4"/>
    <x v="0"/>
    <n v="252325"/>
    <s v="Columbus"/>
    <m/>
  </r>
  <r>
    <s v="E03292"/>
    <s v="Cora Evans"/>
    <s v="Computer Systems Manager"/>
    <x v="4"/>
    <x v="0"/>
    <n v="45"/>
    <m/>
    <x v="0"/>
    <d v="2018-03-26T00:00:00"/>
    <x v="5"/>
    <x v="14"/>
    <x v="3"/>
    <n v="0.06"/>
    <x v="0"/>
    <n v="86478"/>
    <s v="Austin"/>
    <m/>
  </r>
  <r>
    <s v="E03296"/>
    <s v="Eloise Trinh"/>
    <s v="Solutions Architect"/>
    <x v="4"/>
    <x v="0"/>
    <n v="39"/>
    <m/>
    <x v="0"/>
    <d v="2020-04-22T00:00:00"/>
    <x v="0"/>
    <x v="13"/>
    <x v="1"/>
    <n v="0"/>
    <x v="0"/>
    <n v="90535"/>
    <s v="Miami"/>
    <m/>
  </r>
  <r>
    <s v="E03300"/>
    <s v="Maria Chin"/>
    <s v="Analyst"/>
    <x v="3"/>
    <x v="2"/>
    <n v="65"/>
    <m/>
    <x v="0"/>
    <d v="2013-09-26T00:00:00"/>
    <x v="3"/>
    <x v="22"/>
    <x v="1"/>
    <n v="0"/>
    <x v="1"/>
    <n v="50341"/>
    <s v="Beijing"/>
    <m/>
  </r>
  <r>
    <s v="E03305"/>
    <s v="Hannah King"/>
    <s v="Manager"/>
    <x v="6"/>
    <x v="0"/>
    <n v="31"/>
    <m/>
    <x v="0"/>
    <d v="2014-10-07T00:00:00"/>
    <x v="2"/>
    <x v="8"/>
    <x v="0"/>
    <n v="7.0000000000000007E-2"/>
    <x v="0"/>
    <n v="114911"/>
    <s v="Chicago"/>
    <m/>
  </r>
  <r>
    <s v="E03305"/>
    <s v="Cooper Jiang"/>
    <s v="Analyst II"/>
    <x v="6"/>
    <x v="1"/>
    <n v="49"/>
    <m/>
    <x v="1"/>
    <d v="2019-07-25T00:00:00"/>
    <x v="10"/>
    <x v="1"/>
    <x v="1"/>
    <n v="0"/>
    <x v="1"/>
    <n v="50883"/>
    <s v="Chongqing"/>
    <d v="2021-03-02T00:00:00"/>
  </r>
  <r>
    <s v="E03310"/>
    <s v="Dylan Campbell"/>
    <s v="Director"/>
    <x v="2"/>
    <x v="0"/>
    <n v="45"/>
    <m/>
    <x v="1"/>
    <d v="2010-11-29T00:00:00"/>
    <x v="6"/>
    <x v="17"/>
    <x v="0"/>
    <n v="0.27"/>
    <x v="0"/>
    <n v="153767"/>
    <s v="Phoenix"/>
    <m/>
  </r>
  <r>
    <s v="E03325"/>
    <s v="Robert Edwards"/>
    <s v="HRIS Analyst"/>
    <x v="5"/>
    <x v="1"/>
    <n v="62"/>
    <m/>
    <x v="1"/>
    <d v="2004-10-11T00:00:00"/>
    <x v="2"/>
    <x v="4"/>
    <x v="0"/>
    <n v="0"/>
    <x v="0"/>
    <n v="50825"/>
    <s v="Seattle"/>
    <m/>
  </r>
  <r>
    <s v="E03327"/>
    <s v="Julia Luong"/>
    <s v="Sr. Manger"/>
    <x v="6"/>
    <x v="3"/>
    <n v="55"/>
    <m/>
    <x v="0"/>
    <d v="2006-06-20T00:00:00"/>
    <x v="8"/>
    <x v="3"/>
    <x v="1"/>
    <n v="0.12"/>
    <x v="1"/>
    <n v="142628"/>
    <s v="Chongqing"/>
    <m/>
  </r>
  <r>
    <s v="E03328"/>
    <s v="Lucy Johnson"/>
    <s v="Manager"/>
    <x v="4"/>
    <x v="3"/>
    <n v="57"/>
    <m/>
    <x v="0"/>
    <d v="2020-04-27T00:00:00"/>
    <x v="0"/>
    <x v="13"/>
    <x v="0"/>
    <n v="7.0000000000000007E-2"/>
    <x v="0"/>
    <n v="103058"/>
    <s v="Columbus"/>
    <m/>
  </r>
  <r>
    <s v="E03332"/>
    <s v="Ruby Sun"/>
    <s v="Cloud Infrastructure Architect"/>
    <x v="4"/>
    <x v="2"/>
    <n v="50"/>
    <m/>
    <x v="0"/>
    <d v="2021-09-06T00:00:00"/>
    <x v="3"/>
    <x v="7"/>
    <x v="1"/>
    <n v="0"/>
    <x v="1"/>
    <n v="83418"/>
    <s v="Shanghai"/>
    <m/>
  </r>
  <r>
    <s v="E03343"/>
    <s v="Carson Lu"/>
    <s v="Engineering Manager"/>
    <x v="2"/>
    <x v="0"/>
    <n v="64"/>
    <m/>
    <x v="1"/>
    <d v="1996-12-04T00:00:00"/>
    <x v="11"/>
    <x v="18"/>
    <x v="1"/>
    <n v="0.12"/>
    <x v="1"/>
    <n v="99354"/>
    <s v="Beijing"/>
    <m/>
  </r>
  <r>
    <s v="E03344"/>
    <s v="Camila Rogers"/>
    <s v="Controls Engineer"/>
    <x v="2"/>
    <x v="0"/>
    <n v="27"/>
    <m/>
    <x v="0"/>
    <d v="2021-10-21T00:00:00"/>
    <x v="2"/>
    <x v="7"/>
    <x v="0"/>
    <n v="0"/>
    <x v="0"/>
    <n v="109851"/>
    <s v="Seattle"/>
    <m/>
  </r>
  <r>
    <s v="E03347"/>
    <s v="Rylee Dinh"/>
    <s v="Development Engineer"/>
    <x v="2"/>
    <x v="0"/>
    <n v="35"/>
    <m/>
    <x v="0"/>
    <d v="2017-02-10T00:00:00"/>
    <x v="1"/>
    <x v="11"/>
    <x v="1"/>
    <n v="0"/>
    <x v="1"/>
    <n v="60132"/>
    <s v="Chongqing"/>
    <m/>
  </r>
  <r>
    <s v="E03349"/>
    <s v="Anna Mehta"/>
    <s v="Cloud Infrastructure Architect"/>
    <x v="4"/>
    <x v="0"/>
    <n v="32"/>
    <m/>
    <x v="0"/>
    <d v="2020-01-05T00:00:00"/>
    <x v="7"/>
    <x v="13"/>
    <x v="1"/>
    <n v="0"/>
    <x v="0"/>
    <n v="78844"/>
    <s v="Seattle"/>
    <m/>
  </r>
  <r>
    <s v="E03349"/>
    <s v="Adam He"/>
    <s v="Director"/>
    <x v="6"/>
    <x v="0"/>
    <n v="35"/>
    <m/>
    <x v="1"/>
    <d v="2017-08-16T00:00:00"/>
    <x v="4"/>
    <x v="11"/>
    <x v="1"/>
    <n v="0.23"/>
    <x v="1"/>
    <n v="181356"/>
    <s v="Beijing"/>
    <m/>
  </r>
  <r>
    <s v="E03349"/>
    <s v="Dylan Chin"/>
    <s v="Director"/>
    <x v="1"/>
    <x v="1"/>
    <n v="60"/>
    <m/>
    <x v="1"/>
    <d v="2017-06-05T00:00:00"/>
    <x v="8"/>
    <x v="11"/>
    <x v="1"/>
    <n v="0.18"/>
    <x v="0"/>
    <n v="158898"/>
    <s v="Miami"/>
    <m/>
  </r>
  <r>
    <s v="E03354"/>
    <s v="Silas Estrada"/>
    <s v="IT Systems Architect"/>
    <x v="4"/>
    <x v="1"/>
    <n v="49"/>
    <m/>
    <x v="1"/>
    <d v="2016-06-24T00:00:00"/>
    <x v="8"/>
    <x v="10"/>
    <x v="2"/>
    <n v="0"/>
    <x v="2"/>
    <n v="68426"/>
    <s v="Rio de Janerio"/>
    <m/>
  </r>
  <r>
    <s v="E03354"/>
    <s v="Austin Brown"/>
    <s v="Director"/>
    <x v="3"/>
    <x v="3"/>
    <n v="48"/>
    <m/>
    <x v="1"/>
    <d v="2007-08-08T00:00:00"/>
    <x v="4"/>
    <x v="0"/>
    <x v="0"/>
    <n v="0.25"/>
    <x v="0"/>
    <n v="194723"/>
    <s v="Phoenix"/>
    <m/>
  </r>
  <r>
    <s v="E03359"/>
    <s v="Autumn Ortiz"/>
    <s v="Field Engineer"/>
    <x v="2"/>
    <x v="3"/>
    <n v="30"/>
    <m/>
    <x v="0"/>
    <d v="2017-12-17T00:00:00"/>
    <x v="11"/>
    <x v="11"/>
    <x v="2"/>
    <n v="0"/>
    <x v="2"/>
    <n v="87744"/>
    <s v="Sao Paulo"/>
    <m/>
  </r>
  <r>
    <s v="E03362"/>
    <s v="Lily Henderson"/>
    <s v="HRIS Analyst"/>
    <x v="5"/>
    <x v="2"/>
    <n v="61"/>
    <m/>
    <x v="0"/>
    <d v="2011-05-20T00:00:00"/>
    <x v="9"/>
    <x v="6"/>
    <x v="0"/>
    <n v="0"/>
    <x v="0"/>
    <n v="64937"/>
    <s v="Phoenix"/>
    <m/>
  </r>
  <r>
    <s v="E03364"/>
    <s v="Audrey Lee"/>
    <s v="Development Engineer"/>
    <x v="2"/>
    <x v="0"/>
    <n v="51"/>
    <m/>
    <x v="0"/>
    <d v="2017-02-11T00:00:00"/>
    <x v="1"/>
    <x v="11"/>
    <x v="1"/>
    <n v="0"/>
    <x v="1"/>
    <n v="87036"/>
    <s v="Chongqing"/>
    <m/>
  </r>
  <r>
    <s v="E03370"/>
    <s v="Ian Cortez"/>
    <s v="Analyst II"/>
    <x v="3"/>
    <x v="3"/>
    <n v="61"/>
    <m/>
    <x v="1"/>
    <d v="2008-04-30T00:00:00"/>
    <x v="0"/>
    <x v="23"/>
    <x v="2"/>
    <n v="0"/>
    <x v="2"/>
    <n v="69352"/>
    <s v="Rio de Janerio"/>
    <m/>
  </r>
  <r>
    <s v="E03371"/>
    <s v="Jack Alexander"/>
    <s v="Vice President"/>
    <x v="4"/>
    <x v="2"/>
    <n v="56"/>
    <m/>
    <x v="1"/>
    <d v="2006-05-29T00:00:00"/>
    <x v="9"/>
    <x v="3"/>
    <x v="0"/>
    <n v="0.36"/>
    <x v="0"/>
    <n v="228822"/>
    <s v="Miami"/>
    <m/>
  </r>
  <r>
    <s v="E03379"/>
    <s v="Landon Kim"/>
    <s v="Manager"/>
    <x v="5"/>
    <x v="0"/>
    <n v="50"/>
    <m/>
    <x v="1"/>
    <d v="2012-03-15T00:00:00"/>
    <x v="5"/>
    <x v="19"/>
    <x v="1"/>
    <n v="0.08"/>
    <x v="0"/>
    <n v="117226"/>
    <s v="Phoenix"/>
    <m/>
  </r>
  <r>
    <s v="E03383"/>
    <s v="Lincoln Hall"/>
    <s v="Director"/>
    <x v="6"/>
    <x v="0"/>
    <n v="26"/>
    <m/>
    <x v="1"/>
    <d v="2020-07-28T00:00:00"/>
    <x v="10"/>
    <x v="13"/>
    <x v="0"/>
    <n v="0.27"/>
    <x v="0"/>
    <n v="180664"/>
    <s v="Chicago"/>
    <m/>
  </r>
  <r>
    <s v="E03393"/>
    <s v="Henry Figueroa"/>
    <s v="Sr. Manger"/>
    <x v="1"/>
    <x v="2"/>
    <n v="46"/>
    <m/>
    <x v="1"/>
    <d v="2010-07-19T00:00:00"/>
    <x v="10"/>
    <x v="17"/>
    <x v="2"/>
    <n v="0.15"/>
    <x v="2"/>
    <n v="134881"/>
    <s v="Manaus"/>
    <m/>
  </r>
  <r>
    <s v="E03394"/>
    <s v="Joseph Ly"/>
    <s v="Vice President"/>
    <x v="3"/>
    <x v="0"/>
    <n v="40"/>
    <m/>
    <x v="1"/>
    <d v="2009-02-28T00:00:00"/>
    <x v="1"/>
    <x v="5"/>
    <x v="1"/>
    <n v="0.31"/>
    <x v="1"/>
    <n v="242919"/>
    <s v="Chongqing"/>
    <m/>
  </r>
  <r>
    <s v="E03402"/>
    <s v="Isaac Liu"/>
    <s v="Field Engineer"/>
    <x v="2"/>
    <x v="2"/>
    <n v="60"/>
    <m/>
    <x v="1"/>
    <d v="1992-10-13T00:00:00"/>
    <x v="2"/>
    <x v="20"/>
    <x v="1"/>
    <n v="0"/>
    <x v="1"/>
    <n v="88213"/>
    <s v="Chongqing"/>
    <m/>
  </r>
  <r>
    <s v="E03404"/>
    <s v="Everleigh Nunez"/>
    <s v="Field Engineer"/>
    <x v="2"/>
    <x v="0"/>
    <n v="42"/>
    <m/>
    <x v="0"/>
    <d v="2021-02-05T00:00:00"/>
    <x v="1"/>
    <x v="7"/>
    <x v="2"/>
    <n v="0"/>
    <x v="2"/>
    <n v="65507"/>
    <s v="Manaus"/>
    <m/>
  </r>
  <r>
    <s v="E03412"/>
    <s v="Joshua Martin"/>
    <s v="Sr. Manger"/>
    <x v="5"/>
    <x v="3"/>
    <n v="42"/>
    <m/>
    <x v="1"/>
    <d v="2003-10-20T00:00:00"/>
    <x v="2"/>
    <x v="9"/>
    <x v="3"/>
    <n v="0.14000000000000001"/>
    <x v="0"/>
    <n v="135558"/>
    <s v="Phoenix"/>
    <m/>
  </r>
  <r>
    <s v="E03417"/>
    <s v="Benjamin Moua"/>
    <s v="Computer Systems Manager"/>
    <x v="4"/>
    <x v="2"/>
    <n v="40"/>
    <m/>
    <x v="1"/>
    <d v="2007-07-02T00:00:00"/>
    <x v="10"/>
    <x v="0"/>
    <x v="1"/>
    <n v="0.08"/>
    <x v="1"/>
    <n v="93971"/>
    <s v="Chongqing"/>
    <m/>
  </r>
  <r>
    <s v="E03419"/>
    <s v="Jade Yi"/>
    <s v="Account Representative"/>
    <x v="0"/>
    <x v="0"/>
    <n v="47"/>
    <m/>
    <x v="0"/>
    <d v="2015-07-10T00:00:00"/>
    <x v="10"/>
    <x v="2"/>
    <x v="1"/>
    <n v="0"/>
    <x v="1"/>
    <n v="63880"/>
    <s v="Chongqing"/>
    <m/>
  </r>
  <r>
    <s v="E03423"/>
    <s v="Santiago f Gonzalez"/>
    <s v="Manager"/>
    <x v="0"/>
    <x v="3"/>
    <n v="36"/>
    <m/>
    <x v="1"/>
    <d v="2012-07-26T00:00:00"/>
    <x v="10"/>
    <x v="19"/>
    <x v="2"/>
    <n v="7.0000000000000007E-2"/>
    <x v="0"/>
    <n v="105891"/>
    <s v="Seattle"/>
    <m/>
  </r>
  <r>
    <s v="E03429"/>
    <s v="Ian Wu"/>
    <s v="Sr. Analyst"/>
    <x v="3"/>
    <x v="2"/>
    <n v="51"/>
    <m/>
    <x v="1"/>
    <d v="2012-04-14T00:00:00"/>
    <x v="0"/>
    <x v="19"/>
    <x v="1"/>
    <n v="0"/>
    <x v="1"/>
    <n v="82300"/>
    <s v="Chengdu"/>
    <m/>
  </r>
  <r>
    <s v="E03430"/>
    <s v="Leo Herrera"/>
    <s v="Sr. Business Partner"/>
    <x v="5"/>
    <x v="3"/>
    <n v="48"/>
    <m/>
    <x v="1"/>
    <d v="1998-04-22T00:00:00"/>
    <x v="0"/>
    <x v="21"/>
    <x v="2"/>
    <n v="0"/>
    <x v="2"/>
    <n v="85369"/>
    <s v="Manaus"/>
    <d v="2004-11-27T00:00:00"/>
  </r>
  <r>
    <s v="E03438"/>
    <s v="Asher Morales"/>
    <s v="Automation Engineer"/>
    <x v="2"/>
    <x v="3"/>
    <n v="52"/>
    <m/>
    <x v="1"/>
    <d v="2020-07-10T00:00:00"/>
    <x v="10"/>
    <x v="13"/>
    <x v="2"/>
    <n v="0"/>
    <x v="2"/>
    <n v="88272"/>
    <s v="Sao Paulo"/>
    <m/>
  </r>
  <r>
    <s v="E03440"/>
    <s v="Genesis Navarro"/>
    <s v="Cloud Infrastructure Architect"/>
    <x v="4"/>
    <x v="1"/>
    <n v="41"/>
    <m/>
    <x v="0"/>
    <d v="2009-04-28T00:00:00"/>
    <x v="0"/>
    <x v="5"/>
    <x v="2"/>
    <n v="0"/>
    <x v="2"/>
    <n v="69803"/>
    <s v="Manaus"/>
    <m/>
  </r>
  <r>
    <s v="E03446"/>
    <s v="Julian Ross"/>
    <s v="Manager"/>
    <x v="3"/>
    <x v="3"/>
    <n v="51"/>
    <m/>
    <x v="1"/>
    <d v="2020-07-02T00:00:00"/>
    <x v="10"/>
    <x v="13"/>
    <x v="0"/>
    <n v="0.08"/>
    <x v="0"/>
    <n v="100099"/>
    <s v="Miami"/>
    <m/>
  </r>
  <r>
    <s v="E03455"/>
    <s v="Hadley Ford"/>
    <s v="Systems Analyst"/>
    <x v="4"/>
    <x v="3"/>
    <n v="52"/>
    <m/>
    <x v="0"/>
    <d v="2005-02-23T00:00:00"/>
    <x v="1"/>
    <x v="12"/>
    <x v="0"/>
    <n v="0"/>
    <x v="0"/>
    <n v="45286"/>
    <s v="Chicago"/>
    <m/>
  </r>
  <r>
    <s v="E03457"/>
    <s v="Ivy Desai"/>
    <s v="Controls Engineer"/>
    <x v="2"/>
    <x v="3"/>
    <n v="59"/>
    <m/>
    <x v="0"/>
    <d v="2001-04-09T00:00:00"/>
    <x v="0"/>
    <x v="28"/>
    <x v="1"/>
    <n v="0"/>
    <x v="1"/>
    <n v="119699"/>
    <s v="Shanghai"/>
    <m/>
  </r>
  <r>
    <s v="E03461"/>
    <s v="Nathan Lau"/>
    <s v="Business Partner"/>
    <x v="5"/>
    <x v="3"/>
    <n v="35"/>
    <m/>
    <x v="1"/>
    <d v="2011-02-22T00:00:00"/>
    <x v="1"/>
    <x v="6"/>
    <x v="1"/>
    <n v="0"/>
    <x v="0"/>
    <n v="43336"/>
    <s v="Austin"/>
    <d v="2020-07-12T00:00:00"/>
  </r>
  <r>
    <s v="E03465"/>
    <s v="Harper Phan"/>
    <s v="Analyst II"/>
    <x v="1"/>
    <x v="2"/>
    <n v="45"/>
    <m/>
    <x v="0"/>
    <d v="2016-12-07T00:00:00"/>
    <x v="11"/>
    <x v="10"/>
    <x v="1"/>
    <n v="0"/>
    <x v="1"/>
    <n v="71454"/>
    <s v="Shanghai"/>
    <m/>
  </r>
  <r>
    <s v="E03471"/>
    <s v="Julia Sandoval"/>
    <s v="Manager"/>
    <x v="5"/>
    <x v="1"/>
    <n v="42"/>
    <m/>
    <x v="0"/>
    <d v="2017-11-19T00:00:00"/>
    <x v="6"/>
    <x v="11"/>
    <x v="2"/>
    <n v="0.06"/>
    <x v="0"/>
    <n v="101143"/>
    <s v="Miami"/>
    <m/>
  </r>
  <r>
    <s v="E03474"/>
    <s v="Violet Hall"/>
    <s v="Solutions Architect"/>
    <x v="4"/>
    <x v="1"/>
    <n v="40"/>
    <m/>
    <x v="0"/>
    <d v="2010-12-10T00:00:00"/>
    <x v="11"/>
    <x v="17"/>
    <x v="0"/>
    <n v="0"/>
    <x v="0"/>
    <n v="97807"/>
    <s v="Chicago"/>
    <m/>
  </r>
  <r>
    <s v="E03484"/>
    <s v="Logan Rivera"/>
    <s v="Director"/>
    <x v="4"/>
    <x v="3"/>
    <n v="59"/>
    <m/>
    <x v="1"/>
    <d v="2002-05-24T00:00:00"/>
    <x v="9"/>
    <x v="15"/>
    <x v="2"/>
    <n v="0.28000000000000003"/>
    <x v="2"/>
    <n v="172787"/>
    <s v="Rio de Janerio"/>
    <m/>
  </r>
  <r>
    <s v="E03490"/>
    <s v="Henry Campos"/>
    <s v="Sr. Manger"/>
    <x v="5"/>
    <x v="1"/>
    <n v="38"/>
    <m/>
    <x v="1"/>
    <d v="2009-09-27T00:00:00"/>
    <x v="3"/>
    <x v="5"/>
    <x v="2"/>
    <n v="0.15"/>
    <x v="0"/>
    <n v="127801"/>
    <s v="Phoenix"/>
    <m/>
  </r>
  <r>
    <s v="E03496"/>
    <s v="Robert Yang"/>
    <s v="Sr. Analyst"/>
    <x v="6"/>
    <x v="0"/>
    <n v="31"/>
    <m/>
    <x v="1"/>
    <d v="2017-11-04T00:00:00"/>
    <x v="6"/>
    <x v="11"/>
    <x v="1"/>
    <n v="0"/>
    <x v="0"/>
    <n v="97078"/>
    <s v="Austin"/>
    <d v="2020-03-09T00:00:00"/>
  </r>
  <r>
    <s v="E03506"/>
    <s v="Jaxson Mai"/>
    <s v="Vice President"/>
    <x v="5"/>
    <x v="3"/>
    <n v="48"/>
    <m/>
    <x v="1"/>
    <d v="2014-03-08T00:00:00"/>
    <x v="5"/>
    <x v="8"/>
    <x v="1"/>
    <n v="0.39"/>
    <x v="0"/>
    <n v="197367"/>
    <s v="Austin"/>
    <m/>
  </r>
  <r>
    <s v="E03519"/>
    <s v="Eliza Zheng"/>
    <s v="Computer Systems Manager"/>
    <x v="4"/>
    <x v="0"/>
    <n v="48"/>
    <m/>
    <x v="0"/>
    <d v="2014-04-20T00:00:00"/>
    <x v="0"/>
    <x v="8"/>
    <x v="1"/>
    <n v="7.0000000000000007E-2"/>
    <x v="1"/>
    <n v="91679"/>
    <s v="Chongqing"/>
    <m/>
  </r>
  <r>
    <s v="E03520"/>
    <s v="Nolan Pena"/>
    <s v="Analyst"/>
    <x v="3"/>
    <x v="2"/>
    <n v="30"/>
    <m/>
    <x v="1"/>
    <d v="2018-06-21T00:00:00"/>
    <x v="8"/>
    <x v="14"/>
    <x v="2"/>
    <n v="0"/>
    <x v="2"/>
    <n v="56154"/>
    <s v="Sao Paulo"/>
    <m/>
  </r>
  <r>
    <s v="E03521"/>
    <s v="Jackson Navarro"/>
    <s v="Director"/>
    <x v="0"/>
    <x v="1"/>
    <n v="52"/>
    <m/>
    <x v="1"/>
    <d v="2020-09-25T00:00:00"/>
    <x v="3"/>
    <x v="13"/>
    <x v="2"/>
    <n v="0.28000000000000003"/>
    <x v="2"/>
    <n v="163143"/>
    <s v="Sao Paulo"/>
    <m/>
  </r>
  <r>
    <s v="E03528"/>
    <s v="Leo Hsu"/>
    <s v="Sr. Manger"/>
    <x v="5"/>
    <x v="2"/>
    <n v="62"/>
    <m/>
    <x v="1"/>
    <d v="2017-11-22T00:00:00"/>
    <x v="6"/>
    <x v="11"/>
    <x v="1"/>
    <n v="0.15"/>
    <x v="1"/>
    <n v="138808"/>
    <s v="Chongqing"/>
    <m/>
  </r>
  <r>
    <s v="E03532"/>
    <s v="Jaxson Santiago"/>
    <s v="Engineering Manager"/>
    <x v="2"/>
    <x v="3"/>
    <n v="56"/>
    <m/>
    <x v="1"/>
    <d v="2018-09-20T00:00:00"/>
    <x v="3"/>
    <x v="14"/>
    <x v="2"/>
    <n v="0.14000000000000001"/>
    <x v="0"/>
    <n v="78938"/>
    <s v="Phoenix"/>
    <m/>
  </r>
  <r>
    <s v="E03538"/>
    <s v="Gabriel Holmes"/>
    <s v="Enterprise Architect"/>
    <x v="4"/>
    <x v="3"/>
    <n v="40"/>
    <m/>
    <x v="1"/>
    <d v="2010-11-04T00:00:00"/>
    <x v="6"/>
    <x v="17"/>
    <x v="0"/>
    <n v="0"/>
    <x v="0"/>
    <n v="92952"/>
    <s v="Seattle"/>
    <m/>
  </r>
  <r>
    <s v="E03540"/>
    <s v="Emma Perry"/>
    <s v="Solutions Architect"/>
    <x v="4"/>
    <x v="2"/>
    <n v="28"/>
    <m/>
    <x v="0"/>
    <d v="2018-01-22T00:00:00"/>
    <x v="7"/>
    <x v="14"/>
    <x v="0"/>
    <n v="0"/>
    <x v="0"/>
    <n v="68176"/>
    <s v="Seattle"/>
    <m/>
  </r>
  <r>
    <s v="E03545"/>
    <s v="Sofia Cheng"/>
    <s v="Vice President"/>
    <x v="6"/>
    <x v="1"/>
    <n v="63"/>
    <m/>
    <x v="0"/>
    <d v="2020-07-26T00:00:00"/>
    <x v="10"/>
    <x v="13"/>
    <x v="1"/>
    <n v="0.31"/>
    <x v="0"/>
    <n v="216195"/>
    <s v="Miami"/>
    <m/>
  </r>
  <r>
    <s v="E03547"/>
    <s v="Owen Han"/>
    <s v="Analyst"/>
    <x v="6"/>
    <x v="1"/>
    <n v="28"/>
    <m/>
    <x v="1"/>
    <d v="2017-05-12T00:00:00"/>
    <x v="9"/>
    <x v="11"/>
    <x v="1"/>
    <n v="0"/>
    <x v="1"/>
    <n v="52069"/>
    <s v="Chongqing"/>
    <m/>
  </r>
  <r>
    <s v="E03549"/>
    <s v="Mateo Vu"/>
    <s v="Account Representative"/>
    <x v="0"/>
    <x v="0"/>
    <n v="30"/>
    <m/>
    <x v="1"/>
    <d v="2016-09-29T00:00:00"/>
    <x v="3"/>
    <x v="10"/>
    <x v="1"/>
    <n v="0"/>
    <x v="1"/>
    <n v="59100"/>
    <s v="Chongqing"/>
    <m/>
  </r>
  <r>
    <s v="E03550"/>
    <s v="Stella Wu"/>
    <s v="Sr. Manger"/>
    <x v="3"/>
    <x v="0"/>
    <n v="35"/>
    <m/>
    <x v="0"/>
    <d v="2014-02-20T00:00:00"/>
    <x v="1"/>
    <x v="8"/>
    <x v="1"/>
    <n v="0.14000000000000001"/>
    <x v="0"/>
    <n v="155905"/>
    <s v="Phoenix"/>
    <m/>
  </r>
  <r>
    <s v="E03560"/>
    <s v="Ayla Ng"/>
    <s v="Account Representative"/>
    <x v="0"/>
    <x v="2"/>
    <n v="46"/>
    <m/>
    <x v="0"/>
    <d v="2004-03-20T00:00:00"/>
    <x v="5"/>
    <x v="4"/>
    <x v="1"/>
    <n v="0"/>
    <x v="1"/>
    <n v="73004"/>
    <s v="Beijing"/>
    <m/>
  </r>
  <r>
    <s v="E03563"/>
    <s v="Ian Barnes"/>
    <s v="Operations Engineer"/>
    <x v="2"/>
    <x v="1"/>
    <n v="47"/>
    <m/>
    <x v="1"/>
    <d v="2020-06-08T00:00:00"/>
    <x v="8"/>
    <x v="13"/>
    <x v="0"/>
    <n v="0"/>
    <x v="0"/>
    <n v="115765"/>
    <s v="Miami"/>
    <d v="2021-02-02T00:00:00"/>
  </r>
  <r>
    <s v="E03567"/>
    <s v="Silas Chavez"/>
    <s v="Technical Architect"/>
    <x v="4"/>
    <x v="3"/>
    <n v="51"/>
    <m/>
    <x v="1"/>
    <d v="2008-04-15T00:00:00"/>
    <x v="0"/>
    <x v="23"/>
    <x v="2"/>
    <n v="0"/>
    <x v="0"/>
    <n v="86431"/>
    <s v="Columbus"/>
    <m/>
  </r>
  <r>
    <s v="E03571"/>
    <s v="Lincoln Henderson"/>
    <s v="Business Partner"/>
    <x v="5"/>
    <x v="0"/>
    <n v="28"/>
    <m/>
    <x v="1"/>
    <d v="2021-06-27T00:00:00"/>
    <x v="8"/>
    <x v="7"/>
    <x v="0"/>
    <n v="0"/>
    <x v="0"/>
    <n v="48510"/>
    <s v="Chicago"/>
    <m/>
  </r>
  <r>
    <s v="E03574"/>
    <s v="John Moore"/>
    <s v="Vice President"/>
    <x v="4"/>
    <x v="0"/>
    <n v="52"/>
    <m/>
    <x v="1"/>
    <d v="2005-11-08T00:00:00"/>
    <x v="6"/>
    <x v="12"/>
    <x v="0"/>
    <n v="0.32"/>
    <x v="0"/>
    <n v="199808"/>
    <s v="Seattle"/>
    <m/>
  </r>
  <r>
    <s v="E03578"/>
    <s v="Maverick Li"/>
    <s v="Analyst II"/>
    <x v="0"/>
    <x v="3"/>
    <n v="34"/>
    <m/>
    <x v="1"/>
    <d v="2018-03-10T00:00:00"/>
    <x v="5"/>
    <x v="14"/>
    <x v="1"/>
    <n v="0"/>
    <x v="0"/>
    <n v="58993"/>
    <s v="Austin"/>
    <m/>
  </r>
  <r>
    <s v="E03579"/>
    <s v="Robert Zhang"/>
    <s v="Vice President"/>
    <x v="3"/>
    <x v="1"/>
    <n v="45"/>
    <m/>
    <x v="1"/>
    <d v="2015-09-24T00:00:00"/>
    <x v="3"/>
    <x v="2"/>
    <x v="1"/>
    <n v="0.32"/>
    <x v="0"/>
    <n v="202680"/>
    <s v="Phoenix"/>
    <d v="2022-08-17T00:00:00"/>
  </r>
  <r>
    <s v="E03580"/>
    <s v="Maverick Medina"/>
    <s v="Analyst II"/>
    <x v="0"/>
    <x v="2"/>
    <n v="39"/>
    <m/>
    <x v="1"/>
    <d v="2007-05-27T00:00:00"/>
    <x v="9"/>
    <x v="0"/>
    <x v="2"/>
    <n v="0"/>
    <x v="0"/>
    <n v="51234"/>
    <s v="Seattle"/>
    <m/>
  </r>
  <r>
    <s v="E03583"/>
    <s v="Brooks Marquez"/>
    <s v="Vice President"/>
    <x v="0"/>
    <x v="1"/>
    <n v="61"/>
    <m/>
    <x v="1"/>
    <d v="2019-09-24T00:00:00"/>
    <x v="3"/>
    <x v="1"/>
    <x v="2"/>
    <n v="0.37"/>
    <x v="0"/>
    <n v="201464"/>
    <s v="Chicago"/>
    <m/>
  </r>
  <r>
    <s v="E03583"/>
    <s v="Kayden Jordan"/>
    <s v="Cloud Infrastructure Architect"/>
    <x v="4"/>
    <x v="3"/>
    <n v="48"/>
    <m/>
    <x v="1"/>
    <d v="2010-09-14T00:00:00"/>
    <x v="3"/>
    <x v="17"/>
    <x v="0"/>
    <n v="0"/>
    <x v="0"/>
    <n v="99335"/>
    <s v="Phoenix"/>
    <m/>
  </r>
  <r>
    <s v="E03591"/>
    <s v="Piper Sun"/>
    <s v="Director"/>
    <x v="3"/>
    <x v="2"/>
    <n v="64"/>
    <m/>
    <x v="0"/>
    <d v="2011-02-14T00:00:00"/>
    <x v="1"/>
    <x v="6"/>
    <x v="1"/>
    <n v="0.19"/>
    <x v="0"/>
    <n v="171217"/>
    <s v="Seattle"/>
    <m/>
  </r>
  <r>
    <s v="E03595"/>
    <s v="Christopher Howard"/>
    <s v="Enterprise Architect"/>
    <x v="4"/>
    <x v="0"/>
    <n v="61"/>
    <m/>
    <x v="1"/>
    <d v="2019-08-26T00:00:00"/>
    <x v="4"/>
    <x v="1"/>
    <x v="0"/>
    <n v="0"/>
    <x v="0"/>
    <n v="75780"/>
    <s v="Seattle"/>
    <m/>
  </r>
  <r>
    <s v="E03611"/>
    <s v="Alice Mehta"/>
    <s v="Analyst II"/>
    <x v="0"/>
    <x v="3"/>
    <n v="45"/>
    <m/>
    <x v="0"/>
    <d v="2019-04-02T00:00:00"/>
    <x v="0"/>
    <x v="1"/>
    <x v="1"/>
    <n v="0"/>
    <x v="1"/>
    <n v="52621"/>
    <s v="Beijing"/>
    <m/>
  </r>
  <r>
    <s v="E03612"/>
    <s v="Grayson Cooper"/>
    <s v="Sr. Manger"/>
    <x v="1"/>
    <x v="0"/>
    <n v="64"/>
    <m/>
    <x v="1"/>
    <d v="2013-06-29T00:00:00"/>
    <x v="8"/>
    <x v="22"/>
    <x v="3"/>
    <n v="0.1"/>
    <x v="0"/>
    <n v="159571"/>
    <s v="Columbus"/>
    <m/>
  </r>
  <r>
    <s v="E03615"/>
    <s v="Daniel Dixon"/>
    <s v="Operations Engineer"/>
    <x v="2"/>
    <x v="0"/>
    <n v="51"/>
    <m/>
    <x v="1"/>
    <d v="1999-10-09T00:00:00"/>
    <x v="2"/>
    <x v="27"/>
    <x v="0"/>
    <n v="0"/>
    <x v="0"/>
    <n v="95639"/>
    <s v="Austin"/>
    <m/>
  </r>
  <r>
    <s v="E03616"/>
    <s v="Josiah Lewis"/>
    <s v="Manager"/>
    <x v="4"/>
    <x v="3"/>
    <n v="46"/>
    <m/>
    <x v="1"/>
    <d v="2021-08-11T00:00:00"/>
    <x v="4"/>
    <x v="7"/>
    <x v="0"/>
    <n v="0.1"/>
    <x v="0"/>
    <n v="127559"/>
    <s v="Austin"/>
    <m/>
  </r>
  <r>
    <s v="E03626"/>
    <s v="Nicholas Avila"/>
    <s v="Enterprise Architect"/>
    <x v="4"/>
    <x v="3"/>
    <n v="28"/>
    <m/>
    <x v="1"/>
    <d v="2017-09-28T00:00:00"/>
    <x v="3"/>
    <x v="11"/>
    <x v="2"/>
    <n v="0"/>
    <x v="0"/>
    <n v="97336"/>
    <s v="Austin"/>
    <m/>
  </r>
  <r>
    <s v="E03630"/>
    <s v="Jacob Davis"/>
    <s v="Director"/>
    <x v="6"/>
    <x v="3"/>
    <n v="36"/>
    <m/>
    <x v="1"/>
    <d v="2016-09-03T00:00:00"/>
    <x v="3"/>
    <x v="10"/>
    <x v="0"/>
    <n v="0.28000000000000003"/>
    <x v="0"/>
    <n v="150399"/>
    <s v="Chicago"/>
    <m/>
  </r>
  <r>
    <s v="E03637"/>
    <s v="Landon Thao"/>
    <s v="HRIS Analyst"/>
    <x v="5"/>
    <x v="0"/>
    <n v="25"/>
    <m/>
    <x v="1"/>
    <d v="2021-01-21T00:00:00"/>
    <x v="7"/>
    <x v="7"/>
    <x v="1"/>
    <n v="0"/>
    <x v="0"/>
    <n v="67299"/>
    <s v="Phoenix"/>
    <m/>
  </r>
  <r>
    <s v="E03642"/>
    <s v="Aria Roberts"/>
    <s v="Manager"/>
    <x v="6"/>
    <x v="1"/>
    <n v="38"/>
    <m/>
    <x v="0"/>
    <d v="2015-08-12T00:00:00"/>
    <x v="4"/>
    <x v="2"/>
    <x v="0"/>
    <n v="0.05"/>
    <x v="0"/>
    <n v="106858"/>
    <s v="Seattle"/>
    <m/>
  </r>
  <r>
    <s v="E03648"/>
    <s v="Vivian Hunter"/>
    <s v="Account Representative"/>
    <x v="0"/>
    <x v="1"/>
    <n v="26"/>
    <m/>
    <x v="0"/>
    <d v="2019-08-21T00:00:00"/>
    <x v="4"/>
    <x v="1"/>
    <x v="3"/>
    <n v="0"/>
    <x v="0"/>
    <n v="66084"/>
    <s v="Seattle"/>
    <m/>
  </r>
  <r>
    <s v="E03655"/>
    <s v="Samantha Rogers"/>
    <s v="Analyst"/>
    <x v="3"/>
    <x v="0"/>
    <n v="28"/>
    <m/>
    <x v="0"/>
    <d v="2020-01-17T00:00:00"/>
    <x v="7"/>
    <x v="13"/>
    <x v="0"/>
    <n v="0"/>
    <x v="0"/>
    <n v="45061"/>
    <s v="Miami"/>
    <m/>
  </r>
  <r>
    <s v="E03664"/>
    <s v="Aria Castro"/>
    <s v="Engineering Manager"/>
    <x v="2"/>
    <x v="0"/>
    <n v="45"/>
    <m/>
    <x v="0"/>
    <d v="2014-03-14T00:00:00"/>
    <x v="5"/>
    <x v="8"/>
    <x v="2"/>
    <n v="0.11"/>
    <x v="2"/>
    <n v="113873"/>
    <s v="Rio de Janerio"/>
    <m/>
  </r>
  <r>
    <s v="E03680"/>
    <s v="Elias Alvarado"/>
    <s v="Sr. Manger"/>
    <x v="4"/>
    <x v="2"/>
    <n v="56"/>
    <m/>
    <x v="1"/>
    <d v="2012-01-09T00:00:00"/>
    <x v="7"/>
    <x v="19"/>
    <x v="2"/>
    <n v="0.1"/>
    <x v="2"/>
    <n v="146140"/>
    <s v="Manaus"/>
    <m/>
  </r>
  <r>
    <s v="E03681"/>
    <s v="Lyla Chen"/>
    <s v="Sr. Business Partner"/>
    <x v="5"/>
    <x v="3"/>
    <n v="45"/>
    <m/>
    <x v="0"/>
    <d v="2019-04-26T00:00:00"/>
    <x v="0"/>
    <x v="1"/>
    <x v="1"/>
    <n v="0"/>
    <x v="0"/>
    <n v="90870"/>
    <s v="Chicago"/>
    <m/>
  </r>
  <r>
    <s v="E03683"/>
    <s v="Raelynn Hong"/>
    <s v="Director"/>
    <x v="3"/>
    <x v="0"/>
    <n v="28"/>
    <m/>
    <x v="0"/>
    <d v="2019-12-11T00:00:00"/>
    <x v="11"/>
    <x v="1"/>
    <x v="1"/>
    <n v="0.28000000000000003"/>
    <x v="1"/>
    <n v="182321"/>
    <s v="Beijing"/>
    <m/>
  </r>
  <r>
    <s v="E03685"/>
    <s v="Silas Hunter"/>
    <s v="Solutions Architect"/>
    <x v="4"/>
    <x v="1"/>
    <n v="55"/>
    <m/>
    <x v="1"/>
    <d v="1998-05-04T00:00:00"/>
    <x v="9"/>
    <x v="21"/>
    <x v="3"/>
    <n v="0"/>
    <x v="0"/>
    <n v="62174"/>
    <s v="Chicago"/>
    <m/>
  </r>
  <r>
    <s v="E03689"/>
    <s v="Wesley Gray"/>
    <s v="Sr. Analyst"/>
    <x v="6"/>
    <x v="0"/>
    <n v="62"/>
    <m/>
    <x v="1"/>
    <d v="2003-04-22T00:00:00"/>
    <x v="0"/>
    <x v="9"/>
    <x v="0"/>
    <n v="0"/>
    <x v="0"/>
    <n v="76906"/>
    <s v="Seattle"/>
    <m/>
  </r>
  <r>
    <s v="E03691"/>
    <s v="Colton Garcia"/>
    <s v="Solutions Architect"/>
    <x v="4"/>
    <x v="0"/>
    <n v="55"/>
    <m/>
    <x v="1"/>
    <d v="1993-11-17T00:00:00"/>
    <x v="6"/>
    <x v="26"/>
    <x v="2"/>
    <n v="0"/>
    <x v="0"/>
    <n v="80170"/>
    <s v="Miami"/>
    <m/>
  </r>
  <r>
    <s v="E03694"/>
    <s v="Elena Patterson"/>
    <s v="Vice President"/>
    <x v="1"/>
    <x v="0"/>
    <n v="38"/>
    <m/>
    <x v="0"/>
    <d v="2018-11-09T00:00:00"/>
    <x v="6"/>
    <x v="14"/>
    <x v="3"/>
    <n v="0.36"/>
    <x v="0"/>
    <n v="223805"/>
    <s v="Chicago"/>
    <m/>
  </r>
  <r>
    <s v="E03694"/>
    <s v="Hailey Watson"/>
    <s v="Sr. Manger"/>
    <x v="6"/>
    <x v="1"/>
    <n v="31"/>
    <m/>
    <x v="0"/>
    <d v="2017-01-20T00:00:00"/>
    <x v="7"/>
    <x v="11"/>
    <x v="3"/>
    <n v="0.1"/>
    <x v="0"/>
    <n v="124629"/>
    <s v="Columbus"/>
    <m/>
  </r>
  <r>
    <s v="E03694"/>
    <s v="Eli Reed"/>
    <s v="Systems Analyst"/>
    <x v="4"/>
    <x v="1"/>
    <n v="51"/>
    <m/>
    <x v="1"/>
    <d v="2014-02-27T00:00:00"/>
    <x v="1"/>
    <x v="8"/>
    <x v="0"/>
    <n v="0"/>
    <x v="0"/>
    <n v="53929"/>
    <s v="Miami"/>
    <d v="2017-12-22T00:00:00"/>
  </r>
  <r>
    <s v="E03697"/>
    <s v="Isaac Woods"/>
    <s v="Manager"/>
    <x v="0"/>
    <x v="1"/>
    <n v="28"/>
    <m/>
    <x v="1"/>
    <d v="2021-01-08T00:00:00"/>
    <x v="7"/>
    <x v="7"/>
    <x v="0"/>
    <n v="0.1"/>
    <x v="0"/>
    <n v="108826"/>
    <s v="Miami"/>
    <m/>
  </r>
  <r>
    <s v="E03717"/>
    <s v="Joseph Ruiz"/>
    <s v="Field Engineer"/>
    <x v="2"/>
    <x v="2"/>
    <n v="45"/>
    <m/>
    <x v="1"/>
    <d v="2002-02-26T00:00:00"/>
    <x v="1"/>
    <x v="15"/>
    <x v="2"/>
    <n v="0"/>
    <x v="2"/>
    <n v="75819"/>
    <s v="Sao Paulo"/>
    <m/>
  </r>
  <r>
    <s v="E03718"/>
    <s v="Zoe Zhou"/>
    <s v="Manager"/>
    <x v="1"/>
    <x v="1"/>
    <n v="61"/>
    <m/>
    <x v="0"/>
    <d v="2009-10-06T00:00:00"/>
    <x v="2"/>
    <x v="5"/>
    <x v="1"/>
    <n v="7.0000000000000007E-2"/>
    <x v="1"/>
    <n v="103096"/>
    <s v="Beijing"/>
    <m/>
  </r>
  <r>
    <s v="E03719"/>
    <s v="Jack Brown"/>
    <s v="Analyst"/>
    <x v="3"/>
    <x v="1"/>
    <n v="55"/>
    <m/>
    <x v="1"/>
    <d v="2004-12-07T00:00:00"/>
    <x v="11"/>
    <x v="4"/>
    <x v="0"/>
    <n v="0"/>
    <x v="0"/>
    <n v="40752"/>
    <s v="Phoenix"/>
    <m/>
  </r>
  <r>
    <s v="E03720"/>
    <s v="Dominic Clark"/>
    <s v="Quality Engineer"/>
    <x v="2"/>
    <x v="3"/>
    <n v="52"/>
    <m/>
    <x v="1"/>
    <d v="2012-10-17T00:00:00"/>
    <x v="2"/>
    <x v="19"/>
    <x v="0"/>
    <n v="0"/>
    <x v="0"/>
    <n v="71476"/>
    <s v="Phoenix"/>
    <m/>
  </r>
  <r>
    <s v="E03720"/>
    <s v="Genesis Hunter"/>
    <s v="Manager"/>
    <x v="1"/>
    <x v="1"/>
    <n v="48"/>
    <m/>
    <x v="0"/>
    <d v="1999-04-22T00:00:00"/>
    <x v="0"/>
    <x v="27"/>
    <x v="0"/>
    <n v="0.05"/>
    <x v="0"/>
    <n v="102847"/>
    <s v="Chicago"/>
    <m/>
  </r>
  <r>
    <s v="E03737"/>
    <s v="Kennedy Rahman"/>
    <s v="Vice President"/>
    <x v="5"/>
    <x v="2"/>
    <n v="49"/>
    <m/>
    <x v="0"/>
    <d v="2003-02-28T00:00:00"/>
    <x v="1"/>
    <x v="9"/>
    <x v="1"/>
    <n v="0.37"/>
    <x v="1"/>
    <n v="211291"/>
    <s v="Chongqing"/>
    <m/>
  </r>
  <r>
    <s v="E03749"/>
    <s v="Kennedy Foster"/>
    <s v="Manager"/>
    <x v="3"/>
    <x v="0"/>
    <n v="53"/>
    <m/>
    <x v="0"/>
    <d v="2013-11-23T00:00:00"/>
    <x v="6"/>
    <x v="22"/>
    <x v="0"/>
    <n v="0.05"/>
    <x v="0"/>
    <n v="113135"/>
    <s v="Austin"/>
    <m/>
  </r>
  <r>
    <s v="E03750"/>
    <s v="Elias Dang"/>
    <s v="Director"/>
    <x v="2"/>
    <x v="0"/>
    <n v="64"/>
    <m/>
    <x v="1"/>
    <d v="1995-08-29T00:00:00"/>
    <x v="4"/>
    <x v="25"/>
    <x v="1"/>
    <n v="0.18"/>
    <x v="1"/>
    <n v="158787"/>
    <s v="Chengdu"/>
    <m/>
  </r>
  <r>
    <s v="E03750"/>
    <s v="Jordan Cho"/>
    <s v="Analyst II"/>
    <x v="6"/>
    <x v="0"/>
    <n v="28"/>
    <m/>
    <x v="1"/>
    <d v="2018-08-24T00:00:00"/>
    <x v="4"/>
    <x v="14"/>
    <x v="1"/>
    <n v="0"/>
    <x v="0"/>
    <n v="61410"/>
    <s v="Phoenix"/>
    <m/>
  </r>
  <r>
    <s v="E03758"/>
    <s v="Liam Zhang"/>
    <s v="Director"/>
    <x v="3"/>
    <x v="3"/>
    <n v="29"/>
    <m/>
    <x v="1"/>
    <d v="2021-09-15T00:00:00"/>
    <x v="3"/>
    <x v="7"/>
    <x v="1"/>
    <n v="0.21"/>
    <x v="0"/>
    <n v="199783"/>
    <s v="Chicago"/>
    <d v="2022-04-10T00:00:00"/>
  </r>
  <r>
    <s v="E03774"/>
    <s v="Hannah Mejia"/>
    <s v="Vice President"/>
    <x v="3"/>
    <x v="1"/>
    <n v="47"/>
    <m/>
    <x v="0"/>
    <d v="1999-03-13T00:00:00"/>
    <x v="5"/>
    <x v="27"/>
    <x v="2"/>
    <n v="0.32"/>
    <x v="0"/>
    <n v="239394"/>
    <s v="Austin"/>
    <m/>
  </r>
  <r>
    <s v="E03778"/>
    <s v="Luke Vu"/>
    <s v="Sr. Manger"/>
    <x v="3"/>
    <x v="0"/>
    <n v="52"/>
    <m/>
    <x v="1"/>
    <d v="2018-06-04T00:00:00"/>
    <x v="8"/>
    <x v="14"/>
    <x v="1"/>
    <n v="0.1"/>
    <x v="1"/>
    <n v="154884"/>
    <s v="Shanghai"/>
    <m/>
  </r>
  <r>
    <s v="E03795"/>
    <s v="Hazel Young"/>
    <s v="Sr. Manger"/>
    <x v="0"/>
    <x v="0"/>
    <n v="30"/>
    <m/>
    <x v="0"/>
    <d v="2017-08-13T00:00:00"/>
    <x v="4"/>
    <x v="11"/>
    <x v="3"/>
    <n v="0.15"/>
    <x v="0"/>
    <n v="154624"/>
    <s v="Austin"/>
    <m/>
  </r>
  <r>
    <s v="E03799"/>
    <s v="Natalie Hwang"/>
    <s v="Sr. Analyst"/>
    <x v="1"/>
    <x v="0"/>
    <n v="63"/>
    <m/>
    <x v="0"/>
    <d v="1999-12-31T00:00:00"/>
    <x v="11"/>
    <x v="27"/>
    <x v="1"/>
    <n v="0"/>
    <x v="0"/>
    <n v="89523"/>
    <s v="Phoenix"/>
    <m/>
  </r>
  <r>
    <s v="E03802"/>
    <s v="Thomas Vazquez"/>
    <s v="Director"/>
    <x v="2"/>
    <x v="1"/>
    <n v="46"/>
    <m/>
    <x v="1"/>
    <d v="2014-07-19T00:00:00"/>
    <x v="10"/>
    <x v="8"/>
    <x v="2"/>
    <n v="0.21"/>
    <x v="2"/>
    <n v="173629"/>
    <s v="Sao Paulo"/>
    <m/>
  </r>
  <r>
    <s v="E03805"/>
    <s v="Autumn Gonzales"/>
    <s v="Analyst II"/>
    <x v="0"/>
    <x v="1"/>
    <n v="34"/>
    <m/>
    <x v="0"/>
    <d v="2012-06-06T00:00:00"/>
    <x v="8"/>
    <x v="19"/>
    <x v="2"/>
    <n v="0"/>
    <x v="2"/>
    <n v="72126"/>
    <s v="Manaus"/>
    <m/>
  </r>
  <r>
    <s v="E03807"/>
    <s v="Kennedy Do"/>
    <s v="Computer Systems Manager"/>
    <x v="4"/>
    <x v="2"/>
    <n v="42"/>
    <m/>
    <x v="0"/>
    <d v="2005-10-15T00:00:00"/>
    <x v="2"/>
    <x v="12"/>
    <x v="1"/>
    <n v="7.0000000000000007E-2"/>
    <x v="0"/>
    <n v="67398"/>
    <s v="Phoenix"/>
    <m/>
  </r>
  <r>
    <s v="E03807"/>
    <s v="Noah Chen"/>
    <s v="Sr. Manger"/>
    <x v="3"/>
    <x v="2"/>
    <n v="63"/>
    <m/>
    <x v="1"/>
    <d v="2015-03-01T00:00:00"/>
    <x v="5"/>
    <x v="2"/>
    <x v="1"/>
    <n v="0.15"/>
    <x v="1"/>
    <n v="148321"/>
    <s v="Beijing"/>
    <m/>
  </r>
  <r>
    <s v="E03816"/>
    <s v="Leilani Chow"/>
    <s v="Director"/>
    <x v="5"/>
    <x v="1"/>
    <n v="27"/>
    <m/>
    <x v="0"/>
    <d v="2021-02-23T00:00:00"/>
    <x v="1"/>
    <x v="7"/>
    <x v="1"/>
    <n v="0.16"/>
    <x v="1"/>
    <n v="199041"/>
    <s v="Beijing"/>
    <m/>
  </r>
  <r>
    <s v="E03824"/>
    <s v="Penelope Coleman"/>
    <s v="Analyst"/>
    <x v="1"/>
    <x v="1"/>
    <n v="36"/>
    <m/>
    <x v="0"/>
    <d v="2021-08-27T00:00:00"/>
    <x v="4"/>
    <x v="7"/>
    <x v="3"/>
    <n v="0"/>
    <x v="0"/>
    <n v="48906"/>
    <s v="Miami"/>
    <m/>
  </r>
  <r>
    <s v="E03824"/>
    <s v="Jameson Martin"/>
    <s v="Technical Architect"/>
    <x v="4"/>
    <x v="1"/>
    <n v="37"/>
    <m/>
    <x v="1"/>
    <d v="2008-02-15T00:00:00"/>
    <x v="1"/>
    <x v="23"/>
    <x v="0"/>
    <n v="0"/>
    <x v="0"/>
    <n v="71695"/>
    <s v="Phoenix"/>
    <m/>
  </r>
  <r>
    <s v="E03830"/>
    <s v="Eva Coleman"/>
    <s v="Director"/>
    <x v="4"/>
    <x v="3"/>
    <n v="37"/>
    <m/>
    <x v="0"/>
    <d v="2009-09-20T00:00:00"/>
    <x v="3"/>
    <x v="5"/>
    <x v="3"/>
    <n v="0.2"/>
    <x v="0"/>
    <n v="167199"/>
    <s v="Seattle"/>
    <m/>
  </r>
  <r>
    <s v="E03830"/>
    <s v="Madison Her"/>
    <s v="Technical Architect"/>
    <x v="4"/>
    <x v="0"/>
    <n v="56"/>
    <m/>
    <x v="0"/>
    <d v="1996-06-22T00:00:00"/>
    <x v="8"/>
    <x v="18"/>
    <x v="1"/>
    <n v="0"/>
    <x v="0"/>
    <n v="82806"/>
    <s v="Seattle"/>
    <m/>
  </r>
  <r>
    <s v="E03834"/>
    <s v="Anthony Carter"/>
    <s v="Director"/>
    <x v="2"/>
    <x v="0"/>
    <n v="41"/>
    <m/>
    <x v="1"/>
    <d v="2007-03-15T00:00:00"/>
    <x v="5"/>
    <x v="0"/>
    <x v="0"/>
    <n v="0.24"/>
    <x v="0"/>
    <n v="155926"/>
    <s v="Columbus"/>
    <d v="2008-05-30T00:00:00"/>
  </r>
  <r>
    <s v="E03838"/>
    <s v="Madeline Walker"/>
    <s v="Sr. Analyst"/>
    <x v="1"/>
    <x v="0"/>
    <n v="34"/>
    <m/>
    <x v="0"/>
    <d v="2018-06-13T00:00:00"/>
    <x v="8"/>
    <x v="14"/>
    <x v="0"/>
    <n v="0"/>
    <x v="0"/>
    <n v="77203"/>
    <s v="Chicago"/>
    <m/>
  </r>
  <r>
    <s v="E03849"/>
    <s v="Evelyn Jung"/>
    <s v="Analyst"/>
    <x v="0"/>
    <x v="3"/>
    <n v="30"/>
    <m/>
    <x v="0"/>
    <d v="2021-02-14T00:00:00"/>
    <x v="1"/>
    <x v="7"/>
    <x v="1"/>
    <n v="0"/>
    <x v="1"/>
    <n v="48340"/>
    <s v="Beijing"/>
    <m/>
  </r>
  <r>
    <s v="E03849"/>
    <s v="Harper Chin"/>
    <s v="Quality Engineer"/>
    <x v="2"/>
    <x v="2"/>
    <n v="50"/>
    <m/>
    <x v="0"/>
    <d v="2002-07-09T00:00:00"/>
    <x v="10"/>
    <x v="15"/>
    <x v="1"/>
    <n v="0"/>
    <x v="1"/>
    <n v="92209"/>
    <s v="Shanghai"/>
    <m/>
  </r>
  <r>
    <s v="E03854"/>
    <s v="Camila Li"/>
    <s v="Sr. Manger"/>
    <x v="4"/>
    <x v="3"/>
    <n v="60"/>
    <m/>
    <x v="0"/>
    <d v="2010-07-24T00:00:00"/>
    <x v="10"/>
    <x v="17"/>
    <x v="1"/>
    <n v="0.1"/>
    <x v="1"/>
    <n v="126911"/>
    <s v="Shanghai"/>
    <m/>
  </r>
  <r>
    <s v="E03858"/>
    <s v="John Cho"/>
    <s v="Director"/>
    <x v="5"/>
    <x v="0"/>
    <n v="47"/>
    <m/>
    <x v="1"/>
    <d v="2019-11-03T00:00:00"/>
    <x v="6"/>
    <x v="1"/>
    <x v="1"/>
    <n v="0.21"/>
    <x v="1"/>
    <n v="195385"/>
    <s v="Chengdu"/>
    <m/>
  </r>
  <r>
    <s v="E03863"/>
    <s v="Madeline Watson"/>
    <s v="Account Representative"/>
    <x v="0"/>
    <x v="3"/>
    <n v="40"/>
    <m/>
    <x v="0"/>
    <d v="2009-05-27T00:00:00"/>
    <x v="9"/>
    <x v="5"/>
    <x v="3"/>
    <n v="0"/>
    <x v="0"/>
    <n v="62411"/>
    <s v="Miami"/>
    <d v="2021-08-14T00:00:00"/>
  </r>
  <r>
    <s v="E03864"/>
    <s v="Ella Hunter"/>
    <s v="Analyst"/>
    <x v="1"/>
    <x v="2"/>
    <n v="51"/>
    <m/>
    <x v="0"/>
    <d v="2017-01-18T00:00:00"/>
    <x v="7"/>
    <x v="11"/>
    <x v="0"/>
    <n v="0"/>
    <x v="0"/>
    <n v="53799"/>
    <s v="Columbus"/>
    <m/>
  </r>
  <r>
    <s v="E03866"/>
    <s v="Jordan Zhu"/>
    <s v="Sr. Manger"/>
    <x v="3"/>
    <x v="2"/>
    <n v="32"/>
    <m/>
    <x v="1"/>
    <d v="2017-01-29T00:00:00"/>
    <x v="7"/>
    <x v="11"/>
    <x v="1"/>
    <n v="0.12"/>
    <x v="0"/>
    <n v="143970"/>
    <s v="Seattle"/>
    <d v="2017-12-09T00:00:00"/>
  </r>
  <r>
    <s v="E03870"/>
    <s v="Madeline Allen"/>
    <s v="Cloud Infrastructure Architect"/>
    <x v="4"/>
    <x v="2"/>
    <n v="30"/>
    <m/>
    <x v="0"/>
    <d v="2020-02-03T00:00:00"/>
    <x v="1"/>
    <x v="13"/>
    <x v="0"/>
    <n v="0"/>
    <x v="0"/>
    <n v="94652"/>
    <s v="Seattle"/>
    <m/>
  </r>
  <r>
    <s v="E03875"/>
    <s v="Aurora Simmons"/>
    <s v="Development Engineer"/>
    <x v="2"/>
    <x v="1"/>
    <n v="51"/>
    <m/>
    <x v="0"/>
    <d v="1995-12-22T00:00:00"/>
    <x v="11"/>
    <x v="25"/>
    <x v="0"/>
    <n v="0"/>
    <x v="0"/>
    <n v="96475"/>
    <s v="Austin"/>
    <m/>
  </r>
  <r>
    <s v="E03880"/>
    <s v="Samantha Woods"/>
    <s v="Analyst"/>
    <x v="6"/>
    <x v="0"/>
    <n v="56"/>
    <m/>
    <x v="0"/>
    <d v="2019-12-25T00:00:00"/>
    <x v="11"/>
    <x v="1"/>
    <x v="0"/>
    <n v="0"/>
    <x v="0"/>
    <n v="54829"/>
    <s v="Phoenix"/>
    <m/>
  </r>
  <r>
    <s v="E03881"/>
    <s v="Andrew Reed"/>
    <s v="System Administrator "/>
    <x v="4"/>
    <x v="1"/>
    <n v="28"/>
    <m/>
    <x v="1"/>
    <d v="2019-06-17T00:00:00"/>
    <x v="8"/>
    <x v="1"/>
    <x v="3"/>
    <n v="0"/>
    <x v="0"/>
    <n v="65341"/>
    <s v="Miami"/>
    <d v="2022-04-11T00:00:00"/>
  </r>
  <r>
    <s v="E03889"/>
    <s v="Caleb Flores"/>
    <s v="Manager"/>
    <x v="5"/>
    <x v="2"/>
    <n v="34"/>
    <m/>
    <x v="1"/>
    <d v="2013-08-13T00:00:00"/>
    <x v="4"/>
    <x v="22"/>
    <x v="2"/>
    <n v="0.06"/>
    <x v="2"/>
    <n v="113909"/>
    <s v="Rio de Janerio"/>
    <m/>
  </r>
  <r>
    <s v="E03890"/>
    <s v="Nevaeh Jones"/>
    <s v="Vice President"/>
    <x v="0"/>
    <x v="2"/>
    <n v="31"/>
    <m/>
    <x v="0"/>
    <d v="2020-08-20T00:00:00"/>
    <x v="4"/>
    <x v="13"/>
    <x v="0"/>
    <n v="0.3"/>
    <x v="0"/>
    <n v="219693"/>
    <s v="Austin"/>
    <m/>
  </r>
  <r>
    <s v="E03890"/>
    <s v="Everett Khan"/>
    <s v="Solutions Architect"/>
    <x v="4"/>
    <x v="2"/>
    <n v="43"/>
    <m/>
    <x v="1"/>
    <d v="2017-01-18T00:00:00"/>
    <x v="7"/>
    <x v="11"/>
    <x v="1"/>
    <n v="0"/>
    <x v="0"/>
    <n v="86417"/>
    <s v="Chicago"/>
    <m/>
  </r>
  <r>
    <s v="E03893"/>
    <s v="Alice Xiong"/>
    <s v="Vice President"/>
    <x v="2"/>
    <x v="2"/>
    <n v="55"/>
    <m/>
    <x v="0"/>
    <d v="2018-09-02T00:00:00"/>
    <x v="3"/>
    <x v="14"/>
    <x v="1"/>
    <n v="0.34"/>
    <x v="1"/>
    <n v="221465"/>
    <s v="Chengdu"/>
    <m/>
  </r>
  <r>
    <s v="E03894"/>
    <s v="Charlotte Chang"/>
    <s v="Manager"/>
    <x v="0"/>
    <x v="3"/>
    <n v="50"/>
    <m/>
    <x v="0"/>
    <d v="2000-05-07T00:00:00"/>
    <x v="9"/>
    <x v="29"/>
    <x v="1"/>
    <n v="7.0000000000000007E-2"/>
    <x v="0"/>
    <n v="106428"/>
    <s v="Chicago"/>
    <m/>
  </r>
  <r>
    <s v="E03901"/>
    <s v="Luca Truong"/>
    <s v="Director"/>
    <x v="3"/>
    <x v="1"/>
    <n v="45"/>
    <m/>
    <x v="1"/>
    <d v="2004-12-11T00:00:00"/>
    <x v="11"/>
    <x v="4"/>
    <x v="1"/>
    <n v="0.24"/>
    <x v="1"/>
    <n v="168846"/>
    <s v="Chongqing"/>
    <m/>
  </r>
  <r>
    <s v="E03902"/>
    <s v="Madison Hunter"/>
    <s v="Network Administrator"/>
    <x v="4"/>
    <x v="1"/>
    <n v="40"/>
    <m/>
    <x v="0"/>
    <d v="2012-02-05T00:00:00"/>
    <x v="1"/>
    <x v="19"/>
    <x v="0"/>
    <n v="0"/>
    <x v="0"/>
    <n v="61523"/>
    <s v="Columbus"/>
    <m/>
  </r>
  <r>
    <s v="E03904"/>
    <s v="Hunter Ortiz"/>
    <s v="Sr. Analyst"/>
    <x v="1"/>
    <x v="1"/>
    <n v="46"/>
    <m/>
    <x v="1"/>
    <d v="2013-01-20T00:00:00"/>
    <x v="7"/>
    <x v="22"/>
    <x v="2"/>
    <n v="0"/>
    <x v="2"/>
    <n v="86061"/>
    <s v="Rio de Janerio"/>
    <m/>
  </r>
  <r>
    <s v="E03906"/>
    <s v="Piper Richardson"/>
    <s v="Sr. Analyst"/>
    <x v="0"/>
    <x v="1"/>
    <n v="38"/>
    <m/>
    <x v="0"/>
    <d v="2008-01-27T00:00:00"/>
    <x v="7"/>
    <x v="23"/>
    <x v="0"/>
    <n v="0"/>
    <x v="0"/>
    <n v="80024"/>
    <s v="Columbus"/>
    <m/>
  </r>
  <r>
    <s v="E03907"/>
    <s v="Camila Watson"/>
    <s v="Vice President"/>
    <x v="1"/>
    <x v="0"/>
    <n v="32"/>
    <m/>
    <x v="0"/>
    <d v="2018-01-02T00:00:00"/>
    <x v="7"/>
    <x v="14"/>
    <x v="0"/>
    <n v="0.33"/>
    <x v="0"/>
    <n v="190253"/>
    <s v="Austin"/>
    <m/>
  </r>
  <r>
    <s v="E03908"/>
    <s v="Miles Evans"/>
    <s v="Network Architect"/>
    <x v="4"/>
    <x v="2"/>
    <n v="54"/>
    <m/>
    <x v="1"/>
    <d v="1994-10-24T00:00:00"/>
    <x v="2"/>
    <x v="24"/>
    <x v="0"/>
    <n v="0"/>
    <x v="0"/>
    <n v="87216"/>
    <s v="Miami"/>
    <m/>
  </r>
  <r>
    <s v="E03910"/>
    <s v="Nova Hsu"/>
    <s v="Manager"/>
    <x v="5"/>
    <x v="0"/>
    <n v="32"/>
    <m/>
    <x v="0"/>
    <d v="2017-01-03T00:00:00"/>
    <x v="7"/>
    <x v="11"/>
    <x v="1"/>
    <n v="0.1"/>
    <x v="0"/>
    <n v="101870"/>
    <s v="Phoenix"/>
    <m/>
  </r>
  <r>
    <s v="E03912"/>
    <s v="Carter Turner"/>
    <s v="Sr. Analyst"/>
    <x v="3"/>
    <x v="1"/>
    <n v="33"/>
    <m/>
    <x v="1"/>
    <d v="2015-11-17T00:00:00"/>
    <x v="6"/>
    <x v="2"/>
    <x v="0"/>
    <n v="0"/>
    <x v="0"/>
    <n v="91632"/>
    <s v="Phoenix"/>
    <m/>
  </r>
  <r>
    <s v="E03919"/>
    <s v="Grayson Chan"/>
    <s v="Engineering Manager"/>
    <x v="2"/>
    <x v="0"/>
    <n v="46"/>
    <m/>
    <x v="1"/>
    <d v="2011-10-20T00:00:00"/>
    <x v="2"/>
    <x v="6"/>
    <x v="1"/>
    <n v="0.14000000000000001"/>
    <x v="1"/>
    <n v="114250"/>
    <s v="Chengdu"/>
    <m/>
  </r>
  <r>
    <s v="E03928"/>
    <s v="Miles Dang"/>
    <s v="IT Coordinator"/>
    <x v="4"/>
    <x v="0"/>
    <n v="61"/>
    <m/>
    <x v="1"/>
    <d v="2000-09-24T00:00:00"/>
    <x v="3"/>
    <x v="29"/>
    <x v="1"/>
    <n v="0"/>
    <x v="0"/>
    <n v="40063"/>
    <s v="Miami"/>
    <m/>
  </r>
  <r>
    <s v="E03935"/>
    <s v="Cora Jiang"/>
    <s v="Vice President"/>
    <x v="4"/>
    <x v="1"/>
    <n v="53"/>
    <m/>
    <x v="0"/>
    <d v="2008-04-30T00:00:00"/>
    <x v="0"/>
    <x v="23"/>
    <x v="1"/>
    <n v="0.3"/>
    <x v="0"/>
    <n v="182202"/>
    <s v="Austin"/>
    <m/>
  </r>
  <r>
    <s v="E03941"/>
    <s v="Isla Han"/>
    <s v="Technical Architect"/>
    <x v="4"/>
    <x v="2"/>
    <n v="58"/>
    <m/>
    <x v="0"/>
    <d v="2005-06-18T00:00:00"/>
    <x v="8"/>
    <x v="12"/>
    <x v="1"/>
    <n v="0"/>
    <x v="0"/>
    <n v="86089"/>
    <s v="Chicago"/>
    <m/>
  </r>
  <r>
    <s v="E03947"/>
    <s v="Logan Soto"/>
    <s v="Vice President"/>
    <x v="1"/>
    <x v="3"/>
    <n v="36"/>
    <m/>
    <x v="1"/>
    <d v="2018-08-18T00:00:00"/>
    <x v="4"/>
    <x v="14"/>
    <x v="2"/>
    <n v="0.32"/>
    <x v="0"/>
    <n v="223404"/>
    <s v="Columbus"/>
    <m/>
  </r>
  <r>
    <s v="E03956"/>
    <s v="Everly Walker"/>
    <s v="Sr. Manger"/>
    <x v="0"/>
    <x v="3"/>
    <n v="62"/>
    <m/>
    <x v="0"/>
    <d v="1999-08-02T00:00:00"/>
    <x v="4"/>
    <x v="27"/>
    <x v="0"/>
    <n v="0.14000000000000001"/>
    <x v="0"/>
    <n v="137995"/>
    <s v="Austin"/>
    <m/>
  </r>
  <r>
    <s v="E03968"/>
    <s v="Joshua Chin"/>
    <s v="Sr. Manger"/>
    <x v="3"/>
    <x v="2"/>
    <n v="60"/>
    <m/>
    <x v="1"/>
    <d v="2021-07-26T00:00:00"/>
    <x v="10"/>
    <x v="7"/>
    <x v="1"/>
    <n v="0.14000000000000001"/>
    <x v="0"/>
    <n v="121480"/>
    <s v="Phoenix"/>
    <m/>
  </r>
  <r>
    <s v="E03971"/>
    <s v="Lillian Chen"/>
    <s v="Sr. Manger"/>
    <x v="3"/>
    <x v="3"/>
    <n v="25"/>
    <m/>
    <x v="0"/>
    <d v="2020-04-09T00:00:00"/>
    <x v="0"/>
    <x v="13"/>
    <x v="1"/>
    <n v="0.1"/>
    <x v="0"/>
    <n v="157057"/>
    <s v="Columbus"/>
    <m/>
  </r>
  <r>
    <s v="E03972"/>
    <s v="Jordan Gomez"/>
    <s v="Sr. Analyst"/>
    <x v="6"/>
    <x v="3"/>
    <n v="58"/>
    <m/>
    <x v="1"/>
    <d v="1994-09-15T00:00:00"/>
    <x v="3"/>
    <x v="24"/>
    <x v="2"/>
    <n v="0"/>
    <x v="2"/>
    <n v="98769"/>
    <s v="Rio de Janerio"/>
    <d v="2016-10-03T00:00:00"/>
  </r>
  <r>
    <s v="E03980"/>
    <s v="Lydia Huynh"/>
    <s v="Account Representative"/>
    <x v="0"/>
    <x v="0"/>
    <n v="45"/>
    <m/>
    <x v="0"/>
    <d v="2000-08-16T00:00:00"/>
    <x v="4"/>
    <x v="29"/>
    <x v="1"/>
    <n v="0"/>
    <x v="0"/>
    <n v="60113"/>
    <s v="Chicago"/>
    <m/>
  </r>
  <r>
    <s v="E03981"/>
    <s v="Eliana Li"/>
    <s v="Test Engineer"/>
    <x v="2"/>
    <x v="3"/>
    <n v="63"/>
    <m/>
    <x v="0"/>
    <d v="2018-05-07T00:00:00"/>
    <x v="9"/>
    <x v="14"/>
    <x v="1"/>
    <n v="0"/>
    <x v="0"/>
    <n v="67987"/>
    <s v="Miami"/>
    <m/>
  </r>
  <r>
    <s v="E03984"/>
    <s v="Hailey Foster"/>
    <s v="Controls Engineer"/>
    <x v="2"/>
    <x v="2"/>
    <n v="55"/>
    <m/>
    <x v="0"/>
    <d v="2021-03-21T00:00:00"/>
    <x v="5"/>
    <x v="7"/>
    <x v="3"/>
    <n v="0"/>
    <x v="0"/>
    <n v="95562"/>
    <s v="Chicago"/>
    <m/>
  </r>
  <r>
    <s v="E03988"/>
    <s v="Dominic Thomas"/>
    <s v="Analyst II"/>
    <x v="3"/>
    <x v="2"/>
    <n v="48"/>
    <m/>
    <x v="1"/>
    <d v="2005-09-28T00:00:00"/>
    <x v="3"/>
    <x v="12"/>
    <x v="0"/>
    <n v="0"/>
    <x v="0"/>
    <n v="74655"/>
    <s v="Austin"/>
    <m/>
  </r>
  <r>
    <s v="E03994"/>
    <s v="Henry Jung"/>
    <s v="Automation Engineer"/>
    <x v="2"/>
    <x v="2"/>
    <n v="57"/>
    <m/>
    <x v="1"/>
    <d v="2018-02-26T00:00:00"/>
    <x v="1"/>
    <x v="14"/>
    <x v="1"/>
    <n v="0"/>
    <x v="0"/>
    <n v="103183"/>
    <s v="Austin"/>
    <d v="2021-07-09T00:00:00"/>
  </r>
  <r>
    <s v="E04000"/>
    <s v="Skylar Carrillo"/>
    <s v="Engineering Manager"/>
    <x v="2"/>
    <x v="1"/>
    <n v="44"/>
    <m/>
    <x v="0"/>
    <d v="2008-12-18T00:00:00"/>
    <x v="11"/>
    <x v="23"/>
    <x v="2"/>
    <n v="0.13"/>
    <x v="0"/>
    <n v="92753"/>
    <s v="Austin"/>
    <d v="2021-06-24T00:00:00"/>
  </r>
  <r>
    <s v="E04004"/>
    <s v="Everleigh Shah"/>
    <s v="Test Engineer"/>
    <x v="2"/>
    <x v="3"/>
    <n v="36"/>
    <m/>
    <x v="0"/>
    <d v="2018-12-14T00:00:00"/>
    <x v="11"/>
    <x v="14"/>
    <x v="1"/>
    <n v="0"/>
    <x v="0"/>
    <n v="96757"/>
    <s v="Columbus"/>
    <m/>
  </r>
  <r>
    <s v="E04005"/>
    <s v="Lincoln Wong"/>
    <s v="Sr. Analyst"/>
    <x v="1"/>
    <x v="1"/>
    <n v="49"/>
    <m/>
    <x v="1"/>
    <d v="2019-06-07T00:00:00"/>
    <x v="8"/>
    <x v="1"/>
    <x v="1"/>
    <n v="0"/>
    <x v="0"/>
    <n v="80700"/>
    <s v="Columbus"/>
    <m/>
  </r>
  <r>
    <s v="E04018"/>
    <s v="Emery Ford"/>
    <s v="Analyst II"/>
    <x v="3"/>
    <x v="1"/>
    <n v="39"/>
    <m/>
    <x v="0"/>
    <d v="2017-04-18T00:00:00"/>
    <x v="0"/>
    <x v="11"/>
    <x v="0"/>
    <n v="0"/>
    <x v="0"/>
    <n v="58745"/>
    <s v="Austin"/>
    <m/>
  </r>
  <r>
    <s v="E04029"/>
    <s v="Jayden Jimenez"/>
    <s v="Manager"/>
    <x v="5"/>
    <x v="1"/>
    <n v="46"/>
    <m/>
    <x v="1"/>
    <d v="2011-09-24T00:00:00"/>
    <x v="3"/>
    <x v="6"/>
    <x v="2"/>
    <n v="0.06"/>
    <x v="2"/>
    <n v="102167"/>
    <s v="Rio de Janerio"/>
    <m/>
  </r>
  <r>
    <s v="E04032"/>
    <s v="Emery Zhang"/>
    <s v="Field Engineer"/>
    <x v="2"/>
    <x v="1"/>
    <n v="45"/>
    <m/>
    <x v="0"/>
    <d v="2012-02-28T00:00:00"/>
    <x v="1"/>
    <x v="19"/>
    <x v="1"/>
    <n v="0"/>
    <x v="1"/>
    <n v="89659"/>
    <s v="Beijing"/>
    <m/>
  </r>
  <r>
    <s v="E04035"/>
    <s v="Penelope Johnson"/>
    <s v="Sr. Analyst"/>
    <x v="3"/>
    <x v="3"/>
    <n v="34"/>
    <m/>
    <x v="0"/>
    <d v="2012-06-25T00:00:00"/>
    <x v="8"/>
    <x v="19"/>
    <x v="0"/>
    <n v="0"/>
    <x v="0"/>
    <n v="83066"/>
    <s v="Chicago"/>
    <d v="2013-06-05T00:00:00"/>
  </r>
  <r>
    <s v="E04035"/>
    <s v="Hailey Lai"/>
    <s v="Sr. Manger"/>
    <x v="1"/>
    <x v="2"/>
    <n v="42"/>
    <m/>
    <x v="0"/>
    <d v="2011-03-18T00:00:00"/>
    <x v="5"/>
    <x v="6"/>
    <x v="1"/>
    <n v="0.12"/>
    <x v="1"/>
    <n v="150034"/>
    <s v="Beijing"/>
    <m/>
  </r>
  <r>
    <s v="E04037"/>
    <s v="Roman Martinez"/>
    <s v="Sr. Manger"/>
    <x v="1"/>
    <x v="3"/>
    <n v="31"/>
    <m/>
    <x v="1"/>
    <d v="2015-09-19T00:00:00"/>
    <x v="3"/>
    <x v="2"/>
    <x v="2"/>
    <n v="0.15"/>
    <x v="2"/>
    <n v="145846"/>
    <s v="Manaus"/>
    <m/>
  </r>
  <r>
    <s v="E04041"/>
    <s v="Clara Huynh"/>
    <s v="IT Coordinator"/>
    <x v="4"/>
    <x v="0"/>
    <n v="39"/>
    <m/>
    <x v="0"/>
    <d v="2020-11-18T00:00:00"/>
    <x v="6"/>
    <x v="13"/>
    <x v="1"/>
    <n v="0"/>
    <x v="1"/>
    <n v="48415"/>
    <s v="Shanghai"/>
    <m/>
  </r>
  <r>
    <s v="E04048"/>
    <s v="Julian Lee"/>
    <s v="IT Systems Architect"/>
    <x v="4"/>
    <x v="1"/>
    <n v="51"/>
    <m/>
    <x v="1"/>
    <d v="2003-01-17T00:00:00"/>
    <x v="7"/>
    <x v="9"/>
    <x v="1"/>
    <n v="0"/>
    <x v="0"/>
    <n v="91399"/>
    <s v="Seattle"/>
    <m/>
  </r>
  <r>
    <s v="E04072"/>
    <s v="Emery Mitchell"/>
    <s v="Vice President"/>
    <x v="1"/>
    <x v="2"/>
    <n v="48"/>
    <m/>
    <x v="0"/>
    <d v="2018-06-02T00:00:00"/>
    <x v="8"/>
    <x v="14"/>
    <x v="0"/>
    <n v="0.36"/>
    <x v="0"/>
    <n v="231567"/>
    <s v="Seattle"/>
    <m/>
  </r>
  <r>
    <s v="E04079"/>
    <s v="Christopher Butler"/>
    <s v="Network Architect"/>
    <x v="4"/>
    <x v="2"/>
    <n v="41"/>
    <m/>
    <x v="1"/>
    <d v="2017-10-05T00:00:00"/>
    <x v="2"/>
    <x v="11"/>
    <x v="0"/>
    <n v="0"/>
    <x v="0"/>
    <n v="67468"/>
    <s v="Miami"/>
    <m/>
  </r>
  <r>
    <s v="E04087"/>
    <s v="Adam Kaur"/>
    <s v="Manager"/>
    <x v="4"/>
    <x v="1"/>
    <n v="60"/>
    <m/>
    <x v="1"/>
    <d v="2000-01-29T00:00:00"/>
    <x v="7"/>
    <x v="29"/>
    <x v="1"/>
    <n v="7.0000000000000007E-2"/>
    <x v="1"/>
    <n v="109059"/>
    <s v="Chengdu"/>
    <m/>
  </r>
  <r>
    <s v="E04088"/>
    <s v="Ezra Liang"/>
    <s v="Vice President"/>
    <x v="1"/>
    <x v="3"/>
    <n v="52"/>
    <m/>
    <x v="1"/>
    <d v="1997-05-26T00:00:00"/>
    <x v="9"/>
    <x v="16"/>
    <x v="1"/>
    <n v="0.37"/>
    <x v="0"/>
    <n v="216999"/>
    <s v="Miami"/>
    <m/>
  </r>
  <r>
    <s v="E04089"/>
    <s v="Sebastian Fong"/>
    <s v="Sr. Manger"/>
    <x v="4"/>
    <x v="2"/>
    <n v="46"/>
    <m/>
    <x v="1"/>
    <d v="2017-12-16T00:00:00"/>
    <x v="11"/>
    <x v="11"/>
    <x v="1"/>
    <n v="0.12"/>
    <x v="0"/>
    <n v="136716"/>
    <s v="Austin"/>
    <m/>
  </r>
  <r>
    <s v="E04095"/>
    <s v="Sadie Patterson"/>
    <s v="Sr. Analyst"/>
    <x v="6"/>
    <x v="0"/>
    <n v="38"/>
    <m/>
    <x v="0"/>
    <d v="2020-07-24T00:00:00"/>
    <x v="10"/>
    <x v="13"/>
    <x v="0"/>
    <n v="0"/>
    <x v="0"/>
    <n v="89390"/>
    <s v="Seattle"/>
    <m/>
  </r>
  <r>
    <s v="E04095"/>
    <s v="Ryan Holmes"/>
    <s v="Sr. Manger"/>
    <x v="3"/>
    <x v="0"/>
    <n v="45"/>
    <m/>
    <x v="1"/>
    <d v="2018-01-11T00:00:00"/>
    <x v="7"/>
    <x v="14"/>
    <x v="0"/>
    <n v="0.15"/>
    <x v="0"/>
    <n v="127422"/>
    <s v="Columbus"/>
    <m/>
  </r>
  <r>
    <s v="E04101"/>
    <s v="Olivia Harris"/>
    <s v="Director"/>
    <x v="0"/>
    <x v="0"/>
    <n v="63"/>
    <m/>
    <x v="0"/>
    <d v="2020-06-14T00:00:00"/>
    <x v="8"/>
    <x v="13"/>
    <x v="0"/>
    <n v="0.27"/>
    <x v="0"/>
    <n v="181216"/>
    <s v="Columbus"/>
    <m/>
  </r>
  <r>
    <s v="E04103"/>
    <s v="Isabella Soto"/>
    <s v="Vice President"/>
    <x v="1"/>
    <x v="1"/>
    <n v="27"/>
    <m/>
    <x v="0"/>
    <d v="2021-12-15T00:00:00"/>
    <x v="11"/>
    <x v="7"/>
    <x v="2"/>
    <n v="0.33"/>
    <x v="2"/>
    <n v="255369"/>
    <s v="Sao Paulo"/>
    <m/>
  </r>
  <r>
    <s v="E04105"/>
    <s v="Theodore Dinh"/>
    <s v="Technical Architect"/>
    <x v="4"/>
    <x v="2"/>
    <n v="59"/>
    <m/>
    <x v="1"/>
    <d v="1997-11-29T00:00:00"/>
    <x v="6"/>
    <x v="16"/>
    <x v="1"/>
    <n v="0"/>
    <x v="1"/>
    <n v="99975"/>
    <s v="Chongqing"/>
    <m/>
  </r>
  <r>
    <s v="E04108"/>
    <s v="Jade Figueroa"/>
    <s v="Sr. Analyst"/>
    <x v="0"/>
    <x v="2"/>
    <n v="33"/>
    <m/>
    <x v="0"/>
    <d v="2012-05-14T00:00:00"/>
    <x v="9"/>
    <x v="19"/>
    <x v="2"/>
    <n v="0"/>
    <x v="2"/>
    <n v="88343"/>
    <s v="Rio de Janerio"/>
    <m/>
  </r>
  <r>
    <s v="E04109"/>
    <s v="Leah Bryant"/>
    <s v="IT Coordinator"/>
    <x v="4"/>
    <x v="2"/>
    <n v="55"/>
    <m/>
    <x v="0"/>
    <d v="2004-04-30T00:00:00"/>
    <x v="0"/>
    <x v="4"/>
    <x v="0"/>
    <n v="0"/>
    <x v="0"/>
    <n v="40124"/>
    <s v="Austin"/>
    <m/>
  </r>
  <r>
    <s v="E04112"/>
    <s v="Axel Chu"/>
    <s v="Systems Analyst"/>
    <x v="4"/>
    <x v="3"/>
    <n v="43"/>
    <m/>
    <x v="1"/>
    <d v="2018-05-04T00:00:00"/>
    <x v="9"/>
    <x v="14"/>
    <x v="1"/>
    <n v="0"/>
    <x v="1"/>
    <n v="59888"/>
    <s v="Beijing"/>
    <m/>
  </r>
  <r>
    <s v="E04114"/>
    <s v="Christopher Lim"/>
    <s v="Director"/>
    <x v="4"/>
    <x v="3"/>
    <n v="55"/>
    <m/>
    <x v="1"/>
    <d v="2007-03-13T00:00:00"/>
    <x v="5"/>
    <x v="0"/>
    <x v="1"/>
    <n v="0.24"/>
    <x v="1"/>
    <n v="184648"/>
    <s v="Shanghai"/>
    <m/>
  </r>
  <r>
    <s v="E04116"/>
    <s v="David Barnes"/>
    <s v="Director"/>
    <x v="4"/>
    <x v="1"/>
    <n v="64"/>
    <m/>
    <x v="1"/>
    <d v="2013-11-03T00:00:00"/>
    <x v="6"/>
    <x v="22"/>
    <x v="0"/>
    <n v="0.24"/>
    <x v="0"/>
    <n v="186503"/>
    <s v="Columbus"/>
    <m/>
  </r>
  <r>
    <s v="E04123"/>
    <s v="Andrew Holmes"/>
    <s v="Vice President"/>
    <x v="4"/>
    <x v="0"/>
    <n v="59"/>
    <m/>
    <x v="1"/>
    <d v="2010-12-30T00:00:00"/>
    <x v="11"/>
    <x v="17"/>
    <x v="3"/>
    <n v="0.36"/>
    <x v="0"/>
    <n v="246619"/>
    <s v="Miami"/>
    <m/>
  </r>
  <r>
    <s v="E04126"/>
    <s v="Dominic Baker"/>
    <s v="Sr. Analyst"/>
    <x v="6"/>
    <x v="2"/>
    <n v="51"/>
    <m/>
    <x v="1"/>
    <d v="2020-10-09T00:00:00"/>
    <x v="2"/>
    <x v="13"/>
    <x v="3"/>
    <n v="0"/>
    <x v="0"/>
    <n v="91853"/>
    <s v="Chicago"/>
    <m/>
  </r>
  <r>
    <s v="E04127"/>
    <s v="Emery Acosta"/>
    <s v="Vice President"/>
    <x v="0"/>
    <x v="3"/>
    <n v="42"/>
    <m/>
    <x v="0"/>
    <d v="2013-09-11T00:00:00"/>
    <x v="3"/>
    <x v="22"/>
    <x v="2"/>
    <n v="0.3"/>
    <x v="0"/>
    <n v="181452"/>
    <s v="Columbus"/>
    <m/>
  </r>
  <r>
    <s v="E04128"/>
    <s v="Jacob Doan"/>
    <s v="Analyst II"/>
    <x v="0"/>
    <x v="0"/>
    <n v="55"/>
    <m/>
    <x v="1"/>
    <d v="2021-08-02T00:00:00"/>
    <x v="4"/>
    <x v="7"/>
    <x v="1"/>
    <n v="0"/>
    <x v="0"/>
    <n v="67130"/>
    <s v="Miami"/>
    <m/>
  </r>
  <r>
    <s v="E04130"/>
    <s v="Elias Figueroa"/>
    <s v="Sr. Manger"/>
    <x v="1"/>
    <x v="1"/>
    <n v="45"/>
    <m/>
    <x v="1"/>
    <d v="2021-12-24T00:00:00"/>
    <x v="11"/>
    <x v="7"/>
    <x v="2"/>
    <n v="0.15"/>
    <x v="0"/>
    <n v="144754"/>
    <s v="Phoenix"/>
    <m/>
  </r>
  <r>
    <s v="E04131"/>
    <s v="Cora Rivera"/>
    <s v="Sr. Analyst"/>
    <x v="3"/>
    <x v="1"/>
    <n v="42"/>
    <m/>
    <x v="0"/>
    <d v="2021-01-02T00:00:00"/>
    <x v="7"/>
    <x v="7"/>
    <x v="2"/>
    <n v="0"/>
    <x v="0"/>
    <n v="94430"/>
    <s v="Seattle"/>
    <m/>
  </r>
  <r>
    <s v="E04131"/>
    <s v="Ruby Choi"/>
    <s v="Analyst"/>
    <x v="6"/>
    <x v="2"/>
    <n v="40"/>
    <m/>
    <x v="0"/>
    <d v="2018-12-06T00:00:00"/>
    <x v="11"/>
    <x v="14"/>
    <x v="1"/>
    <n v="0"/>
    <x v="0"/>
    <n v="57225"/>
    <s v="Columbus"/>
    <m/>
  </r>
  <r>
    <s v="E04132"/>
    <s v="Kinsley Henry"/>
    <s v="Director"/>
    <x v="3"/>
    <x v="2"/>
    <n v="45"/>
    <m/>
    <x v="0"/>
    <d v="2008-02-29T00:00:00"/>
    <x v="1"/>
    <x v="23"/>
    <x v="3"/>
    <n v="0.25"/>
    <x v="0"/>
    <n v="150577"/>
    <s v="Miami"/>
    <m/>
  </r>
  <r>
    <s v="E04136"/>
    <s v="Mason Cao"/>
    <s v="Analyst II"/>
    <x v="1"/>
    <x v="1"/>
    <n v="52"/>
    <m/>
    <x v="1"/>
    <d v="2017-09-14T00:00:00"/>
    <x v="3"/>
    <x v="11"/>
    <x v="1"/>
    <n v="0"/>
    <x v="1"/>
    <n v="74449"/>
    <s v="Beijing"/>
    <m/>
  </r>
  <r>
    <s v="E04150"/>
    <s v="Natalia Vu"/>
    <s v="Analyst"/>
    <x v="6"/>
    <x v="3"/>
    <n v="54"/>
    <m/>
    <x v="0"/>
    <d v="2006-12-29T00:00:00"/>
    <x v="11"/>
    <x v="3"/>
    <x v="1"/>
    <n v="0"/>
    <x v="0"/>
    <n v="55518"/>
    <s v="Columbus"/>
    <m/>
  </r>
  <r>
    <s v="E04152"/>
    <s v="Adeline Huang"/>
    <s v="Controls Engineer"/>
    <x v="2"/>
    <x v="2"/>
    <n v="34"/>
    <m/>
    <x v="0"/>
    <d v="2019-12-16T00:00:00"/>
    <x v="11"/>
    <x v="1"/>
    <x v="1"/>
    <n v="0"/>
    <x v="1"/>
    <n v="99989"/>
    <s v="Chengdu"/>
    <m/>
  </r>
  <r>
    <s v="E04155"/>
    <s v="Dylan Dominguez"/>
    <s v="Sr. Analyst"/>
    <x v="3"/>
    <x v="3"/>
    <n v="42"/>
    <m/>
    <x v="1"/>
    <d v="2015-04-07T00:00:00"/>
    <x v="0"/>
    <x v="2"/>
    <x v="2"/>
    <n v="0"/>
    <x v="2"/>
    <n v="99697"/>
    <s v="Rio de Janerio"/>
    <m/>
  </r>
  <r>
    <s v="E04157"/>
    <s v="William Cao"/>
    <s v="Sr. Analyst"/>
    <x v="3"/>
    <x v="2"/>
    <n v="63"/>
    <m/>
    <x v="1"/>
    <d v="2017-02-12T00:00:00"/>
    <x v="1"/>
    <x v="11"/>
    <x v="1"/>
    <n v="0"/>
    <x v="1"/>
    <n v="77629"/>
    <s v="Beijing"/>
    <m/>
  </r>
  <r>
    <s v="E04163"/>
    <s v="David Herrera"/>
    <s v="Engineering Manager"/>
    <x v="2"/>
    <x v="0"/>
    <n v="32"/>
    <m/>
    <x v="1"/>
    <d v="2021-10-09T00:00:00"/>
    <x v="2"/>
    <x v="7"/>
    <x v="2"/>
    <n v="0.13"/>
    <x v="2"/>
    <n v="102298"/>
    <s v="Rio de Janerio"/>
    <m/>
  </r>
  <r>
    <s v="E04165"/>
    <s v="Sophie Vang"/>
    <s v="Sr. Manger"/>
    <x v="3"/>
    <x v="2"/>
    <n v="25"/>
    <m/>
    <x v="0"/>
    <d v="2021-09-14T00:00:00"/>
    <x v="3"/>
    <x v="7"/>
    <x v="1"/>
    <n v="0.14000000000000001"/>
    <x v="1"/>
    <n v="136810"/>
    <s v="Chongqing"/>
    <m/>
  </r>
  <r>
    <s v="E04167"/>
    <s v="Henry Alvarez"/>
    <s v="Sr. Business Partner"/>
    <x v="5"/>
    <x v="2"/>
    <n v="48"/>
    <m/>
    <x v="1"/>
    <d v="2005-04-12T00:00:00"/>
    <x v="0"/>
    <x v="12"/>
    <x v="2"/>
    <n v="0"/>
    <x v="2"/>
    <n v="87158"/>
    <s v="Manaus"/>
    <m/>
  </r>
  <r>
    <s v="E04168"/>
    <s v="Mila Juarez"/>
    <s v="Manager"/>
    <x v="0"/>
    <x v="0"/>
    <n v="38"/>
    <m/>
    <x v="0"/>
    <d v="2017-09-21T00:00:00"/>
    <x v="3"/>
    <x v="11"/>
    <x v="2"/>
    <n v="0.09"/>
    <x v="2"/>
    <n v="119647"/>
    <s v="Sao Paulo"/>
    <m/>
  </r>
  <r>
    <s v="E04170"/>
    <s v="Grayson Chin"/>
    <s v="Vice President"/>
    <x v="4"/>
    <x v="3"/>
    <n v="26"/>
    <m/>
    <x v="1"/>
    <d v="2020-05-09T00:00:00"/>
    <x v="9"/>
    <x v="13"/>
    <x v="1"/>
    <n v="0.39"/>
    <x v="0"/>
    <n v="256561"/>
    <s v="Austin"/>
    <m/>
  </r>
  <r>
    <s v="E04174"/>
    <s v="Maverick Henry"/>
    <s v="Computer Systems Manager"/>
    <x v="4"/>
    <x v="3"/>
    <n v="26"/>
    <m/>
    <x v="1"/>
    <d v="2019-07-10T00:00:00"/>
    <x v="10"/>
    <x v="1"/>
    <x v="0"/>
    <n v="0.05"/>
    <x v="0"/>
    <n v="69110"/>
    <s v="Chicago"/>
    <m/>
  </r>
  <r>
    <s v="E04189"/>
    <s v="Ariana Kim"/>
    <s v="Network Architect"/>
    <x v="4"/>
    <x v="2"/>
    <n v="33"/>
    <m/>
    <x v="0"/>
    <d v="2014-06-29T00:00:00"/>
    <x v="8"/>
    <x v="8"/>
    <x v="1"/>
    <n v="0"/>
    <x v="1"/>
    <n v="96366"/>
    <s v="Chengdu"/>
    <m/>
  </r>
  <r>
    <s v="E04194"/>
    <s v="Madison Kumar"/>
    <s v="Director"/>
    <x v="6"/>
    <x v="0"/>
    <n v="55"/>
    <m/>
    <x v="0"/>
    <d v="2010-10-17T00:00:00"/>
    <x v="2"/>
    <x v="17"/>
    <x v="1"/>
    <n v="0.23"/>
    <x v="1"/>
    <n v="188727"/>
    <s v="Chengdu"/>
    <m/>
  </r>
  <r>
    <s v="E04207"/>
    <s v="John Contreras"/>
    <s v="Analyst II"/>
    <x v="3"/>
    <x v="2"/>
    <n v="35"/>
    <m/>
    <x v="1"/>
    <d v="2011-05-15T00:00:00"/>
    <x v="9"/>
    <x v="6"/>
    <x v="2"/>
    <n v="0"/>
    <x v="0"/>
    <n v="66889"/>
    <s v="Columbus"/>
    <m/>
  </r>
  <r>
    <s v="E04213"/>
    <s v="Hailey Xi"/>
    <s v="Manager"/>
    <x v="6"/>
    <x v="1"/>
    <n v="52"/>
    <m/>
    <x v="0"/>
    <d v="2021-11-19T00:00:00"/>
    <x v="6"/>
    <x v="7"/>
    <x v="1"/>
    <n v="0.08"/>
    <x v="1"/>
    <n v="111006"/>
    <s v="Chongqing"/>
    <m/>
  </r>
  <r>
    <s v="E04217"/>
    <s v="Lydia Williams"/>
    <s v="System Administrator "/>
    <x v="4"/>
    <x v="2"/>
    <n v="35"/>
    <m/>
    <x v="0"/>
    <d v="2014-10-29T00:00:00"/>
    <x v="2"/>
    <x v="8"/>
    <x v="3"/>
    <n v="0"/>
    <x v="0"/>
    <n v="91592"/>
    <s v="Chicago"/>
    <m/>
  </r>
  <r>
    <s v="E04221"/>
    <s v="Roman King"/>
    <s v="Analyst II"/>
    <x v="1"/>
    <x v="1"/>
    <n v="60"/>
    <m/>
    <x v="1"/>
    <d v="2007-08-16T00:00:00"/>
    <x v="4"/>
    <x v="0"/>
    <x v="0"/>
    <n v="0"/>
    <x v="0"/>
    <n v="58671"/>
    <s v="Columbus"/>
    <m/>
  </r>
  <r>
    <s v="E04222"/>
    <s v="Quinn Xiong"/>
    <s v="Test Engineer"/>
    <x v="2"/>
    <x v="3"/>
    <n v="55"/>
    <m/>
    <x v="0"/>
    <d v="2013-09-08T00:00:00"/>
    <x v="3"/>
    <x v="22"/>
    <x v="1"/>
    <n v="0"/>
    <x v="0"/>
    <n v="73248"/>
    <s v="Columbus"/>
    <m/>
  </r>
  <r>
    <s v="E04224"/>
    <s v="Lucas Ramos"/>
    <s v="Sr. Business Partner"/>
    <x v="5"/>
    <x v="0"/>
    <n v="56"/>
    <m/>
    <x v="1"/>
    <d v="1998-01-21T00:00:00"/>
    <x v="7"/>
    <x v="21"/>
    <x v="2"/>
    <n v="0"/>
    <x v="0"/>
    <n v="72303"/>
    <s v="Phoenix"/>
    <m/>
  </r>
  <r>
    <s v="E04226"/>
    <s v="Andrew Moore"/>
    <s v="Operations Engineer"/>
    <x v="2"/>
    <x v="2"/>
    <n v="47"/>
    <m/>
    <x v="1"/>
    <d v="2001-01-02T00:00:00"/>
    <x v="7"/>
    <x v="28"/>
    <x v="0"/>
    <n v="0"/>
    <x v="0"/>
    <n v="120628"/>
    <s v="Chicago"/>
    <m/>
  </r>
  <r>
    <s v="E04239"/>
    <s v="Everleigh Ng"/>
    <s v="Sr. Manger"/>
    <x v="1"/>
    <x v="3"/>
    <n v="51"/>
    <m/>
    <x v="0"/>
    <d v="2021-06-10T00:00:00"/>
    <x v="8"/>
    <x v="7"/>
    <x v="1"/>
    <n v="0.1"/>
    <x v="1"/>
    <n v="146742"/>
    <s v="Shanghai"/>
    <m/>
  </r>
  <r>
    <s v="E04242"/>
    <s v="Alice Lopez"/>
    <s v="Test Engineer"/>
    <x v="2"/>
    <x v="0"/>
    <n v="48"/>
    <m/>
    <x v="0"/>
    <d v="2009-06-27T00:00:00"/>
    <x v="8"/>
    <x v="5"/>
    <x v="2"/>
    <n v="0"/>
    <x v="0"/>
    <n v="82907"/>
    <s v="Seattle"/>
    <m/>
  </r>
  <r>
    <s v="E04247"/>
    <s v="Camila Evans"/>
    <s v="Manager"/>
    <x v="3"/>
    <x v="3"/>
    <n v="55"/>
    <m/>
    <x v="0"/>
    <d v="1992-12-20T00:00:00"/>
    <x v="11"/>
    <x v="20"/>
    <x v="3"/>
    <n v="0.09"/>
    <x v="0"/>
    <n v="113950"/>
    <s v="Miami"/>
    <m/>
  </r>
  <r>
    <s v="E04249"/>
    <s v="Hadley Dang"/>
    <s v="Vice President"/>
    <x v="6"/>
    <x v="1"/>
    <n v="47"/>
    <m/>
    <x v="0"/>
    <d v="2021-12-26T00:00:00"/>
    <x v="11"/>
    <x v="7"/>
    <x v="1"/>
    <n v="0.33"/>
    <x v="0"/>
    <n v="243568"/>
    <s v="Austin"/>
    <m/>
  </r>
  <r>
    <s v="E04265"/>
    <s v="Natalia Diaz"/>
    <s v="Operations Engineer"/>
    <x v="2"/>
    <x v="1"/>
    <n v="62"/>
    <m/>
    <x v="0"/>
    <d v="2006-10-12T00:00:00"/>
    <x v="2"/>
    <x v="3"/>
    <x v="2"/>
    <n v="0"/>
    <x v="0"/>
    <n v="79785"/>
    <s v="Austin"/>
    <m/>
  </r>
  <r>
    <s v="E04267"/>
    <s v="Greyson Sanders"/>
    <s v="Cloud Infrastructure Architect"/>
    <x v="4"/>
    <x v="0"/>
    <n v="28"/>
    <m/>
    <x v="1"/>
    <d v="2019-03-06T00:00:00"/>
    <x v="5"/>
    <x v="1"/>
    <x v="3"/>
    <n v="0"/>
    <x v="0"/>
    <n v="90304"/>
    <s v="Chicago"/>
    <m/>
  </r>
  <r>
    <s v="E04277"/>
    <s v="Zoe Do"/>
    <s v="Analyst II"/>
    <x v="0"/>
    <x v="0"/>
    <n v="60"/>
    <m/>
    <x v="0"/>
    <d v="2014-01-08T00:00:00"/>
    <x v="7"/>
    <x v="8"/>
    <x v="1"/>
    <n v="0"/>
    <x v="1"/>
    <n v="51877"/>
    <s v="Beijing"/>
    <m/>
  </r>
  <r>
    <s v="E04285"/>
    <s v="Riley Padilla"/>
    <s v="Technical Architect"/>
    <x v="4"/>
    <x v="2"/>
    <n v="35"/>
    <m/>
    <x v="0"/>
    <d v="2013-05-15T00:00:00"/>
    <x v="9"/>
    <x v="22"/>
    <x v="2"/>
    <n v="0"/>
    <x v="0"/>
    <n v="78940"/>
    <s v="Miami"/>
    <m/>
  </r>
  <r>
    <s v="E04288"/>
    <s v="Ella White"/>
    <s v="Development Engineer"/>
    <x v="2"/>
    <x v="2"/>
    <n v="25"/>
    <m/>
    <x v="0"/>
    <d v="2020-01-20T00:00:00"/>
    <x v="7"/>
    <x v="13"/>
    <x v="0"/>
    <n v="0"/>
    <x v="0"/>
    <n v="71359"/>
    <s v="Phoenix"/>
    <m/>
  </r>
  <r>
    <s v="E04290"/>
    <s v="Hannah Gomez"/>
    <s v="Technical Architect"/>
    <x v="4"/>
    <x v="2"/>
    <n v="25"/>
    <m/>
    <x v="0"/>
    <d v="2021-05-11T00:00:00"/>
    <x v="9"/>
    <x v="7"/>
    <x v="2"/>
    <n v="0"/>
    <x v="0"/>
    <n v="83934"/>
    <s v="Miami"/>
    <m/>
  </r>
  <r>
    <s v="E04299"/>
    <s v="Paisley Hall"/>
    <s v="Director"/>
    <x v="5"/>
    <x v="0"/>
    <n v="41"/>
    <m/>
    <x v="0"/>
    <d v="2010-05-21T00:00:00"/>
    <x v="9"/>
    <x v="17"/>
    <x v="0"/>
    <n v="0.24"/>
    <x v="0"/>
    <n v="153275"/>
    <s v="Columbus"/>
    <m/>
  </r>
  <r>
    <s v="E04308"/>
    <s v="Kai Flores"/>
    <s v="Development Engineer"/>
    <x v="2"/>
    <x v="2"/>
    <n v="35"/>
    <m/>
    <x v="1"/>
    <d v="2017-05-23T00:00:00"/>
    <x v="9"/>
    <x v="11"/>
    <x v="2"/>
    <n v="0"/>
    <x v="0"/>
    <n v="65566"/>
    <s v="Seattle"/>
    <m/>
  </r>
  <r>
    <s v="E04323"/>
    <s v="Melody Valdez"/>
    <s v="Director"/>
    <x v="4"/>
    <x v="2"/>
    <n v="28"/>
    <m/>
    <x v="0"/>
    <d v="2021-01-25T00:00:00"/>
    <x v="7"/>
    <x v="7"/>
    <x v="2"/>
    <n v="0.23"/>
    <x v="0"/>
    <n v="160385"/>
    <s v="Miami"/>
    <d v="2021-05-18T00:00:00"/>
  </r>
  <r>
    <s v="E04332"/>
    <s v="Luke Martin"/>
    <s v="Analyst"/>
    <x v="1"/>
    <x v="2"/>
    <n v="25"/>
    <m/>
    <x v="1"/>
    <d v="2020-05-16T00:00:00"/>
    <x v="9"/>
    <x v="13"/>
    <x v="3"/>
    <n v="0"/>
    <x v="0"/>
    <n v="41336"/>
    <s v="Miami"/>
    <d v="2021-05-20T00:00:00"/>
  </r>
  <r>
    <s v="E04332"/>
    <s v="Ezra Simmons"/>
    <s v="Automation Engineer"/>
    <x v="2"/>
    <x v="0"/>
    <n v="38"/>
    <m/>
    <x v="1"/>
    <d v="2010-07-01T00:00:00"/>
    <x v="10"/>
    <x v="17"/>
    <x v="0"/>
    <n v="0"/>
    <x v="0"/>
    <n v="78237"/>
    <s v="Phoenix"/>
    <m/>
  </r>
  <r>
    <s v="E04335"/>
    <s v="Parker Allen"/>
    <s v="Sr. Analyst"/>
    <x v="0"/>
    <x v="0"/>
    <n v="31"/>
    <m/>
    <x v="1"/>
    <d v="2018-08-13T00:00:00"/>
    <x v="4"/>
    <x v="14"/>
    <x v="0"/>
    <n v="0"/>
    <x v="0"/>
    <n v="81828"/>
    <s v="Miami"/>
    <m/>
  </r>
  <r>
    <s v="E04342"/>
    <s v="Samantha Barnes"/>
    <s v="Vice President"/>
    <x v="3"/>
    <x v="0"/>
    <n v="29"/>
    <m/>
    <x v="0"/>
    <d v="2017-01-05T00:00:00"/>
    <x v="7"/>
    <x v="11"/>
    <x v="0"/>
    <n v="0.37"/>
    <x v="0"/>
    <n v="190401"/>
    <s v="Columbus"/>
    <m/>
  </r>
  <r>
    <s v="E04345"/>
    <s v="Eliana Grant"/>
    <s v="Engineering Manager"/>
    <x v="2"/>
    <x v="0"/>
    <n v="64"/>
    <m/>
    <x v="0"/>
    <d v="1994-06-20T00:00:00"/>
    <x v="8"/>
    <x v="24"/>
    <x v="0"/>
    <n v="0.1"/>
    <x v="0"/>
    <n v="109456"/>
    <s v="Chicago"/>
    <m/>
  </r>
  <r>
    <s v="E04348"/>
    <s v="Natalia Owens"/>
    <s v="Manager"/>
    <x v="5"/>
    <x v="2"/>
    <n v="31"/>
    <m/>
    <x v="0"/>
    <d v="2021-01-18T00:00:00"/>
    <x v="7"/>
    <x v="7"/>
    <x v="0"/>
    <n v="7.0000000000000007E-2"/>
    <x v="0"/>
    <n v="104162"/>
    <s v="Austin"/>
    <m/>
  </r>
  <r>
    <s v="E04354"/>
    <s v="Raelynn Rios"/>
    <s v="Vice President"/>
    <x v="0"/>
    <x v="2"/>
    <n v="43"/>
    <m/>
    <x v="0"/>
    <d v="2016-08-21T00:00:00"/>
    <x v="4"/>
    <x v="10"/>
    <x v="2"/>
    <n v="0.35"/>
    <x v="0"/>
    <n v="258498"/>
    <s v="Columbus"/>
    <m/>
  </r>
  <r>
    <s v="E04358"/>
    <s v="Grayson Soto"/>
    <s v="Business Partner"/>
    <x v="5"/>
    <x v="2"/>
    <n v="34"/>
    <m/>
    <x v="1"/>
    <d v="2015-08-03T00:00:00"/>
    <x v="4"/>
    <x v="2"/>
    <x v="2"/>
    <n v="0"/>
    <x v="0"/>
    <n v="52200"/>
    <s v="Columbus"/>
    <m/>
  </r>
  <r>
    <s v="E04359"/>
    <s v="Greyson Lam"/>
    <s v="Vice President"/>
    <x v="6"/>
    <x v="2"/>
    <n v="25"/>
    <m/>
    <x v="1"/>
    <d v="2021-02-08T00:00:00"/>
    <x v="1"/>
    <x v="7"/>
    <x v="1"/>
    <n v="0.31"/>
    <x v="0"/>
    <n v="198243"/>
    <s v="Miami"/>
    <m/>
  </r>
  <r>
    <s v="E04359"/>
    <s v="Layla Salazar"/>
    <s v="Solutions Architect"/>
    <x v="4"/>
    <x v="1"/>
    <n v="59"/>
    <m/>
    <x v="0"/>
    <d v="2014-03-19T00:00:00"/>
    <x v="5"/>
    <x v="8"/>
    <x v="2"/>
    <n v="0"/>
    <x v="0"/>
    <n v="90901"/>
    <s v="Seattle"/>
    <m/>
  </r>
  <r>
    <s v="E04363"/>
    <s v="Savannah Singh"/>
    <s v="Director"/>
    <x v="3"/>
    <x v="0"/>
    <n v="53"/>
    <m/>
    <x v="0"/>
    <d v="1997-06-20T00:00:00"/>
    <x v="8"/>
    <x v="16"/>
    <x v="1"/>
    <n v="0.25"/>
    <x v="0"/>
    <n v="164399"/>
    <s v="Seattle"/>
    <m/>
  </r>
  <r>
    <s v="E04369"/>
    <s v="Santiago f Gray"/>
    <s v="Quality Engineer"/>
    <x v="2"/>
    <x v="1"/>
    <n v="27"/>
    <m/>
    <x v="1"/>
    <d v="2018-09-11T00:00:00"/>
    <x v="3"/>
    <x v="14"/>
    <x v="0"/>
    <n v="0"/>
    <x v="0"/>
    <n v="80745"/>
    <s v="Chicago"/>
    <m/>
  </r>
  <r>
    <s v="E04378"/>
    <s v="Ezra Simmons"/>
    <s v="Network Administrator"/>
    <x v="4"/>
    <x v="2"/>
    <n v="31"/>
    <m/>
    <x v="1"/>
    <d v="2016-05-07T00:00:00"/>
    <x v="9"/>
    <x v="10"/>
    <x v="3"/>
    <n v="0"/>
    <x v="0"/>
    <n v="71192"/>
    <s v="Austin"/>
    <m/>
  </r>
  <r>
    <s v="E04379"/>
    <s v="Scarlett Rodriguez"/>
    <s v="Sr. Analyst"/>
    <x v="1"/>
    <x v="2"/>
    <n v="60"/>
    <m/>
    <x v="0"/>
    <d v="2007-02-24T00:00:00"/>
    <x v="1"/>
    <x v="0"/>
    <x v="2"/>
    <n v="0"/>
    <x v="2"/>
    <n v="71699"/>
    <s v="Manaus"/>
    <m/>
  </r>
  <r>
    <s v="E04380"/>
    <s v="Naomi Washington"/>
    <s v="Manager"/>
    <x v="4"/>
    <x v="0"/>
    <n v="51"/>
    <m/>
    <x v="0"/>
    <d v="2020-03-13T00:00:00"/>
    <x v="5"/>
    <x v="13"/>
    <x v="0"/>
    <n v="0.09"/>
    <x v="0"/>
    <n v="107195"/>
    <s v="Austin"/>
    <m/>
  </r>
  <r>
    <s v="E04386"/>
    <s v="Cameron Powell"/>
    <s v="Business Partner"/>
    <x v="5"/>
    <x v="2"/>
    <n v="41"/>
    <m/>
    <x v="1"/>
    <d v="2004-08-20T00:00:00"/>
    <x v="4"/>
    <x v="4"/>
    <x v="3"/>
    <n v="0"/>
    <x v="0"/>
    <n v="49186"/>
    <s v="Austin"/>
    <d v="2008-06-17T00:00:00"/>
  </r>
  <r>
    <s v="E04387"/>
    <s v="Everleigh White"/>
    <s v="Network Architect"/>
    <x v="4"/>
    <x v="0"/>
    <n v="59"/>
    <m/>
    <x v="0"/>
    <d v="2017-10-20T00:00:00"/>
    <x v="2"/>
    <x v="11"/>
    <x v="0"/>
    <n v="0"/>
    <x v="0"/>
    <n v="86831"/>
    <s v="Phoenix"/>
    <m/>
  </r>
  <r>
    <s v="E04398"/>
    <s v="Oliver Yang"/>
    <s v="Director"/>
    <x v="3"/>
    <x v="0"/>
    <n v="31"/>
    <m/>
    <x v="1"/>
    <d v="2019-06-10T00:00:00"/>
    <x v="8"/>
    <x v="1"/>
    <x v="1"/>
    <n v="0.15"/>
    <x v="0"/>
    <n v="176710"/>
    <s v="Miami"/>
    <m/>
  </r>
  <r>
    <s v="E04403"/>
    <s v="Dominic Hu"/>
    <s v="Manager"/>
    <x v="6"/>
    <x v="0"/>
    <n v="34"/>
    <m/>
    <x v="1"/>
    <d v="2012-02-13T00:00:00"/>
    <x v="1"/>
    <x v="19"/>
    <x v="1"/>
    <n v="7.0000000000000007E-2"/>
    <x v="1"/>
    <n v="118708"/>
    <s v="Shanghai"/>
    <m/>
  </r>
  <r>
    <s v="E04413"/>
    <s v="Andrew Thomas"/>
    <s v="Controls Engineer"/>
    <x v="2"/>
    <x v="2"/>
    <n v="36"/>
    <m/>
    <x v="1"/>
    <d v="2016-12-02T00:00:00"/>
    <x v="11"/>
    <x v="10"/>
    <x v="0"/>
    <n v="0"/>
    <x v="0"/>
    <n v="113781"/>
    <s v="Columbus"/>
    <m/>
  </r>
  <r>
    <s v="E04415"/>
    <s v="Penelope Fong"/>
    <s v="Director"/>
    <x v="6"/>
    <x v="1"/>
    <n v="60"/>
    <m/>
    <x v="0"/>
    <d v="2004-05-14T00:00:00"/>
    <x v="9"/>
    <x v="4"/>
    <x v="1"/>
    <n v="0.26"/>
    <x v="1"/>
    <n v="186378"/>
    <s v="Chongqing"/>
    <m/>
  </r>
  <r>
    <s v="E04415"/>
    <s v="Leonardo Luong"/>
    <s v="Manager"/>
    <x v="1"/>
    <x v="2"/>
    <n v="52"/>
    <m/>
    <x v="1"/>
    <d v="1999-12-29T00:00:00"/>
    <x v="11"/>
    <x v="27"/>
    <x v="1"/>
    <n v="7.0000000000000007E-2"/>
    <x v="0"/>
    <n v="116527"/>
    <s v="Phoenix"/>
    <m/>
  </r>
  <r>
    <s v="E04417"/>
    <s v="Chloe Salazar"/>
    <s v="Sr. Manger"/>
    <x v="5"/>
    <x v="0"/>
    <n v="45"/>
    <m/>
    <x v="0"/>
    <d v="2011-05-22T00:00:00"/>
    <x v="9"/>
    <x v="6"/>
    <x v="2"/>
    <n v="0.14000000000000001"/>
    <x v="0"/>
    <n v="152353"/>
    <s v="Seattle"/>
    <m/>
  </r>
  <r>
    <s v="E04419"/>
    <s v="Sophia Ahmed"/>
    <s v="Sr. Manger"/>
    <x v="0"/>
    <x v="0"/>
    <n v="30"/>
    <m/>
    <x v="0"/>
    <d v="2015-06-13T00:00:00"/>
    <x v="8"/>
    <x v="2"/>
    <x v="1"/>
    <n v="0.11"/>
    <x v="0"/>
    <n v="127972"/>
    <s v="Seattle"/>
    <m/>
  </r>
  <r>
    <s v="E04444"/>
    <s v="Brooklyn Ruiz"/>
    <s v="IT Coordinator"/>
    <x v="4"/>
    <x v="2"/>
    <n v="61"/>
    <m/>
    <x v="0"/>
    <d v="2014-08-10T00:00:00"/>
    <x v="4"/>
    <x v="8"/>
    <x v="2"/>
    <n v="0"/>
    <x v="0"/>
    <n v="57446"/>
    <s v="Phoenix"/>
    <m/>
  </r>
  <r>
    <s v="E04448"/>
    <s v="Adrian Ruiz"/>
    <s v="Sr. Analyst"/>
    <x v="1"/>
    <x v="1"/>
    <n v="34"/>
    <m/>
    <x v="1"/>
    <d v="2014-09-04T00:00:00"/>
    <x v="3"/>
    <x v="8"/>
    <x v="2"/>
    <n v="0"/>
    <x v="2"/>
    <n v="95499"/>
    <s v="Sao Paulo"/>
    <d v="2017-08-11T00:00:00"/>
  </r>
  <r>
    <s v="E04449"/>
    <s v="Miles Hsu"/>
    <s v="Analyst II"/>
    <x v="1"/>
    <x v="3"/>
    <n v="55"/>
    <m/>
    <x v="1"/>
    <d v="2014-03-16T00:00:00"/>
    <x v="5"/>
    <x v="8"/>
    <x v="1"/>
    <n v="0"/>
    <x v="1"/>
    <n v="74552"/>
    <s v="Chengdu"/>
    <m/>
  </r>
  <r>
    <s v="E04458"/>
    <s v="Alexander Bryant"/>
    <s v="Field Engineer"/>
    <x v="2"/>
    <x v="0"/>
    <n v="30"/>
    <m/>
    <x v="1"/>
    <d v="2021-10-02T00:00:00"/>
    <x v="2"/>
    <x v="7"/>
    <x v="0"/>
    <n v="0"/>
    <x v="0"/>
    <n v="88758"/>
    <s v="Seattle"/>
    <m/>
  </r>
  <r>
    <s v="E04464"/>
    <s v="Cooper Yoon"/>
    <s v="Engineering Manager"/>
    <x v="2"/>
    <x v="3"/>
    <n v="60"/>
    <m/>
    <x v="1"/>
    <d v="2018-02-15T00:00:00"/>
    <x v="1"/>
    <x v="14"/>
    <x v="1"/>
    <n v="0.14000000000000001"/>
    <x v="0"/>
    <n v="106079"/>
    <s v="Austin"/>
    <d v="2021-04-09T00:00:00"/>
  </r>
  <r>
    <s v="E04466"/>
    <s v="Connor Bell"/>
    <s v="Network Administrator"/>
    <x v="4"/>
    <x v="1"/>
    <n v="54"/>
    <m/>
    <x v="1"/>
    <d v="2000-04-01T00:00:00"/>
    <x v="0"/>
    <x v="29"/>
    <x v="3"/>
    <n v="0"/>
    <x v="0"/>
    <n v="76352"/>
    <s v="Austin"/>
    <m/>
  </r>
  <r>
    <s v="E04472"/>
    <s v="Alexander Foster"/>
    <s v="Analyst II"/>
    <x v="3"/>
    <x v="2"/>
    <n v="35"/>
    <m/>
    <x v="1"/>
    <d v="2020-07-03T00:00:00"/>
    <x v="10"/>
    <x v="13"/>
    <x v="3"/>
    <n v="0"/>
    <x v="0"/>
    <n v="51513"/>
    <s v="Columbus"/>
    <m/>
  </r>
  <r>
    <s v="E04474"/>
    <s v="Mila Hong"/>
    <s v="Test Engineer"/>
    <x v="2"/>
    <x v="3"/>
    <n v="30"/>
    <m/>
    <x v="0"/>
    <d v="2017-05-22T00:00:00"/>
    <x v="9"/>
    <x v="11"/>
    <x v="1"/>
    <n v="0"/>
    <x v="1"/>
    <n v="86858"/>
    <s v="Chongqing"/>
    <d v="2017-10-08T00:00:00"/>
  </r>
  <r>
    <s v="E04477"/>
    <s v="Connor Grant"/>
    <s v="Sr. Analyst"/>
    <x v="6"/>
    <x v="0"/>
    <n v="27"/>
    <m/>
    <x v="1"/>
    <d v="2021-10-13T00:00:00"/>
    <x v="2"/>
    <x v="7"/>
    <x v="0"/>
    <n v="0"/>
    <x v="0"/>
    <n v="74077"/>
    <s v="Seattle"/>
    <m/>
  </r>
  <r>
    <s v="E04484"/>
    <s v="Vivian Thao"/>
    <s v="Quality Engineer"/>
    <x v="2"/>
    <x v="3"/>
    <n v="45"/>
    <m/>
    <x v="0"/>
    <d v="2015-04-23T00:00:00"/>
    <x v="0"/>
    <x v="2"/>
    <x v="1"/>
    <n v="0"/>
    <x v="0"/>
    <n v="60017"/>
    <s v="Chicago"/>
    <m/>
  </r>
  <r>
    <s v="E04487"/>
    <s v="Audrey Hwang"/>
    <s v="Sr. Analyst"/>
    <x v="6"/>
    <x v="0"/>
    <n v="45"/>
    <m/>
    <x v="0"/>
    <d v="2020-06-17T00:00:00"/>
    <x v="8"/>
    <x v="13"/>
    <x v="1"/>
    <n v="0"/>
    <x v="1"/>
    <n v="89841"/>
    <s v="Beijing"/>
    <m/>
  </r>
  <r>
    <s v="E04491"/>
    <s v="Nathan Chan"/>
    <s v="Cloud Infrastructure Architect"/>
    <x v="4"/>
    <x v="1"/>
    <n v="45"/>
    <m/>
    <x v="1"/>
    <d v="2000-03-02T00:00:00"/>
    <x v="5"/>
    <x v="29"/>
    <x v="1"/>
    <n v="0"/>
    <x v="0"/>
    <n v="91276"/>
    <s v="Seattle"/>
    <m/>
  </r>
  <r>
    <s v="E04504"/>
    <s v="Jameson Alvarado"/>
    <s v="Enterprise Architect"/>
    <x v="4"/>
    <x v="2"/>
    <n v="47"/>
    <m/>
    <x v="1"/>
    <d v="1999-03-14T00:00:00"/>
    <x v="5"/>
    <x v="27"/>
    <x v="2"/>
    <n v="0"/>
    <x v="2"/>
    <n v="92897"/>
    <s v="Sao Paulo"/>
    <m/>
  </r>
  <r>
    <s v="E04517"/>
    <s v="Amelia Choi"/>
    <s v="Manager"/>
    <x v="3"/>
    <x v="0"/>
    <n v="43"/>
    <m/>
    <x v="0"/>
    <d v="2006-06-11T00:00:00"/>
    <x v="8"/>
    <x v="3"/>
    <x v="1"/>
    <n v="0.09"/>
    <x v="0"/>
    <n v="117278"/>
    <s v="Miami"/>
    <m/>
  </r>
  <r>
    <s v="E04529"/>
    <s v="Gabriel Yu"/>
    <s v="Technical Architect"/>
    <x v="4"/>
    <x v="0"/>
    <n v="42"/>
    <m/>
    <x v="1"/>
    <d v="2014-06-23T00:00:00"/>
    <x v="8"/>
    <x v="8"/>
    <x v="1"/>
    <n v="0"/>
    <x v="1"/>
    <n v="64677"/>
    <s v="Chongqing"/>
    <m/>
  </r>
  <r>
    <s v="E04533"/>
    <s v="Easton Bailey"/>
    <s v="Manager"/>
    <x v="6"/>
    <x v="2"/>
    <n v="29"/>
    <m/>
    <x v="1"/>
    <d v="2019-01-25T00:00:00"/>
    <x v="7"/>
    <x v="1"/>
    <x v="0"/>
    <n v="0.06"/>
    <x v="0"/>
    <n v="113527"/>
    <s v="Austin"/>
    <m/>
  </r>
  <r>
    <s v="E04535"/>
    <s v="Charlotte Vo"/>
    <s v="System Administrator "/>
    <x v="4"/>
    <x v="0"/>
    <n v="57"/>
    <m/>
    <x v="0"/>
    <d v="2014-01-10T00:00:00"/>
    <x v="7"/>
    <x v="8"/>
    <x v="1"/>
    <n v="0"/>
    <x v="0"/>
    <n v="74854"/>
    <s v="Seattle"/>
    <m/>
  </r>
  <r>
    <s v="E04536"/>
    <s v="Layla Scott"/>
    <s v="Sr. Manger"/>
    <x v="6"/>
    <x v="0"/>
    <n v="48"/>
    <m/>
    <x v="0"/>
    <d v="2010-07-30T00:00:00"/>
    <x v="10"/>
    <x v="17"/>
    <x v="0"/>
    <n v="0.12"/>
    <x v="0"/>
    <n v="124774"/>
    <s v="Phoenix"/>
    <m/>
  </r>
  <r>
    <s v="E04538"/>
    <s v="Adeline Yang"/>
    <s v="Cloud Infrastructure Architect"/>
    <x v="4"/>
    <x v="1"/>
    <n v="53"/>
    <m/>
    <x v="0"/>
    <d v="2011-07-20T00:00:00"/>
    <x v="10"/>
    <x v="6"/>
    <x v="1"/>
    <n v="0"/>
    <x v="1"/>
    <n v="86173"/>
    <s v="Chongqing"/>
    <m/>
  </r>
  <r>
    <s v="E04542"/>
    <s v="Camila Cortez"/>
    <s v="Manager"/>
    <x v="3"/>
    <x v="2"/>
    <n v="29"/>
    <m/>
    <x v="0"/>
    <d v="2021-05-09T00:00:00"/>
    <x v="9"/>
    <x v="7"/>
    <x v="2"/>
    <n v="0.08"/>
    <x v="0"/>
    <n v="129541"/>
    <s v="Phoenix"/>
    <d v="2021-05-24T00:00:00"/>
  </r>
  <r>
    <s v="E04545"/>
    <s v="Abigail Mejia"/>
    <s v="Quality Engineer"/>
    <x v="2"/>
    <x v="1"/>
    <n v="56"/>
    <m/>
    <x v="0"/>
    <d v="2005-02-05T00:00:00"/>
    <x v="1"/>
    <x v="12"/>
    <x v="2"/>
    <n v="0"/>
    <x v="2"/>
    <n v="98581"/>
    <s v="Rio de Janerio"/>
    <m/>
  </r>
  <r>
    <s v="E04546"/>
    <s v="Jade Hunter"/>
    <s v="Cloud Infrastructure Architect"/>
    <x v="4"/>
    <x v="1"/>
    <n v="42"/>
    <m/>
    <x v="0"/>
    <d v="2020-02-05T00:00:00"/>
    <x v="1"/>
    <x v="13"/>
    <x v="0"/>
    <n v="0"/>
    <x v="0"/>
    <n v="96636"/>
    <s v="Columbus"/>
    <m/>
  </r>
  <r>
    <s v="E04547"/>
    <s v="Avery Grant"/>
    <s v="Enterprise Architect"/>
    <x v="4"/>
    <x v="3"/>
    <n v="49"/>
    <m/>
    <x v="0"/>
    <d v="2014-03-05T00:00:00"/>
    <x v="5"/>
    <x v="8"/>
    <x v="0"/>
    <n v="0"/>
    <x v="0"/>
    <n v="88777"/>
    <s v="Chicago"/>
    <m/>
  </r>
  <r>
    <s v="E04562"/>
    <s v="Xavier Zheng"/>
    <s v="Account Representative"/>
    <x v="0"/>
    <x v="2"/>
    <n v="31"/>
    <m/>
    <x v="1"/>
    <d v="2017-07-22T00:00:00"/>
    <x v="10"/>
    <x v="11"/>
    <x v="1"/>
    <n v="0"/>
    <x v="0"/>
    <n v="55854"/>
    <s v="Austin"/>
    <m/>
  </r>
  <r>
    <s v="E04562"/>
    <s v="Kinsley Martinez"/>
    <s v="Director"/>
    <x v="5"/>
    <x v="0"/>
    <n v="52"/>
    <m/>
    <x v="0"/>
    <d v="1993-08-28T00:00:00"/>
    <x v="4"/>
    <x v="26"/>
    <x v="2"/>
    <n v="0.25"/>
    <x v="2"/>
    <n v="177443"/>
    <s v="Sao Paulo"/>
    <m/>
  </r>
  <r>
    <s v="E04564"/>
    <s v="Luke Sanchez"/>
    <s v="Sr. Manger"/>
    <x v="5"/>
    <x v="2"/>
    <n v="41"/>
    <m/>
    <x v="1"/>
    <d v="2015-12-27T00:00:00"/>
    <x v="11"/>
    <x v="2"/>
    <x v="2"/>
    <n v="0.13"/>
    <x v="2"/>
    <n v="129903"/>
    <s v="Sao Paulo"/>
    <m/>
  </r>
  <r>
    <s v="E04567"/>
    <s v="Madeline Hoang"/>
    <s v="Systems Analyst"/>
    <x v="4"/>
    <x v="3"/>
    <n v="28"/>
    <m/>
    <x v="0"/>
    <d v="2019-10-25T00:00:00"/>
    <x v="2"/>
    <x v="1"/>
    <x v="1"/>
    <n v="0"/>
    <x v="1"/>
    <n v="50111"/>
    <s v="Chengdu"/>
    <m/>
  </r>
  <r>
    <s v="E04568"/>
    <s v="Rylee Yu"/>
    <s v="Vice President"/>
    <x v="1"/>
    <x v="0"/>
    <n v="54"/>
    <m/>
    <x v="0"/>
    <d v="2011-07-10T00:00:00"/>
    <x v="10"/>
    <x v="6"/>
    <x v="1"/>
    <n v="0.3"/>
    <x v="1"/>
    <n v="247022"/>
    <s v="Beijing"/>
    <m/>
  </r>
  <r>
    <s v="E04571"/>
    <s v="Hadley Contreras"/>
    <s v="Director"/>
    <x v="2"/>
    <x v="1"/>
    <n v="60"/>
    <m/>
    <x v="0"/>
    <d v="2017-01-04T00:00:00"/>
    <x v="7"/>
    <x v="11"/>
    <x v="2"/>
    <n v="0.2"/>
    <x v="0"/>
    <n v="178502"/>
    <s v="Austin"/>
    <m/>
  </r>
  <r>
    <s v="E04572"/>
    <s v="Jade Li"/>
    <s v="Director"/>
    <x v="4"/>
    <x v="0"/>
    <n v="47"/>
    <m/>
    <x v="0"/>
    <d v="2012-10-26T00:00:00"/>
    <x v="2"/>
    <x v="19"/>
    <x v="1"/>
    <n v="0.3"/>
    <x v="0"/>
    <n v="183156"/>
    <s v="Seattle"/>
    <m/>
  </r>
  <r>
    <s v="E04590"/>
    <s v="Isaac Sanders"/>
    <s v="HRIS Analyst"/>
    <x v="5"/>
    <x v="2"/>
    <n v="49"/>
    <m/>
    <x v="1"/>
    <d v="2001-03-29T00:00:00"/>
    <x v="5"/>
    <x v="28"/>
    <x v="0"/>
    <n v="0"/>
    <x v="0"/>
    <n v="57606"/>
    <s v="Miami"/>
    <m/>
  </r>
  <r>
    <s v="E04598"/>
    <s v="Violet Garcia"/>
    <s v="Sr. Analyst"/>
    <x v="3"/>
    <x v="0"/>
    <n v="35"/>
    <m/>
    <x v="0"/>
    <d v="2017-01-10T00:00:00"/>
    <x v="7"/>
    <x v="11"/>
    <x v="2"/>
    <n v="0"/>
    <x v="0"/>
    <n v="80622"/>
    <s v="Austin"/>
    <m/>
  </r>
  <r>
    <s v="E04600"/>
    <s v="William Vu"/>
    <s v="Account Representative"/>
    <x v="0"/>
    <x v="0"/>
    <n v="37"/>
    <m/>
    <x v="1"/>
    <d v="2013-11-14T00:00:00"/>
    <x v="6"/>
    <x v="22"/>
    <x v="1"/>
    <n v="0"/>
    <x v="1"/>
    <n v="56037"/>
    <s v="Shanghai"/>
    <m/>
  </r>
  <r>
    <s v="E04601"/>
    <s v="Allison Ayala"/>
    <s v="Analyst"/>
    <x v="1"/>
    <x v="1"/>
    <n v="36"/>
    <m/>
    <x v="0"/>
    <d v="2009-06-30T00:00:00"/>
    <x v="8"/>
    <x v="5"/>
    <x v="2"/>
    <n v="0"/>
    <x v="0"/>
    <n v="43363"/>
    <s v="Austin"/>
    <m/>
  </r>
  <r>
    <s v="E04607"/>
    <s v="Landon Brown"/>
    <s v="Vice President"/>
    <x v="3"/>
    <x v="1"/>
    <n v="26"/>
    <m/>
    <x v="1"/>
    <d v="2020-09-27T00:00:00"/>
    <x v="3"/>
    <x v="13"/>
    <x v="0"/>
    <n v="0.3"/>
    <x v="0"/>
    <n v="223055"/>
    <s v="Columbus"/>
    <m/>
  </r>
  <r>
    <s v="E04618"/>
    <s v="Mason Zhao"/>
    <s v="Technical Architect"/>
    <x v="4"/>
    <x v="3"/>
    <n v="46"/>
    <m/>
    <x v="1"/>
    <d v="2021-10-26T00:00:00"/>
    <x v="2"/>
    <x v="7"/>
    <x v="1"/>
    <n v="0"/>
    <x v="1"/>
    <n v="94790"/>
    <s v="Chongqing"/>
    <m/>
  </r>
  <r>
    <s v="E04625"/>
    <s v="Adam Dang"/>
    <s v="Director"/>
    <x v="0"/>
    <x v="3"/>
    <n v="45"/>
    <m/>
    <x v="1"/>
    <d v="2002-07-09T00:00:00"/>
    <x v="10"/>
    <x v="15"/>
    <x v="1"/>
    <n v="0.18"/>
    <x v="1"/>
    <n v="166331"/>
    <s v="Chongqing"/>
    <m/>
  </r>
  <r>
    <s v="E04630"/>
    <s v="Maria Griffin"/>
    <s v="Manager"/>
    <x v="3"/>
    <x v="2"/>
    <n v="59"/>
    <m/>
    <x v="0"/>
    <d v="2007-04-25T00:00:00"/>
    <x v="0"/>
    <x v="0"/>
    <x v="0"/>
    <n v="0.05"/>
    <x v="0"/>
    <n v="129708"/>
    <s v="Miami"/>
    <m/>
  </r>
  <r>
    <s v="E04636"/>
    <s v="Hailey Yee"/>
    <s v="Account Representative"/>
    <x v="0"/>
    <x v="3"/>
    <n v="54"/>
    <m/>
    <x v="0"/>
    <d v="2021-03-16T00:00:00"/>
    <x v="5"/>
    <x v="7"/>
    <x v="1"/>
    <n v="0"/>
    <x v="1"/>
    <n v="56239"/>
    <s v="Chongqing"/>
    <m/>
  </r>
  <r>
    <s v="E04637"/>
    <s v="Samuel Song"/>
    <s v="Director"/>
    <x v="0"/>
    <x v="1"/>
    <n v="31"/>
    <m/>
    <x v="1"/>
    <d v="2015-06-29T00:00:00"/>
    <x v="8"/>
    <x v="2"/>
    <x v="1"/>
    <n v="0.16"/>
    <x v="0"/>
    <n v="191026"/>
    <s v="Columbus"/>
    <m/>
  </r>
  <r>
    <s v="E04639"/>
    <s v="Luna Taylor"/>
    <s v="Network Administrator"/>
    <x v="4"/>
    <x v="2"/>
    <n v="47"/>
    <m/>
    <x v="0"/>
    <d v="2018-07-28T00:00:00"/>
    <x v="10"/>
    <x v="14"/>
    <x v="0"/>
    <n v="0"/>
    <x v="0"/>
    <n v="87806"/>
    <s v="Seattle"/>
    <m/>
  </r>
  <r>
    <s v="E04641"/>
    <s v="Scarlett Hill"/>
    <s v="Director"/>
    <x v="2"/>
    <x v="0"/>
    <n v="45"/>
    <m/>
    <x v="0"/>
    <d v="2018-04-22T00:00:00"/>
    <x v="0"/>
    <x v="14"/>
    <x v="3"/>
    <n v="0.24"/>
    <x v="0"/>
    <n v="187205"/>
    <s v="Columbus"/>
    <d v="2022-06-20T00:00:00"/>
  </r>
  <r>
    <s v="E04645"/>
    <s v="Elias Ahmed"/>
    <s v="Vice President"/>
    <x v="3"/>
    <x v="1"/>
    <n v="57"/>
    <m/>
    <x v="1"/>
    <d v="2017-08-04T00:00:00"/>
    <x v="4"/>
    <x v="11"/>
    <x v="1"/>
    <n v="0.36"/>
    <x v="0"/>
    <n v="183190"/>
    <s v="Chicago"/>
    <m/>
  </r>
  <r>
    <s v="E04662"/>
    <s v="Julia Morris"/>
    <s v="Sr. Manger"/>
    <x v="5"/>
    <x v="1"/>
    <n v="60"/>
    <m/>
    <x v="0"/>
    <d v="2008-10-18T00:00:00"/>
    <x v="2"/>
    <x v="23"/>
    <x v="0"/>
    <n v="0.11"/>
    <x v="0"/>
    <n v="150855"/>
    <s v="Phoenix"/>
    <m/>
  </r>
  <r>
    <s v="E04670"/>
    <s v="Angel Do"/>
    <s v="IT Systems Architect"/>
    <x v="4"/>
    <x v="0"/>
    <n v="34"/>
    <m/>
    <x v="1"/>
    <d v="2019-09-20T00:00:00"/>
    <x v="3"/>
    <x v="1"/>
    <x v="1"/>
    <n v="0"/>
    <x v="1"/>
    <n v="94735"/>
    <s v="Beijing"/>
    <m/>
  </r>
  <r>
    <s v="E04682"/>
    <s v="Colton Thao"/>
    <s v="Manager"/>
    <x v="5"/>
    <x v="2"/>
    <n v="55"/>
    <m/>
    <x v="1"/>
    <d v="1995-11-16T00:00:00"/>
    <x v="6"/>
    <x v="25"/>
    <x v="1"/>
    <n v="0.08"/>
    <x v="1"/>
    <n v="125936"/>
    <s v="Chongqing"/>
    <m/>
  </r>
  <r>
    <s v="E04683"/>
    <s v="Ezekiel Delgado"/>
    <s v="Director"/>
    <x v="2"/>
    <x v="0"/>
    <n v="40"/>
    <m/>
    <x v="1"/>
    <d v="2020-02-07T00:00:00"/>
    <x v="1"/>
    <x v="13"/>
    <x v="2"/>
    <n v="0.18"/>
    <x v="2"/>
    <n v="187187"/>
    <s v="Manaus"/>
    <m/>
  </r>
  <r>
    <s v="E04697"/>
    <s v="Eleanor Williams"/>
    <s v="Enterprise Architect"/>
    <x v="4"/>
    <x v="0"/>
    <n v="61"/>
    <m/>
    <x v="0"/>
    <d v="2005-02-09T00:00:00"/>
    <x v="1"/>
    <x v="12"/>
    <x v="0"/>
    <n v="0"/>
    <x v="0"/>
    <n v="64462"/>
    <s v="Chicago"/>
    <m/>
  </r>
  <r>
    <s v="E04699"/>
    <s v="Ivy Tang"/>
    <s v="Development Engineer"/>
    <x v="2"/>
    <x v="0"/>
    <n v="48"/>
    <m/>
    <x v="0"/>
    <d v="2012-05-03T00:00:00"/>
    <x v="9"/>
    <x v="19"/>
    <x v="1"/>
    <n v="0"/>
    <x v="1"/>
    <n v="65340"/>
    <s v="Shanghai"/>
    <d v="2018-05-09T00:00:00"/>
  </r>
  <r>
    <s v="E04720"/>
    <s v="Christopher Chung"/>
    <s v="Controls Engineer"/>
    <x v="2"/>
    <x v="1"/>
    <n v="28"/>
    <m/>
    <x v="1"/>
    <d v="2021-12-18T00:00:00"/>
    <x v="11"/>
    <x v="7"/>
    <x v="1"/>
    <n v="0"/>
    <x v="0"/>
    <n v="95670"/>
    <s v="Phoenix"/>
    <m/>
  </r>
  <r>
    <s v="E04729"/>
    <s v="Ezekiel Fong"/>
    <s v="Vice President"/>
    <x v="0"/>
    <x v="3"/>
    <n v="56"/>
    <m/>
    <x v="1"/>
    <d v="2004-02-25T00:00:00"/>
    <x v="1"/>
    <x v="4"/>
    <x v="1"/>
    <n v="0.32"/>
    <x v="1"/>
    <n v="216949"/>
    <s v="Shanghai"/>
    <m/>
  </r>
  <r>
    <s v="E04732"/>
    <s v="Eva Rivera"/>
    <s v="Director"/>
    <x v="0"/>
    <x v="2"/>
    <n v="36"/>
    <m/>
    <x v="0"/>
    <d v="2021-04-02T00:00:00"/>
    <x v="0"/>
    <x v="7"/>
    <x v="2"/>
    <n v="0.21"/>
    <x v="0"/>
    <n v="151703"/>
    <s v="Miami"/>
    <m/>
  </r>
  <r>
    <s v="E04732"/>
    <s v="Benjamin Ramirez"/>
    <s v="Network Engineer"/>
    <x v="4"/>
    <x v="3"/>
    <n v="48"/>
    <m/>
    <x v="1"/>
    <d v="2005-07-27T00:00:00"/>
    <x v="10"/>
    <x v="12"/>
    <x v="2"/>
    <n v="0"/>
    <x v="0"/>
    <n v="68987"/>
    <s v="Chicago"/>
    <d v="2006-04-22T00:00:00"/>
  </r>
  <r>
    <s v="E04735"/>
    <s v="Nova Coleman"/>
    <s v="System Administrator "/>
    <x v="4"/>
    <x v="2"/>
    <n v="44"/>
    <m/>
    <x v="0"/>
    <d v="2006-12-13T00:00:00"/>
    <x v="11"/>
    <x v="3"/>
    <x v="0"/>
    <n v="0"/>
    <x v="0"/>
    <n v="74738"/>
    <s v="Miami"/>
    <m/>
  </r>
  <r>
    <s v="E04739"/>
    <s v="Ruby Washington"/>
    <s v="Analyst"/>
    <x v="3"/>
    <x v="3"/>
    <n v="65"/>
    <m/>
    <x v="0"/>
    <d v="2011-06-17T00:00:00"/>
    <x v="8"/>
    <x v="6"/>
    <x v="3"/>
    <n v="0"/>
    <x v="0"/>
    <n v="56686"/>
    <s v="Seattle"/>
    <d v="2015-06-09T00:00:00"/>
  </r>
  <r>
    <s v="E04742"/>
    <s v="Kinsley Vega"/>
    <s v="Vice President"/>
    <x v="6"/>
    <x v="1"/>
    <n v="33"/>
    <m/>
    <x v="0"/>
    <d v="2020-12-16T00:00:00"/>
    <x v="11"/>
    <x v="13"/>
    <x v="2"/>
    <n v="0.4"/>
    <x v="2"/>
    <n v="258426"/>
    <s v="Rio de Janerio"/>
    <m/>
  </r>
  <r>
    <s v="E04749"/>
    <s v="Caroline Phan"/>
    <s v="Sr. Manger"/>
    <x v="1"/>
    <x v="1"/>
    <n v="41"/>
    <m/>
    <x v="0"/>
    <d v="2004-03-14T00:00:00"/>
    <x v="5"/>
    <x v="4"/>
    <x v="1"/>
    <n v="0.12"/>
    <x v="0"/>
    <n v="155004"/>
    <s v="Austin"/>
    <m/>
  </r>
  <r>
    <s v="E04751"/>
    <s v="Grayson James"/>
    <s v="Operations Engineer"/>
    <x v="2"/>
    <x v="0"/>
    <n v="54"/>
    <m/>
    <x v="1"/>
    <d v="2010-12-05T00:00:00"/>
    <x v="11"/>
    <x v="17"/>
    <x v="0"/>
    <n v="0"/>
    <x v="0"/>
    <n v="113982"/>
    <s v="Seattle"/>
    <m/>
  </r>
  <r>
    <s v="E04756"/>
    <s v="Aiden Le"/>
    <s v="Cloud Infrastructure Architect"/>
    <x v="4"/>
    <x v="1"/>
    <n v="55"/>
    <m/>
    <x v="1"/>
    <d v="1994-12-24T00:00:00"/>
    <x v="11"/>
    <x v="24"/>
    <x v="1"/>
    <n v="0"/>
    <x v="0"/>
    <n v="99774"/>
    <s v="Austin"/>
    <m/>
  </r>
  <r>
    <s v="E04762"/>
    <s v="Audrey Richardson"/>
    <s v="Director"/>
    <x v="4"/>
    <x v="2"/>
    <n v="46"/>
    <m/>
    <x v="0"/>
    <d v="2018-10-06T00:00:00"/>
    <x v="2"/>
    <x v="14"/>
    <x v="0"/>
    <n v="0.17"/>
    <x v="0"/>
    <n v="166259"/>
    <s v="Chicago"/>
    <m/>
  </r>
  <r>
    <s v="E04766"/>
    <s v="Lyla Yoon"/>
    <s v="Vice President"/>
    <x v="6"/>
    <x v="2"/>
    <n v="38"/>
    <m/>
    <x v="0"/>
    <d v="2012-12-13T00:00:00"/>
    <x v="11"/>
    <x v="19"/>
    <x v="1"/>
    <n v="0.32"/>
    <x v="0"/>
    <n v="191571"/>
    <s v="Austin"/>
    <m/>
  </r>
  <r>
    <s v="E04769"/>
    <s v="Mila Leung"/>
    <s v="Sr. Analyst"/>
    <x v="3"/>
    <x v="1"/>
    <n v="39"/>
    <m/>
    <x v="0"/>
    <d v="2007-11-05T00:00:00"/>
    <x v="6"/>
    <x v="0"/>
    <x v="1"/>
    <n v="0"/>
    <x v="1"/>
    <n v="99017"/>
    <s v="Beijing"/>
    <m/>
  </r>
  <r>
    <s v="E04779"/>
    <s v="Cameron Young"/>
    <s v="Vice President"/>
    <x v="2"/>
    <x v="2"/>
    <n v="63"/>
    <m/>
    <x v="1"/>
    <d v="2016-01-18T00:00:00"/>
    <x v="7"/>
    <x v="10"/>
    <x v="0"/>
    <n v="0.39"/>
    <x v="0"/>
    <n v="180994"/>
    <s v="Seattle"/>
    <m/>
  </r>
  <r>
    <s v="E04784"/>
    <s v="Joshua Lin"/>
    <s v="Technical Architect"/>
    <x v="4"/>
    <x v="3"/>
    <n v="37"/>
    <m/>
    <x v="1"/>
    <d v="2016-02-05T00:00:00"/>
    <x v="1"/>
    <x v="10"/>
    <x v="1"/>
    <n v="0"/>
    <x v="1"/>
    <n v="80055"/>
    <s v="Beijing"/>
    <m/>
  </r>
  <r>
    <s v="E04795"/>
    <s v="Eloise Alexander"/>
    <s v="Vice President"/>
    <x v="5"/>
    <x v="1"/>
    <n v="28"/>
    <m/>
    <x v="0"/>
    <d v="2018-01-21T00:00:00"/>
    <x v="7"/>
    <x v="14"/>
    <x v="3"/>
    <n v="0.3"/>
    <x v="0"/>
    <n v="208210"/>
    <s v="Seattle"/>
    <m/>
  </r>
  <r>
    <s v="E04798"/>
    <s v="Aurora Ali"/>
    <s v="Manager"/>
    <x v="3"/>
    <x v="3"/>
    <n v="30"/>
    <m/>
    <x v="0"/>
    <d v="2016-04-24T00:00:00"/>
    <x v="0"/>
    <x v="10"/>
    <x v="1"/>
    <n v="7.0000000000000007E-2"/>
    <x v="0"/>
    <n v="120341"/>
    <s v="Seattle"/>
    <m/>
  </r>
  <r>
    <s v="E04799"/>
    <s v="Mila Roberts"/>
    <s v="Sr. Business Partner"/>
    <x v="5"/>
    <x v="1"/>
    <n v="30"/>
    <m/>
    <x v="0"/>
    <d v="2017-01-26T00:00:00"/>
    <x v="7"/>
    <x v="11"/>
    <x v="0"/>
    <n v="0"/>
    <x v="0"/>
    <n v="88663"/>
    <s v="Phoenix"/>
    <m/>
  </r>
  <r>
    <s v="E04800"/>
    <s v="Eli Han"/>
    <s v="Sr. Analyst"/>
    <x v="6"/>
    <x v="2"/>
    <n v="40"/>
    <m/>
    <x v="1"/>
    <d v="2016-01-15T00:00:00"/>
    <x v="7"/>
    <x v="10"/>
    <x v="1"/>
    <n v="0"/>
    <x v="1"/>
    <n v="89984"/>
    <s v="Chengdu"/>
    <m/>
  </r>
  <r>
    <s v="E04802"/>
    <s v="Lucy Fong"/>
    <s v="Sr. Account Representative"/>
    <x v="0"/>
    <x v="1"/>
    <n v="40"/>
    <m/>
    <x v="0"/>
    <d v="2011-01-20T00:00:00"/>
    <x v="7"/>
    <x v="6"/>
    <x v="1"/>
    <n v="0"/>
    <x v="1"/>
    <n v="96719"/>
    <s v="Chengdu"/>
    <m/>
  </r>
  <r>
    <s v="E04811"/>
    <s v="Athena Vasquez"/>
    <s v="Field Engineer"/>
    <x v="2"/>
    <x v="0"/>
    <n v="59"/>
    <m/>
    <x v="0"/>
    <d v="2014-09-16T00:00:00"/>
    <x v="3"/>
    <x v="8"/>
    <x v="2"/>
    <n v="0"/>
    <x v="2"/>
    <n v="69578"/>
    <s v="Rio de Janerio"/>
    <m/>
  </r>
  <r>
    <s v="E04816"/>
    <s v="Jace Zhang"/>
    <s v="Service Desk Analyst"/>
    <x v="4"/>
    <x v="0"/>
    <n v="31"/>
    <m/>
    <x v="1"/>
    <d v="2017-02-14T00:00:00"/>
    <x v="1"/>
    <x v="11"/>
    <x v="1"/>
    <n v="0"/>
    <x v="1"/>
    <n v="95963"/>
    <s v="Chengdu"/>
    <m/>
  </r>
  <r>
    <s v="E04817"/>
    <s v="Zoe Sanchez"/>
    <s v="Sr. Analyst"/>
    <x v="6"/>
    <x v="3"/>
    <n v="53"/>
    <m/>
    <x v="0"/>
    <d v="2004-12-23T00:00:00"/>
    <x v="11"/>
    <x v="4"/>
    <x v="2"/>
    <n v="0"/>
    <x v="2"/>
    <n v="90212"/>
    <s v="Sao Paulo"/>
    <m/>
  </r>
  <r>
    <s v="E04853"/>
    <s v="Vivian Chu"/>
    <s v="Sr. Account Representative"/>
    <x v="0"/>
    <x v="3"/>
    <n v="46"/>
    <m/>
    <x v="0"/>
    <d v="2021-01-17T00:00:00"/>
    <x v="7"/>
    <x v="7"/>
    <x v="1"/>
    <n v="0"/>
    <x v="1"/>
    <n v="72131"/>
    <s v="Shanghai"/>
    <m/>
  </r>
  <r>
    <s v="E04871"/>
    <s v="Liam Grant"/>
    <s v="Sr. Business Partner"/>
    <x v="5"/>
    <x v="3"/>
    <n v="30"/>
    <m/>
    <x v="1"/>
    <d v="2015-03-15T00:00:00"/>
    <x v="5"/>
    <x v="2"/>
    <x v="0"/>
    <n v="0"/>
    <x v="0"/>
    <n v="93734"/>
    <s v="Phoenix"/>
    <m/>
  </r>
  <r>
    <s v="E04872"/>
    <s v="Isaac Stewart"/>
    <s v="Director"/>
    <x v="3"/>
    <x v="0"/>
    <n v="25"/>
    <m/>
    <x v="1"/>
    <d v="2020-08-15T00:00:00"/>
    <x v="4"/>
    <x v="13"/>
    <x v="0"/>
    <n v="0.26"/>
    <x v="0"/>
    <n v="172007"/>
    <s v="Miami"/>
    <m/>
  </r>
  <r>
    <s v="E04877"/>
    <s v="Samuel Vega"/>
    <s v="Analyst II"/>
    <x v="3"/>
    <x v="0"/>
    <n v="37"/>
    <m/>
    <x v="1"/>
    <d v="2013-03-30T00:00:00"/>
    <x v="5"/>
    <x v="22"/>
    <x v="2"/>
    <n v="0"/>
    <x v="0"/>
    <n v="69570"/>
    <s v="Miami"/>
    <m/>
  </r>
  <r>
    <s v="E04887"/>
    <s v="Emery Do"/>
    <s v="Account Representative"/>
    <x v="0"/>
    <x v="3"/>
    <n v="40"/>
    <m/>
    <x v="0"/>
    <d v="2018-03-16T00:00:00"/>
    <x v="5"/>
    <x v="14"/>
    <x v="1"/>
    <n v="0"/>
    <x v="0"/>
    <n v="55457"/>
    <s v="Columbus"/>
    <m/>
  </r>
  <r>
    <s v="E04888"/>
    <s v="Elijah Henry"/>
    <s v="Manager"/>
    <x v="4"/>
    <x v="1"/>
    <n v="32"/>
    <m/>
    <x v="1"/>
    <d v="2014-01-03T00:00:00"/>
    <x v="7"/>
    <x v="8"/>
    <x v="0"/>
    <n v="0.1"/>
    <x v="0"/>
    <n v="127148"/>
    <s v="Miami"/>
    <m/>
  </r>
  <r>
    <s v="E04890"/>
    <s v="Eleanor Chan"/>
    <s v="Sr. Manger"/>
    <x v="6"/>
    <x v="2"/>
    <n v="49"/>
    <m/>
    <x v="0"/>
    <d v="2001-04-02T00:00:00"/>
    <x v="0"/>
    <x v="28"/>
    <x v="1"/>
    <n v="0.12"/>
    <x v="1"/>
    <n v="129124"/>
    <s v="Shanghai"/>
    <m/>
  </r>
  <r>
    <s v="E04903"/>
    <s v="Skylar Liu"/>
    <s v="Director"/>
    <x v="4"/>
    <x v="3"/>
    <n v="29"/>
    <m/>
    <x v="0"/>
    <d v="2020-08-09T00:00:00"/>
    <x v="4"/>
    <x v="13"/>
    <x v="1"/>
    <n v="0.15"/>
    <x v="1"/>
    <n v="161203"/>
    <s v="Chengdu"/>
    <m/>
  </r>
  <r>
    <s v="E04917"/>
    <s v="Everleigh Washington"/>
    <s v="HRIS Analyst"/>
    <x v="5"/>
    <x v="3"/>
    <n v="64"/>
    <m/>
    <x v="0"/>
    <d v="2001-10-20T00:00:00"/>
    <x v="2"/>
    <x v="28"/>
    <x v="0"/>
    <n v="0"/>
    <x v="0"/>
    <n v="64057"/>
    <s v="Phoenix"/>
    <m/>
  </r>
  <r>
    <s v="E04920"/>
    <s v="Nevaeh Hsu"/>
    <s v="Sr. Manger"/>
    <x v="5"/>
    <x v="2"/>
    <n v="32"/>
    <m/>
    <x v="0"/>
    <d v="2017-04-14T00:00:00"/>
    <x v="0"/>
    <x v="11"/>
    <x v="1"/>
    <n v="0.13"/>
    <x v="0"/>
    <n v="154956"/>
    <s v="Phoenix"/>
    <m/>
  </r>
  <r>
    <s v="E04925"/>
    <s v="Athena Jordan"/>
    <s v="System Administrator "/>
    <x v="4"/>
    <x v="2"/>
    <n v="42"/>
    <m/>
    <x v="0"/>
    <d v="2011-02-19T00:00:00"/>
    <x v="1"/>
    <x v="6"/>
    <x v="3"/>
    <n v="0"/>
    <x v="0"/>
    <n v="72486"/>
    <s v="Seattle"/>
    <m/>
  </r>
  <r>
    <s v="E04926"/>
    <s v="Emma Luna"/>
    <s v="Field Engineer"/>
    <x v="2"/>
    <x v="0"/>
    <n v="52"/>
    <m/>
    <x v="0"/>
    <d v="2008-03-25T00:00:00"/>
    <x v="5"/>
    <x v="23"/>
    <x v="2"/>
    <n v="0"/>
    <x v="2"/>
    <n v="97398"/>
    <s v="Manaus"/>
    <m/>
  </r>
  <r>
    <s v="E04927"/>
    <s v="Ezekiel Bryant"/>
    <s v="Sr. Analyst"/>
    <x v="1"/>
    <x v="2"/>
    <n v="55"/>
    <m/>
    <x v="1"/>
    <d v="2002-07-19T00:00:00"/>
    <x v="10"/>
    <x v="15"/>
    <x v="0"/>
    <n v="0"/>
    <x v="0"/>
    <n v="77396"/>
    <s v="Miami"/>
    <m/>
  </r>
  <r>
    <s v="E04931"/>
    <s v="Zoe Romero"/>
    <s v="Network Architect"/>
    <x v="4"/>
    <x v="2"/>
    <n v="32"/>
    <m/>
    <x v="0"/>
    <d v="2021-10-05T00:00:00"/>
    <x v="2"/>
    <x v="7"/>
    <x v="2"/>
    <n v="0"/>
    <x v="2"/>
    <n v="88072"/>
    <s v="Sao Paulo"/>
    <m/>
  </r>
  <r>
    <s v="E04937"/>
    <s v="Ian Ngo"/>
    <s v="Manager"/>
    <x v="0"/>
    <x v="0"/>
    <n v="52"/>
    <m/>
    <x v="1"/>
    <d v="2014-08-07T00:00:00"/>
    <x v="4"/>
    <x v="8"/>
    <x v="1"/>
    <n v="7.0000000000000007E-2"/>
    <x v="0"/>
    <n v="117062"/>
    <s v="Phoenix"/>
    <m/>
  </r>
  <r>
    <s v="E04938"/>
    <s v="Brooklyn Daniels"/>
    <s v="Analyst"/>
    <x v="3"/>
    <x v="0"/>
    <n v="64"/>
    <m/>
    <x v="0"/>
    <d v="2003-02-10T00:00:00"/>
    <x v="1"/>
    <x v="9"/>
    <x v="0"/>
    <n v="0"/>
    <x v="0"/>
    <n v="57032"/>
    <s v="Miami"/>
    <m/>
  </r>
  <r>
    <s v="E04940"/>
    <s v="Hudson Williams"/>
    <s v="Vice President"/>
    <x v="0"/>
    <x v="0"/>
    <n v="36"/>
    <m/>
    <x v="1"/>
    <d v="2018-03-19T00:00:00"/>
    <x v="5"/>
    <x v="14"/>
    <x v="3"/>
    <n v="0.36"/>
    <x v="0"/>
    <n v="195200"/>
    <s v="Austin"/>
    <m/>
  </r>
  <r>
    <s v="E04952"/>
    <s v="Paisley Gomez"/>
    <s v="Sr. Analyst"/>
    <x v="0"/>
    <x v="2"/>
    <n v="57"/>
    <m/>
    <x v="0"/>
    <d v="2007-10-02T00:00:00"/>
    <x v="2"/>
    <x v="0"/>
    <x v="2"/>
    <n v="0"/>
    <x v="2"/>
    <n v="98150"/>
    <s v="Rio de Janerio"/>
    <m/>
  </r>
  <r>
    <s v="E04959"/>
    <s v="Noah King"/>
    <s v="Development Engineer"/>
    <x v="2"/>
    <x v="0"/>
    <n v="56"/>
    <m/>
    <x v="1"/>
    <d v="2015-01-27T00:00:00"/>
    <x v="7"/>
    <x v="2"/>
    <x v="3"/>
    <n v="0"/>
    <x v="0"/>
    <n v="62575"/>
    <s v="Miami"/>
    <m/>
  </r>
  <r>
    <s v="E04962"/>
    <s v="Elena Tan"/>
    <s v="Vice President"/>
    <x v="2"/>
    <x v="2"/>
    <n v="50"/>
    <m/>
    <x v="0"/>
    <d v="2008-10-13T00:00:00"/>
    <x v="2"/>
    <x v="23"/>
    <x v="1"/>
    <n v="0.4"/>
    <x v="1"/>
    <n v="181801"/>
    <s v="Chongqing"/>
    <d v="2019-12-11T00:00:00"/>
  </r>
  <r>
    <s v="E04969"/>
    <s v="Abigail Vang"/>
    <s v="Operations Engineer"/>
    <x v="2"/>
    <x v="3"/>
    <n v="40"/>
    <m/>
    <x v="0"/>
    <d v="2016-09-09T00:00:00"/>
    <x v="3"/>
    <x v="10"/>
    <x v="1"/>
    <n v="0"/>
    <x v="1"/>
    <n v="109680"/>
    <s v="Chengdu"/>
    <m/>
  </r>
  <r>
    <s v="E04972"/>
    <s v="Logan Bryant"/>
    <s v="Sr. Manger"/>
    <x v="3"/>
    <x v="0"/>
    <n v="30"/>
    <m/>
    <x v="1"/>
    <d v="2020-07-18T00:00:00"/>
    <x v="10"/>
    <x v="13"/>
    <x v="0"/>
    <n v="0.15"/>
    <x v="0"/>
    <n v="148485"/>
    <s v="Miami"/>
    <m/>
  </r>
  <r>
    <s v="E04972"/>
    <s v="Ivy Daniels"/>
    <s v="Sr. Manger"/>
    <x v="5"/>
    <x v="0"/>
    <n v="41"/>
    <m/>
    <x v="0"/>
    <d v="2008-10-26T00:00:00"/>
    <x v="2"/>
    <x v="23"/>
    <x v="0"/>
    <n v="0.13"/>
    <x v="0"/>
    <n v="131841"/>
    <s v="Columbus"/>
    <m/>
  </r>
  <r>
    <s v="E04972"/>
    <s v="Sophie Oh"/>
    <s v="Network Engineer"/>
    <x v="4"/>
    <x v="1"/>
    <n v="29"/>
    <m/>
    <x v="0"/>
    <d v="2017-11-09T00:00:00"/>
    <x v="6"/>
    <x v="11"/>
    <x v="1"/>
    <n v="0"/>
    <x v="0"/>
    <n v="63985"/>
    <s v="Miami"/>
    <m/>
  </r>
  <r>
    <s v="E04978"/>
    <s v="Peyton Harris"/>
    <s v="Enterprise Architect"/>
    <x v="4"/>
    <x v="3"/>
    <n v="45"/>
    <m/>
    <x v="0"/>
    <d v="2009-04-05T00:00:00"/>
    <x v="0"/>
    <x v="5"/>
    <x v="0"/>
    <n v="0"/>
    <x v="0"/>
    <n v="64505"/>
    <s v="Miami"/>
    <m/>
  </r>
  <r>
    <s v="E04994"/>
    <s v="Bella Holmes"/>
    <s v="Director"/>
    <x v="6"/>
    <x v="3"/>
    <n v="35"/>
    <m/>
    <x v="0"/>
    <d v="2017-06-26T00:00:00"/>
    <x v="8"/>
    <x v="11"/>
    <x v="0"/>
    <n v="0.27"/>
    <x v="0"/>
    <n v="161269"/>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064F60-015C-40D2-A02C-2C73B673FCB2}" name="Gender by average sala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Gender">
  <location ref="A40:B42" firstHeaderRow="1" firstDataRow="1" firstDataCol="1"/>
  <pivotFields count="17">
    <pivotField showAll="0"/>
    <pivotField showAll="0"/>
    <pivotField showAll="0"/>
    <pivotField showAll="0"/>
    <pivotField showAll="0"/>
    <pivotField showAll="0"/>
    <pivotField showAll="0"/>
    <pivotField axis="axisRow" showAll="0">
      <items count="3">
        <item x="0"/>
        <item x="1"/>
        <item t="default"/>
      </items>
    </pivotField>
    <pivotField numFmtId="166" showAll="0"/>
    <pivotField showAll="0"/>
    <pivotField showAll="0">
      <items count="31">
        <item h="1" x="20"/>
        <item h="1" x="26"/>
        <item h="1" x="24"/>
        <item h="1" x="25"/>
        <item h="1" x="18"/>
        <item h="1" x="16"/>
        <item h="1" x="21"/>
        <item h="1" x="27"/>
        <item h="1" x="29"/>
        <item h="1" x="28"/>
        <item h="1" x="15"/>
        <item h="1" x="9"/>
        <item h="1" x="4"/>
        <item h="1" x="12"/>
        <item x="3"/>
        <item h="1" x="0"/>
        <item h="1" x="23"/>
        <item h="1" x="5"/>
        <item h="1" x="17"/>
        <item h="1" x="6"/>
        <item h="1" x="19"/>
        <item h="1" x="22"/>
        <item h="1" x="8"/>
        <item h="1" x="2"/>
        <item h="1" x="10"/>
        <item h="1" x="11"/>
        <item h="1" x="14"/>
        <item h="1" x="1"/>
        <item h="1" x="13"/>
        <item h="1" x="7"/>
        <item t="default"/>
      </items>
    </pivotField>
    <pivotField showAll="0"/>
    <pivotField numFmtId="9" showAll="0"/>
    <pivotField showAll="0"/>
    <pivotField dataField="1" numFmtId="164" showAll="0"/>
    <pivotField showAll="0"/>
    <pivotField showAll="0"/>
  </pivotFields>
  <rowFields count="1">
    <field x="7"/>
  </rowFields>
  <rowItems count="2">
    <i>
      <x/>
    </i>
    <i>
      <x v="1"/>
    </i>
  </rowItems>
  <colItems count="1">
    <i/>
  </colItems>
  <dataFields count="1">
    <dataField name="Average of Annual Salary" fld="14" subtotal="average" baseField="6" baseItem="0" numFmtId="1"/>
  </dataFields>
  <formats count="1">
    <format dxfId="0">
      <pivotArea outline="0" collapsedLevelsAreSubtotals="1" fieldPosition="0"/>
    </format>
  </formats>
  <chartFormats count="3">
    <chartFormat chart="7"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33E47-9790-4F33-881C-235451B3258D}" name="Gender by count of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Gender">
  <location ref="A28:B30" firstHeaderRow="1" firstDataRow="1" firstDataCol="1"/>
  <pivotFields count="17">
    <pivotField showAll="0"/>
    <pivotField showAll="0"/>
    <pivotField showAll="0"/>
    <pivotField showAll="0"/>
    <pivotField showAll="0"/>
    <pivotField showAll="0"/>
    <pivotField showAll="0"/>
    <pivotField axis="axisRow" dataField="1" showAll="0">
      <items count="3">
        <item x="0"/>
        <item x="1"/>
        <item t="default"/>
      </items>
    </pivotField>
    <pivotField numFmtId="166" showAll="0"/>
    <pivotField showAll="0">
      <items count="25">
        <item h="1" x="7"/>
        <item h="1" x="1"/>
        <item h="1" x="5"/>
        <item h="1" x="0"/>
        <item h="1" x="9"/>
        <item h="1" x="8"/>
        <item h="1" x="10"/>
        <item h="1" x="4"/>
        <item h="1" x="3"/>
        <item h="1" x="2"/>
        <item h="1" x="6"/>
        <item x="11"/>
        <item h="1" m="1" x="19"/>
        <item h="1" m="1" x="13"/>
        <item h="1" m="1" x="17"/>
        <item h="1" m="1" x="12"/>
        <item h="1" m="1" x="21"/>
        <item h="1" m="1" x="20"/>
        <item h="1" m="1" x="22"/>
        <item h="1" m="1" x="16"/>
        <item h="1" m="1" x="15"/>
        <item h="1" m="1" x="14"/>
        <item h="1" m="1" x="18"/>
        <item h="1" m="1" x="23"/>
        <item t="default"/>
      </items>
    </pivotField>
    <pivotField showAll="0">
      <items count="31">
        <item h="1" x="20"/>
        <item h="1" x="26"/>
        <item h="1" x="24"/>
        <item h="1" x="25"/>
        <item h="1" x="18"/>
        <item h="1" x="16"/>
        <item h="1" x="21"/>
        <item h="1" x="27"/>
        <item h="1" x="29"/>
        <item h="1" x="28"/>
        <item h="1" x="15"/>
        <item h="1" x="9"/>
        <item h="1" x="4"/>
        <item h="1" x="12"/>
        <item x="3"/>
        <item h="1" x="0"/>
        <item h="1" x="23"/>
        <item h="1" x="5"/>
        <item h="1" x="17"/>
        <item h="1" x="6"/>
        <item h="1" x="19"/>
        <item h="1" x="22"/>
        <item h="1" x="8"/>
        <item h="1" x="2"/>
        <item h="1" x="10"/>
        <item h="1" x="11"/>
        <item h="1" x="14"/>
        <item h="1" x="1"/>
        <item h="1" x="13"/>
        <item h="1" x="7"/>
        <item t="default"/>
      </items>
    </pivotField>
    <pivotField showAll="0"/>
    <pivotField numFmtId="9" showAll="0"/>
    <pivotField showAll="0"/>
    <pivotField numFmtId="164" showAll="0"/>
    <pivotField showAll="0"/>
    <pivotField showAll="0"/>
  </pivotFields>
  <rowFields count="1">
    <field x="7"/>
  </rowFields>
  <rowItems count="2">
    <i>
      <x/>
    </i>
    <i>
      <x v="1"/>
    </i>
  </rowItems>
  <colItems count="1">
    <i/>
  </colItems>
  <dataFields count="1">
    <dataField name="Count of Gender" fld="7"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436DA1-9DC5-408F-851D-4CABF1758ECE}" name="Ethnicity by annual sala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Ethnicity">
  <location ref="A34:B36" firstHeaderRow="1" firstDataRow="1" firstDataCol="1"/>
  <pivotFields count="17">
    <pivotField showAll="0"/>
    <pivotField showAll="0"/>
    <pivotField showAll="0"/>
    <pivotField showAll="0"/>
    <pivotField showAll="0"/>
    <pivotField showAll="0"/>
    <pivotField showAll="0"/>
    <pivotField showAll="0"/>
    <pivotField numFmtId="166" showAll="0"/>
    <pivotField showAll="0">
      <items count="25">
        <item h="1" x="7"/>
        <item h="1" x="1"/>
        <item h="1" x="5"/>
        <item h="1" x="0"/>
        <item h="1" x="9"/>
        <item h="1" x="8"/>
        <item h="1" x="10"/>
        <item h="1" x="4"/>
        <item h="1" x="3"/>
        <item h="1" x="2"/>
        <item h="1" x="6"/>
        <item x="11"/>
        <item h="1" m="1" x="19"/>
        <item h="1" m="1" x="13"/>
        <item h="1" m="1" x="17"/>
        <item h="1" m="1" x="12"/>
        <item h="1" m="1" x="21"/>
        <item h="1" m="1" x="20"/>
        <item h="1" m="1" x="22"/>
        <item h="1" m="1" x="16"/>
        <item h="1" m="1" x="15"/>
        <item h="1" m="1" x="14"/>
        <item h="1" m="1" x="18"/>
        <item h="1" m="1" x="23"/>
        <item t="default"/>
      </items>
    </pivotField>
    <pivotField showAll="0">
      <items count="31">
        <item h="1" x="20"/>
        <item h="1" x="26"/>
        <item h="1" x="24"/>
        <item h="1" x="25"/>
        <item h="1" x="18"/>
        <item h="1" x="16"/>
        <item h="1" x="21"/>
        <item h="1" x="27"/>
        <item h="1" x="29"/>
        <item h="1" x="28"/>
        <item h="1" x="15"/>
        <item h="1" x="9"/>
        <item h="1" x="4"/>
        <item h="1" x="12"/>
        <item x="3"/>
        <item h="1" x="0"/>
        <item h="1" x="23"/>
        <item h="1" x="5"/>
        <item h="1" x="17"/>
        <item h="1" x="6"/>
        <item h="1" x="19"/>
        <item h="1" x="22"/>
        <item h="1" x="8"/>
        <item h="1" x="2"/>
        <item h="1" x="10"/>
        <item h="1" x="11"/>
        <item h="1" x="14"/>
        <item h="1" x="1"/>
        <item h="1" x="13"/>
        <item h="1" x="7"/>
        <item t="default"/>
      </items>
    </pivotField>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numFmtId="9" showAll="0"/>
    <pivotField showAll="0"/>
    <pivotField dataField="1" numFmtId="164" showAll="0"/>
    <pivotField showAll="0"/>
    <pivotField showAll="0"/>
  </pivotFields>
  <rowFields count="1">
    <field x="11"/>
  </rowFields>
  <rowItems count="2">
    <i>
      <x/>
    </i>
    <i>
      <x v="2"/>
    </i>
  </rowItems>
  <colItems count="1">
    <i/>
  </colItems>
  <dataFields count="1">
    <dataField name="Average of Annual Salary" fld="14" subtotal="average" baseField="8" baseItem="0" numFmtId="1"/>
  </dataFields>
  <formats count="1">
    <format dxfId="1">
      <pivotArea outline="0" collapsedLevelsAreSubtotals="1" fieldPosition="0"/>
    </format>
  </formats>
  <chartFormats count="3">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745846-DD8A-4142-900E-FDAEE7132138}" name="Country by average sala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Country">
  <location ref="A22:B25" firstHeaderRow="1" firstDataRow="1" firstDataCol="1"/>
  <pivotFields count="17">
    <pivotField showAll="0"/>
    <pivotField showAll="0"/>
    <pivotField showAll="0"/>
    <pivotField showAll="0"/>
    <pivotField showAll="0"/>
    <pivotField showAll="0"/>
    <pivotField showAll="0"/>
    <pivotField showAll="0"/>
    <pivotField numFmtId="166" showAll="0"/>
    <pivotField showAll="0"/>
    <pivotField showAll="0">
      <items count="31">
        <item h="1" x="20"/>
        <item h="1" x="26"/>
        <item h="1" x="24"/>
        <item h="1" x="25"/>
        <item h="1" x="18"/>
        <item h="1" x="16"/>
        <item h="1" x="21"/>
        <item h="1" x="27"/>
        <item h="1" x="29"/>
        <item h="1" x="28"/>
        <item h="1" x="15"/>
        <item h="1" x="9"/>
        <item h="1" x="4"/>
        <item h="1" x="12"/>
        <item x="3"/>
        <item h="1" x="0"/>
        <item h="1" x="23"/>
        <item h="1" x="5"/>
        <item h="1" x="17"/>
        <item h="1" x="6"/>
        <item h="1" x="19"/>
        <item h="1" x="22"/>
        <item h="1" x="8"/>
        <item h="1" x="2"/>
        <item h="1" x="10"/>
        <item h="1" x="11"/>
        <item h="1" x="14"/>
        <item h="1" x="1"/>
        <item h="1" x="13"/>
        <item h="1" x="7"/>
        <item t="default"/>
      </items>
    </pivotField>
    <pivotField showAll="0"/>
    <pivotField numFmtId="9" showAll="0"/>
    <pivotField axis="axisRow" showAll="0">
      <items count="4">
        <item x="2"/>
        <item x="1"/>
        <item x="0"/>
        <item t="default"/>
      </items>
    </pivotField>
    <pivotField dataField="1" numFmtId="164" showAll="0"/>
    <pivotField showAll="0"/>
    <pivotField showAll="0"/>
  </pivotFields>
  <rowFields count="1">
    <field x="13"/>
  </rowFields>
  <rowItems count="3">
    <i>
      <x/>
    </i>
    <i>
      <x v="1"/>
    </i>
    <i>
      <x v="2"/>
    </i>
  </rowItems>
  <colItems count="1">
    <i/>
  </colItems>
  <dataFields count="1">
    <dataField name="Average of Annual Salary" fld="14" subtotal="average" baseField="10" baseItem="0" numFmtId="167"/>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673304-0D60-4E43-80E4-E4AD82D77AA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Business Unit">
  <location ref="A15:B18" firstHeaderRow="1" firstDataRow="1" firstDataCol="1"/>
  <pivotFields count="17">
    <pivotField showAll="0"/>
    <pivotField showAll="0"/>
    <pivotField showAll="0"/>
    <pivotField showAll="0"/>
    <pivotField axis="axisRow" dataField="1" showAll="0">
      <items count="5">
        <item x="1"/>
        <item x="2"/>
        <item x="3"/>
        <item x="0"/>
        <item t="default"/>
      </items>
    </pivotField>
    <pivotField showAll="0"/>
    <pivotField showAll="0"/>
    <pivotField showAll="0"/>
    <pivotField numFmtId="166" showAll="0"/>
    <pivotField showAll="0">
      <items count="25">
        <item h="1" x="7"/>
        <item h="1" x="1"/>
        <item h="1" x="5"/>
        <item h="1" x="0"/>
        <item h="1" x="9"/>
        <item h="1" x="8"/>
        <item h="1" x="10"/>
        <item h="1" x="4"/>
        <item h="1" x="3"/>
        <item h="1" x="2"/>
        <item h="1" x="6"/>
        <item x="11"/>
        <item h="1" m="1" x="19"/>
        <item h="1" m="1" x="13"/>
        <item h="1" m="1" x="17"/>
        <item h="1" m="1" x="12"/>
        <item h="1" m="1" x="21"/>
        <item h="1" m="1" x="20"/>
        <item h="1" m="1" x="22"/>
        <item h="1" m="1" x="16"/>
        <item h="1" m="1" x="15"/>
        <item h="1" m="1" x="14"/>
        <item h="1" m="1" x="18"/>
        <item h="1" m="1" x="23"/>
        <item t="default"/>
      </items>
    </pivotField>
    <pivotField showAll="0">
      <items count="31">
        <item h="1" x="20"/>
        <item h="1" x="26"/>
        <item h="1" x="24"/>
        <item h="1" x="25"/>
        <item h="1" x="18"/>
        <item h="1" x="16"/>
        <item h="1" x="21"/>
        <item h="1" x="27"/>
        <item h="1" x="29"/>
        <item h="1" x="28"/>
        <item h="1" x="15"/>
        <item h="1" x="9"/>
        <item h="1" x="4"/>
        <item h="1" x="12"/>
        <item x="3"/>
        <item h="1" x="0"/>
        <item h="1" x="23"/>
        <item h="1" x="5"/>
        <item h="1" x="17"/>
        <item h="1" x="6"/>
        <item h="1" x="19"/>
        <item h="1" x="22"/>
        <item h="1" x="8"/>
        <item h="1" x="2"/>
        <item h="1" x="10"/>
        <item h="1" x="11"/>
        <item h="1" x="14"/>
        <item h="1" x="1"/>
        <item h="1" x="13"/>
        <item h="1" x="7"/>
        <item t="default"/>
      </items>
    </pivotField>
    <pivotField showAll="0"/>
    <pivotField numFmtId="9" showAll="0"/>
    <pivotField showAll="0"/>
    <pivotField numFmtId="164" showAll="0"/>
    <pivotField showAll="0"/>
    <pivotField showAll="0"/>
  </pivotFields>
  <rowFields count="1">
    <field x="4"/>
  </rowFields>
  <rowItems count="3">
    <i>
      <x v="1"/>
    </i>
    <i>
      <x v="2"/>
    </i>
    <i>
      <x v="3"/>
    </i>
  </rowItems>
  <colItems count="1">
    <i/>
  </colItems>
  <dataFields count="1">
    <dataField name="Count of Business Unit" fld="4" subtotal="count" baseField="0" baseItem="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6" format="9">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8BAA8E-B692-4A15-9C23-3ABB682A4E5D}" name="Department by average sala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Department">
  <location ref="A52:B59" firstHeaderRow="1" firstDataRow="1" firstDataCol="1"/>
  <pivotFields count="17">
    <pivotField showAll="0"/>
    <pivotField showAll="0"/>
    <pivotField showAll="0"/>
    <pivotField axis="axisRow" showAll="0">
      <items count="8">
        <item x="6"/>
        <item x="2"/>
        <item x="1"/>
        <item x="5"/>
        <item x="4"/>
        <item x="3"/>
        <item x="0"/>
        <item t="default"/>
      </items>
    </pivotField>
    <pivotField showAll="0"/>
    <pivotField showAll="0"/>
    <pivotField showAll="0"/>
    <pivotField showAll="0"/>
    <pivotField numFmtId="166" showAll="0"/>
    <pivotField showAll="0"/>
    <pivotField showAll="0">
      <items count="31">
        <item h="1" x="20"/>
        <item h="1" x="26"/>
        <item h="1" x="24"/>
        <item h="1" x="25"/>
        <item h="1" x="18"/>
        <item h="1" x="16"/>
        <item h="1" x="21"/>
        <item h="1" x="27"/>
        <item h="1" x="29"/>
        <item h="1" x="28"/>
        <item h="1" x="15"/>
        <item h="1" x="9"/>
        <item h="1" x="4"/>
        <item h="1" x="12"/>
        <item x="3"/>
        <item h="1" x="0"/>
        <item h="1" x="23"/>
        <item h="1" x="5"/>
        <item h="1" x="17"/>
        <item h="1" x="6"/>
        <item h="1" x="19"/>
        <item h="1" x="22"/>
        <item h="1" x="8"/>
        <item h="1" x="2"/>
        <item h="1" x="10"/>
        <item h="1" x="11"/>
        <item h="1" x="14"/>
        <item h="1" x="1"/>
        <item h="1" x="13"/>
        <item h="1" x="7"/>
        <item t="default"/>
      </items>
    </pivotField>
    <pivotField showAll="0"/>
    <pivotField numFmtId="9" showAll="0"/>
    <pivotField showAll="0"/>
    <pivotField dataField="1" numFmtId="164" showAll="0"/>
    <pivotField showAll="0"/>
    <pivotField showAll="0"/>
  </pivotFields>
  <rowFields count="1">
    <field x="3"/>
  </rowFields>
  <rowItems count="7">
    <i>
      <x/>
    </i>
    <i>
      <x v="1"/>
    </i>
    <i>
      <x v="2"/>
    </i>
    <i>
      <x v="3"/>
    </i>
    <i>
      <x v="4"/>
    </i>
    <i>
      <x v="5"/>
    </i>
    <i>
      <x v="6"/>
    </i>
  </rowItems>
  <colItems count="1">
    <i/>
  </colItems>
  <dataFields count="1">
    <dataField name="Average of Annual Salary" fld="14" subtotal="average" baseField="3" baseItem="0"/>
  </dataFields>
  <formats count="1">
    <format dxfId="3">
      <pivotArea collapsedLevelsAreSubtotals="1" fieldPosition="0">
        <references count="1">
          <reference field="3" count="0"/>
        </references>
      </pivotArea>
    </format>
  </formats>
  <chartFormats count="2">
    <chartFormat chart="9"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72C2C9-F4B7-431F-B04E-DFF460747DE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Department">
  <location ref="A6:B8" firstHeaderRow="1" firstDataRow="1" firstDataCol="1"/>
  <pivotFields count="17">
    <pivotField showAll="0"/>
    <pivotField showAll="0"/>
    <pivotField showAll="0"/>
    <pivotField axis="axisRow" dataField="1" showAll="0">
      <items count="8">
        <item x="6"/>
        <item x="2"/>
        <item x="1"/>
        <item x="5"/>
        <item x="4"/>
        <item x="3"/>
        <item x="0"/>
        <item t="default"/>
      </items>
    </pivotField>
    <pivotField showAll="0"/>
    <pivotField showAll="0"/>
    <pivotField showAll="0"/>
    <pivotField showAll="0"/>
    <pivotField numFmtId="166" showAll="0"/>
    <pivotField showAll="0">
      <items count="25">
        <item h="1" x="7"/>
        <item h="1" x="1"/>
        <item h="1" x="5"/>
        <item h="1" x="0"/>
        <item h="1" x="9"/>
        <item h="1" x="8"/>
        <item h="1" x="10"/>
        <item h="1" x="4"/>
        <item h="1" x="3"/>
        <item h="1" x="2"/>
        <item h="1" x="6"/>
        <item x="11"/>
        <item h="1" m="1" x="19"/>
        <item h="1" m="1" x="13"/>
        <item h="1" m="1" x="17"/>
        <item h="1" m="1" x="12"/>
        <item h="1" m="1" x="21"/>
        <item h="1" m="1" x="20"/>
        <item h="1" m="1" x="22"/>
        <item h="1" m="1" x="16"/>
        <item h="1" m="1" x="15"/>
        <item h="1" m="1" x="14"/>
        <item h="1" m="1" x="18"/>
        <item h="1" m="1" x="23"/>
        <item t="default"/>
      </items>
    </pivotField>
    <pivotField showAll="0">
      <items count="31">
        <item h="1" x="20"/>
        <item h="1" x="26"/>
        <item h="1" x="24"/>
        <item h="1" x="25"/>
        <item h="1" x="18"/>
        <item h="1" x="16"/>
        <item h="1" x="21"/>
        <item h="1" x="27"/>
        <item h="1" x="29"/>
        <item h="1" x="28"/>
        <item h="1" x="15"/>
        <item h="1" x="9"/>
        <item h="1" x="4"/>
        <item h="1" x="12"/>
        <item x="3"/>
        <item h="1" x="0"/>
        <item h="1" x="23"/>
        <item h="1" x="5"/>
        <item h="1" x="17"/>
        <item h="1" x="6"/>
        <item h="1" x="19"/>
        <item h="1" x="22"/>
        <item h="1" x="8"/>
        <item h="1" x="2"/>
        <item h="1" x="10"/>
        <item h="1" x="11"/>
        <item h="1" x="14"/>
        <item h="1" x="1"/>
        <item h="1" x="13"/>
        <item h="1" x="7"/>
        <item t="default"/>
      </items>
    </pivotField>
    <pivotField showAll="0"/>
    <pivotField numFmtId="9" showAll="0"/>
    <pivotField showAll="0"/>
    <pivotField numFmtId="164" showAll="0"/>
    <pivotField showAll="0"/>
    <pivotField showAll="0"/>
  </pivotFields>
  <rowFields count="1">
    <field x="3"/>
  </rowFields>
  <rowItems count="2">
    <i>
      <x/>
    </i>
    <i>
      <x v="4"/>
    </i>
  </rowItems>
  <colItems count="1">
    <i/>
  </colItems>
  <dataFields count="1">
    <dataField name="Count of Department" fld="3" subtotal="count"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BDD3B0-FB4D-4265-B5D1-AFFE29019071}" name="Ethnicity by count of ethinicit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Ethinicity">
  <location ref="A45:B47" firstHeaderRow="1" firstDataRow="1" firstDataCol="1"/>
  <pivotFields count="17">
    <pivotField showAll="0"/>
    <pivotField showAll="0"/>
    <pivotField showAll="0"/>
    <pivotField showAll="0"/>
    <pivotField showAll="0"/>
    <pivotField showAll="0"/>
    <pivotField showAll="0"/>
    <pivotField showAll="0"/>
    <pivotField numFmtId="166" showAll="0"/>
    <pivotField showAll="0">
      <items count="25">
        <item h="1" x="7"/>
        <item h="1" x="1"/>
        <item h="1" x="5"/>
        <item h="1" x="0"/>
        <item h="1" x="9"/>
        <item h="1" x="8"/>
        <item h="1" x="10"/>
        <item h="1" x="4"/>
        <item h="1" x="3"/>
        <item h="1" x="2"/>
        <item h="1" x="6"/>
        <item x="11"/>
        <item h="1" m="1" x="19"/>
        <item h="1" m="1" x="13"/>
        <item h="1" m="1" x="17"/>
        <item h="1" m="1" x="12"/>
        <item h="1" m="1" x="21"/>
        <item h="1" m="1" x="20"/>
        <item h="1" m="1" x="22"/>
        <item h="1" m="1" x="16"/>
        <item h="1" m="1" x="15"/>
        <item h="1" m="1" x="14"/>
        <item h="1" m="1" x="18"/>
        <item h="1" m="1" x="23"/>
        <item t="default"/>
      </items>
    </pivotField>
    <pivotField showAll="0">
      <items count="31">
        <item h="1" x="20"/>
        <item h="1" x="26"/>
        <item h="1" x="24"/>
        <item h="1" x="25"/>
        <item h="1" x="18"/>
        <item h="1" x="16"/>
        <item h="1" x="21"/>
        <item h="1" x="27"/>
        <item h="1" x="29"/>
        <item h="1" x="28"/>
        <item h="1" x="15"/>
        <item h="1" x="9"/>
        <item h="1" x="4"/>
        <item h="1" x="12"/>
        <item x="3"/>
        <item h="1" x="0"/>
        <item h="1" x="23"/>
        <item h="1" x="5"/>
        <item h="1" x="17"/>
        <item h="1" x="6"/>
        <item h="1" x="19"/>
        <item h="1" x="22"/>
        <item h="1" x="8"/>
        <item h="1" x="2"/>
        <item h="1" x="10"/>
        <item h="1" x="11"/>
        <item h="1" x="14"/>
        <item h="1" x="1"/>
        <item h="1" x="13"/>
        <item h="1" x="7"/>
        <item t="default"/>
      </items>
    </pivotField>
    <pivotField axis="axisRow" dataField="1" showAll="0">
      <items count="5">
        <item x="1"/>
        <item x="3"/>
        <item x="0"/>
        <item x="2"/>
        <item t="default"/>
      </items>
    </pivotField>
    <pivotField numFmtId="9" showAll="0"/>
    <pivotField showAll="0"/>
    <pivotField numFmtId="164" showAll="0"/>
    <pivotField showAll="0"/>
    <pivotField showAll="0"/>
  </pivotFields>
  <rowFields count="1">
    <field x="11"/>
  </rowFields>
  <rowItems count="2">
    <i>
      <x/>
    </i>
    <i>
      <x v="2"/>
    </i>
  </rowItems>
  <colItems count="1">
    <i/>
  </colItems>
  <dataFields count="1">
    <dataField name="Count of Ethnicity" fld="11" subtotal="count" baseField="0" baseItem="0"/>
  </dataFields>
  <chartFormats count="7">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1" count="1" selected="0">
            <x v="0"/>
          </reference>
        </references>
      </pivotArea>
    </chartFormat>
    <chartFormat chart="7" format="10">
      <pivotArea type="data" outline="0" fieldPosition="0">
        <references count="2">
          <reference field="4294967294" count="1" selected="0">
            <x v="0"/>
          </reference>
          <reference field="11" count="1" selected="0">
            <x v="1"/>
          </reference>
        </references>
      </pivotArea>
    </chartFormat>
    <chartFormat chart="7" format="11">
      <pivotArea type="data" outline="0" fieldPosition="0">
        <references count="2">
          <reference field="4294967294" count="1" selected="0">
            <x v="0"/>
          </reference>
          <reference field="11" count="1" selected="0">
            <x v="2"/>
          </reference>
        </references>
      </pivotArea>
    </chartFormat>
    <chartFormat chart="7" format="12">
      <pivotArea type="data" outline="0" fieldPosition="0">
        <references count="2">
          <reference field="4294967294" count="1" selected="0">
            <x v="0"/>
          </reference>
          <reference field="11" count="1" selected="0">
            <x v="3"/>
          </reference>
        </references>
      </pivotArea>
    </chartFormat>
    <chartFormat chart="16" format="13" series="1">
      <pivotArea type="data" outline="0" fieldPosition="0">
        <references count="1">
          <reference field="4294967294" count="1" selected="0">
            <x v="0"/>
          </reference>
        </references>
      </pivotArea>
    </chartFormat>
    <chartFormat chart="16" format="1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8CD4A68-D046-4DF2-9D83-53B683D5CFE7}" sourceName="Month">
  <pivotTables>
    <pivotTable tabId="5" name="Ethnicity by annual salary"/>
    <pivotTable tabId="5" name="Ethnicity by count of ethinicity"/>
    <pivotTable tabId="5" name="Gender by count of gender"/>
    <pivotTable tabId="5" name="PivotTable5"/>
    <pivotTable tabId="5" name="PivotTable6"/>
  </pivotTables>
  <data>
    <tabular pivotCacheId="175955028">
      <items count="24">
        <i x="7"/>
        <i x="1"/>
        <i x="5"/>
        <i x="0"/>
        <i x="9"/>
        <i x="8"/>
        <i x="10"/>
        <i x="4"/>
        <i x="3"/>
        <i x="2"/>
        <i x="6"/>
        <i x="11" s="1"/>
        <i x="19" nd="1"/>
        <i x="13" nd="1"/>
        <i x="17" nd="1"/>
        <i x="12" nd="1"/>
        <i x="21" nd="1"/>
        <i x="20" nd="1"/>
        <i x="22" nd="1"/>
        <i x="16" nd="1"/>
        <i x="15" nd="1"/>
        <i x="14" nd="1"/>
        <i x="18" nd="1"/>
        <i x="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9548B34-0CB9-488A-B3C3-DAC77BB69ADF}" sourceName="Year">
  <pivotTables>
    <pivotTable tabId="5" name="Ethnicity by annual salary"/>
    <pivotTable tabId="5" name="Country by average salary"/>
    <pivotTable tabId="5" name="Department by average salary"/>
    <pivotTable tabId="5" name="Ethnicity by count of ethinicity"/>
    <pivotTable tabId="5" name="Gender by average salary"/>
    <pivotTable tabId="5" name="Gender by count of gender"/>
    <pivotTable tabId="5" name="PivotTable5"/>
    <pivotTable tabId="5" name="PivotTable6"/>
  </pivotTables>
  <data>
    <tabular pivotCacheId="175955028">
      <items count="30">
        <i x="20"/>
        <i x="26"/>
        <i x="24"/>
        <i x="25"/>
        <i x="18"/>
        <i x="16"/>
        <i x="21"/>
        <i x="27"/>
        <i x="29"/>
        <i x="28"/>
        <i x="15"/>
        <i x="9"/>
        <i x="4"/>
        <i x="12"/>
        <i x="3" s="1"/>
        <i x="0"/>
        <i x="23"/>
        <i x="5"/>
        <i x="17"/>
        <i x="6"/>
        <i x="19"/>
        <i x="22"/>
        <i x="8"/>
        <i x="2"/>
        <i x="10"/>
        <i x="11"/>
        <i x="14"/>
        <i x="1"/>
        <i x="13"/>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EC0F6CE-E3A1-4487-AB05-274FF2E3D4E7}" cache="Slicer_Month" caption="Month" columnCount="6" showCaption="0" rowHeight="234950"/>
  <slicer name="Year" xr10:uid="{4CD351EC-8D34-4B52-A1B0-289EDE466757}" cache="Slicer_Year" caption="Year" columnCount="2"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385F60-C33B-4F6F-B9D3-0242547D57FC}" name="Table36" displayName="Table36" ref="A1:Q1001" totalsRowShown="0" headerRowDxfId="22" dataDxfId="21">
  <autoFilter ref="A1:Q1001" xr:uid="{C1385F60-C33B-4F6F-B9D3-0242547D57FC}"/>
  <tableColumns count="17">
    <tableColumn id="1" xr3:uid="{F2E20139-A8CD-4777-88C8-223AF21EC143}" name="EEID" dataDxfId="20"/>
    <tableColumn id="2" xr3:uid="{A3D2019A-C38C-4D99-8671-55978AA566CE}" name="Full Name" dataDxfId="19"/>
    <tableColumn id="3" xr3:uid="{3FA5A23C-A2B4-4CAA-A19F-40F5021F7AE0}" name="Job Title" dataDxfId="18"/>
    <tableColumn id="4" xr3:uid="{746DBFA9-DE29-4D1D-8A23-AB0647309C97}" name="Department" dataDxfId="17"/>
    <tableColumn id="5" xr3:uid="{0B0F6D5E-CFA2-45AE-B804-BC8938822899}" name="Business Unit" dataDxfId="16"/>
    <tableColumn id="6" xr3:uid="{A19DC8C9-D1EF-4C25-9439-37A077054341}" name="Age" dataDxfId="15"/>
    <tableColumn id="16" xr3:uid="{C2933BB5-591F-4978-B865-F6A973606437}" name="Column2" dataDxfId="14"/>
    <tableColumn id="7" xr3:uid="{98FE19AA-07EA-4039-9372-52CF8F030234}" name="Gender" dataDxfId="13"/>
    <tableColumn id="8" xr3:uid="{66997BA3-7FDA-49AA-BB73-7D98B40A0309}" name="Hire Date" dataDxfId="12"/>
    <tableColumn id="15" xr3:uid="{FE23409D-BEB3-4134-896E-B3F711F1B515}" name="Month" dataDxfId="11">
      <calculatedColumnFormula>TEXT(I2,"mmm")</calculatedColumnFormula>
    </tableColumn>
    <tableColumn id="17" xr3:uid="{318C0894-89BE-4A10-8D70-AC33035D358D}" name="Year" dataDxfId="10">
      <calculatedColumnFormula>TEXT(I2,"yyyy")</calculatedColumnFormula>
    </tableColumn>
    <tableColumn id="9" xr3:uid="{EE2A068A-6076-4ADB-9D7F-5170B0A537BC}" name="Ethnicity" dataDxfId="9"/>
    <tableColumn id="10" xr3:uid="{51775DD1-231E-41CC-8306-E14E3DB65451}" name="Bonus " dataDxfId="8"/>
    <tableColumn id="11" xr3:uid="{368287E0-8C17-484A-B315-B741B3334BC4}" name="Country" dataDxfId="7"/>
    <tableColumn id="12" xr3:uid="{431300F4-273F-4D5E-8A9D-BF07CDE7A721}" name="Annual Salary" dataDxfId="6" dataCellStyle="Percent"/>
    <tableColumn id="13" xr3:uid="{B5820BD2-C792-458D-A9D1-6D840DF48D72}" name="City" dataDxfId="5"/>
    <tableColumn id="14" xr3:uid="{82CE1BC0-2D16-4BA7-8CAD-03AB5978EEF1}" name="Exit Dat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008EF-80FC-4CD5-A049-7CEE63F3EB84}">
  <dimension ref="A1:BH1001"/>
  <sheetViews>
    <sheetView zoomScaleNormal="100" workbookViewId="0">
      <selection activeCell="C19" sqref="C19"/>
    </sheetView>
  </sheetViews>
  <sheetFormatPr defaultRowHeight="14.4" x14ac:dyDescent="0.3"/>
  <cols>
    <col min="1" max="1" width="7" bestFit="1" customWidth="1"/>
    <col min="2" max="2" width="18.6640625" bestFit="1" customWidth="1"/>
    <col min="3" max="3" width="25.5546875" bestFit="1" customWidth="1"/>
    <col min="4" max="4" width="15.6640625" bestFit="1" customWidth="1"/>
    <col min="5" max="5" width="21.88671875" bestFit="1" customWidth="1"/>
    <col min="6" max="6" width="6.44140625" bestFit="1" customWidth="1"/>
    <col min="7" max="7" width="9.33203125" bestFit="1" customWidth="1"/>
    <col min="8" max="8" width="16.77734375" style="19" bestFit="1" customWidth="1"/>
    <col min="9" max="9" width="16.77734375" style="25" customWidth="1"/>
    <col min="10" max="11" width="12.33203125" customWidth="1"/>
    <col min="12" max="12" width="8.88671875" customWidth="1"/>
    <col min="13" max="13" width="11.88671875" bestFit="1" customWidth="1"/>
    <col min="14" max="14" width="16.77734375" style="17" bestFit="1" customWidth="1"/>
    <col min="15" max="15" width="12.44140625" bestFit="1" customWidth="1"/>
    <col min="16" max="16" width="10.5546875" bestFit="1" customWidth="1"/>
    <col min="17" max="17" width="15.6640625" bestFit="1" customWidth="1"/>
    <col min="18" max="18" width="21.88671875" bestFit="1" customWidth="1"/>
    <col min="19" max="19" width="6.44140625" bestFit="1" customWidth="1"/>
    <col min="20" max="20" width="9.33203125" bestFit="1" customWidth="1"/>
    <col min="21" max="21" width="10.88671875" style="2" bestFit="1" customWidth="1"/>
    <col min="22" max="22" width="10.5546875" bestFit="1" customWidth="1"/>
    <col min="24" max="24" width="11.88671875" bestFit="1" customWidth="1"/>
    <col min="25" max="25" width="14.77734375" customWidth="1"/>
    <col min="26" max="26" width="12.44140625" bestFit="1" customWidth="1"/>
    <col min="27" max="27" width="10.5546875" style="6" bestFit="1" customWidth="1"/>
  </cols>
  <sheetData>
    <row r="1" spans="1:60" x14ac:dyDescent="0.3">
      <c r="A1" s="1" t="s">
        <v>0</v>
      </c>
      <c r="B1" s="1" t="s">
        <v>1</v>
      </c>
      <c r="C1" s="1" t="s">
        <v>2</v>
      </c>
      <c r="D1" s="1" t="s">
        <v>3</v>
      </c>
      <c r="E1" s="1" t="s">
        <v>4</v>
      </c>
      <c r="F1" s="1" t="s">
        <v>5</v>
      </c>
      <c r="G1" s="1" t="s">
        <v>1988</v>
      </c>
      <c r="H1" s="1" t="s">
        <v>6</v>
      </c>
      <c r="I1" s="24" t="s">
        <v>7</v>
      </c>
      <c r="J1" s="18" t="s">
        <v>1989</v>
      </c>
      <c r="K1" s="18" t="s">
        <v>1990</v>
      </c>
      <c r="L1" s="1" t="s">
        <v>8</v>
      </c>
      <c r="M1" s="1" t="s">
        <v>9</v>
      </c>
      <c r="N1" s="1" t="s">
        <v>10</v>
      </c>
      <c r="O1" s="4" t="s">
        <v>11</v>
      </c>
      <c r="P1" s="1" t="s">
        <v>12</v>
      </c>
      <c r="Q1" s="5" t="s">
        <v>13</v>
      </c>
      <c r="U1"/>
      <c r="V1" s="2"/>
      <c r="AA1"/>
      <c r="AB1" s="6"/>
      <c r="AU1" s="7"/>
      <c r="AV1" s="8"/>
      <c r="AW1" s="8"/>
      <c r="AX1" s="8"/>
      <c r="AY1" s="8"/>
      <c r="AZ1" s="8"/>
      <c r="BA1" s="8"/>
      <c r="BB1" s="8"/>
      <c r="BC1" s="8"/>
      <c r="BD1" s="9"/>
      <c r="BE1" s="8"/>
      <c r="BF1" s="9"/>
      <c r="BG1" s="8"/>
      <c r="BH1" s="10"/>
    </row>
    <row r="2" spans="1:60" x14ac:dyDescent="0.3">
      <c r="A2" s="1" t="s">
        <v>14</v>
      </c>
      <c r="B2" s="1" t="s">
        <v>15</v>
      </c>
      <c r="C2" s="1" t="s">
        <v>16</v>
      </c>
      <c r="D2" s="1" t="s">
        <v>17</v>
      </c>
      <c r="E2" s="1" t="s">
        <v>18</v>
      </c>
      <c r="F2" s="1">
        <v>39</v>
      </c>
      <c r="G2" s="1"/>
      <c r="H2" s="1" t="s">
        <v>19</v>
      </c>
      <c r="I2" s="24">
        <v>39201</v>
      </c>
      <c r="J2" s="18" t="str">
        <f t="shared" ref="J2:J65" si="0">TEXT(I2,"mmm")</f>
        <v>Apr</v>
      </c>
      <c r="K2" s="18" t="str">
        <f t="shared" ref="K2:K65" si="1">TEXT(I2,"yyyy")</f>
        <v>2007</v>
      </c>
      <c r="L2" s="1" t="s">
        <v>20</v>
      </c>
      <c r="M2" s="3">
        <v>0.23</v>
      </c>
      <c r="N2" s="1" t="s">
        <v>21</v>
      </c>
      <c r="O2" s="4">
        <v>171487</v>
      </c>
      <c r="P2" s="1" t="s">
        <v>22</v>
      </c>
      <c r="Q2" s="5"/>
      <c r="U2"/>
      <c r="V2" s="2"/>
      <c r="AA2"/>
      <c r="AB2" s="6"/>
      <c r="AU2" s="11"/>
      <c r="AV2" s="12"/>
      <c r="AW2" s="12"/>
      <c r="AX2" s="12"/>
      <c r="AY2" s="12"/>
      <c r="AZ2" s="12"/>
      <c r="BA2" s="12"/>
      <c r="BB2" s="12"/>
      <c r="BC2" s="12"/>
      <c r="BD2" s="13"/>
      <c r="BE2" s="12"/>
      <c r="BF2" s="13"/>
      <c r="BG2" s="12"/>
      <c r="BH2" s="14"/>
    </row>
    <row r="3" spans="1:60" x14ac:dyDescent="0.3">
      <c r="A3" s="1" t="s">
        <v>23</v>
      </c>
      <c r="B3" s="1" t="s">
        <v>24</v>
      </c>
      <c r="C3" s="1" t="s">
        <v>25</v>
      </c>
      <c r="D3" s="1" t="s">
        <v>26</v>
      </c>
      <c r="E3" s="1" t="s">
        <v>62</v>
      </c>
      <c r="F3" s="1">
        <v>52</v>
      </c>
      <c r="G3" s="1"/>
      <c r="H3" s="1" t="s">
        <v>19</v>
      </c>
      <c r="I3" s="24">
        <v>43515</v>
      </c>
      <c r="J3" s="18" t="str">
        <f t="shared" si="0"/>
        <v>Feb</v>
      </c>
      <c r="K3" s="18" t="str">
        <f t="shared" si="1"/>
        <v>2019</v>
      </c>
      <c r="L3" s="1" t="s">
        <v>27</v>
      </c>
      <c r="M3" s="3">
        <v>0</v>
      </c>
      <c r="N3" s="1" t="s">
        <v>28</v>
      </c>
      <c r="O3" s="4">
        <v>55859</v>
      </c>
      <c r="P3" s="1" t="s">
        <v>29</v>
      </c>
      <c r="Q3" s="5"/>
      <c r="U3"/>
      <c r="V3" s="2"/>
      <c r="AA3"/>
      <c r="AB3" s="6"/>
      <c r="AU3" s="7"/>
      <c r="AV3" s="8"/>
      <c r="AW3" s="8"/>
      <c r="AX3" s="8"/>
      <c r="AY3" s="8"/>
      <c r="AZ3" s="8"/>
      <c r="BA3" s="8"/>
      <c r="BB3" s="8"/>
      <c r="BC3" s="8"/>
      <c r="BD3" s="9"/>
      <c r="BE3" s="8"/>
      <c r="BF3" s="9"/>
      <c r="BG3" s="8"/>
      <c r="BH3" s="10"/>
    </row>
    <row r="4" spans="1:60" x14ac:dyDescent="0.3">
      <c r="A4" s="1" t="s">
        <v>23</v>
      </c>
      <c r="B4" s="1" t="s">
        <v>30</v>
      </c>
      <c r="C4" s="1" t="s">
        <v>31</v>
      </c>
      <c r="D4" s="1" t="s">
        <v>26</v>
      </c>
      <c r="E4" s="1" t="s">
        <v>18</v>
      </c>
      <c r="F4" s="1">
        <v>33</v>
      </c>
      <c r="G4" s="1"/>
      <c r="H4" s="1" t="s">
        <v>19</v>
      </c>
      <c r="I4" s="24">
        <v>42285</v>
      </c>
      <c r="J4" s="18" t="str">
        <f t="shared" si="0"/>
        <v>Oct</v>
      </c>
      <c r="K4" s="18" t="str">
        <f t="shared" si="1"/>
        <v>2015</v>
      </c>
      <c r="L4" s="1" t="s">
        <v>27</v>
      </c>
      <c r="M4" s="3">
        <v>0</v>
      </c>
      <c r="N4" s="1" t="s">
        <v>21</v>
      </c>
      <c r="O4" s="4">
        <v>94876</v>
      </c>
      <c r="P4" s="1" t="s">
        <v>32</v>
      </c>
      <c r="Q4" s="5"/>
      <c r="U4"/>
      <c r="V4" s="2"/>
      <c r="AA4"/>
      <c r="AB4" s="6"/>
      <c r="AU4" s="11"/>
      <c r="AV4" s="12"/>
      <c r="AW4" s="12"/>
      <c r="AX4" s="12"/>
      <c r="AY4" s="12"/>
      <c r="AZ4" s="12"/>
      <c r="BA4" s="12"/>
      <c r="BB4" s="12"/>
      <c r="BC4" s="12"/>
      <c r="BD4" s="13"/>
      <c r="BE4" s="12"/>
      <c r="BF4" s="13"/>
      <c r="BG4" s="12"/>
      <c r="BH4" s="14"/>
    </row>
    <row r="5" spans="1:60" x14ac:dyDescent="0.3">
      <c r="A5" s="1" t="s">
        <v>33</v>
      </c>
      <c r="B5" s="1" t="s">
        <v>34</v>
      </c>
      <c r="C5" s="1" t="s">
        <v>35</v>
      </c>
      <c r="D5" s="1" t="s">
        <v>17</v>
      </c>
      <c r="E5" s="1" t="s">
        <v>40</v>
      </c>
      <c r="F5" s="1">
        <v>62</v>
      </c>
      <c r="G5" s="1"/>
      <c r="H5" s="1" t="s">
        <v>19</v>
      </c>
      <c r="I5" s="24">
        <v>38977</v>
      </c>
      <c r="J5" s="18" t="str">
        <f t="shared" si="0"/>
        <v>Sep</v>
      </c>
      <c r="K5" s="18" t="str">
        <f t="shared" si="1"/>
        <v>2006</v>
      </c>
      <c r="L5" s="1" t="s">
        <v>27</v>
      </c>
      <c r="M5" s="3">
        <v>0</v>
      </c>
      <c r="N5" s="1" t="s">
        <v>28</v>
      </c>
      <c r="O5" s="4">
        <v>64669</v>
      </c>
      <c r="P5" s="1" t="s">
        <v>36</v>
      </c>
      <c r="Q5" s="5"/>
      <c r="U5"/>
      <c r="V5" s="2"/>
      <c r="AA5"/>
      <c r="AB5" s="6"/>
      <c r="AU5" s="7"/>
      <c r="AV5" s="8"/>
      <c r="AW5" s="8"/>
      <c r="AX5" s="8"/>
      <c r="AY5" s="8"/>
      <c r="AZ5" s="8"/>
      <c r="BA5" s="8"/>
      <c r="BB5" s="15"/>
      <c r="BC5" s="8"/>
      <c r="BD5" s="9"/>
      <c r="BE5" s="8"/>
      <c r="BF5" s="9"/>
      <c r="BG5" s="8"/>
      <c r="BH5" s="10"/>
    </row>
    <row r="6" spans="1:60" x14ac:dyDescent="0.3">
      <c r="A6" s="1" t="s">
        <v>37</v>
      </c>
      <c r="B6" s="1" t="s">
        <v>38</v>
      </c>
      <c r="C6" s="1" t="s">
        <v>16</v>
      </c>
      <c r="D6" s="1" t="s">
        <v>39</v>
      </c>
      <c r="E6" s="1" t="s">
        <v>40</v>
      </c>
      <c r="F6" s="1">
        <v>52</v>
      </c>
      <c r="G6" s="1"/>
      <c r="H6" s="1" t="s">
        <v>41</v>
      </c>
      <c r="I6" s="24">
        <v>39018</v>
      </c>
      <c r="J6" s="18" t="str">
        <f t="shared" si="0"/>
        <v>Oct</v>
      </c>
      <c r="K6" s="18" t="str">
        <f t="shared" si="1"/>
        <v>2006</v>
      </c>
      <c r="L6" s="1" t="s">
        <v>20</v>
      </c>
      <c r="M6" s="3">
        <v>0.28000000000000003</v>
      </c>
      <c r="N6" s="1" t="s">
        <v>21</v>
      </c>
      <c r="O6" s="4">
        <v>187992</v>
      </c>
      <c r="P6" s="1" t="s">
        <v>32</v>
      </c>
      <c r="Q6" s="5"/>
      <c r="U6"/>
      <c r="V6" s="2"/>
      <c r="AA6"/>
      <c r="AB6" s="6"/>
      <c r="AU6" s="11"/>
      <c r="AV6" s="12"/>
      <c r="AW6" s="12"/>
      <c r="AX6" s="12"/>
      <c r="AY6" s="12"/>
      <c r="AZ6" s="12"/>
      <c r="BA6" s="12"/>
      <c r="BB6" s="12"/>
      <c r="BC6" s="12"/>
      <c r="BD6" s="13"/>
      <c r="BE6" s="12"/>
      <c r="BF6" s="13"/>
      <c r="BG6" s="12"/>
      <c r="BH6" s="14"/>
    </row>
    <row r="7" spans="1:60" x14ac:dyDescent="0.3">
      <c r="A7" s="1" t="s">
        <v>42</v>
      </c>
      <c r="B7" s="1" t="s">
        <v>43</v>
      </c>
      <c r="C7" s="1" t="s">
        <v>44</v>
      </c>
      <c r="D7" s="1" t="s">
        <v>45</v>
      </c>
      <c r="E7" s="1" t="s">
        <v>40</v>
      </c>
      <c r="F7" s="1">
        <v>45</v>
      </c>
      <c r="G7" s="1"/>
      <c r="H7" s="1" t="s">
        <v>19</v>
      </c>
      <c r="I7" s="24">
        <v>38218</v>
      </c>
      <c r="J7" s="18" t="str">
        <f t="shared" si="0"/>
        <v>Aug</v>
      </c>
      <c r="K7" s="18" t="str">
        <f t="shared" si="1"/>
        <v>2004</v>
      </c>
      <c r="L7" s="1" t="s">
        <v>46</v>
      </c>
      <c r="M7" s="3">
        <v>0.15</v>
      </c>
      <c r="N7" s="1" t="s">
        <v>47</v>
      </c>
      <c r="O7" s="4">
        <v>121065</v>
      </c>
      <c r="P7" s="1" t="s">
        <v>48</v>
      </c>
      <c r="Q7" s="5"/>
      <c r="U7"/>
      <c r="V7" s="2"/>
      <c r="AA7"/>
      <c r="AB7" s="6"/>
      <c r="AU7" s="7"/>
      <c r="AV7" s="8"/>
      <c r="AW7" s="8"/>
      <c r="AX7" s="8"/>
      <c r="AY7" s="8"/>
      <c r="AZ7" s="8"/>
      <c r="BA7" s="8"/>
      <c r="BB7" s="8"/>
      <c r="BC7" s="8"/>
      <c r="BD7" s="9"/>
      <c r="BE7" s="8"/>
      <c r="BF7" s="9"/>
      <c r="BG7" s="8"/>
      <c r="BH7" s="10"/>
    </row>
    <row r="8" spans="1:60" x14ac:dyDescent="0.3">
      <c r="A8" s="1" t="s">
        <v>49</v>
      </c>
      <c r="B8" s="1" t="s">
        <v>50</v>
      </c>
      <c r="C8" s="1" t="s">
        <v>51</v>
      </c>
      <c r="D8" s="1" t="s">
        <v>52</v>
      </c>
      <c r="E8" s="1" t="s">
        <v>40</v>
      </c>
      <c r="F8" s="1">
        <v>43</v>
      </c>
      <c r="G8" s="1"/>
      <c r="H8" s="1" t="s">
        <v>19</v>
      </c>
      <c r="I8" s="24">
        <v>39885</v>
      </c>
      <c r="J8" s="18" t="str">
        <f t="shared" si="0"/>
        <v>Mar</v>
      </c>
      <c r="K8" s="18" t="str">
        <f t="shared" si="1"/>
        <v>2009</v>
      </c>
      <c r="L8" s="1" t="s">
        <v>46</v>
      </c>
      <c r="M8" s="3">
        <v>0</v>
      </c>
      <c r="N8" s="1" t="s">
        <v>47</v>
      </c>
      <c r="O8" s="4">
        <v>62335</v>
      </c>
      <c r="P8" s="1" t="s">
        <v>53</v>
      </c>
      <c r="Q8" s="5"/>
      <c r="U8"/>
      <c r="V8" s="2"/>
      <c r="AA8"/>
      <c r="AB8" s="6"/>
      <c r="AU8" s="11"/>
      <c r="AV8" s="12"/>
      <c r="AW8" s="12"/>
      <c r="AX8" s="12"/>
      <c r="AY8" s="12"/>
      <c r="AZ8" s="12"/>
      <c r="BA8" s="12"/>
      <c r="BB8" s="12"/>
      <c r="BC8" s="12"/>
      <c r="BD8" s="13"/>
      <c r="BE8" s="12"/>
      <c r="BF8" s="13"/>
      <c r="BG8" s="12"/>
      <c r="BH8" s="14"/>
    </row>
    <row r="9" spans="1:60" x14ac:dyDescent="0.3">
      <c r="A9" s="1" t="s">
        <v>54</v>
      </c>
      <c r="B9" s="1" t="s">
        <v>55</v>
      </c>
      <c r="C9" s="1" t="s">
        <v>56</v>
      </c>
      <c r="D9" s="1" t="s">
        <v>52</v>
      </c>
      <c r="E9" s="1" t="s">
        <v>57</v>
      </c>
      <c r="F9" s="1">
        <v>53</v>
      </c>
      <c r="G9" s="1"/>
      <c r="H9" s="1" t="s">
        <v>19</v>
      </c>
      <c r="I9" s="24">
        <v>40856</v>
      </c>
      <c r="J9" s="18" t="str">
        <f t="shared" si="0"/>
        <v>Nov</v>
      </c>
      <c r="K9" s="18" t="str">
        <f t="shared" si="1"/>
        <v>2011</v>
      </c>
      <c r="L9" s="1" t="s">
        <v>20</v>
      </c>
      <c r="M9" s="3">
        <v>0.32</v>
      </c>
      <c r="N9" s="1" t="s">
        <v>21</v>
      </c>
      <c r="O9" s="4">
        <v>198473</v>
      </c>
      <c r="P9" s="1" t="s">
        <v>32</v>
      </c>
      <c r="Q9" s="5"/>
      <c r="U9"/>
      <c r="V9" s="2"/>
      <c r="AA9"/>
      <c r="AB9" s="6"/>
      <c r="AU9" s="7"/>
      <c r="AV9" s="8"/>
      <c r="AW9" s="8"/>
      <c r="AX9" s="8"/>
      <c r="AY9" s="8"/>
      <c r="AZ9" s="8"/>
      <c r="BA9" s="8"/>
      <c r="BB9" s="8"/>
      <c r="BC9" s="8"/>
      <c r="BD9" s="9"/>
      <c r="BE9" s="8"/>
      <c r="BF9" s="9"/>
      <c r="BG9" s="8"/>
      <c r="BH9" s="10"/>
    </row>
    <row r="10" spans="1:60" x14ac:dyDescent="0.3">
      <c r="A10" s="1" t="s">
        <v>58</v>
      </c>
      <c r="B10" s="1" t="s">
        <v>59</v>
      </c>
      <c r="C10" s="1" t="s">
        <v>60</v>
      </c>
      <c r="D10" s="1" t="s">
        <v>61</v>
      </c>
      <c r="E10" s="1" t="s">
        <v>62</v>
      </c>
      <c r="F10" s="1">
        <v>31</v>
      </c>
      <c r="G10" s="1"/>
      <c r="H10" s="1" t="s">
        <v>19</v>
      </c>
      <c r="I10" s="24">
        <v>44297</v>
      </c>
      <c r="J10" s="18" t="str">
        <f t="shared" si="0"/>
        <v>Apr</v>
      </c>
      <c r="K10" s="18" t="str">
        <f t="shared" si="1"/>
        <v>2021</v>
      </c>
      <c r="L10" s="1" t="s">
        <v>46</v>
      </c>
      <c r="M10" s="3">
        <v>0</v>
      </c>
      <c r="N10" s="1" t="s">
        <v>47</v>
      </c>
      <c r="O10" s="4">
        <v>72235</v>
      </c>
      <c r="P10" s="1" t="s">
        <v>53</v>
      </c>
      <c r="Q10" s="5"/>
      <c r="U10"/>
      <c r="V10" s="2"/>
      <c r="AA10"/>
      <c r="AB10" s="6"/>
      <c r="AU10" s="11"/>
      <c r="AV10" s="12"/>
      <c r="AW10" s="12"/>
      <c r="AX10" s="12"/>
      <c r="AY10" s="12"/>
      <c r="AZ10" s="12"/>
      <c r="BA10" s="12"/>
      <c r="BB10" s="12"/>
      <c r="BC10" s="12"/>
      <c r="BD10" s="13"/>
      <c r="BE10" s="12"/>
      <c r="BF10" s="13"/>
      <c r="BG10" s="12"/>
      <c r="BH10" s="14"/>
    </row>
    <row r="11" spans="1:60" x14ac:dyDescent="0.3">
      <c r="A11" s="1" t="s">
        <v>63</v>
      </c>
      <c r="B11" s="1" t="s">
        <v>64</v>
      </c>
      <c r="C11" s="1" t="s">
        <v>56</v>
      </c>
      <c r="D11" s="1" t="s">
        <v>65</v>
      </c>
      <c r="E11" s="1" t="s">
        <v>62</v>
      </c>
      <c r="F11" s="1">
        <v>56</v>
      </c>
      <c r="G11" s="1"/>
      <c r="H11" s="1" t="s">
        <v>19</v>
      </c>
      <c r="I11" s="24">
        <v>41714</v>
      </c>
      <c r="J11" s="18" t="str">
        <f t="shared" si="0"/>
        <v>Mar</v>
      </c>
      <c r="K11" s="18" t="str">
        <f t="shared" si="1"/>
        <v>2014</v>
      </c>
      <c r="L11" s="1" t="s">
        <v>27</v>
      </c>
      <c r="M11" s="3">
        <v>0.4</v>
      </c>
      <c r="N11" s="1" t="s">
        <v>21</v>
      </c>
      <c r="O11" s="4">
        <v>190815</v>
      </c>
      <c r="P11" s="1" t="s">
        <v>66</v>
      </c>
      <c r="Q11" s="5"/>
      <c r="U11"/>
      <c r="V11" s="2"/>
      <c r="AA11"/>
      <c r="AB11" s="6"/>
      <c r="AU11" s="7"/>
      <c r="AV11" s="8"/>
      <c r="AW11" s="8"/>
      <c r="AX11" s="8"/>
      <c r="AY11" s="8"/>
      <c r="AZ11" s="8"/>
      <c r="BA11" s="8"/>
      <c r="BB11" s="15"/>
      <c r="BC11" s="8"/>
      <c r="BD11" s="9"/>
      <c r="BE11" s="8"/>
      <c r="BF11" s="9"/>
      <c r="BG11" s="8"/>
      <c r="BH11" s="10"/>
    </row>
    <row r="12" spans="1:60" x14ac:dyDescent="0.3">
      <c r="A12" s="1" t="s">
        <v>63</v>
      </c>
      <c r="B12" s="1" t="s">
        <v>67</v>
      </c>
      <c r="C12" s="1" t="s">
        <v>44</v>
      </c>
      <c r="D12" s="1" t="s">
        <v>52</v>
      </c>
      <c r="E12" s="1" t="s">
        <v>62</v>
      </c>
      <c r="F12" s="1">
        <v>46</v>
      </c>
      <c r="G12" s="1"/>
      <c r="H12" s="1" t="s">
        <v>41</v>
      </c>
      <c r="I12" s="24">
        <v>38244</v>
      </c>
      <c r="J12" s="18" t="str">
        <f t="shared" si="0"/>
        <v>Sep</v>
      </c>
      <c r="K12" s="18" t="str">
        <f t="shared" si="1"/>
        <v>2004</v>
      </c>
      <c r="L12" s="1" t="s">
        <v>20</v>
      </c>
      <c r="M12" s="3">
        <v>0.11</v>
      </c>
      <c r="N12" s="1" t="s">
        <v>21</v>
      </c>
      <c r="O12" s="4">
        <v>130274</v>
      </c>
      <c r="P12" s="1" t="s">
        <v>68</v>
      </c>
      <c r="Q12" s="5"/>
      <c r="U12"/>
      <c r="V12" s="2"/>
      <c r="AA12"/>
      <c r="AB12" s="6"/>
      <c r="AU12" s="11"/>
      <c r="AV12" s="12"/>
      <c r="AW12" s="12"/>
      <c r="AX12" s="12"/>
      <c r="AY12" s="12"/>
      <c r="AZ12" s="12"/>
      <c r="BA12" s="12"/>
      <c r="BB12" s="12"/>
      <c r="BC12" s="12"/>
      <c r="BD12" s="13"/>
      <c r="BE12" s="12"/>
      <c r="BF12" s="13"/>
      <c r="BG12" s="12"/>
      <c r="BH12" s="14"/>
    </row>
    <row r="13" spans="1:60" x14ac:dyDescent="0.3">
      <c r="A13" s="1" t="s">
        <v>69</v>
      </c>
      <c r="B13" s="1" t="s">
        <v>70</v>
      </c>
      <c r="C13" s="1" t="s">
        <v>44</v>
      </c>
      <c r="D13" s="1" t="s">
        <v>61</v>
      </c>
      <c r="E13" s="1" t="s">
        <v>57</v>
      </c>
      <c r="F13" s="1">
        <v>37</v>
      </c>
      <c r="G13" s="1"/>
      <c r="H13" s="1" t="s">
        <v>19</v>
      </c>
      <c r="I13" s="24">
        <v>40560</v>
      </c>
      <c r="J13" s="18" t="str">
        <f t="shared" si="0"/>
        <v>Jan</v>
      </c>
      <c r="K13" s="18" t="str">
        <f t="shared" si="1"/>
        <v>2011</v>
      </c>
      <c r="L13" s="1" t="s">
        <v>27</v>
      </c>
      <c r="M13" s="3">
        <v>0.11</v>
      </c>
      <c r="N13" s="1" t="s">
        <v>28</v>
      </c>
      <c r="O13" s="4">
        <v>131353</v>
      </c>
      <c r="P13" s="1" t="s">
        <v>71</v>
      </c>
      <c r="Q13" s="5"/>
      <c r="U13"/>
      <c r="V13" s="2"/>
      <c r="AA13"/>
      <c r="AB13" s="6"/>
      <c r="AU13" s="7"/>
      <c r="AV13" s="8"/>
      <c r="AW13" s="8"/>
      <c r="AX13" s="8"/>
      <c r="AY13" s="8"/>
      <c r="AZ13" s="8"/>
      <c r="BA13" s="8"/>
      <c r="BB13" s="8"/>
      <c r="BC13" s="8"/>
      <c r="BD13" s="9"/>
      <c r="BE13" s="8"/>
      <c r="BF13" s="9"/>
      <c r="BG13" s="8"/>
      <c r="BH13" s="10"/>
    </row>
    <row r="14" spans="1:60" x14ac:dyDescent="0.3">
      <c r="A14" s="1" t="s">
        <v>72</v>
      </c>
      <c r="B14" s="1" t="s">
        <v>73</v>
      </c>
      <c r="C14" s="1" t="s">
        <v>74</v>
      </c>
      <c r="D14" s="1" t="s">
        <v>26</v>
      </c>
      <c r="E14" s="1" t="s">
        <v>40</v>
      </c>
      <c r="F14" s="1">
        <v>48</v>
      </c>
      <c r="G14" s="1"/>
      <c r="H14" s="1" t="s">
        <v>19</v>
      </c>
      <c r="I14" s="24">
        <v>37796</v>
      </c>
      <c r="J14" s="18" t="str">
        <f t="shared" si="0"/>
        <v>Jun</v>
      </c>
      <c r="K14" s="18" t="str">
        <f t="shared" si="1"/>
        <v>2003</v>
      </c>
      <c r="L14" s="1" t="s">
        <v>27</v>
      </c>
      <c r="M14" s="3">
        <v>0</v>
      </c>
      <c r="N14" s="1" t="s">
        <v>21</v>
      </c>
      <c r="O14" s="4">
        <v>55760</v>
      </c>
      <c r="P14" s="1" t="s">
        <v>66</v>
      </c>
      <c r="Q14" s="5"/>
      <c r="U14"/>
      <c r="V14" s="2"/>
      <c r="AA14"/>
      <c r="AB14" s="6"/>
      <c r="AU14" s="11"/>
      <c r="AV14" s="12"/>
      <c r="AW14" s="12"/>
      <c r="AX14" s="12"/>
      <c r="AY14" s="12"/>
      <c r="AZ14" s="12"/>
      <c r="BA14" s="12"/>
      <c r="BB14" s="12"/>
      <c r="BC14" s="12"/>
      <c r="BD14" s="13"/>
      <c r="BE14" s="12"/>
      <c r="BF14" s="13"/>
      <c r="BG14" s="12"/>
      <c r="BH14" s="14"/>
    </row>
    <row r="15" spans="1:60" x14ac:dyDescent="0.3">
      <c r="A15" s="1" t="s">
        <v>75</v>
      </c>
      <c r="B15" s="1" t="s">
        <v>76</v>
      </c>
      <c r="C15" s="1" t="s">
        <v>77</v>
      </c>
      <c r="D15" s="1" t="s">
        <v>39</v>
      </c>
      <c r="E15" s="1" t="s">
        <v>40</v>
      </c>
      <c r="F15" s="1">
        <v>30</v>
      </c>
      <c r="G15" s="1"/>
      <c r="H15" s="1" t="s">
        <v>19</v>
      </c>
      <c r="I15" s="24">
        <v>42516</v>
      </c>
      <c r="J15" s="18" t="str">
        <f t="shared" si="0"/>
        <v>May</v>
      </c>
      <c r="K15" s="18" t="str">
        <f t="shared" si="1"/>
        <v>2016</v>
      </c>
      <c r="L15" s="1" t="s">
        <v>46</v>
      </c>
      <c r="M15" s="3">
        <v>0</v>
      </c>
      <c r="N15" s="1" t="s">
        <v>47</v>
      </c>
      <c r="O15" s="4">
        <v>91134</v>
      </c>
      <c r="P15" s="1" t="s">
        <v>78</v>
      </c>
      <c r="Q15" s="5"/>
      <c r="U15"/>
      <c r="V15" s="2"/>
      <c r="AA15"/>
      <c r="AB15" s="6"/>
      <c r="AU15" s="7"/>
      <c r="AV15" s="8"/>
      <c r="AW15" s="8"/>
      <c r="AX15" s="8"/>
      <c r="AY15" s="8"/>
      <c r="AZ15" s="8"/>
      <c r="BA15" s="8"/>
      <c r="BB15" s="8"/>
      <c r="BC15" s="8"/>
      <c r="BD15" s="9"/>
      <c r="BE15" s="8"/>
      <c r="BF15" s="9"/>
      <c r="BG15" s="8"/>
      <c r="BH15" s="10"/>
    </row>
    <row r="16" spans="1:60" x14ac:dyDescent="0.3">
      <c r="A16" s="1" t="s">
        <v>79</v>
      </c>
      <c r="B16" s="1" t="s">
        <v>80</v>
      </c>
      <c r="C16" s="1" t="s">
        <v>81</v>
      </c>
      <c r="D16" s="1" t="s">
        <v>52</v>
      </c>
      <c r="E16" s="1" t="s">
        <v>40</v>
      </c>
      <c r="F16" s="1">
        <v>44</v>
      </c>
      <c r="G16" s="1"/>
      <c r="H16" s="1" t="s">
        <v>19</v>
      </c>
      <c r="I16" s="24">
        <v>40603</v>
      </c>
      <c r="J16" s="18" t="str">
        <f t="shared" si="0"/>
        <v>Mar</v>
      </c>
      <c r="K16" s="18" t="str">
        <f t="shared" si="1"/>
        <v>2011</v>
      </c>
      <c r="L16" s="1" t="s">
        <v>46</v>
      </c>
      <c r="M16" s="3">
        <v>0</v>
      </c>
      <c r="N16" s="1" t="s">
        <v>21</v>
      </c>
      <c r="O16" s="4">
        <v>82462</v>
      </c>
      <c r="P16" s="1" t="s">
        <v>66</v>
      </c>
      <c r="Q16" s="5"/>
      <c r="U16"/>
      <c r="V16" s="2"/>
      <c r="AA16"/>
      <c r="AB16" s="6"/>
      <c r="AU16" s="11"/>
      <c r="AV16" s="12"/>
      <c r="AW16" s="12"/>
      <c r="AX16" s="12"/>
      <c r="AY16" s="12"/>
      <c r="AZ16" s="12"/>
      <c r="BA16" s="12"/>
      <c r="BB16" s="12"/>
      <c r="BC16" s="12"/>
      <c r="BD16" s="13"/>
      <c r="BE16" s="12"/>
      <c r="BF16" s="13"/>
      <c r="BG16" s="12"/>
      <c r="BH16" s="14"/>
    </row>
    <row r="17" spans="1:60" x14ac:dyDescent="0.3">
      <c r="A17" s="1" t="s">
        <v>82</v>
      </c>
      <c r="B17" s="1" t="s">
        <v>83</v>
      </c>
      <c r="C17" s="1" t="s">
        <v>84</v>
      </c>
      <c r="D17" s="1" t="s">
        <v>52</v>
      </c>
      <c r="E17" s="1" t="s">
        <v>18</v>
      </c>
      <c r="F17" s="1">
        <v>36</v>
      </c>
      <c r="G17" s="1"/>
      <c r="H17" s="1" t="s">
        <v>19</v>
      </c>
      <c r="I17" s="24">
        <v>44217</v>
      </c>
      <c r="J17" s="18" t="str">
        <f t="shared" si="0"/>
        <v>Jan</v>
      </c>
      <c r="K17" s="18" t="str">
        <f t="shared" si="1"/>
        <v>2021</v>
      </c>
      <c r="L17" s="1" t="s">
        <v>46</v>
      </c>
      <c r="M17" s="3">
        <v>0</v>
      </c>
      <c r="N17" s="1" t="s">
        <v>47</v>
      </c>
      <c r="O17" s="4">
        <v>90333</v>
      </c>
      <c r="P17" s="1" t="s">
        <v>48</v>
      </c>
      <c r="Q17" s="5"/>
      <c r="U17"/>
      <c r="V17" s="2"/>
      <c r="AA17"/>
      <c r="AB17" s="6"/>
      <c r="AU17" s="7"/>
      <c r="AV17" s="8"/>
      <c r="AW17" s="8"/>
      <c r="AX17" s="8"/>
      <c r="AY17" s="8"/>
      <c r="AZ17" s="8"/>
      <c r="BA17" s="8"/>
      <c r="BB17" s="8"/>
      <c r="BC17" s="8"/>
      <c r="BD17" s="9"/>
      <c r="BE17" s="8"/>
      <c r="BF17" s="9"/>
      <c r="BG17" s="8"/>
      <c r="BH17" s="10"/>
    </row>
    <row r="18" spans="1:60" x14ac:dyDescent="0.3">
      <c r="A18" s="1" t="s">
        <v>85</v>
      </c>
      <c r="B18" s="1" t="s">
        <v>86</v>
      </c>
      <c r="C18" s="1" t="s">
        <v>16</v>
      </c>
      <c r="D18" s="1" t="s">
        <v>65</v>
      </c>
      <c r="E18" s="1" t="s">
        <v>18</v>
      </c>
      <c r="F18" s="1">
        <v>29</v>
      </c>
      <c r="G18" s="1"/>
      <c r="H18" s="1" t="s">
        <v>19</v>
      </c>
      <c r="I18" s="24">
        <v>42914</v>
      </c>
      <c r="J18" s="18" t="str">
        <f t="shared" si="0"/>
        <v>Jun</v>
      </c>
      <c r="K18" s="18" t="str">
        <f t="shared" si="1"/>
        <v>2017</v>
      </c>
      <c r="L18" s="1" t="s">
        <v>27</v>
      </c>
      <c r="M18" s="3">
        <v>0.2</v>
      </c>
      <c r="N18" s="1" t="s">
        <v>21</v>
      </c>
      <c r="O18" s="4">
        <v>197649</v>
      </c>
      <c r="P18" s="1" t="s">
        <v>87</v>
      </c>
      <c r="Q18" s="5"/>
      <c r="U18"/>
      <c r="V18" s="2"/>
      <c r="AA18"/>
      <c r="AB18" s="6"/>
      <c r="AU18" s="11"/>
      <c r="AV18" s="12"/>
      <c r="AW18" s="12"/>
      <c r="AX18" s="12"/>
      <c r="AY18" s="12"/>
      <c r="AZ18" s="12"/>
      <c r="BA18" s="12"/>
      <c r="BB18" s="12"/>
      <c r="BC18" s="12"/>
      <c r="BD18" s="13"/>
      <c r="BE18" s="12"/>
      <c r="BF18" s="13"/>
      <c r="BG18" s="12"/>
      <c r="BH18" s="14"/>
    </row>
    <row r="19" spans="1:60" x14ac:dyDescent="0.3">
      <c r="A19" s="1" t="s">
        <v>88</v>
      </c>
      <c r="B19" s="1" t="s">
        <v>89</v>
      </c>
      <c r="C19" s="1" t="s">
        <v>90</v>
      </c>
      <c r="D19" s="1" t="s">
        <v>65</v>
      </c>
      <c r="E19" s="1" t="s">
        <v>18</v>
      </c>
      <c r="F19" s="1">
        <v>38</v>
      </c>
      <c r="G19" s="1"/>
      <c r="H19" s="1" t="s">
        <v>19</v>
      </c>
      <c r="I19" s="24">
        <v>44516</v>
      </c>
      <c r="J19" s="18" t="str">
        <f t="shared" si="0"/>
        <v>Nov</v>
      </c>
      <c r="K19" s="18" t="str">
        <f t="shared" si="1"/>
        <v>2021</v>
      </c>
      <c r="L19" s="1" t="s">
        <v>46</v>
      </c>
      <c r="M19" s="3">
        <v>0.09</v>
      </c>
      <c r="N19" s="1" t="s">
        <v>47</v>
      </c>
      <c r="O19" s="4">
        <v>109812</v>
      </c>
      <c r="P19" s="1" t="s">
        <v>53</v>
      </c>
      <c r="Q19" s="5"/>
      <c r="U19"/>
      <c r="V19" s="2"/>
      <c r="AA19"/>
      <c r="AB19" s="6"/>
      <c r="AU19" s="7"/>
      <c r="AV19" s="8"/>
      <c r="AW19" s="8"/>
      <c r="AX19" s="8"/>
      <c r="AY19" s="8"/>
      <c r="AZ19" s="8"/>
      <c r="BA19" s="8"/>
      <c r="BB19" s="8"/>
      <c r="BC19" s="8"/>
      <c r="BD19" s="9"/>
      <c r="BE19" s="8"/>
      <c r="BF19" s="9"/>
      <c r="BG19" s="8"/>
      <c r="BH19" s="10"/>
    </row>
    <row r="20" spans="1:60" x14ac:dyDescent="0.3">
      <c r="A20" s="1" t="s">
        <v>91</v>
      </c>
      <c r="B20" s="1" t="s">
        <v>92</v>
      </c>
      <c r="C20" s="1" t="s">
        <v>25</v>
      </c>
      <c r="D20" s="1" t="s">
        <v>17</v>
      </c>
      <c r="E20" s="1" t="s">
        <v>18</v>
      </c>
      <c r="F20" s="1">
        <v>64</v>
      </c>
      <c r="G20" s="1"/>
      <c r="H20" s="1" t="s">
        <v>19</v>
      </c>
      <c r="I20" s="24">
        <v>38380</v>
      </c>
      <c r="J20" s="18" t="str">
        <f t="shared" si="0"/>
        <v>Jan</v>
      </c>
      <c r="K20" s="18" t="str">
        <f t="shared" si="1"/>
        <v>2005</v>
      </c>
      <c r="L20" s="1" t="s">
        <v>27</v>
      </c>
      <c r="M20" s="3">
        <v>0</v>
      </c>
      <c r="N20" s="1" t="s">
        <v>21</v>
      </c>
      <c r="O20" s="4">
        <v>55369</v>
      </c>
      <c r="P20" s="1" t="s">
        <v>22</v>
      </c>
      <c r="Q20" s="5"/>
      <c r="U20"/>
      <c r="V20" s="2"/>
      <c r="AA20"/>
      <c r="AB20" s="6"/>
      <c r="AU20" s="11"/>
      <c r="AV20" s="12"/>
      <c r="AW20" s="12"/>
      <c r="AX20" s="12"/>
      <c r="AY20" s="12"/>
      <c r="AZ20" s="12"/>
      <c r="BA20" s="12"/>
      <c r="BB20" s="16"/>
      <c r="BC20" s="12"/>
      <c r="BD20" s="13"/>
      <c r="BE20" s="12"/>
      <c r="BF20" s="13"/>
      <c r="BG20" s="12"/>
      <c r="BH20" s="14"/>
    </row>
    <row r="21" spans="1:60" x14ac:dyDescent="0.3">
      <c r="A21" s="1" t="s">
        <v>93</v>
      </c>
      <c r="B21" s="1" t="s">
        <v>94</v>
      </c>
      <c r="C21" s="1" t="s">
        <v>16</v>
      </c>
      <c r="D21" s="1" t="s">
        <v>39</v>
      </c>
      <c r="E21" s="1" t="s">
        <v>57</v>
      </c>
      <c r="F21" s="1">
        <v>31</v>
      </c>
      <c r="G21" s="1"/>
      <c r="H21" s="1" t="s">
        <v>41</v>
      </c>
      <c r="I21" s="24">
        <v>44069</v>
      </c>
      <c r="J21" s="18" t="str">
        <f t="shared" si="0"/>
        <v>Aug</v>
      </c>
      <c r="K21" s="18" t="str">
        <f t="shared" si="1"/>
        <v>2020</v>
      </c>
      <c r="L21" s="1" t="s">
        <v>46</v>
      </c>
      <c r="M21" s="3">
        <v>0.22</v>
      </c>
      <c r="N21" s="1" t="s">
        <v>47</v>
      </c>
      <c r="O21" s="4">
        <v>189290</v>
      </c>
      <c r="P21" s="1" t="s">
        <v>78</v>
      </c>
      <c r="Q21" s="5">
        <v>44099</v>
      </c>
      <c r="U21"/>
      <c r="V21" s="2"/>
      <c r="AA21"/>
      <c r="AB21" s="6"/>
      <c r="AU21" s="7"/>
      <c r="AV21" s="8"/>
      <c r="AW21" s="8"/>
      <c r="AX21" s="8"/>
      <c r="AY21" s="8"/>
      <c r="AZ21" s="8"/>
      <c r="BA21" s="8"/>
      <c r="BB21" s="8"/>
      <c r="BC21" s="8"/>
      <c r="BD21" s="9"/>
      <c r="BE21" s="8"/>
      <c r="BF21" s="9"/>
      <c r="BG21" s="8"/>
      <c r="BH21" s="10"/>
    </row>
    <row r="22" spans="1:60" x14ac:dyDescent="0.3">
      <c r="A22" s="1" t="s">
        <v>95</v>
      </c>
      <c r="B22" s="1" t="s">
        <v>96</v>
      </c>
      <c r="C22" s="1" t="s">
        <v>279</v>
      </c>
      <c r="D22" s="1" t="s">
        <v>52</v>
      </c>
      <c r="E22" s="1" t="s">
        <v>57</v>
      </c>
      <c r="F22" s="1">
        <v>58</v>
      </c>
      <c r="G22" s="1"/>
      <c r="H22" s="1" t="s">
        <v>19</v>
      </c>
      <c r="I22" s="24">
        <v>42486</v>
      </c>
      <c r="J22" s="18" t="str">
        <f t="shared" si="0"/>
        <v>Apr</v>
      </c>
      <c r="K22" s="18" t="str">
        <f t="shared" si="1"/>
        <v>2016</v>
      </c>
      <c r="L22" s="1" t="s">
        <v>20</v>
      </c>
      <c r="M22" s="3">
        <v>0</v>
      </c>
      <c r="N22" s="1" t="s">
        <v>21</v>
      </c>
      <c r="O22" s="4">
        <v>72045</v>
      </c>
      <c r="P22" s="1" t="s">
        <v>22</v>
      </c>
      <c r="Q22" s="5"/>
      <c r="U22"/>
      <c r="V22" s="2"/>
      <c r="AA22"/>
      <c r="AB22" s="6"/>
      <c r="AU22" s="11"/>
      <c r="AV22" s="12"/>
      <c r="AW22" s="12"/>
      <c r="AX22" s="12"/>
      <c r="AY22" s="12"/>
      <c r="AZ22" s="12"/>
      <c r="BA22" s="12"/>
      <c r="BB22" s="12"/>
      <c r="BC22" s="12"/>
      <c r="BD22" s="13"/>
      <c r="BE22" s="12"/>
      <c r="BF22" s="13"/>
      <c r="BG22" s="12"/>
      <c r="BH22" s="14"/>
    </row>
    <row r="23" spans="1:60" x14ac:dyDescent="0.3">
      <c r="A23" s="1" t="s">
        <v>97</v>
      </c>
      <c r="B23" s="1" t="s">
        <v>98</v>
      </c>
      <c r="C23" s="1" t="s">
        <v>16</v>
      </c>
      <c r="D23" s="1" t="s">
        <v>61</v>
      </c>
      <c r="E23" s="1" t="s">
        <v>40</v>
      </c>
      <c r="F23" s="1">
        <v>54</v>
      </c>
      <c r="G23" s="1"/>
      <c r="H23" s="1" t="s">
        <v>19</v>
      </c>
      <c r="I23" s="24">
        <v>43122</v>
      </c>
      <c r="J23" s="18" t="str">
        <f t="shared" si="0"/>
        <v>Jan</v>
      </c>
      <c r="K23" s="18" t="str">
        <f t="shared" si="1"/>
        <v>2018</v>
      </c>
      <c r="L23" s="1" t="s">
        <v>46</v>
      </c>
      <c r="M23" s="3">
        <v>0.28000000000000003</v>
      </c>
      <c r="N23" s="1" t="s">
        <v>21</v>
      </c>
      <c r="O23" s="4">
        <v>176294</v>
      </c>
      <c r="P23" s="1" t="s">
        <v>66</v>
      </c>
      <c r="Q23" s="5"/>
      <c r="U23"/>
      <c r="V23" s="2"/>
      <c r="AA23"/>
      <c r="AB23" s="6"/>
      <c r="AU23" s="7"/>
      <c r="AV23" s="8"/>
      <c r="AW23" s="8"/>
      <c r="AX23" s="8"/>
      <c r="AY23" s="8"/>
      <c r="AZ23" s="8"/>
      <c r="BA23" s="8"/>
      <c r="BB23" s="8"/>
      <c r="BC23" s="8"/>
      <c r="BD23" s="9"/>
      <c r="BE23" s="8"/>
      <c r="BF23" s="9"/>
      <c r="BG23" s="8"/>
      <c r="BH23" s="10"/>
    </row>
    <row r="24" spans="1:60" x14ac:dyDescent="0.3">
      <c r="A24" s="1" t="s">
        <v>99</v>
      </c>
      <c r="B24" s="1" t="s">
        <v>100</v>
      </c>
      <c r="C24" s="1" t="s">
        <v>56</v>
      </c>
      <c r="D24" s="1" t="s">
        <v>61</v>
      </c>
      <c r="E24" s="1" t="s">
        <v>62</v>
      </c>
      <c r="F24" s="1">
        <v>61</v>
      </c>
      <c r="G24" s="1"/>
      <c r="H24" s="1" t="s">
        <v>19</v>
      </c>
      <c r="I24" s="24">
        <v>42804</v>
      </c>
      <c r="J24" s="18" t="str">
        <f t="shared" si="0"/>
        <v>Mar</v>
      </c>
      <c r="K24" s="18" t="str">
        <f t="shared" si="1"/>
        <v>2017</v>
      </c>
      <c r="L24" s="1" t="s">
        <v>27</v>
      </c>
      <c r="M24" s="3">
        <v>0.33</v>
      </c>
      <c r="N24" s="1" t="s">
        <v>28</v>
      </c>
      <c r="O24" s="4">
        <v>196951</v>
      </c>
      <c r="P24" s="1" t="s">
        <v>29</v>
      </c>
      <c r="Q24" s="5"/>
      <c r="U24"/>
      <c r="V24" s="2"/>
      <c r="AA24"/>
      <c r="AB24" s="6"/>
      <c r="AU24" s="11"/>
      <c r="AV24" s="12"/>
      <c r="AW24" s="12"/>
      <c r="AX24" s="12"/>
      <c r="AY24" s="12"/>
      <c r="AZ24" s="12"/>
      <c r="BA24" s="12"/>
      <c r="BB24" s="16"/>
      <c r="BC24" s="12"/>
      <c r="BD24" s="13"/>
      <c r="BE24" s="12"/>
      <c r="BF24" s="13"/>
      <c r="BG24" s="12"/>
      <c r="BH24" s="14"/>
    </row>
    <row r="25" spans="1:60" x14ac:dyDescent="0.3">
      <c r="A25" s="1" t="s">
        <v>101</v>
      </c>
      <c r="B25" s="1" t="s">
        <v>102</v>
      </c>
      <c r="C25" s="1" t="s">
        <v>103</v>
      </c>
      <c r="D25" s="1" t="s">
        <v>39</v>
      </c>
      <c r="E25" s="1" t="s">
        <v>57</v>
      </c>
      <c r="F25" s="1">
        <v>55</v>
      </c>
      <c r="G25" s="1"/>
      <c r="H25" s="1" t="s">
        <v>41</v>
      </c>
      <c r="I25" s="24">
        <v>43219</v>
      </c>
      <c r="J25" s="18" t="str">
        <f t="shared" si="0"/>
        <v>Apr</v>
      </c>
      <c r="K25" s="18" t="str">
        <f t="shared" si="1"/>
        <v>2018</v>
      </c>
      <c r="L25" s="1" t="s">
        <v>27</v>
      </c>
      <c r="M25" s="3">
        <v>0</v>
      </c>
      <c r="N25" s="1" t="s">
        <v>28</v>
      </c>
      <c r="O25" s="4">
        <v>83378</v>
      </c>
      <c r="P25" s="1" t="s">
        <v>29</v>
      </c>
      <c r="Q25" s="5"/>
      <c r="U25"/>
      <c r="V25" s="2"/>
      <c r="AA25"/>
      <c r="AB25" s="6"/>
      <c r="AU25" s="7"/>
      <c r="AV25" s="8"/>
      <c r="AW25" s="8"/>
      <c r="AX25" s="8"/>
      <c r="AY25" s="8"/>
      <c r="AZ25" s="8"/>
      <c r="BA25" s="8"/>
      <c r="BB25" s="15"/>
      <c r="BC25" s="8"/>
      <c r="BD25" s="9"/>
      <c r="BE25" s="8"/>
      <c r="BF25" s="9"/>
      <c r="BG25" s="8"/>
      <c r="BH25" s="10"/>
    </row>
    <row r="26" spans="1:60" x14ac:dyDescent="0.3">
      <c r="A26" s="1" t="s">
        <v>104</v>
      </c>
      <c r="B26" s="1" t="s">
        <v>105</v>
      </c>
      <c r="C26" s="1" t="s">
        <v>31</v>
      </c>
      <c r="D26" s="1" t="s">
        <v>17</v>
      </c>
      <c r="E26" s="1" t="s">
        <v>57</v>
      </c>
      <c r="F26" s="1">
        <v>58</v>
      </c>
      <c r="G26" s="1"/>
      <c r="H26" s="1" t="s">
        <v>41</v>
      </c>
      <c r="I26" s="24">
        <v>39930</v>
      </c>
      <c r="J26" s="18" t="str">
        <f t="shared" si="0"/>
        <v>Apr</v>
      </c>
      <c r="K26" s="18" t="str">
        <f t="shared" si="1"/>
        <v>2009</v>
      </c>
      <c r="L26" s="1" t="s">
        <v>46</v>
      </c>
      <c r="M26" s="3">
        <v>0</v>
      </c>
      <c r="N26" s="1" t="s">
        <v>47</v>
      </c>
      <c r="O26" s="4">
        <v>76802</v>
      </c>
      <c r="P26" s="1" t="s">
        <v>53</v>
      </c>
      <c r="Q26" s="5"/>
      <c r="U26"/>
      <c r="V26" s="2"/>
      <c r="AA26"/>
      <c r="AB26" s="6"/>
      <c r="AU26" s="11"/>
      <c r="AV26" s="12"/>
      <c r="AW26" s="12"/>
      <c r="AX26" s="12"/>
      <c r="AY26" s="12"/>
      <c r="AZ26" s="12"/>
      <c r="BA26" s="12"/>
      <c r="BB26" s="12"/>
      <c r="BC26" s="12"/>
      <c r="BD26" s="13"/>
      <c r="BE26" s="12"/>
      <c r="BF26" s="13"/>
      <c r="BG26" s="12"/>
      <c r="BH26" s="14"/>
    </row>
    <row r="27" spans="1:60" x14ac:dyDescent="0.3">
      <c r="A27" s="1" t="s">
        <v>104</v>
      </c>
      <c r="B27" s="1" t="s">
        <v>106</v>
      </c>
      <c r="C27" s="1" t="s">
        <v>25</v>
      </c>
      <c r="D27" s="1" t="s">
        <v>65</v>
      </c>
      <c r="E27" s="1" t="s">
        <v>40</v>
      </c>
      <c r="F27" s="1">
        <v>28</v>
      </c>
      <c r="G27" s="1"/>
      <c r="H27" s="1" t="s">
        <v>19</v>
      </c>
      <c r="I27" s="24">
        <v>43610</v>
      </c>
      <c r="J27" s="18" t="str">
        <f t="shared" si="0"/>
        <v>May</v>
      </c>
      <c r="K27" s="18" t="str">
        <f t="shared" si="1"/>
        <v>2019</v>
      </c>
      <c r="L27" s="1" t="s">
        <v>20</v>
      </c>
      <c r="M27" s="3">
        <v>0</v>
      </c>
      <c r="N27" s="1" t="s">
        <v>21</v>
      </c>
      <c r="O27" s="4">
        <v>45819</v>
      </c>
      <c r="P27" s="1" t="s">
        <v>32</v>
      </c>
      <c r="Q27" s="5"/>
      <c r="U27"/>
      <c r="V27" s="2"/>
      <c r="AA27"/>
      <c r="AB27" s="6"/>
      <c r="AU27" s="7"/>
      <c r="AV27" s="8"/>
      <c r="AW27" s="8"/>
      <c r="AX27" s="8"/>
      <c r="AY27" s="8"/>
      <c r="AZ27" s="8"/>
      <c r="BA27" s="8"/>
      <c r="BB27" s="8"/>
      <c r="BC27" s="8"/>
      <c r="BD27" s="9"/>
      <c r="BE27" s="8"/>
      <c r="BF27" s="9"/>
      <c r="BG27" s="8"/>
      <c r="BH27" s="10"/>
    </row>
    <row r="28" spans="1:60" x14ac:dyDescent="0.3">
      <c r="A28" s="1" t="s">
        <v>107</v>
      </c>
      <c r="B28" s="1" t="s">
        <v>108</v>
      </c>
      <c r="C28" s="1" t="s">
        <v>109</v>
      </c>
      <c r="D28" s="1" t="s">
        <v>39</v>
      </c>
      <c r="E28" s="1" t="s">
        <v>62</v>
      </c>
      <c r="F28" s="1">
        <v>39</v>
      </c>
      <c r="G28" s="1"/>
      <c r="H28" s="1" t="s">
        <v>19</v>
      </c>
      <c r="I28" s="24">
        <v>43536</v>
      </c>
      <c r="J28" s="18" t="str">
        <f t="shared" si="0"/>
        <v>Mar</v>
      </c>
      <c r="K28" s="18" t="str">
        <f t="shared" si="1"/>
        <v>2019</v>
      </c>
      <c r="L28" s="1" t="s">
        <v>20</v>
      </c>
      <c r="M28" s="3">
        <v>0</v>
      </c>
      <c r="N28" s="1" t="s">
        <v>21</v>
      </c>
      <c r="O28" s="4">
        <v>62644</v>
      </c>
      <c r="P28" s="1" t="s">
        <v>110</v>
      </c>
      <c r="Q28" s="5"/>
      <c r="U28"/>
      <c r="V28" s="2"/>
      <c r="AA28"/>
      <c r="AB28" s="6"/>
      <c r="AU28" s="11"/>
      <c r="AV28" s="12"/>
      <c r="AW28" s="12"/>
      <c r="AX28" s="12"/>
      <c r="AY28" s="12"/>
      <c r="AZ28" s="12"/>
      <c r="BA28" s="12"/>
      <c r="BB28" s="16"/>
      <c r="BC28" s="12"/>
      <c r="BD28" s="13"/>
      <c r="BE28" s="12"/>
      <c r="BF28" s="13"/>
      <c r="BG28" s="12"/>
      <c r="BH28" s="14"/>
    </row>
    <row r="29" spans="1:60" x14ac:dyDescent="0.3">
      <c r="A29" s="1" t="s">
        <v>111</v>
      </c>
      <c r="B29" s="1" t="s">
        <v>112</v>
      </c>
      <c r="C29" s="1" t="s">
        <v>56</v>
      </c>
      <c r="D29" s="1" t="s">
        <v>39</v>
      </c>
      <c r="E29" s="1" t="s">
        <v>18</v>
      </c>
      <c r="F29" s="1">
        <v>43</v>
      </c>
      <c r="G29" s="1"/>
      <c r="H29" s="1" t="s">
        <v>41</v>
      </c>
      <c r="I29" s="24">
        <v>38145</v>
      </c>
      <c r="J29" s="18" t="str">
        <f t="shared" si="0"/>
        <v>Jun</v>
      </c>
      <c r="K29" s="18" t="str">
        <f t="shared" si="1"/>
        <v>2004</v>
      </c>
      <c r="L29" s="1" t="s">
        <v>27</v>
      </c>
      <c r="M29" s="3">
        <v>0.31</v>
      </c>
      <c r="N29" s="1" t="s">
        <v>21</v>
      </c>
      <c r="O29" s="4">
        <v>246231</v>
      </c>
      <c r="P29" s="1" t="s">
        <v>110</v>
      </c>
      <c r="Q29" s="5"/>
      <c r="U29"/>
      <c r="V29" s="2"/>
      <c r="AA29"/>
      <c r="AB29" s="6"/>
      <c r="AU29" s="7"/>
      <c r="AV29" s="8"/>
      <c r="AW29" s="8"/>
      <c r="AX29" s="8"/>
      <c r="AY29" s="8"/>
      <c r="AZ29" s="8"/>
      <c r="BA29" s="8"/>
      <c r="BB29" s="8"/>
      <c r="BC29" s="8"/>
      <c r="BD29" s="9"/>
      <c r="BE29" s="8"/>
      <c r="BF29" s="9"/>
      <c r="BG29" s="8"/>
      <c r="BH29" s="10"/>
    </row>
    <row r="30" spans="1:60" x14ac:dyDescent="0.3">
      <c r="A30" s="1" t="s">
        <v>113</v>
      </c>
      <c r="B30" s="1" t="s">
        <v>114</v>
      </c>
      <c r="C30" s="1" t="s">
        <v>44</v>
      </c>
      <c r="D30" s="1" t="s">
        <v>52</v>
      </c>
      <c r="E30" s="1" t="s">
        <v>57</v>
      </c>
      <c r="F30" s="1">
        <v>46</v>
      </c>
      <c r="G30" s="1"/>
      <c r="H30" s="1" t="s">
        <v>19</v>
      </c>
      <c r="I30" s="24">
        <v>37265</v>
      </c>
      <c r="J30" s="18" t="str">
        <f t="shared" si="0"/>
        <v>Jan</v>
      </c>
      <c r="K30" s="18" t="str">
        <f t="shared" si="1"/>
        <v>2002</v>
      </c>
      <c r="L30" s="1" t="s">
        <v>20</v>
      </c>
      <c r="M30" s="3">
        <v>0.14000000000000001</v>
      </c>
      <c r="N30" s="1" t="s">
        <v>21</v>
      </c>
      <c r="O30" s="4">
        <v>148035</v>
      </c>
      <c r="P30" s="1" t="s">
        <v>22</v>
      </c>
      <c r="Q30" s="5"/>
      <c r="U30"/>
      <c r="V30" s="2"/>
      <c r="AA30"/>
      <c r="AB30" s="6"/>
      <c r="AU30" s="11"/>
      <c r="AV30" s="12"/>
      <c r="AW30" s="12"/>
      <c r="AX30" s="12"/>
      <c r="AY30" s="12"/>
      <c r="AZ30" s="12"/>
      <c r="BA30" s="12"/>
      <c r="BB30" s="16"/>
      <c r="BC30" s="12"/>
      <c r="BD30" s="13"/>
      <c r="BE30" s="12"/>
      <c r="BF30" s="13"/>
      <c r="BG30" s="12"/>
      <c r="BH30" s="14"/>
    </row>
    <row r="31" spans="1:60" x14ac:dyDescent="0.3">
      <c r="A31" s="1" t="s">
        <v>115</v>
      </c>
      <c r="B31" s="1" t="s">
        <v>116</v>
      </c>
      <c r="C31" s="1" t="s">
        <v>56</v>
      </c>
      <c r="D31" s="1" t="s">
        <v>45</v>
      </c>
      <c r="E31" s="1" t="s">
        <v>62</v>
      </c>
      <c r="F31" s="1">
        <v>60</v>
      </c>
      <c r="G31" s="1"/>
      <c r="H31" s="1" t="s">
        <v>41</v>
      </c>
      <c r="I31" s="24">
        <v>39109</v>
      </c>
      <c r="J31" s="18" t="str">
        <f t="shared" si="0"/>
        <v>Jan</v>
      </c>
      <c r="K31" s="18" t="str">
        <f t="shared" si="1"/>
        <v>2007</v>
      </c>
      <c r="L31" s="1" t="s">
        <v>27</v>
      </c>
      <c r="M31" s="3">
        <v>0.37</v>
      </c>
      <c r="N31" s="1" t="s">
        <v>21</v>
      </c>
      <c r="O31" s="4">
        <v>234311</v>
      </c>
      <c r="P31" s="1" t="s">
        <v>32</v>
      </c>
      <c r="Q31" s="5"/>
      <c r="U31"/>
      <c r="V31" s="2"/>
      <c r="AA31"/>
      <c r="AB31" s="6"/>
      <c r="AU31" s="7"/>
      <c r="AV31" s="8"/>
      <c r="AW31" s="8"/>
      <c r="AX31" s="8"/>
      <c r="AY31" s="8"/>
      <c r="AZ31" s="8"/>
      <c r="BA31" s="8"/>
      <c r="BB31" s="8"/>
      <c r="BC31" s="8"/>
      <c r="BD31" s="9"/>
      <c r="BE31" s="8"/>
      <c r="BF31" s="9"/>
      <c r="BG31" s="8"/>
      <c r="BH31" s="10"/>
    </row>
    <row r="32" spans="1:60" x14ac:dyDescent="0.3">
      <c r="A32" s="1" t="s">
        <v>117</v>
      </c>
      <c r="B32" s="1" t="s">
        <v>118</v>
      </c>
      <c r="C32" s="1" t="s">
        <v>16</v>
      </c>
      <c r="D32" s="1" t="s">
        <v>26</v>
      </c>
      <c r="E32" s="1" t="s">
        <v>57</v>
      </c>
      <c r="F32" s="1">
        <v>65</v>
      </c>
      <c r="G32" s="1"/>
      <c r="H32" s="1" t="s">
        <v>19</v>
      </c>
      <c r="I32" s="24">
        <v>37319</v>
      </c>
      <c r="J32" s="18" t="str">
        <f t="shared" si="0"/>
        <v>Mar</v>
      </c>
      <c r="K32" s="18" t="str">
        <f t="shared" si="1"/>
        <v>2002</v>
      </c>
      <c r="L32" s="1" t="s">
        <v>119</v>
      </c>
      <c r="M32" s="3">
        <v>0.2</v>
      </c>
      <c r="N32" s="1" t="s">
        <v>21</v>
      </c>
      <c r="O32" s="4">
        <v>175837</v>
      </c>
      <c r="P32" s="1" t="s">
        <v>22</v>
      </c>
      <c r="Q32" s="5"/>
      <c r="U32"/>
      <c r="V32" s="2"/>
      <c r="AA32"/>
      <c r="AB32" s="6"/>
      <c r="AU32" s="11"/>
      <c r="AV32" s="12"/>
      <c r="AW32" s="12"/>
      <c r="AX32" s="12"/>
      <c r="AY32" s="12"/>
      <c r="AZ32" s="12"/>
      <c r="BA32" s="12"/>
      <c r="BB32" s="12"/>
      <c r="BC32" s="12"/>
      <c r="BD32" s="13"/>
      <c r="BE32" s="12"/>
      <c r="BF32" s="13"/>
      <c r="BG32" s="12"/>
      <c r="BH32" s="14"/>
    </row>
    <row r="33" spans="1:60" x14ac:dyDescent="0.3">
      <c r="A33" s="1" t="s">
        <v>120</v>
      </c>
      <c r="B33" s="1" t="s">
        <v>121</v>
      </c>
      <c r="C33" s="1" t="s">
        <v>31</v>
      </c>
      <c r="D33" s="1" t="s">
        <v>45</v>
      </c>
      <c r="E33" s="1" t="s">
        <v>18</v>
      </c>
      <c r="F33" s="1">
        <v>35</v>
      </c>
      <c r="G33" s="1"/>
      <c r="H33" s="1" t="s">
        <v>19</v>
      </c>
      <c r="I33" s="24">
        <v>43715</v>
      </c>
      <c r="J33" s="18" t="str">
        <f t="shared" si="0"/>
        <v>Sep</v>
      </c>
      <c r="K33" s="18" t="str">
        <f t="shared" si="1"/>
        <v>2019</v>
      </c>
      <c r="L33" s="1" t="s">
        <v>20</v>
      </c>
      <c r="M33" s="3">
        <v>0</v>
      </c>
      <c r="N33" s="1" t="s">
        <v>21</v>
      </c>
      <c r="O33" s="4">
        <v>70992</v>
      </c>
      <c r="P33" s="1" t="s">
        <v>66</v>
      </c>
      <c r="Q33" s="5"/>
      <c r="U33"/>
      <c r="V33" s="2"/>
      <c r="AA33"/>
      <c r="AB33" s="6"/>
      <c r="AU33" s="7"/>
      <c r="AV33" s="8"/>
      <c r="AW33" s="8"/>
      <c r="AX33" s="8"/>
      <c r="AY33" s="8"/>
      <c r="AZ33" s="8"/>
      <c r="BA33" s="8"/>
      <c r="BB33" s="8"/>
      <c r="BC33" s="8"/>
      <c r="BD33" s="9"/>
      <c r="BE33" s="8"/>
      <c r="BF33" s="9"/>
      <c r="BG33" s="8"/>
      <c r="BH33" s="10"/>
    </row>
    <row r="34" spans="1:60" x14ac:dyDescent="0.3">
      <c r="A34" s="1" t="s">
        <v>120</v>
      </c>
      <c r="B34" s="1" t="s">
        <v>122</v>
      </c>
      <c r="C34" s="1" t="s">
        <v>16</v>
      </c>
      <c r="D34" s="1" t="s">
        <v>17</v>
      </c>
      <c r="E34" s="1" t="s">
        <v>40</v>
      </c>
      <c r="F34" s="1">
        <v>61</v>
      </c>
      <c r="G34" s="1"/>
      <c r="H34" s="1" t="s">
        <v>19</v>
      </c>
      <c r="I34" s="24">
        <v>35661</v>
      </c>
      <c r="J34" s="18" t="str">
        <f t="shared" si="0"/>
        <v>Aug</v>
      </c>
      <c r="K34" s="18" t="str">
        <f t="shared" si="1"/>
        <v>1997</v>
      </c>
      <c r="L34" s="1" t="s">
        <v>119</v>
      </c>
      <c r="M34" s="3">
        <v>0.28000000000000003</v>
      </c>
      <c r="N34" s="1" t="s">
        <v>21</v>
      </c>
      <c r="O34" s="4">
        <v>159567</v>
      </c>
      <c r="P34" s="1" t="s">
        <v>22</v>
      </c>
      <c r="Q34" s="5"/>
      <c r="U34"/>
      <c r="V34" s="2"/>
      <c r="AA34"/>
      <c r="AB34" s="6"/>
      <c r="AU34" s="11"/>
      <c r="AV34" s="12"/>
      <c r="AW34" s="12"/>
      <c r="AX34" s="12"/>
      <c r="AY34" s="12"/>
      <c r="AZ34" s="12"/>
      <c r="BA34" s="12"/>
      <c r="BB34" s="12"/>
      <c r="BC34" s="12"/>
      <c r="BD34" s="13"/>
      <c r="BE34" s="12"/>
      <c r="BF34" s="13"/>
      <c r="BG34" s="12"/>
      <c r="BH34" s="14"/>
    </row>
    <row r="35" spans="1:60" x14ac:dyDescent="0.3">
      <c r="A35" s="1" t="s">
        <v>123</v>
      </c>
      <c r="B35" s="1" t="s">
        <v>124</v>
      </c>
      <c r="C35" s="1" t="s">
        <v>31</v>
      </c>
      <c r="D35" s="1" t="s">
        <v>17</v>
      </c>
      <c r="E35" s="1" t="s">
        <v>18</v>
      </c>
      <c r="F35" s="1">
        <v>26</v>
      </c>
      <c r="G35" s="1"/>
      <c r="H35" s="1" t="s">
        <v>19</v>
      </c>
      <c r="I35" s="24">
        <v>43752</v>
      </c>
      <c r="J35" s="18" t="str">
        <f t="shared" si="0"/>
        <v>Oct</v>
      </c>
      <c r="K35" s="18" t="str">
        <f t="shared" si="1"/>
        <v>2019</v>
      </c>
      <c r="L35" s="1" t="s">
        <v>20</v>
      </c>
      <c r="M35" s="3">
        <v>0</v>
      </c>
      <c r="N35" s="1" t="s">
        <v>21</v>
      </c>
      <c r="O35" s="4">
        <v>79356</v>
      </c>
      <c r="P35" s="1" t="s">
        <v>22</v>
      </c>
      <c r="Q35" s="5"/>
      <c r="U35"/>
      <c r="V35" s="2"/>
      <c r="AA35"/>
      <c r="AB35" s="6"/>
      <c r="AU35" s="7"/>
      <c r="AV35" s="8"/>
      <c r="AW35" s="8"/>
      <c r="AX35" s="8"/>
      <c r="AY35" s="8"/>
      <c r="AZ35" s="8"/>
      <c r="BA35" s="8"/>
      <c r="BB35" s="8"/>
      <c r="BC35" s="8"/>
      <c r="BD35" s="9"/>
      <c r="BE35" s="8"/>
      <c r="BF35" s="9"/>
      <c r="BG35" s="8"/>
      <c r="BH35" s="10"/>
    </row>
    <row r="36" spans="1:60" x14ac:dyDescent="0.3">
      <c r="A36" s="1" t="s">
        <v>125</v>
      </c>
      <c r="B36" s="1" t="s">
        <v>126</v>
      </c>
      <c r="C36" s="1" t="s">
        <v>31</v>
      </c>
      <c r="D36" s="1" t="s">
        <v>45</v>
      </c>
      <c r="E36" s="1" t="s">
        <v>62</v>
      </c>
      <c r="F36" s="1">
        <v>46</v>
      </c>
      <c r="G36" s="1"/>
      <c r="H36" s="1" t="s">
        <v>19</v>
      </c>
      <c r="I36" s="24">
        <v>37271</v>
      </c>
      <c r="J36" s="18" t="str">
        <f t="shared" si="0"/>
        <v>Jan</v>
      </c>
      <c r="K36" s="18" t="str">
        <f t="shared" si="1"/>
        <v>2002</v>
      </c>
      <c r="L36" s="1" t="s">
        <v>27</v>
      </c>
      <c r="M36" s="3">
        <v>0</v>
      </c>
      <c r="N36" s="1" t="s">
        <v>28</v>
      </c>
      <c r="O36" s="4">
        <v>86510</v>
      </c>
      <c r="P36" s="1" t="s">
        <v>29</v>
      </c>
      <c r="Q36" s="5">
        <v>37623</v>
      </c>
      <c r="U36"/>
      <c r="V36" s="2"/>
      <c r="AA36"/>
      <c r="AB36" s="6"/>
      <c r="AU36" s="11"/>
      <c r="AV36" s="12"/>
      <c r="AW36" s="12"/>
      <c r="AX36" s="12"/>
      <c r="AY36" s="12"/>
      <c r="AZ36" s="12"/>
      <c r="BA36" s="12"/>
      <c r="BB36" s="16"/>
      <c r="BC36" s="12"/>
      <c r="BD36" s="13"/>
      <c r="BE36" s="12"/>
      <c r="BF36" s="13"/>
      <c r="BG36" s="12"/>
      <c r="BH36" s="14"/>
    </row>
    <row r="37" spans="1:60" x14ac:dyDescent="0.3">
      <c r="A37" s="1" t="s">
        <v>127</v>
      </c>
      <c r="B37" s="1" t="s">
        <v>128</v>
      </c>
      <c r="C37" s="1" t="s">
        <v>25</v>
      </c>
      <c r="D37" s="1" t="s">
        <v>65</v>
      </c>
      <c r="E37" s="1" t="s">
        <v>40</v>
      </c>
      <c r="F37" s="1">
        <v>58</v>
      </c>
      <c r="G37" s="1"/>
      <c r="H37" s="1" t="s">
        <v>41</v>
      </c>
      <c r="I37" s="24">
        <v>40287</v>
      </c>
      <c r="J37" s="18" t="str">
        <f t="shared" si="0"/>
        <v>Apr</v>
      </c>
      <c r="K37" s="18" t="str">
        <f t="shared" si="1"/>
        <v>2010</v>
      </c>
      <c r="L37" s="1" t="s">
        <v>46</v>
      </c>
      <c r="M37" s="3">
        <v>0</v>
      </c>
      <c r="N37" s="1" t="s">
        <v>47</v>
      </c>
      <c r="O37" s="4">
        <v>56350</v>
      </c>
      <c r="P37" s="1" t="s">
        <v>48</v>
      </c>
      <c r="Q37" s="5"/>
      <c r="U37"/>
      <c r="V37" s="2"/>
      <c r="AA37"/>
      <c r="AB37" s="6"/>
      <c r="AU37" s="7"/>
      <c r="AV37" s="8"/>
      <c r="AW37" s="8"/>
      <c r="AX37" s="8"/>
      <c r="AY37" s="8"/>
      <c r="AZ37" s="8"/>
      <c r="BA37" s="8"/>
      <c r="BB37" s="15"/>
      <c r="BC37" s="8"/>
      <c r="BD37" s="9"/>
      <c r="BE37" s="8"/>
      <c r="BF37" s="9"/>
      <c r="BG37" s="8"/>
      <c r="BH37" s="10"/>
    </row>
    <row r="38" spans="1:60" x14ac:dyDescent="0.3">
      <c r="A38" s="1" t="s">
        <v>129</v>
      </c>
      <c r="B38" s="1" t="s">
        <v>130</v>
      </c>
      <c r="C38" s="1" t="s">
        <v>16</v>
      </c>
      <c r="D38" s="1" t="s">
        <v>26</v>
      </c>
      <c r="E38" s="1" t="s">
        <v>57</v>
      </c>
      <c r="F38" s="1">
        <v>64</v>
      </c>
      <c r="G38" s="1"/>
      <c r="H38" s="1" t="s">
        <v>41</v>
      </c>
      <c r="I38" s="24">
        <v>35187</v>
      </c>
      <c r="J38" s="18" t="str">
        <f t="shared" si="0"/>
        <v>May</v>
      </c>
      <c r="K38" s="18" t="str">
        <f t="shared" si="1"/>
        <v>1996</v>
      </c>
      <c r="L38" s="1" t="s">
        <v>27</v>
      </c>
      <c r="M38" s="3">
        <v>0.23</v>
      </c>
      <c r="N38" s="1" t="s">
        <v>21</v>
      </c>
      <c r="O38" s="4">
        <v>189933</v>
      </c>
      <c r="P38" s="1" t="s">
        <v>32</v>
      </c>
      <c r="Q38" s="5"/>
      <c r="U38"/>
      <c r="V38" s="2"/>
      <c r="AA38"/>
      <c r="AB38" s="6"/>
      <c r="AU38" s="11"/>
      <c r="AV38" s="12"/>
      <c r="AW38" s="12"/>
      <c r="AX38" s="12"/>
      <c r="AY38" s="12"/>
      <c r="AZ38" s="12"/>
      <c r="BA38" s="12"/>
      <c r="BB38" s="12"/>
      <c r="BC38" s="12"/>
      <c r="BD38" s="13"/>
      <c r="BE38" s="12"/>
      <c r="BF38" s="13"/>
      <c r="BG38" s="12"/>
      <c r="BH38" s="14"/>
    </row>
    <row r="39" spans="1:60" x14ac:dyDescent="0.3">
      <c r="A39" s="1" t="s">
        <v>131</v>
      </c>
      <c r="B39" s="1" t="s">
        <v>132</v>
      </c>
      <c r="C39" s="1" t="s">
        <v>133</v>
      </c>
      <c r="D39" s="1" t="s">
        <v>61</v>
      </c>
      <c r="E39" s="1" t="s">
        <v>18</v>
      </c>
      <c r="F39" s="1">
        <v>53</v>
      </c>
      <c r="G39" s="1"/>
      <c r="H39" s="1" t="s">
        <v>19</v>
      </c>
      <c r="I39" s="24">
        <v>42985</v>
      </c>
      <c r="J39" s="18" t="str">
        <f t="shared" si="0"/>
        <v>Sep</v>
      </c>
      <c r="K39" s="18" t="str">
        <f t="shared" si="1"/>
        <v>2017</v>
      </c>
      <c r="L39" s="1" t="s">
        <v>27</v>
      </c>
      <c r="M39" s="3">
        <v>0</v>
      </c>
      <c r="N39" s="1" t="s">
        <v>21</v>
      </c>
      <c r="O39" s="4">
        <v>46727</v>
      </c>
      <c r="P39" s="1" t="s">
        <v>87</v>
      </c>
      <c r="Q39" s="5">
        <v>43251</v>
      </c>
      <c r="U39"/>
      <c r="V39" s="2"/>
      <c r="AA39"/>
      <c r="AB39" s="6"/>
      <c r="AU39" s="7"/>
      <c r="AV39" s="8"/>
      <c r="AW39" s="8"/>
      <c r="AX39" s="8"/>
      <c r="AY39" s="8"/>
      <c r="AZ39" s="8"/>
      <c r="BA39" s="8"/>
      <c r="BB39" s="15"/>
      <c r="BC39" s="8"/>
      <c r="BD39" s="9"/>
      <c r="BE39" s="8"/>
      <c r="BF39" s="9"/>
      <c r="BG39" s="8"/>
      <c r="BH39" s="10"/>
    </row>
    <row r="40" spans="1:60" x14ac:dyDescent="0.3">
      <c r="A40" s="1" t="s">
        <v>134</v>
      </c>
      <c r="B40" s="1" t="s">
        <v>135</v>
      </c>
      <c r="C40" s="1" t="s">
        <v>90</v>
      </c>
      <c r="D40" s="1" t="s">
        <v>26</v>
      </c>
      <c r="E40" s="1" t="s">
        <v>62</v>
      </c>
      <c r="F40" s="1">
        <v>52</v>
      </c>
      <c r="G40" s="1"/>
      <c r="H40" s="1" t="s">
        <v>41</v>
      </c>
      <c r="I40" s="24">
        <v>40091</v>
      </c>
      <c r="J40" s="18" t="str">
        <f t="shared" si="0"/>
        <v>Oct</v>
      </c>
      <c r="K40" s="18" t="str">
        <f t="shared" si="1"/>
        <v>2009</v>
      </c>
      <c r="L40" s="1" t="s">
        <v>27</v>
      </c>
      <c r="M40" s="3">
        <v>7.0000000000000007E-2</v>
      </c>
      <c r="N40" s="1" t="s">
        <v>28</v>
      </c>
      <c r="O40" s="4">
        <v>122890</v>
      </c>
      <c r="P40" s="1" t="s">
        <v>71</v>
      </c>
      <c r="Q40" s="5"/>
      <c r="U40"/>
      <c r="V40" s="2"/>
      <c r="AA40"/>
      <c r="AB40" s="6"/>
      <c r="AU40" s="11"/>
      <c r="AV40" s="12"/>
      <c r="AW40" s="12"/>
      <c r="AX40" s="12"/>
      <c r="AY40" s="12"/>
      <c r="AZ40" s="12"/>
      <c r="BA40" s="12"/>
      <c r="BB40" s="12"/>
      <c r="BC40" s="12"/>
      <c r="BD40" s="13"/>
      <c r="BE40" s="12"/>
      <c r="BF40" s="13"/>
      <c r="BG40" s="12"/>
      <c r="BH40" s="14"/>
    </row>
    <row r="41" spans="1:60" x14ac:dyDescent="0.3">
      <c r="A41" s="1" t="s">
        <v>136</v>
      </c>
      <c r="B41" s="1" t="s">
        <v>137</v>
      </c>
      <c r="C41" s="1" t="s">
        <v>56</v>
      </c>
      <c r="D41" s="1" t="s">
        <v>61</v>
      </c>
      <c r="E41" s="1" t="s">
        <v>40</v>
      </c>
      <c r="F41" s="1">
        <v>52</v>
      </c>
      <c r="G41" s="1"/>
      <c r="H41" s="1" t="s">
        <v>19</v>
      </c>
      <c r="I41" s="24">
        <v>41113</v>
      </c>
      <c r="J41" s="18" t="str">
        <f t="shared" si="0"/>
        <v>Jul</v>
      </c>
      <c r="K41" s="18" t="str">
        <f t="shared" si="1"/>
        <v>2012</v>
      </c>
      <c r="L41" s="1" t="s">
        <v>27</v>
      </c>
      <c r="M41" s="3">
        <v>0.32</v>
      </c>
      <c r="N41" s="1" t="s">
        <v>28</v>
      </c>
      <c r="O41" s="4">
        <v>187048</v>
      </c>
      <c r="P41" s="1" t="s">
        <v>138</v>
      </c>
      <c r="Q41" s="5"/>
      <c r="U41"/>
      <c r="V41" s="2"/>
      <c r="AA41"/>
      <c r="AB41" s="6"/>
      <c r="AU41" s="7"/>
      <c r="AV41" s="8"/>
      <c r="AW41" s="8"/>
      <c r="AX41" s="8"/>
      <c r="AY41" s="8"/>
      <c r="AZ41" s="8"/>
      <c r="BA41" s="8"/>
      <c r="BB41" s="15"/>
      <c r="BC41" s="8"/>
      <c r="BD41" s="9"/>
      <c r="BE41" s="8"/>
      <c r="BF41" s="9"/>
      <c r="BG41" s="8"/>
      <c r="BH41" s="10"/>
    </row>
    <row r="42" spans="1:60" x14ac:dyDescent="0.3">
      <c r="A42" s="1" t="s">
        <v>139</v>
      </c>
      <c r="B42" s="1" t="s">
        <v>140</v>
      </c>
      <c r="C42" s="1" t="s">
        <v>56</v>
      </c>
      <c r="D42" s="1" t="s">
        <v>17</v>
      </c>
      <c r="E42" s="1" t="s">
        <v>18</v>
      </c>
      <c r="F42" s="1">
        <v>47</v>
      </c>
      <c r="G42" s="1"/>
      <c r="H42" s="1" t="s">
        <v>41</v>
      </c>
      <c r="I42" s="24">
        <v>42696</v>
      </c>
      <c r="J42" s="18" t="str">
        <f t="shared" si="0"/>
        <v>Nov</v>
      </c>
      <c r="K42" s="18" t="str">
        <f t="shared" si="1"/>
        <v>2016</v>
      </c>
      <c r="L42" s="1" t="s">
        <v>27</v>
      </c>
      <c r="M42" s="3">
        <v>0.31</v>
      </c>
      <c r="N42" s="1" t="s">
        <v>21</v>
      </c>
      <c r="O42" s="4">
        <v>253249</v>
      </c>
      <c r="P42" s="1" t="s">
        <v>66</v>
      </c>
      <c r="Q42" s="5"/>
      <c r="U42"/>
      <c r="V42" s="2"/>
      <c r="AA42"/>
      <c r="AB42" s="6"/>
      <c r="AU42" s="11"/>
      <c r="AV42" s="12"/>
      <c r="AW42" s="12"/>
      <c r="AX42" s="12"/>
      <c r="AY42" s="12"/>
      <c r="AZ42" s="12"/>
      <c r="BA42" s="12"/>
      <c r="BB42" s="16"/>
      <c r="BC42" s="12"/>
      <c r="BD42" s="13"/>
      <c r="BE42" s="12"/>
      <c r="BF42" s="13"/>
      <c r="BG42" s="12"/>
      <c r="BH42" s="14"/>
    </row>
    <row r="43" spans="1:60" x14ac:dyDescent="0.3">
      <c r="A43" s="1" t="s">
        <v>141</v>
      </c>
      <c r="B43" s="1" t="s">
        <v>142</v>
      </c>
      <c r="C43" s="1" t="s">
        <v>16</v>
      </c>
      <c r="D43" s="1" t="s">
        <v>26</v>
      </c>
      <c r="E43" s="1" t="s">
        <v>62</v>
      </c>
      <c r="F43" s="1">
        <v>31</v>
      </c>
      <c r="G43" s="1"/>
      <c r="H43" s="1" t="s">
        <v>41</v>
      </c>
      <c r="I43" s="24">
        <v>42957</v>
      </c>
      <c r="J43" s="18" t="str">
        <f t="shared" si="0"/>
        <v>Aug</v>
      </c>
      <c r="K43" s="18" t="str">
        <f t="shared" si="1"/>
        <v>2017</v>
      </c>
      <c r="L43" s="1" t="s">
        <v>46</v>
      </c>
      <c r="M43" s="3">
        <v>0.28000000000000003</v>
      </c>
      <c r="N43" s="1" t="s">
        <v>21</v>
      </c>
      <c r="O43" s="4">
        <v>156931</v>
      </c>
      <c r="P43" s="1" t="s">
        <v>110</v>
      </c>
      <c r="Q43" s="5"/>
      <c r="U43"/>
      <c r="V43" s="2"/>
      <c r="AA43"/>
      <c r="AB43" s="6"/>
      <c r="AU43" s="7"/>
      <c r="AV43" s="8"/>
      <c r="AW43" s="8"/>
      <c r="AX43" s="8"/>
      <c r="AY43" s="8"/>
      <c r="AZ43" s="8"/>
      <c r="BA43" s="8"/>
      <c r="BB43" s="8"/>
      <c r="BC43" s="8"/>
      <c r="BD43" s="9"/>
      <c r="BE43" s="8"/>
      <c r="BF43" s="9"/>
      <c r="BG43" s="8"/>
      <c r="BH43" s="10"/>
    </row>
    <row r="44" spans="1:60" x14ac:dyDescent="0.3">
      <c r="A44" s="1" t="s">
        <v>143</v>
      </c>
      <c r="B44" s="1" t="s">
        <v>144</v>
      </c>
      <c r="C44" s="1" t="s">
        <v>145</v>
      </c>
      <c r="D44" s="1" t="s">
        <v>52</v>
      </c>
      <c r="E44" s="1" t="s">
        <v>40</v>
      </c>
      <c r="F44" s="1">
        <v>36</v>
      </c>
      <c r="G44" s="1"/>
      <c r="H44" s="1" t="s">
        <v>19</v>
      </c>
      <c r="I44" s="24">
        <v>43818</v>
      </c>
      <c r="J44" s="18" t="str">
        <f t="shared" si="0"/>
        <v>Dec</v>
      </c>
      <c r="K44" s="18" t="str">
        <f t="shared" si="1"/>
        <v>2019</v>
      </c>
      <c r="L44" s="1" t="s">
        <v>46</v>
      </c>
      <c r="M44" s="3">
        <v>0</v>
      </c>
      <c r="N44" s="1" t="s">
        <v>21</v>
      </c>
      <c r="O44" s="4">
        <v>91954</v>
      </c>
      <c r="P44" s="1" t="s">
        <v>87</v>
      </c>
      <c r="Q44" s="5"/>
      <c r="U44"/>
      <c r="V44" s="2"/>
      <c r="AA44"/>
      <c r="AB44" s="6"/>
      <c r="AU44" s="11"/>
      <c r="AV44" s="12"/>
      <c r="AW44" s="12"/>
      <c r="AX44" s="12"/>
      <c r="AY44" s="12"/>
      <c r="AZ44" s="12"/>
      <c r="BA44" s="12"/>
      <c r="BB44" s="16"/>
      <c r="BC44" s="12"/>
      <c r="BD44" s="13"/>
      <c r="BE44" s="12"/>
      <c r="BF44" s="13"/>
      <c r="BG44" s="12"/>
      <c r="BH44" s="14"/>
    </row>
    <row r="45" spans="1:60" x14ac:dyDescent="0.3">
      <c r="A45" s="1" t="s">
        <v>146</v>
      </c>
      <c r="B45" s="1" t="s">
        <v>147</v>
      </c>
      <c r="C45" s="1" t="s">
        <v>148</v>
      </c>
      <c r="D45" s="1" t="s">
        <v>39</v>
      </c>
      <c r="E45" s="1" t="s">
        <v>62</v>
      </c>
      <c r="F45" s="1">
        <v>64</v>
      </c>
      <c r="G45" s="1"/>
      <c r="H45" s="1" t="s">
        <v>41</v>
      </c>
      <c r="I45" s="24">
        <v>33875</v>
      </c>
      <c r="J45" s="18" t="str">
        <f t="shared" si="0"/>
        <v>Sep</v>
      </c>
      <c r="K45" s="18" t="str">
        <f t="shared" si="1"/>
        <v>1992</v>
      </c>
      <c r="L45" s="1" t="s">
        <v>46</v>
      </c>
      <c r="M45" s="3">
        <v>0</v>
      </c>
      <c r="N45" s="1" t="s">
        <v>21</v>
      </c>
      <c r="O45" s="4">
        <v>70778</v>
      </c>
      <c r="P45" s="1" t="s">
        <v>66</v>
      </c>
      <c r="Q45" s="5"/>
      <c r="U45"/>
      <c r="V45" s="2"/>
      <c r="AA45"/>
      <c r="AB45" s="6"/>
      <c r="AU45" s="7"/>
      <c r="AV45" s="8"/>
      <c r="AW45" s="8"/>
      <c r="AX45" s="8"/>
      <c r="AY45" s="8"/>
      <c r="AZ45" s="8"/>
      <c r="BA45" s="8"/>
      <c r="BB45" s="15"/>
      <c r="BC45" s="8"/>
      <c r="BD45" s="9"/>
      <c r="BE45" s="8"/>
      <c r="BF45" s="9"/>
      <c r="BG45" s="8"/>
      <c r="BH45" s="10"/>
    </row>
    <row r="46" spans="1:60" x14ac:dyDescent="0.3">
      <c r="A46" s="1" t="s">
        <v>146</v>
      </c>
      <c r="B46" s="1" t="s">
        <v>149</v>
      </c>
      <c r="C46" s="1" t="s">
        <v>90</v>
      </c>
      <c r="D46" s="1" t="s">
        <v>17</v>
      </c>
      <c r="E46" s="1" t="s">
        <v>62</v>
      </c>
      <c r="F46" s="1">
        <v>42</v>
      </c>
      <c r="G46" s="1"/>
      <c r="H46" s="1" t="s">
        <v>41</v>
      </c>
      <c r="I46" s="24">
        <v>40692</v>
      </c>
      <c r="J46" s="18" t="str">
        <f t="shared" si="0"/>
        <v>May</v>
      </c>
      <c r="K46" s="18" t="str">
        <f t="shared" si="1"/>
        <v>2011</v>
      </c>
      <c r="L46" s="1" t="s">
        <v>119</v>
      </c>
      <c r="M46" s="3">
        <v>0.06</v>
      </c>
      <c r="N46" s="1" t="s">
        <v>21</v>
      </c>
      <c r="O46" s="4">
        <v>102440</v>
      </c>
      <c r="P46" s="1" t="s">
        <v>68</v>
      </c>
      <c r="Q46" s="5"/>
      <c r="U46"/>
      <c r="V46" s="2"/>
      <c r="AA46"/>
      <c r="AB46" s="6"/>
      <c r="AU46" s="11"/>
      <c r="AV46" s="12"/>
      <c r="AW46" s="12"/>
      <c r="AX46" s="12"/>
      <c r="AY46" s="12"/>
      <c r="AZ46" s="12"/>
      <c r="BA46" s="12"/>
      <c r="BB46" s="16"/>
      <c r="BC46" s="12"/>
      <c r="BD46" s="13"/>
      <c r="BE46" s="12"/>
      <c r="BF46" s="13"/>
      <c r="BG46" s="12"/>
      <c r="BH46" s="14"/>
    </row>
    <row r="47" spans="1:60" x14ac:dyDescent="0.3">
      <c r="A47" s="1" t="s">
        <v>150</v>
      </c>
      <c r="B47" s="1" t="s">
        <v>151</v>
      </c>
      <c r="C47" s="1" t="s">
        <v>74</v>
      </c>
      <c r="D47" s="1" t="s">
        <v>26</v>
      </c>
      <c r="E47" s="1" t="s">
        <v>62</v>
      </c>
      <c r="F47" s="1">
        <v>34</v>
      </c>
      <c r="G47" s="1"/>
      <c r="H47" s="1" t="s">
        <v>41</v>
      </c>
      <c r="I47" s="24">
        <v>42182</v>
      </c>
      <c r="J47" s="18" t="str">
        <f t="shared" si="0"/>
        <v>Jun</v>
      </c>
      <c r="K47" s="18" t="str">
        <f t="shared" si="1"/>
        <v>2015</v>
      </c>
      <c r="L47" s="1" t="s">
        <v>46</v>
      </c>
      <c r="M47" s="3">
        <v>0</v>
      </c>
      <c r="N47" s="1" t="s">
        <v>21</v>
      </c>
      <c r="O47" s="4">
        <v>57008</v>
      </c>
      <c r="P47" s="1" t="s">
        <v>22</v>
      </c>
      <c r="Q47" s="5"/>
      <c r="U47"/>
      <c r="V47" s="2"/>
      <c r="AA47"/>
      <c r="AB47" s="6"/>
      <c r="AU47" s="7"/>
      <c r="AV47" s="8"/>
      <c r="AW47" s="8"/>
      <c r="AX47" s="8"/>
      <c r="AY47" s="8"/>
      <c r="AZ47" s="8"/>
      <c r="BA47" s="8"/>
      <c r="BB47" s="8"/>
      <c r="BC47" s="8"/>
      <c r="BD47" s="9"/>
      <c r="BE47" s="8"/>
      <c r="BF47" s="9"/>
      <c r="BG47" s="8"/>
      <c r="BH47" s="10"/>
    </row>
    <row r="48" spans="1:60" x14ac:dyDescent="0.3">
      <c r="A48" s="1" t="s">
        <v>152</v>
      </c>
      <c r="B48" s="1" t="s">
        <v>153</v>
      </c>
      <c r="C48" s="1" t="s">
        <v>154</v>
      </c>
      <c r="D48" s="1" t="s">
        <v>39</v>
      </c>
      <c r="E48" s="1" t="s">
        <v>40</v>
      </c>
      <c r="F48" s="1">
        <v>60</v>
      </c>
      <c r="G48" s="1"/>
      <c r="H48" s="1" t="s">
        <v>19</v>
      </c>
      <c r="I48" s="24">
        <v>35992</v>
      </c>
      <c r="J48" s="18" t="str">
        <f t="shared" si="0"/>
        <v>Jul</v>
      </c>
      <c r="K48" s="18" t="str">
        <f t="shared" si="1"/>
        <v>1998</v>
      </c>
      <c r="L48" s="1" t="s">
        <v>46</v>
      </c>
      <c r="M48" s="3">
        <v>0</v>
      </c>
      <c r="N48" s="1" t="s">
        <v>21</v>
      </c>
      <c r="O48" s="4">
        <v>92932</v>
      </c>
      <c r="P48" s="1" t="s">
        <v>87</v>
      </c>
      <c r="Q48" s="5"/>
      <c r="U48"/>
      <c r="V48" s="2"/>
      <c r="AA48"/>
      <c r="AB48" s="6"/>
      <c r="AU48" s="11"/>
      <c r="AV48" s="12"/>
      <c r="AW48" s="12"/>
      <c r="AX48" s="12"/>
      <c r="AY48" s="12"/>
      <c r="AZ48" s="12"/>
      <c r="BA48" s="12"/>
      <c r="BB48" s="16"/>
      <c r="BC48" s="12"/>
      <c r="BD48" s="13"/>
      <c r="BE48" s="12"/>
      <c r="BF48" s="13"/>
      <c r="BG48" s="12"/>
      <c r="BH48" s="14"/>
    </row>
    <row r="49" spans="1:60" x14ac:dyDescent="0.3">
      <c r="A49" s="1" t="s">
        <v>155</v>
      </c>
      <c r="B49" s="1" t="s">
        <v>156</v>
      </c>
      <c r="C49" s="1" t="s">
        <v>16</v>
      </c>
      <c r="D49" s="1" t="s">
        <v>39</v>
      </c>
      <c r="E49" s="1" t="s">
        <v>62</v>
      </c>
      <c r="F49" s="1">
        <v>48</v>
      </c>
      <c r="G49" s="1"/>
      <c r="H49" s="1" t="s">
        <v>41</v>
      </c>
      <c r="I49" s="24">
        <v>43809</v>
      </c>
      <c r="J49" s="18" t="str">
        <f t="shared" si="0"/>
        <v>Dec</v>
      </c>
      <c r="K49" s="18" t="str">
        <f t="shared" si="1"/>
        <v>2019</v>
      </c>
      <c r="L49" s="1" t="s">
        <v>46</v>
      </c>
      <c r="M49" s="3">
        <v>0.24</v>
      </c>
      <c r="N49" s="1" t="s">
        <v>47</v>
      </c>
      <c r="O49" s="4">
        <v>183113</v>
      </c>
      <c r="P49" s="1" t="s">
        <v>48</v>
      </c>
      <c r="Q49" s="5"/>
      <c r="U49"/>
      <c r="V49" s="2"/>
      <c r="AA49"/>
      <c r="AB49" s="6"/>
      <c r="AU49" s="7"/>
      <c r="AV49" s="8"/>
      <c r="AW49" s="8"/>
      <c r="AX49" s="8"/>
      <c r="AY49" s="8"/>
      <c r="AZ49" s="8"/>
      <c r="BA49" s="8"/>
      <c r="BB49" s="15"/>
      <c r="BC49" s="8"/>
      <c r="BD49" s="9"/>
      <c r="BE49" s="8"/>
      <c r="BF49" s="9"/>
      <c r="BG49" s="8"/>
      <c r="BH49" s="10"/>
    </row>
    <row r="50" spans="1:60" x14ac:dyDescent="0.3">
      <c r="A50" s="1" t="s">
        <v>157</v>
      </c>
      <c r="B50" s="1" t="s">
        <v>158</v>
      </c>
      <c r="C50" s="1" t="s">
        <v>31</v>
      </c>
      <c r="D50" s="1" t="s">
        <v>17</v>
      </c>
      <c r="E50" s="1" t="s">
        <v>62</v>
      </c>
      <c r="F50" s="1">
        <v>43</v>
      </c>
      <c r="G50" s="1"/>
      <c r="H50" s="1" t="s">
        <v>41</v>
      </c>
      <c r="I50" s="24">
        <v>38093</v>
      </c>
      <c r="J50" s="18" t="str">
        <f t="shared" si="0"/>
        <v>Apr</v>
      </c>
      <c r="K50" s="18" t="str">
        <f t="shared" si="1"/>
        <v>2004</v>
      </c>
      <c r="L50" s="1" t="s">
        <v>119</v>
      </c>
      <c r="M50" s="3">
        <v>0</v>
      </c>
      <c r="N50" s="1" t="s">
        <v>21</v>
      </c>
      <c r="O50" s="4">
        <v>94246</v>
      </c>
      <c r="P50" s="1" t="s">
        <v>66</v>
      </c>
      <c r="Q50" s="5"/>
      <c r="U50"/>
      <c r="V50" s="2"/>
      <c r="AA50"/>
      <c r="AB50" s="6"/>
      <c r="AU50" s="11"/>
      <c r="AV50" s="12"/>
      <c r="AW50" s="12"/>
      <c r="AX50" s="12"/>
      <c r="AY50" s="12"/>
      <c r="AZ50" s="12"/>
      <c r="BA50" s="12"/>
      <c r="BB50" s="16"/>
      <c r="BC50" s="12"/>
      <c r="BD50" s="13"/>
      <c r="BE50" s="12"/>
      <c r="BF50" s="13"/>
      <c r="BG50" s="12"/>
      <c r="BH50" s="14"/>
    </row>
    <row r="51" spans="1:60" x14ac:dyDescent="0.3">
      <c r="A51" s="1" t="s">
        <v>159</v>
      </c>
      <c r="B51" s="1" t="s">
        <v>160</v>
      </c>
      <c r="C51" s="1" t="s">
        <v>44</v>
      </c>
      <c r="D51" s="1" t="s">
        <v>65</v>
      </c>
      <c r="E51" s="1" t="s">
        <v>62</v>
      </c>
      <c r="F51" s="1">
        <v>33</v>
      </c>
      <c r="G51" s="1"/>
      <c r="H51" s="1" t="s">
        <v>41</v>
      </c>
      <c r="I51" s="24">
        <v>41315</v>
      </c>
      <c r="J51" s="18" t="str">
        <f t="shared" si="0"/>
        <v>Feb</v>
      </c>
      <c r="K51" s="18" t="str">
        <f t="shared" si="1"/>
        <v>2013</v>
      </c>
      <c r="L51" s="1" t="s">
        <v>20</v>
      </c>
      <c r="M51" s="3">
        <v>0.14000000000000001</v>
      </c>
      <c r="N51" s="1" t="s">
        <v>21</v>
      </c>
      <c r="O51" s="4">
        <v>144231</v>
      </c>
      <c r="P51" s="1" t="s">
        <v>87</v>
      </c>
      <c r="Q51" s="5">
        <v>44029</v>
      </c>
      <c r="U51"/>
      <c r="V51" s="2"/>
      <c r="AA51"/>
      <c r="AB51" s="6"/>
      <c r="AU51" s="7"/>
      <c r="AV51" s="8"/>
      <c r="AW51" s="8"/>
      <c r="AX51" s="8"/>
      <c r="AY51" s="8"/>
      <c r="AZ51" s="8"/>
      <c r="BA51" s="8"/>
      <c r="BB51" s="8"/>
      <c r="BC51" s="8"/>
      <c r="BD51" s="9"/>
      <c r="BE51" s="8"/>
      <c r="BF51" s="9"/>
      <c r="BG51" s="8"/>
      <c r="BH51" s="10"/>
    </row>
    <row r="52" spans="1:60" x14ac:dyDescent="0.3">
      <c r="A52" s="1" t="s">
        <v>159</v>
      </c>
      <c r="B52" s="1" t="s">
        <v>161</v>
      </c>
      <c r="C52" s="1" t="s">
        <v>162</v>
      </c>
      <c r="D52" s="1" t="s">
        <v>39</v>
      </c>
      <c r="E52" s="1" t="s">
        <v>57</v>
      </c>
      <c r="F52" s="1">
        <v>37</v>
      </c>
      <c r="G52" s="1"/>
      <c r="H52" s="1" t="s">
        <v>19</v>
      </c>
      <c r="I52" s="24">
        <v>43461</v>
      </c>
      <c r="J52" s="18" t="str">
        <f t="shared" si="0"/>
        <v>Dec</v>
      </c>
      <c r="K52" s="18" t="str">
        <f t="shared" si="1"/>
        <v>2018</v>
      </c>
      <c r="L52" s="1" t="s">
        <v>46</v>
      </c>
      <c r="M52" s="3">
        <v>0.11</v>
      </c>
      <c r="N52" s="1" t="s">
        <v>47</v>
      </c>
      <c r="O52" s="4">
        <v>87359</v>
      </c>
      <c r="P52" s="1" t="s">
        <v>48</v>
      </c>
      <c r="Q52" s="5"/>
      <c r="U52"/>
      <c r="V52" s="2"/>
      <c r="AA52"/>
      <c r="AB52" s="6"/>
      <c r="AU52" s="11"/>
      <c r="AV52" s="12"/>
      <c r="AW52" s="12"/>
      <c r="AX52" s="12"/>
      <c r="AY52" s="12"/>
      <c r="AZ52" s="12"/>
      <c r="BA52" s="12"/>
      <c r="BB52" s="16"/>
      <c r="BC52" s="12"/>
      <c r="BD52" s="13"/>
      <c r="BE52" s="12"/>
      <c r="BF52" s="13"/>
      <c r="BG52" s="12"/>
      <c r="BH52" s="14"/>
    </row>
    <row r="53" spans="1:60" x14ac:dyDescent="0.3">
      <c r="A53" s="1" t="s">
        <v>159</v>
      </c>
      <c r="B53" s="1" t="s">
        <v>163</v>
      </c>
      <c r="C53" s="1" t="s">
        <v>90</v>
      </c>
      <c r="D53" s="1" t="s">
        <v>61</v>
      </c>
      <c r="E53" s="1" t="s">
        <v>62</v>
      </c>
      <c r="F53" s="1">
        <v>45</v>
      </c>
      <c r="G53" s="1"/>
      <c r="H53" s="1" t="s">
        <v>41</v>
      </c>
      <c r="I53" s="24">
        <v>41099</v>
      </c>
      <c r="J53" s="18" t="str">
        <f t="shared" si="0"/>
        <v>Jul</v>
      </c>
      <c r="K53" s="18" t="str">
        <f t="shared" si="1"/>
        <v>2012</v>
      </c>
      <c r="L53" s="1" t="s">
        <v>20</v>
      </c>
      <c r="M53" s="3">
        <v>7.0000000000000007E-2</v>
      </c>
      <c r="N53" s="1" t="s">
        <v>21</v>
      </c>
      <c r="O53" s="4">
        <v>109883</v>
      </c>
      <c r="P53" s="1" t="s">
        <v>87</v>
      </c>
      <c r="Q53" s="5"/>
      <c r="U53"/>
      <c r="V53" s="2"/>
      <c r="AA53"/>
      <c r="AB53" s="6"/>
      <c r="AU53" s="7"/>
      <c r="AV53" s="8"/>
      <c r="AW53" s="8"/>
      <c r="AX53" s="8"/>
      <c r="AY53" s="8"/>
      <c r="AZ53" s="8"/>
      <c r="BA53" s="8"/>
      <c r="BB53" s="15"/>
      <c r="BC53" s="8"/>
      <c r="BD53" s="9"/>
      <c r="BE53" s="8"/>
      <c r="BF53" s="9"/>
      <c r="BG53" s="8"/>
      <c r="BH53" s="10"/>
    </row>
    <row r="54" spans="1:60" x14ac:dyDescent="0.3">
      <c r="A54" s="1" t="s">
        <v>164</v>
      </c>
      <c r="B54" s="1" t="s">
        <v>165</v>
      </c>
      <c r="C54" s="1" t="s">
        <v>74</v>
      </c>
      <c r="D54" s="1" t="s">
        <v>65</v>
      </c>
      <c r="E54" s="1" t="s">
        <v>57</v>
      </c>
      <c r="F54" s="1">
        <v>58</v>
      </c>
      <c r="G54" s="1"/>
      <c r="H54" s="1" t="s">
        <v>41</v>
      </c>
      <c r="I54" s="24">
        <v>38819</v>
      </c>
      <c r="J54" s="18" t="str">
        <f t="shared" si="0"/>
        <v>Apr</v>
      </c>
      <c r="K54" s="18" t="str">
        <f t="shared" si="1"/>
        <v>2006</v>
      </c>
      <c r="L54" s="1" t="s">
        <v>46</v>
      </c>
      <c r="M54" s="3">
        <v>0</v>
      </c>
      <c r="N54" s="1" t="s">
        <v>21</v>
      </c>
      <c r="O54" s="4">
        <v>64202</v>
      </c>
      <c r="P54" s="1" t="s">
        <v>87</v>
      </c>
      <c r="Q54" s="5"/>
      <c r="U54"/>
      <c r="V54" s="2"/>
      <c r="AA54"/>
      <c r="AB54" s="6"/>
      <c r="AU54" s="11"/>
      <c r="AV54" s="12"/>
      <c r="AW54" s="12"/>
      <c r="AX54" s="12"/>
      <c r="AY54" s="12"/>
      <c r="AZ54" s="12"/>
      <c r="BA54" s="12"/>
      <c r="BB54" s="16"/>
      <c r="BC54" s="12"/>
      <c r="BD54" s="13"/>
      <c r="BE54" s="12"/>
      <c r="BF54" s="13"/>
      <c r="BG54" s="12"/>
      <c r="BH54" s="14"/>
    </row>
    <row r="55" spans="1:60" x14ac:dyDescent="0.3">
      <c r="A55" s="1" t="s">
        <v>166</v>
      </c>
      <c r="B55" s="1" t="s">
        <v>167</v>
      </c>
      <c r="C55" s="1" t="s">
        <v>90</v>
      </c>
      <c r="D55" s="1" t="s">
        <v>26</v>
      </c>
      <c r="E55" s="1" t="s">
        <v>18</v>
      </c>
      <c r="F55" s="1">
        <v>60</v>
      </c>
      <c r="G55" s="1"/>
      <c r="H55" s="1" t="s">
        <v>41</v>
      </c>
      <c r="I55" s="24">
        <v>40344</v>
      </c>
      <c r="J55" s="18" t="str">
        <f t="shared" si="0"/>
        <v>Jun</v>
      </c>
      <c r="K55" s="18" t="str">
        <f t="shared" si="1"/>
        <v>2010</v>
      </c>
      <c r="L55" s="1" t="s">
        <v>20</v>
      </c>
      <c r="M55" s="3">
        <v>0.09</v>
      </c>
      <c r="N55" s="1" t="s">
        <v>21</v>
      </c>
      <c r="O55" s="4">
        <v>106578</v>
      </c>
      <c r="P55" s="1" t="s">
        <v>32</v>
      </c>
      <c r="Q55" s="5"/>
      <c r="U55"/>
      <c r="V55" s="2"/>
      <c r="AA55"/>
      <c r="AB55" s="6"/>
      <c r="AU55" s="7"/>
      <c r="AV55" s="8"/>
      <c r="AW55" s="8"/>
      <c r="AX55" s="8"/>
      <c r="AY55" s="8"/>
      <c r="AZ55" s="8"/>
      <c r="BA55" s="8"/>
      <c r="BB55" s="15"/>
      <c r="BC55" s="8"/>
      <c r="BD55" s="9"/>
      <c r="BE55" s="8"/>
      <c r="BF55" s="9"/>
      <c r="BG55" s="8"/>
      <c r="BH55" s="10"/>
    </row>
    <row r="56" spans="1:60" x14ac:dyDescent="0.3">
      <c r="A56" s="1" t="s">
        <v>166</v>
      </c>
      <c r="B56" s="1" t="s">
        <v>168</v>
      </c>
      <c r="C56" s="1" t="s">
        <v>81</v>
      </c>
      <c r="D56" s="1" t="s">
        <v>52</v>
      </c>
      <c r="E56" s="1" t="s">
        <v>62</v>
      </c>
      <c r="F56" s="1">
        <v>48</v>
      </c>
      <c r="G56" s="1"/>
      <c r="H56" s="1" t="s">
        <v>41</v>
      </c>
      <c r="I56" s="24">
        <v>39635</v>
      </c>
      <c r="J56" s="18" t="str">
        <f t="shared" si="0"/>
        <v>Jul</v>
      </c>
      <c r="K56" s="18" t="str">
        <f t="shared" si="1"/>
        <v>2008</v>
      </c>
      <c r="L56" s="1" t="s">
        <v>46</v>
      </c>
      <c r="M56" s="3">
        <v>0</v>
      </c>
      <c r="N56" s="1" t="s">
        <v>21</v>
      </c>
      <c r="O56" s="4">
        <v>94815</v>
      </c>
      <c r="P56" s="1" t="s">
        <v>68</v>
      </c>
      <c r="Q56" s="5"/>
      <c r="U56"/>
      <c r="V56" s="2"/>
      <c r="AA56"/>
      <c r="AB56" s="6"/>
      <c r="AU56" s="11"/>
      <c r="AV56" s="12"/>
      <c r="AW56" s="12"/>
      <c r="AX56" s="12"/>
      <c r="AY56" s="12"/>
      <c r="AZ56" s="12"/>
      <c r="BA56" s="12"/>
      <c r="BB56" s="16"/>
      <c r="BC56" s="12"/>
      <c r="BD56" s="13"/>
      <c r="BE56" s="12"/>
      <c r="BF56" s="13"/>
      <c r="BG56" s="12"/>
      <c r="BH56" s="14"/>
    </row>
    <row r="57" spans="1:60" x14ac:dyDescent="0.3">
      <c r="A57" s="1" t="s">
        <v>169</v>
      </c>
      <c r="B57" s="1" t="s">
        <v>170</v>
      </c>
      <c r="C57" s="1" t="s">
        <v>56</v>
      </c>
      <c r="D57" s="1" t="s">
        <v>52</v>
      </c>
      <c r="E57" s="1" t="s">
        <v>62</v>
      </c>
      <c r="F57" s="1">
        <v>63</v>
      </c>
      <c r="G57" s="1"/>
      <c r="H57" s="1" t="s">
        <v>41</v>
      </c>
      <c r="I57" s="24">
        <v>41040</v>
      </c>
      <c r="J57" s="18" t="str">
        <f t="shared" si="0"/>
        <v>May</v>
      </c>
      <c r="K57" s="18" t="str">
        <f t="shared" si="1"/>
        <v>2012</v>
      </c>
      <c r="L57" s="1" t="s">
        <v>27</v>
      </c>
      <c r="M57" s="3">
        <v>0.34</v>
      </c>
      <c r="N57" s="1" t="s">
        <v>28</v>
      </c>
      <c r="O57" s="4">
        <v>231141</v>
      </c>
      <c r="P57" s="1" t="s">
        <v>29</v>
      </c>
      <c r="Q57" s="5"/>
      <c r="U57"/>
      <c r="V57" s="2"/>
      <c r="AA57"/>
      <c r="AB57" s="6"/>
      <c r="AU57" s="7"/>
      <c r="AV57" s="8"/>
      <c r="AW57" s="8"/>
      <c r="AX57" s="8"/>
      <c r="AY57" s="8"/>
      <c r="AZ57" s="8"/>
      <c r="BA57" s="8"/>
      <c r="BB57" s="15"/>
      <c r="BC57" s="8"/>
      <c r="BD57" s="9"/>
      <c r="BE57" s="8"/>
      <c r="BF57" s="9"/>
      <c r="BG57" s="8"/>
      <c r="BH57" s="10"/>
    </row>
    <row r="58" spans="1:60" x14ac:dyDescent="0.3">
      <c r="A58" s="1" t="s">
        <v>171</v>
      </c>
      <c r="B58" s="1" t="s">
        <v>172</v>
      </c>
      <c r="C58" s="1" t="s">
        <v>173</v>
      </c>
      <c r="D58" s="1" t="s">
        <v>52</v>
      </c>
      <c r="E58" s="1" t="s">
        <v>40</v>
      </c>
      <c r="F58" s="1">
        <v>40</v>
      </c>
      <c r="G58" s="1"/>
      <c r="H58" s="1" t="s">
        <v>41</v>
      </c>
      <c r="I58" s="24">
        <v>40565</v>
      </c>
      <c r="J58" s="18" t="str">
        <f t="shared" si="0"/>
        <v>Jan</v>
      </c>
      <c r="K58" s="18" t="str">
        <f t="shared" si="1"/>
        <v>2011</v>
      </c>
      <c r="L58" s="1" t="s">
        <v>20</v>
      </c>
      <c r="M58" s="3">
        <v>0</v>
      </c>
      <c r="N58" s="1" t="s">
        <v>21</v>
      </c>
      <c r="O58" s="4">
        <v>97339</v>
      </c>
      <c r="P58" s="1" t="s">
        <v>66</v>
      </c>
      <c r="Q58" s="5"/>
      <c r="U58"/>
      <c r="V58" s="2"/>
      <c r="AA58"/>
      <c r="AB58" s="6"/>
      <c r="AU58" s="11"/>
      <c r="AV58" s="12"/>
      <c r="AW58" s="12"/>
      <c r="AX58" s="12"/>
      <c r="AY58" s="12"/>
      <c r="AZ58" s="12"/>
      <c r="BA58" s="12"/>
      <c r="BB58" s="12"/>
      <c r="BC58" s="12"/>
      <c r="BD58" s="13"/>
      <c r="BE58" s="12"/>
      <c r="BF58" s="13"/>
      <c r="BG58" s="12"/>
      <c r="BH58" s="14"/>
    </row>
    <row r="59" spans="1:60" x14ac:dyDescent="0.3">
      <c r="A59" s="1" t="s">
        <v>171</v>
      </c>
      <c r="B59" s="1" t="s">
        <v>174</v>
      </c>
      <c r="C59" s="1" t="s">
        <v>154</v>
      </c>
      <c r="D59" s="1" t="s">
        <v>39</v>
      </c>
      <c r="E59" s="1" t="s">
        <v>62</v>
      </c>
      <c r="F59" s="1">
        <v>45</v>
      </c>
      <c r="G59" s="1"/>
      <c r="H59" s="1" t="s">
        <v>19</v>
      </c>
      <c r="I59" s="24">
        <v>43635</v>
      </c>
      <c r="J59" s="18" t="str">
        <f t="shared" si="0"/>
        <v>Jun</v>
      </c>
      <c r="K59" s="18" t="str">
        <f t="shared" si="1"/>
        <v>2019</v>
      </c>
      <c r="L59" s="1" t="s">
        <v>20</v>
      </c>
      <c r="M59" s="3">
        <v>0</v>
      </c>
      <c r="N59" s="1" t="s">
        <v>21</v>
      </c>
      <c r="O59" s="4">
        <v>88045</v>
      </c>
      <c r="P59" s="1" t="s">
        <v>68</v>
      </c>
      <c r="Q59" s="5"/>
      <c r="U59"/>
      <c r="V59" s="2"/>
      <c r="AA59"/>
      <c r="AB59" s="6"/>
      <c r="AU59" s="7"/>
      <c r="AV59" s="8"/>
      <c r="AW59" s="8"/>
      <c r="AX59" s="8"/>
      <c r="AY59" s="8"/>
      <c r="AZ59" s="8"/>
      <c r="BA59" s="8"/>
      <c r="BB59" s="8"/>
      <c r="BC59" s="8"/>
      <c r="BD59" s="9"/>
      <c r="BE59" s="8"/>
      <c r="BF59" s="9"/>
      <c r="BG59" s="8"/>
      <c r="BH59" s="10"/>
    </row>
    <row r="60" spans="1:60" x14ac:dyDescent="0.3">
      <c r="A60" s="1" t="s">
        <v>175</v>
      </c>
      <c r="B60" s="1" t="s">
        <v>176</v>
      </c>
      <c r="C60" s="1" t="s">
        <v>133</v>
      </c>
      <c r="D60" s="1" t="s">
        <v>61</v>
      </c>
      <c r="E60" s="1" t="s">
        <v>18</v>
      </c>
      <c r="F60" s="1">
        <v>34</v>
      </c>
      <c r="G60" s="1"/>
      <c r="H60" s="1" t="s">
        <v>19</v>
      </c>
      <c r="I60" s="24">
        <v>42664</v>
      </c>
      <c r="J60" s="18" t="str">
        <f t="shared" si="0"/>
        <v>Oct</v>
      </c>
      <c r="K60" s="18" t="str">
        <f t="shared" si="1"/>
        <v>2016</v>
      </c>
      <c r="L60" s="1" t="s">
        <v>46</v>
      </c>
      <c r="M60" s="3">
        <v>0</v>
      </c>
      <c r="N60" s="1" t="s">
        <v>21</v>
      </c>
      <c r="O60" s="4">
        <v>52811</v>
      </c>
      <c r="P60" s="1" t="s">
        <v>32</v>
      </c>
      <c r="Q60" s="5"/>
      <c r="U60"/>
      <c r="V60" s="2"/>
      <c r="AA60"/>
      <c r="AB60" s="6"/>
      <c r="AU60" s="11"/>
      <c r="AV60" s="12"/>
      <c r="AW60" s="12"/>
      <c r="AX60" s="12"/>
      <c r="AY60" s="12"/>
      <c r="AZ60" s="12"/>
      <c r="BA60" s="12"/>
      <c r="BB60" s="16"/>
      <c r="BC60" s="12"/>
      <c r="BD60" s="13"/>
      <c r="BE60" s="12"/>
      <c r="BF60" s="13"/>
      <c r="BG60" s="12"/>
      <c r="BH60" s="14"/>
    </row>
    <row r="61" spans="1:60" x14ac:dyDescent="0.3">
      <c r="A61" s="1" t="s">
        <v>177</v>
      </c>
      <c r="B61" s="1" t="s">
        <v>178</v>
      </c>
      <c r="C61" s="1" t="s">
        <v>145</v>
      </c>
      <c r="D61" s="1" t="s">
        <v>52</v>
      </c>
      <c r="E61" s="1" t="s">
        <v>40</v>
      </c>
      <c r="F61" s="1">
        <v>55</v>
      </c>
      <c r="G61" s="1"/>
      <c r="H61" s="1" t="s">
        <v>41</v>
      </c>
      <c r="I61" s="24">
        <v>41565</v>
      </c>
      <c r="J61" s="18" t="str">
        <f t="shared" si="0"/>
        <v>Oct</v>
      </c>
      <c r="K61" s="18" t="str">
        <f t="shared" si="1"/>
        <v>2013</v>
      </c>
      <c r="L61" s="1" t="s">
        <v>20</v>
      </c>
      <c r="M61" s="3">
        <v>0</v>
      </c>
      <c r="N61" s="1" t="s">
        <v>21</v>
      </c>
      <c r="O61" s="4">
        <v>70334</v>
      </c>
      <c r="P61" s="1" t="s">
        <v>32</v>
      </c>
      <c r="Q61" s="5"/>
      <c r="U61"/>
      <c r="V61" s="2"/>
      <c r="AA61"/>
      <c r="AB61" s="6"/>
      <c r="AU61" s="7"/>
      <c r="AV61" s="8"/>
      <c r="AW61" s="8"/>
      <c r="AX61" s="8"/>
      <c r="AY61" s="8"/>
      <c r="AZ61" s="8"/>
      <c r="BA61" s="8"/>
      <c r="BB61" s="8"/>
      <c r="BC61" s="8"/>
      <c r="BD61" s="9"/>
      <c r="BE61" s="8"/>
      <c r="BF61" s="9"/>
      <c r="BG61" s="8"/>
      <c r="BH61" s="10"/>
    </row>
    <row r="62" spans="1:60" x14ac:dyDescent="0.3">
      <c r="A62" s="1" t="s">
        <v>179</v>
      </c>
      <c r="B62" s="1" t="s">
        <v>180</v>
      </c>
      <c r="C62" s="1" t="s">
        <v>90</v>
      </c>
      <c r="D62" s="1" t="s">
        <v>26</v>
      </c>
      <c r="E62" s="1" t="s">
        <v>57</v>
      </c>
      <c r="F62" s="1">
        <v>37</v>
      </c>
      <c r="G62" s="1"/>
      <c r="H62" s="1" t="s">
        <v>19</v>
      </c>
      <c r="I62" s="24">
        <v>42605</v>
      </c>
      <c r="J62" s="18" t="str">
        <f t="shared" si="0"/>
        <v>Aug</v>
      </c>
      <c r="K62" s="18" t="str">
        <f t="shared" si="1"/>
        <v>2016</v>
      </c>
      <c r="L62" s="1" t="s">
        <v>27</v>
      </c>
      <c r="M62" s="3">
        <v>0.06</v>
      </c>
      <c r="N62" s="1" t="s">
        <v>28</v>
      </c>
      <c r="O62" s="4">
        <v>124928</v>
      </c>
      <c r="P62" s="1" t="s">
        <v>36</v>
      </c>
      <c r="Q62" s="5"/>
      <c r="U62"/>
      <c r="V62" s="2"/>
      <c r="AA62"/>
      <c r="AB62" s="6"/>
      <c r="AU62" s="11"/>
      <c r="AV62" s="12"/>
      <c r="AW62" s="12"/>
      <c r="AX62" s="12"/>
      <c r="AY62" s="12"/>
      <c r="AZ62" s="12"/>
      <c r="BA62" s="12"/>
      <c r="BB62" s="16"/>
      <c r="BC62" s="12"/>
      <c r="BD62" s="13"/>
      <c r="BE62" s="12"/>
      <c r="BF62" s="13"/>
      <c r="BG62" s="12"/>
      <c r="BH62" s="14"/>
    </row>
    <row r="63" spans="1:60" x14ac:dyDescent="0.3">
      <c r="A63" s="1" t="s">
        <v>181</v>
      </c>
      <c r="B63" s="1" t="s">
        <v>182</v>
      </c>
      <c r="C63" s="1" t="s">
        <v>56</v>
      </c>
      <c r="D63" s="1" t="s">
        <v>45</v>
      </c>
      <c r="E63" s="1" t="s">
        <v>57</v>
      </c>
      <c r="F63" s="1">
        <v>39</v>
      </c>
      <c r="G63" s="1"/>
      <c r="H63" s="1" t="s">
        <v>41</v>
      </c>
      <c r="I63" s="24">
        <v>43804</v>
      </c>
      <c r="J63" s="18" t="str">
        <f t="shared" si="0"/>
        <v>Dec</v>
      </c>
      <c r="K63" s="18" t="str">
        <f t="shared" si="1"/>
        <v>2019</v>
      </c>
      <c r="L63" s="1" t="s">
        <v>27</v>
      </c>
      <c r="M63" s="3">
        <v>0.39</v>
      </c>
      <c r="N63" s="1" t="s">
        <v>28</v>
      </c>
      <c r="O63" s="4">
        <v>254057</v>
      </c>
      <c r="P63" s="1" t="s">
        <v>71</v>
      </c>
      <c r="Q63" s="5"/>
      <c r="U63"/>
      <c r="V63" s="2"/>
      <c r="AA63"/>
      <c r="AB63" s="6"/>
      <c r="AU63" s="7"/>
      <c r="AV63" s="8"/>
      <c r="AW63" s="8"/>
      <c r="AX63" s="8"/>
      <c r="AY63" s="8"/>
      <c r="AZ63" s="8"/>
      <c r="BA63" s="8"/>
      <c r="BB63" s="8"/>
      <c r="BC63" s="8"/>
      <c r="BD63" s="9"/>
      <c r="BE63" s="8"/>
      <c r="BF63" s="9"/>
      <c r="BG63" s="8"/>
      <c r="BH63" s="10"/>
    </row>
    <row r="64" spans="1:60" x14ac:dyDescent="0.3">
      <c r="A64" s="1" t="s">
        <v>183</v>
      </c>
      <c r="B64" s="1" t="s">
        <v>184</v>
      </c>
      <c r="C64" s="1" t="s">
        <v>133</v>
      </c>
      <c r="D64" s="1" t="s">
        <v>61</v>
      </c>
      <c r="E64" s="1" t="s">
        <v>57</v>
      </c>
      <c r="F64" s="1">
        <v>56</v>
      </c>
      <c r="G64" s="1"/>
      <c r="H64" s="1" t="s">
        <v>19</v>
      </c>
      <c r="I64" s="24">
        <v>40045</v>
      </c>
      <c r="J64" s="18" t="str">
        <f t="shared" si="0"/>
        <v>Aug</v>
      </c>
      <c r="K64" s="18" t="str">
        <f t="shared" si="1"/>
        <v>2009</v>
      </c>
      <c r="L64" s="1" t="s">
        <v>20</v>
      </c>
      <c r="M64" s="3">
        <v>0</v>
      </c>
      <c r="N64" s="1" t="s">
        <v>21</v>
      </c>
      <c r="O64" s="4">
        <v>52800</v>
      </c>
      <c r="P64" s="1" t="s">
        <v>22</v>
      </c>
      <c r="Q64" s="5"/>
      <c r="U64"/>
      <c r="V64" s="2"/>
      <c r="AA64"/>
      <c r="AB64" s="6"/>
      <c r="AU64" s="11"/>
      <c r="AV64" s="12"/>
      <c r="AW64" s="12"/>
      <c r="AX64" s="12"/>
      <c r="AY64" s="12"/>
      <c r="AZ64" s="12"/>
      <c r="BA64" s="12"/>
      <c r="BB64" s="16"/>
      <c r="BC64" s="12"/>
      <c r="BD64" s="13"/>
      <c r="BE64" s="12"/>
      <c r="BF64" s="13"/>
      <c r="BG64" s="12"/>
      <c r="BH64" s="14"/>
    </row>
    <row r="65" spans="1:60" x14ac:dyDescent="0.3">
      <c r="A65" s="1" t="s">
        <v>185</v>
      </c>
      <c r="B65" s="1" t="s">
        <v>186</v>
      </c>
      <c r="C65" s="1" t="s">
        <v>90</v>
      </c>
      <c r="D65" s="1" t="s">
        <v>26</v>
      </c>
      <c r="E65" s="1" t="s">
        <v>62</v>
      </c>
      <c r="F65" s="1">
        <v>63</v>
      </c>
      <c r="G65" s="1"/>
      <c r="H65" s="1" t="s">
        <v>41</v>
      </c>
      <c r="I65" s="24">
        <v>38096</v>
      </c>
      <c r="J65" s="18" t="str">
        <f t="shared" si="0"/>
        <v>Apr</v>
      </c>
      <c r="K65" s="18" t="str">
        <f t="shared" si="1"/>
        <v>2004</v>
      </c>
      <c r="L65" s="1" t="s">
        <v>27</v>
      </c>
      <c r="M65" s="3">
        <v>0.08</v>
      </c>
      <c r="N65" s="1" t="s">
        <v>28</v>
      </c>
      <c r="O65" s="4">
        <v>122487</v>
      </c>
      <c r="P65" s="1" t="s">
        <v>71</v>
      </c>
      <c r="Q65" s="5"/>
      <c r="U65"/>
      <c r="V65" s="2"/>
      <c r="AA65"/>
      <c r="AB65" s="6"/>
      <c r="AU65" s="7"/>
      <c r="AV65" s="8"/>
      <c r="AW65" s="8"/>
      <c r="AX65" s="8"/>
      <c r="AY65" s="8"/>
      <c r="AZ65" s="8"/>
      <c r="BA65" s="8"/>
      <c r="BB65" s="8"/>
      <c r="BC65" s="8"/>
      <c r="BD65" s="9"/>
      <c r="BE65" s="8"/>
      <c r="BF65" s="9"/>
      <c r="BG65" s="8"/>
      <c r="BH65" s="10"/>
    </row>
    <row r="66" spans="1:60" x14ac:dyDescent="0.3">
      <c r="A66" s="1" t="s">
        <v>187</v>
      </c>
      <c r="B66" s="1" t="s">
        <v>188</v>
      </c>
      <c r="C66" s="1" t="s">
        <v>16</v>
      </c>
      <c r="D66" s="1" t="s">
        <v>52</v>
      </c>
      <c r="E66" s="1" t="s">
        <v>57</v>
      </c>
      <c r="F66" s="1">
        <v>52</v>
      </c>
      <c r="G66" s="1"/>
      <c r="H66" s="1" t="s">
        <v>19</v>
      </c>
      <c r="I66" s="24">
        <v>35109</v>
      </c>
      <c r="J66" s="18" t="str">
        <f t="shared" ref="J66:J129" si="2">TEXT(I66,"mmm")</f>
        <v>Feb</v>
      </c>
      <c r="K66" s="18" t="str">
        <f t="shared" ref="K66:K129" si="3">TEXT(I66,"yyyy")</f>
        <v>1996</v>
      </c>
      <c r="L66" s="1" t="s">
        <v>27</v>
      </c>
      <c r="M66" s="3">
        <v>0.23</v>
      </c>
      <c r="N66" s="1" t="s">
        <v>28</v>
      </c>
      <c r="O66" s="4">
        <v>159724</v>
      </c>
      <c r="P66" s="1" t="s">
        <v>29</v>
      </c>
      <c r="Q66" s="5"/>
      <c r="U66"/>
      <c r="V66" s="2"/>
      <c r="AA66"/>
      <c r="AB66" s="6"/>
      <c r="AU66" s="11"/>
      <c r="AV66" s="12"/>
      <c r="AW66" s="12"/>
      <c r="AX66" s="12"/>
      <c r="AY66" s="12"/>
      <c r="AZ66" s="12"/>
      <c r="BA66" s="12"/>
      <c r="BB66" s="16"/>
      <c r="BC66" s="12"/>
      <c r="BD66" s="13"/>
      <c r="BE66" s="12"/>
      <c r="BF66" s="13"/>
      <c r="BG66" s="12"/>
      <c r="BH66" s="14"/>
    </row>
    <row r="67" spans="1:60" x14ac:dyDescent="0.3">
      <c r="A67" s="1" t="s">
        <v>189</v>
      </c>
      <c r="B67" s="1" t="s">
        <v>190</v>
      </c>
      <c r="C67" s="1" t="s">
        <v>31</v>
      </c>
      <c r="D67" s="1" t="s">
        <v>45</v>
      </c>
      <c r="E67" s="1" t="s">
        <v>57</v>
      </c>
      <c r="F67" s="1">
        <v>33</v>
      </c>
      <c r="G67" s="1"/>
      <c r="H67" s="1" t="s">
        <v>41</v>
      </c>
      <c r="I67" s="24">
        <v>41973</v>
      </c>
      <c r="J67" s="18" t="str">
        <f t="shared" si="2"/>
        <v>Nov</v>
      </c>
      <c r="K67" s="18" t="str">
        <f t="shared" si="3"/>
        <v>2014</v>
      </c>
      <c r="L67" s="1" t="s">
        <v>46</v>
      </c>
      <c r="M67" s="3">
        <v>0</v>
      </c>
      <c r="N67" s="1" t="s">
        <v>21</v>
      </c>
      <c r="O67" s="4">
        <v>91280</v>
      </c>
      <c r="P67" s="1" t="s">
        <v>32</v>
      </c>
      <c r="Q67" s="5"/>
      <c r="U67"/>
      <c r="V67" s="2"/>
      <c r="AA67"/>
      <c r="AB67" s="6"/>
      <c r="AU67" s="7"/>
      <c r="AV67" s="8"/>
      <c r="AW67" s="8"/>
      <c r="AX67" s="8"/>
      <c r="AY67" s="8"/>
      <c r="AZ67" s="8"/>
      <c r="BA67" s="8"/>
      <c r="BB67" s="15"/>
      <c r="BC67" s="8"/>
      <c r="BD67" s="9"/>
      <c r="BE67" s="8"/>
      <c r="BF67" s="9"/>
      <c r="BG67" s="8"/>
      <c r="BH67" s="10"/>
    </row>
    <row r="68" spans="1:60" x14ac:dyDescent="0.3">
      <c r="A68" s="1" t="s">
        <v>191</v>
      </c>
      <c r="B68" s="1" t="s">
        <v>192</v>
      </c>
      <c r="C68" s="1" t="s">
        <v>16</v>
      </c>
      <c r="D68" s="1" t="s">
        <v>39</v>
      </c>
      <c r="E68" s="1" t="s">
        <v>40</v>
      </c>
      <c r="F68" s="1">
        <v>53</v>
      </c>
      <c r="G68" s="1"/>
      <c r="H68" s="1" t="s">
        <v>41</v>
      </c>
      <c r="I68" s="24">
        <v>41204</v>
      </c>
      <c r="J68" s="18" t="str">
        <f t="shared" si="2"/>
        <v>Oct</v>
      </c>
      <c r="K68" s="18" t="str">
        <f t="shared" si="3"/>
        <v>2012</v>
      </c>
      <c r="L68" s="1" t="s">
        <v>27</v>
      </c>
      <c r="M68" s="3">
        <v>0.28999999999999998</v>
      </c>
      <c r="N68" s="1" t="s">
        <v>21</v>
      </c>
      <c r="O68" s="4">
        <v>168510</v>
      </c>
      <c r="P68" s="1" t="s">
        <v>110</v>
      </c>
      <c r="Q68" s="5"/>
      <c r="U68"/>
      <c r="V68" s="2"/>
      <c r="AA68"/>
      <c r="AB68" s="6"/>
      <c r="AU68" s="11"/>
      <c r="AV68" s="12"/>
      <c r="AW68" s="12"/>
      <c r="AX68" s="12"/>
      <c r="AY68" s="12"/>
      <c r="AZ68" s="12"/>
      <c r="BA68" s="12"/>
      <c r="BB68" s="16"/>
      <c r="BC68" s="12"/>
      <c r="BD68" s="13"/>
      <c r="BE68" s="12"/>
      <c r="BF68" s="13"/>
      <c r="BG68" s="12"/>
      <c r="BH68" s="14"/>
    </row>
    <row r="69" spans="1:60" x14ac:dyDescent="0.3">
      <c r="A69" s="1" t="s">
        <v>193</v>
      </c>
      <c r="B69" s="1" t="s">
        <v>194</v>
      </c>
      <c r="C69" s="1" t="s">
        <v>16</v>
      </c>
      <c r="D69" s="1" t="s">
        <v>61</v>
      </c>
      <c r="E69" s="1" t="s">
        <v>40</v>
      </c>
      <c r="F69" s="1">
        <v>50</v>
      </c>
      <c r="G69" s="1"/>
      <c r="H69" s="1" t="s">
        <v>41</v>
      </c>
      <c r="I69" s="24">
        <v>44486</v>
      </c>
      <c r="J69" s="18" t="str">
        <f t="shared" si="2"/>
        <v>Oct</v>
      </c>
      <c r="K69" s="18" t="str">
        <f t="shared" si="3"/>
        <v>2021</v>
      </c>
      <c r="L69" s="1" t="s">
        <v>20</v>
      </c>
      <c r="M69" s="3">
        <v>0.3</v>
      </c>
      <c r="N69" s="1" t="s">
        <v>21</v>
      </c>
      <c r="O69" s="4">
        <v>172180</v>
      </c>
      <c r="P69" s="1" t="s">
        <v>87</v>
      </c>
      <c r="Q69" s="5"/>
      <c r="U69"/>
      <c r="V69" s="2"/>
      <c r="AA69"/>
      <c r="AB69" s="6"/>
      <c r="AU69" s="7"/>
      <c r="AV69" s="8"/>
      <c r="AW69" s="8"/>
      <c r="AX69" s="8"/>
      <c r="AY69" s="8"/>
      <c r="AZ69" s="8"/>
      <c r="BA69" s="8"/>
      <c r="BB69" s="15"/>
      <c r="BC69" s="8"/>
      <c r="BD69" s="9"/>
      <c r="BE69" s="8"/>
      <c r="BF69" s="9"/>
      <c r="BG69" s="8"/>
      <c r="BH69" s="10"/>
    </row>
    <row r="70" spans="1:60" x14ac:dyDescent="0.3">
      <c r="A70" s="1" t="s">
        <v>195</v>
      </c>
      <c r="B70" s="1" t="s">
        <v>196</v>
      </c>
      <c r="C70" s="1" t="s">
        <v>90</v>
      </c>
      <c r="D70" s="1" t="s">
        <v>45</v>
      </c>
      <c r="E70" s="1" t="s">
        <v>62</v>
      </c>
      <c r="F70" s="1">
        <v>28</v>
      </c>
      <c r="G70" s="1"/>
      <c r="H70" s="1" t="s">
        <v>41</v>
      </c>
      <c r="I70" s="24">
        <v>43863</v>
      </c>
      <c r="J70" s="18" t="str">
        <f t="shared" si="2"/>
        <v>Feb</v>
      </c>
      <c r="K70" s="18" t="str">
        <f t="shared" si="3"/>
        <v>2020</v>
      </c>
      <c r="L70" s="1" t="s">
        <v>27</v>
      </c>
      <c r="M70" s="3">
        <v>0.06</v>
      </c>
      <c r="N70" s="1" t="s">
        <v>28</v>
      </c>
      <c r="O70" s="4">
        <v>115417</v>
      </c>
      <c r="P70" s="1" t="s">
        <v>71</v>
      </c>
      <c r="Q70" s="5"/>
      <c r="U70"/>
      <c r="V70" s="2"/>
      <c r="AA70"/>
      <c r="AB70" s="6"/>
      <c r="AU70" s="11"/>
      <c r="AV70" s="12"/>
      <c r="AW70" s="12"/>
      <c r="AX70" s="12"/>
      <c r="AY70" s="12"/>
      <c r="AZ70" s="12"/>
      <c r="BA70" s="12"/>
      <c r="BB70" s="12"/>
      <c r="BC70" s="12"/>
      <c r="BD70" s="13"/>
      <c r="BE70" s="12"/>
      <c r="BF70" s="13"/>
      <c r="BG70" s="12"/>
      <c r="BH70" s="14"/>
    </row>
    <row r="71" spans="1:60" x14ac:dyDescent="0.3">
      <c r="A71" s="1" t="s">
        <v>197</v>
      </c>
      <c r="B71" s="1" t="s">
        <v>198</v>
      </c>
      <c r="C71" s="1" t="s">
        <v>90</v>
      </c>
      <c r="D71" s="1" t="s">
        <v>61</v>
      </c>
      <c r="E71" s="1" t="s">
        <v>18</v>
      </c>
      <c r="F71" s="1">
        <v>33</v>
      </c>
      <c r="G71" s="1"/>
      <c r="H71" s="1" t="s">
        <v>19</v>
      </c>
      <c r="I71" s="24">
        <v>41507</v>
      </c>
      <c r="J71" s="18" t="str">
        <f t="shared" si="2"/>
        <v>Aug</v>
      </c>
      <c r="K71" s="18" t="str">
        <f t="shared" si="3"/>
        <v>2013</v>
      </c>
      <c r="L71" s="1" t="s">
        <v>119</v>
      </c>
      <c r="M71" s="3">
        <v>0.06</v>
      </c>
      <c r="N71" s="1" t="s">
        <v>21</v>
      </c>
      <c r="O71" s="4">
        <v>105390</v>
      </c>
      <c r="P71" s="1" t="s">
        <v>87</v>
      </c>
      <c r="Q71" s="5"/>
      <c r="U71"/>
      <c r="V71" s="2"/>
      <c r="AA71"/>
      <c r="AB71" s="6"/>
      <c r="AU71" s="7"/>
      <c r="AV71" s="8"/>
      <c r="AW71" s="8"/>
      <c r="AX71" s="8"/>
      <c r="AY71" s="8"/>
      <c r="AZ71" s="8"/>
      <c r="BA71" s="8"/>
      <c r="BB71" s="8"/>
      <c r="BC71" s="8"/>
      <c r="BD71" s="9"/>
      <c r="BE71" s="8"/>
      <c r="BF71" s="9"/>
      <c r="BG71" s="8"/>
      <c r="BH71" s="10"/>
    </row>
    <row r="72" spans="1:60" x14ac:dyDescent="0.3">
      <c r="A72" s="1" t="s">
        <v>199</v>
      </c>
      <c r="B72" s="1" t="s">
        <v>200</v>
      </c>
      <c r="C72" s="1" t="s">
        <v>154</v>
      </c>
      <c r="D72" s="1" t="s">
        <v>39</v>
      </c>
      <c r="E72" s="1" t="s">
        <v>62</v>
      </c>
      <c r="F72" s="1">
        <v>41</v>
      </c>
      <c r="G72" s="1"/>
      <c r="H72" s="1" t="s">
        <v>19</v>
      </c>
      <c r="I72" s="24">
        <v>38632</v>
      </c>
      <c r="J72" s="18" t="str">
        <f t="shared" si="2"/>
        <v>Oct</v>
      </c>
      <c r="K72" s="18" t="str">
        <f t="shared" si="3"/>
        <v>2005</v>
      </c>
      <c r="L72" s="1" t="s">
        <v>20</v>
      </c>
      <c r="M72" s="3">
        <v>0</v>
      </c>
      <c r="N72" s="1" t="s">
        <v>21</v>
      </c>
      <c r="O72" s="4">
        <v>79352</v>
      </c>
      <c r="P72" s="1" t="s">
        <v>110</v>
      </c>
      <c r="Q72" s="5"/>
      <c r="U72"/>
      <c r="V72" s="2"/>
      <c r="AA72"/>
      <c r="AB72" s="6"/>
      <c r="AU72" s="11"/>
      <c r="AV72" s="12"/>
      <c r="AW72" s="12"/>
      <c r="AX72" s="12"/>
      <c r="AY72" s="12"/>
      <c r="AZ72" s="12"/>
      <c r="BA72" s="12"/>
      <c r="BB72" s="12"/>
      <c r="BC72" s="12"/>
      <c r="BD72" s="13"/>
      <c r="BE72" s="12"/>
      <c r="BF72" s="13"/>
      <c r="BG72" s="12"/>
      <c r="BH72" s="14"/>
    </row>
    <row r="73" spans="1:60" x14ac:dyDescent="0.3">
      <c r="A73" s="1" t="s">
        <v>201</v>
      </c>
      <c r="B73" s="1" t="s">
        <v>202</v>
      </c>
      <c r="C73" s="1" t="s">
        <v>56</v>
      </c>
      <c r="D73" s="1" t="s">
        <v>65</v>
      </c>
      <c r="E73" s="1" t="s">
        <v>18</v>
      </c>
      <c r="F73" s="1">
        <v>48</v>
      </c>
      <c r="G73" s="1"/>
      <c r="H73" s="1" t="s">
        <v>19</v>
      </c>
      <c r="I73" s="24">
        <v>39197</v>
      </c>
      <c r="J73" s="18" t="str">
        <f t="shared" si="2"/>
        <v>Apr</v>
      </c>
      <c r="K73" s="18" t="str">
        <f t="shared" si="3"/>
        <v>2007</v>
      </c>
      <c r="L73" s="1" t="s">
        <v>20</v>
      </c>
      <c r="M73" s="3">
        <v>0.36</v>
      </c>
      <c r="N73" s="1" t="s">
        <v>21</v>
      </c>
      <c r="O73" s="4">
        <v>217783</v>
      </c>
      <c r="P73" s="1" t="s">
        <v>110</v>
      </c>
      <c r="Q73" s="5"/>
      <c r="U73"/>
      <c r="V73" s="2"/>
      <c r="AA73"/>
      <c r="AB73" s="6"/>
      <c r="AU73" s="7"/>
      <c r="AV73" s="8"/>
      <c r="AW73" s="8"/>
      <c r="AX73" s="8"/>
      <c r="AY73" s="8"/>
      <c r="AZ73" s="8"/>
      <c r="BA73" s="8"/>
      <c r="BB73" s="15"/>
      <c r="BC73" s="8"/>
      <c r="BD73" s="9"/>
      <c r="BE73" s="8"/>
      <c r="BF73" s="9"/>
      <c r="BG73" s="8"/>
      <c r="BH73" s="10"/>
    </row>
    <row r="74" spans="1:60" x14ac:dyDescent="0.3">
      <c r="A74" s="1" t="s">
        <v>203</v>
      </c>
      <c r="B74" s="1" t="s">
        <v>204</v>
      </c>
      <c r="C74" s="1" t="s">
        <v>154</v>
      </c>
      <c r="D74" s="1" t="s">
        <v>39</v>
      </c>
      <c r="E74" s="1" t="s">
        <v>18</v>
      </c>
      <c r="F74" s="1">
        <v>45</v>
      </c>
      <c r="G74" s="1"/>
      <c r="H74" s="1" t="s">
        <v>41</v>
      </c>
      <c r="I74" s="24">
        <v>38388</v>
      </c>
      <c r="J74" s="18" t="str">
        <f t="shared" si="2"/>
        <v>Feb</v>
      </c>
      <c r="K74" s="18" t="str">
        <f t="shared" si="3"/>
        <v>2005</v>
      </c>
      <c r="L74" s="1" t="s">
        <v>119</v>
      </c>
      <c r="M74" s="3">
        <v>0</v>
      </c>
      <c r="N74" s="1" t="s">
        <v>21</v>
      </c>
      <c r="O74" s="4">
        <v>70505</v>
      </c>
      <c r="P74" s="1" t="s">
        <v>66</v>
      </c>
      <c r="Q74" s="5"/>
      <c r="U74"/>
      <c r="V74" s="2"/>
      <c r="AA74"/>
      <c r="AB74" s="6"/>
      <c r="AU74" s="11"/>
      <c r="AV74" s="12"/>
      <c r="AW74" s="12"/>
      <c r="AX74" s="12"/>
      <c r="AY74" s="12"/>
      <c r="AZ74" s="12"/>
      <c r="BA74" s="12"/>
      <c r="BB74" s="16"/>
      <c r="BC74" s="12"/>
      <c r="BD74" s="13"/>
      <c r="BE74" s="12"/>
      <c r="BF74" s="13"/>
      <c r="BG74" s="12"/>
      <c r="BH74" s="14"/>
    </row>
    <row r="75" spans="1:60" x14ac:dyDescent="0.3">
      <c r="A75" s="1" t="s">
        <v>205</v>
      </c>
      <c r="B75" s="1" t="s">
        <v>206</v>
      </c>
      <c r="C75" s="1" t="s">
        <v>74</v>
      </c>
      <c r="D75" s="1" t="s">
        <v>26</v>
      </c>
      <c r="E75" s="1" t="s">
        <v>40</v>
      </c>
      <c r="F75" s="1">
        <v>30</v>
      </c>
      <c r="G75" s="1"/>
      <c r="H75" s="1" t="s">
        <v>41</v>
      </c>
      <c r="I75" s="24">
        <v>43542</v>
      </c>
      <c r="J75" s="18" t="str">
        <f t="shared" si="2"/>
        <v>Mar</v>
      </c>
      <c r="K75" s="18" t="str">
        <f t="shared" si="3"/>
        <v>2019</v>
      </c>
      <c r="L75" s="1" t="s">
        <v>20</v>
      </c>
      <c r="M75" s="3">
        <v>0</v>
      </c>
      <c r="N75" s="1" t="s">
        <v>21</v>
      </c>
      <c r="O75" s="4">
        <v>54714</v>
      </c>
      <c r="P75" s="1" t="s">
        <v>87</v>
      </c>
      <c r="Q75" s="5"/>
      <c r="U75"/>
      <c r="V75" s="2"/>
      <c r="AA75"/>
      <c r="AB75" s="6"/>
      <c r="AU75" s="7"/>
      <c r="AV75" s="8"/>
      <c r="AW75" s="8"/>
      <c r="AX75" s="8"/>
      <c r="AY75" s="8"/>
      <c r="AZ75" s="8"/>
      <c r="BA75" s="8"/>
      <c r="BB75" s="15"/>
      <c r="BC75" s="8"/>
      <c r="BD75" s="9"/>
      <c r="BE75" s="8"/>
      <c r="BF75" s="9"/>
      <c r="BG75" s="8"/>
      <c r="BH75" s="10"/>
    </row>
    <row r="76" spans="1:60" x14ac:dyDescent="0.3">
      <c r="A76" s="1" t="s">
        <v>207</v>
      </c>
      <c r="B76" s="1" t="s">
        <v>208</v>
      </c>
      <c r="C76" s="1" t="s">
        <v>209</v>
      </c>
      <c r="D76" s="1" t="s">
        <v>52</v>
      </c>
      <c r="E76" s="1" t="s">
        <v>62</v>
      </c>
      <c r="F76" s="1">
        <v>48</v>
      </c>
      <c r="G76" s="1"/>
      <c r="H76" s="1" t="s">
        <v>41</v>
      </c>
      <c r="I76" s="24">
        <v>37844</v>
      </c>
      <c r="J76" s="18" t="str">
        <f t="shared" si="2"/>
        <v>Aug</v>
      </c>
      <c r="K76" s="18" t="str">
        <f t="shared" si="3"/>
        <v>2003</v>
      </c>
      <c r="L76" s="1" t="s">
        <v>20</v>
      </c>
      <c r="M76" s="3">
        <v>0</v>
      </c>
      <c r="N76" s="1" t="s">
        <v>21</v>
      </c>
      <c r="O76" s="4">
        <v>93017</v>
      </c>
      <c r="P76" s="1" t="s">
        <v>110</v>
      </c>
      <c r="Q76" s="5"/>
      <c r="U76"/>
      <c r="V76" s="2"/>
      <c r="AA76"/>
      <c r="AB76" s="6"/>
      <c r="AU76" s="11"/>
      <c r="AV76" s="12"/>
      <c r="AW76" s="12"/>
      <c r="AX76" s="12"/>
      <c r="AY76" s="12"/>
      <c r="AZ76" s="12"/>
      <c r="BA76" s="12"/>
      <c r="BB76" s="16"/>
      <c r="BC76" s="12"/>
      <c r="BD76" s="13"/>
      <c r="BE76" s="12"/>
      <c r="BF76" s="13"/>
      <c r="BG76" s="12"/>
      <c r="BH76" s="14"/>
    </row>
    <row r="77" spans="1:60" x14ac:dyDescent="0.3">
      <c r="A77" s="1" t="s">
        <v>210</v>
      </c>
      <c r="B77" s="1" t="s">
        <v>211</v>
      </c>
      <c r="C77" s="1" t="s">
        <v>25</v>
      </c>
      <c r="D77" s="1" t="s">
        <v>26</v>
      </c>
      <c r="E77" s="1" t="s">
        <v>40</v>
      </c>
      <c r="F77" s="1">
        <v>65</v>
      </c>
      <c r="G77" s="1"/>
      <c r="H77" s="1" t="s">
        <v>41</v>
      </c>
      <c r="I77" s="24">
        <v>38123</v>
      </c>
      <c r="J77" s="18" t="str">
        <f t="shared" si="2"/>
        <v>May</v>
      </c>
      <c r="K77" s="18" t="str">
        <f t="shared" si="3"/>
        <v>2004</v>
      </c>
      <c r="L77" s="1" t="s">
        <v>46</v>
      </c>
      <c r="M77" s="3">
        <v>0</v>
      </c>
      <c r="N77" s="1" t="s">
        <v>47</v>
      </c>
      <c r="O77" s="4">
        <v>55499</v>
      </c>
      <c r="P77" s="1" t="s">
        <v>53</v>
      </c>
      <c r="Q77" s="5"/>
      <c r="U77"/>
      <c r="V77" s="2"/>
      <c r="AA77"/>
      <c r="AB77" s="6"/>
      <c r="AU77" s="7"/>
      <c r="AV77" s="8"/>
      <c r="AW77" s="8"/>
      <c r="AX77" s="8"/>
      <c r="AY77" s="8"/>
      <c r="AZ77" s="8"/>
      <c r="BA77" s="8"/>
      <c r="BB77" s="8"/>
      <c r="BC77" s="8"/>
      <c r="BD77" s="9"/>
      <c r="BE77" s="8"/>
      <c r="BF77" s="9"/>
      <c r="BG77" s="8"/>
      <c r="BH77" s="10"/>
    </row>
    <row r="78" spans="1:60" x14ac:dyDescent="0.3">
      <c r="A78" s="1" t="s">
        <v>212</v>
      </c>
      <c r="B78" s="1" t="s">
        <v>213</v>
      </c>
      <c r="C78" s="1" t="s">
        <v>133</v>
      </c>
      <c r="D78" s="1" t="s">
        <v>61</v>
      </c>
      <c r="E78" s="1" t="s">
        <v>40</v>
      </c>
      <c r="F78" s="1">
        <v>58</v>
      </c>
      <c r="G78" s="1"/>
      <c r="H78" s="1" t="s">
        <v>19</v>
      </c>
      <c r="I78" s="24">
        <v>40463</v>
      </c>
      <c r="J78" s="18" t="str">
        <f t="shared" si="2"/>
        <v>Oct</v>
      </c>
      <c r="K78" s="18" t="str">
        <f t="shared" si="3"/>
        <v>2010</v>
      </c>
      <c r="L78" s="1" t="s">
        <v>46</v>
      </c>
      <c r="M78" s="3">
        <v>0</v>
      </c>
      <c r="N78" s="1" t="s">
        <v>21</v>
      </c>
      <c r="O78" s="4">
        <v>43001</v>
      </c>
      <c r="P78" s="1" t="s">
        <v>66</v>
      </c>
      <c r="Q78" s="5"/>
      <c r="U78"/>
      <c r="V78" s="2"/>
      <c r="AA78"/>
      <c r="AB78" s="6"/>
      <c r="AU78" s="11"/>
      <c r="AV78" s="12"/>
      <c r="AW78" s="12"/>
      <c r="AX78" s="12"/>
      <c r="AY78" s="12"/>
      <c r="AZ78" s="12"/>
      <c r="BA78" s="12"/>
      <c r="BB78" s="16"/>
      <c r="BC78" s="12"/>
      <c r="BD78" s="13"/>
      <c r="BE78" s="12"/>
      <c r="BF78" s="13"/>
      <c r="BG78" s="12"/>
      <c r="BH78" s="14"/>
    </row>
    <row r="79" spans="1:60" x14ac:dyDescent="0.3">
      <c r="A79" s="1" t="s">
        <v>214</v>
      </c>
      <c r="B79" s="1" t="s">
        <v>215</v>
      </c>
      <c r="C79" s="1" t="s">
        <v>74</v>
      </c>
      <c r="D79" s="1" t="s">
        <v>17</v>
      </c>
      <c r="E79" s="1" t="s">
        <v>57</v>
      </c>
      <c r="F79" s="1">
        <v>37</v>
      </c>
      <c r="G79" s="1"/>
      <c r="H79" s="1" t="s">
        <v>41</v>
      </c>
      <c r="I79" s="24">
        <v>40291</v>
      </c>
      <c r="J79" s="18" t="str">
        <f t="shared" si="2"/>
        <v>Apr</v>
      </c>
      <c r="K79" s="18" t="str">
        <f t="shared" si="3"/>
        <v>2010</v>
      </c>
      <c r="L79" s="1" t="s">
        <v>20</v>
      </c>
      <c r="M79" s="3">
        <v>0</v>
      </c>
      <c r="N79" s="1" t="s">
        <v>21</v>
      </c>
      <c r="O79" s="4">
        <v>57531</v>
      </c>
      <c r="P79" s="1" t="s">
        <v>68</v>
      </c>
      <c r="Q79" s="5"/>
      <c r="U79"/>
      <c r="V79" s="2"/>
      <c r="AA79"/>
      <c r="AB79" s="6"/>
      <c r="AU79" s="7"/>
      <c r="AV79" s="8"/>
      <c r="AW79" s="8"/>
      <c r="AX79" s="8"/>
      <c r="AY79" s="8"/>
      <c r="AZ79" s="8"/>
      <c r="BA79" s="8"/>
      <c r="BB79" s="8"/>
      <c r="BC79" s="8"/>
      <c r="BD79" s="9"/>
      <c r="BE79" s="8"/>
      <c r="BF79" s="9"/>
      <c r="BG79" s="8"/>
      <c r="BH79" s="10"/>
    </row>
    <row r="80" spans="1:60" x14ac:dyDescent="0.3">
      <c r="A80" s="1" t="s">
        <v>216</v>
      </c>
      <c r="B80" s="1" t="s">
        <v>217</v>
      </c>
      <c r="C80" s="1" t="s">
        <v>74</v>
      </c>
      <c r="D80" s="1" t="s">
        <v>45</v>
      </c>
      <c r="E80" s="1" t="s">
        <v>40</v>
      </c>
      <c r="F80" s="1">
        <v>27</v>
      </c>
      <c r="G80" s="1"/>
      <c r="H80" s="1" t="s">
        <v>19</v>
      </c>
      <c r="I80" s="24">
        <v>44460</v>
      </c>
      <c r="J80" s="18" t="str">
        <f t="shared" si="2"/>
        <v>Sep</v>
      </c>
      <c r="K80" s="18" t="str">
        <f t="shared" si="3"/>
        <v>2021</v>
      </c>
      <c r="L80" s="1" t="s">
        <v>119</v>
      </c>
      <c r="M80" s="3">
        <v>0</v>
      </c>
      <c r="N80" s="1" t="s">
        <v>21</v>
      </c>
      <c r="O80" s="4">
        <v>68728</v>
      </c>
      <c r="P80" s="1" t="s">
        <v>22</v>
      </c>
      <c r="Q80" s="5"/>
      <c r="U80"/>
      <c r="V80" s="2"/>
      <c r="AA80"/>
      <c r="AB80" s="6"/>
      <c r="AU80" s="11"/>
      <c r="AV80" s="12"/>
      <c r="AW80" s="12"/>
      <c r="AX80" s="12"/>
      <c r="AY80" s="12"/>
      <c r="AZ80" s="12"/>
      <c r="BA80" s="12"/>
      <c r="BB80" s="12"/>
      <c r="BC80" s="12"/>
      <c r="BD80" s="13"/>
      <c r="BE80" s="12"/>
      <c r="BF80" s="13"/>
      <c r="BG80" s="12"/>
      <c r="BH80" s="14"/>
    </row>
    <row r="81" spans="1:60" x14ac:dyDescent="0.3">
      <c r="A81" s="1" t="s">
        <v>218</v>
      </c>
      <c r="B81" s="1" t="s">
        <v>219</v>
      </c>
      <c r="C81" s="1" t="s">
        <v>16</v>
      </c>
      <c r="D81" s="1" t="s">
        <v>39</v>
      </c>
      <c r="E81" s="1" t="s">
        <v>57</v>
      </c>
      <c r="F81" s="1">
        <v>30</v>
      </c>
      <c r="G81" s="1"/>
      <c r="H81" s="1" t="s">
        <v>19</v>
      </c>
      <c r="I81" s="24">
        <v>42512</v>
      </c>
      <c r="J81" s="18" t="str">
        <f t="shared" si="2"/>
        <v>May</v>
      </c>
      <c r="K81" s="18" t="str">
        <f t="shared" si="3"/>
        <v>2016</v>
      </c>
      <c r="L81" s="1" t="s">
        <v>46</v>
      </c>
      <c r="M81" s="3">
        <v>0.28000000000000003</v>
      </c>
      <c r="N81" s="1" t="s">
        <v>47</v>
      </c>
      <c r="O81" s="4">
        <v>189702</v>
      </c>
      <c r="P81" s="1" t="s">
        <v>53</v>
      </c>
      <c r="Q81" s="5">
        <v>44186</v>
      </c>
      <c r="U81"/>
      <c r="V81" s="2"/>
      <c r="AA81"/>
      <c r="AB81" s="6"/>
      <c r="AU81" s="7"/>
      <c r="AV81" s="8"/>
      <c r="AW81" s="8"/>
      <c r="AX81" s="8"/>
      <c r="AY81" s="8"/>
      <c r="AZ81" s="8"/>
      <c r="BA81" s="8"/>
      <c r="BB81" s="8"/>
      <c r="BC81" s="8"/>
      <c r="BD81" s="9"/>
      <c r="BE81" s="8"/>
      <c r="BF81" s="9"/>
      <c r="BG81" s="8"/>
      <c r="BH81" s="10"/>
    </row>
    <row r="82" spans="1:60" x14ac:dyDescent="0.3">
      <c r="A82" s="1" t="s">
        <v>220</v>
      </c>
      <c r="B82" s="1" t="s">
        <v>221</v>
      </c>
      <c r="C82" s="1" t="s">
        <v>74</v>
      </c>
      <c r="D82" s="1" t="s">
        <v>26</v>
      </c>
      <c r="E82" s="1" t="s">
        <v>18</v>
      </c>
      <c r="F82" s="1">
        <v>39</v>
      </c>
      <c r="G82" s="1"/>
      <c r="H82" s="1" t="s">
        <v>19</v>
      </c>
      <c r="I82" s="24">
        <v>38813</v>
      </c>
      <c r="J82" s="18" t="str">
        <f t="shared" si="2"/>
        <v>Apr</v>
      </c>
      <c r="K82" s="18" t="str">
        <f t="shared" si="3"/>
        <v>2006</v>
      </c>
      <c r="L82" s="1" t="s">
        <v>46</v>
      </c>
      <c r="M82" s="3">
        <v>0</v>
      </c>
      <c r="N82" s="1" t="s">
        <v>21</v>
      </c>
      <c r="O82" s="4">
        <v>71531</v>
      </c>
      <c r="P82" s="1" t="s">
        <v>87</v>
      </c>
      <c r="Q82" s="5"/>
      <c r="U82"/>
      <c r="V82" s="2"/>
      <c r="AA82"/>
      <c r="AB82" s="6"/>
      <c r="AU82" s="11"/>
      <c r="AV82" s="12"/>
      <c r="AW82" s="12"/>
      <c r="AX82" s="12"/>
      <c r="AY82" s="12"/>
      <c r="AZ82" s="12"/>
      <c r="BA82" s="12"/>
      <c r="BB82" s="12"/>
      <c r="BC82" s="12"/>
      <c r="BD82" s="13"/>
      <c r="BE82" s="12"/>
      <c r="BF82" s="13"/>
      <c r="BG82" s="12"/>
      <c r="BH82" s="14"/>
    </row>
    <row r="83" spans="1:60" x14ac:dyDescent="0.3">
      <c r="A83" s="1" t="s">
        <v>222</v>
      </c>
      <c r="B83" s="1" t="s">
        <v>223</v>
      </c>
      <c r="C83" s="1" t="s">
        <v>77</v>
      </c>
      <c r="D83" s="1" t="s">
        <v>39</v>
      </c>
      <c r="E83" s="1" t="s">
        <v>57</v>
      </c>
      <c r="F83" s="1">
        <v>47</v>
      </c>
      <c r="G83" s="1"/>
      <c r="H83" s="1" t="s">
        <v>19</v>
      </c>
      <c r="I83" s="24">
        <v>42245</v>
      </c>
      <c r="J83" s="18" t="str">
        <f t="shared" si="2"/>
        <v>Aug</v>
      </c>
      <c r="K83" s="18" t="str">
        <f t="shared" si="3"/>
        <v>2015</v>
      </c>
      <c r="L83" s="1" t="s">
        <v>46</v>
      </c>
      <c r="M83" s="3">
        <v>0</v>
      </c>
      <c r="N83" s="1" t="s">
        <v>21</v>
      </c>
      <c r="O83" s="4">
        <v>68488</v>
      </c>
      <c r="P83" s="1" t="s">
        <v>110</v>
      </c>
      <c r="Q83" s="5"/>
      <c r="U83"/>
      <c r="V83" s="2"/>
      <c r="AA83"/>
      <c r="AB83" s="6"/>
      <c r="AU83" s="7"/>
      <c r="AV83" s="8"/>
      <c r="AW83" s="8"/>
      <c r="AX83" s="8"/>
      <c r="AY83" s="8"/>
      <c r="AZ83" s="8"/>
      <c r="BA83" s="8"/>
      <c r="BB83" s="8"/>
      <c r="BC83" s="8"/>
      <c r="BD83" s="9"/>
      <c r="BE83" s="8"/>
      <c r="BF83" s="9"/>
      <c r="BG83" s="8"/>
      <c r="BH83" s="10"/>
    </row>
    <row r="84" spans="1:60" x14ac:dyDescent="0.3">
      <c r="A84" s="1" t="s">
        <v>224</v>
      </c>
      <c r="B84" s="1" t="s">
        <v>225</v>
      </c>
      <c r="C84" s="1" t="s">
        <v>84</v>
      </c>
      <c r="D84" s="1" t="s">
        <v>52</v>
      </c>
      <c r="E84" s="1" t="s">
        <v>62</v>
      </c>
      <c r="F84" s="1">
        <v>48</v>
      </c>
      <c r="G84" s="1"/>
      <c r="H84" s="1" t="s">
        <v>19</v>
      </c>
      <c r="I84" s="24">
        <v>43650</v>
      </c>
      <c r="J84" s="18" t="str">
        <f t="shared" si="2"/>
        <v>Jul</v>
      </c>
      <c r="K84" s="18" t="str">
        <f t="shared" si="3"/>
        <v>2019</v>
      </c>
      <c r="L84" s="1" t="s">
        <v>46</v>
      </c>
      <c r="M84" s="3">
        <v>0</v>
      </c>
      <c r="N84" s="1" t="s">
        <v>47</v>
      </c>
      <c r="O84" s="4">
        <v>76588</v>
      </c>
      <c r="P84" s="1" t="s">
        <v>48</v>
      </c>
      <c r="Q84" s="5"/>
      <c r="U84"/>
      <c r="V84" s="2"/>
      <c r="AA84"/>
      <c r="AB84" s="6"/>
      <c r="AU84" s="11"/>
      <c r="AV84" s="12"/>
      <c r="AW84" s="12"/>
      <c r="AX84" s="12"/>
      <c r="AY84" s="12"/>
      <c r="AZ84" s="12"/>
      <c r="BA84" s="12"/>
      <c r="BB84" s="12"/>
      <c r="BC84" s="12"/>
      <c r="BD84" s="13"/>
      <c r="BE84" s="12"/>
      <c r="BF84" s="13"/>
      <c r="BG84" s="12"/>
      <c r="BH84" s="14"/>
    </row>
    <row r="85" spans="1:60" x14ac:dyDescent="0.3">
      <c r="A85" s="1" t="s">
        <v>224</v>
      </c>
      <c r="B85" s="1" t="s">
        <v>226</v>
      </c>
      <c r="C85" s="1" t="s">
        <v>227</v>
      </c>
      <c r="D85" s="1" t="s">
        <v>61</v>
      </c>
      <c r="E85" s="1" t="s">
        <v>57</v>
      </c>
      <c r="F85" s="1">
        <v>58</v>
      </c>
      <c r="G85" s="1"/>
      <c r="H85" s="1" t="s">
        <v>19</v>
      </c>
      <c r="I85" s="24">
        <v>34567</v>
      </c>
      <c r="J85" s="18" t="str">
        <f t="shared" si="2"/>
        <v>Aug</v>
      </c>
      <c r="K85" s="18" t="str">
        <f t="shared" si="3"/>
        <v>1994</v>
      </c>
      <c r="L85" s="1" t="s">
        <v>27</v>
      </c>
      <c r="M85" s="3">
        <v>0</v>
      </c>
      <c r="N85" s="1" t="s">
        <v>21</v>
      </c>
      <c r="O85" s="4">
        <v>93102</v>
      </c>
      <c r="P85" s="1" t="s">
        <v>110</v>
      </c>
      <c r="Q85" s="5">
        <v>41621</v>
      </c>
      <c r="U85"/>
      <c r="V85" s="2"/>
      <c r="AA85"/>
      <c r="AB85" s="6"/>
      <c r="AU85" s="7"/>
      <c r="AV85" s="8"/>
      <c r="AW85" s="8"/>
      <c r="AX85" s="8"/>
      <c r="AY85" s="8"/>
      <c r="AZ85" s="8"/>
      <c r="BA85" s="8"/>
      <c r="BB85" s="15"/>
      <c r="BC85" s="8"/>
      <c r="BD85" s="9"/>
      <c r="BE85" s="8"/>
      <c r="BF85" s="9"/>
      <c r="BG85" s="8"/>
      <c r="BH85" s="10"/>
    </row>
    <row r="86" spans="1:60" x14ac:dyDescent="0.3">
      <c r="A86" s="1" t="s">
        <v>228</v>
      </c>
      <c r="B86" s="1" t="s">
        <v>229</v>
      </c>
      <c r="C86" s="1" t="s">
        <v>16</v>
      </c>
      <c r="D86" s="1" t="s">
        <v>61</v>
      </c>
      <c r="E86" s="1" t="s">
        <v>57</v>
      </c>
      <c r="F86" s="1">
        <v>37</v>
      </c>
      <c r="G86" s="1"/>
      <c r="H86" s="1" t="s">
        <v>41</v>
      </c>
      <c r="I86" s="24">
        <v>41048</v>
      </c>
      <c r="J86" s="18" t="str">
        <f t="shared" si="2"/>
        <v>May</v>
      </c>
      <c r="K86" s="18" t="str">
        <f t="shared" si="3"/>
        <v>2012</v>
      </c>
      <c r="L86" s="1" t="s">
        <v>27</v>
      </c>
      <c r="M86" s="3">
        <v>0.19</v>
      </c>
      <c r="N86" s="1" t="s">
        <v>28</v>
      </c>
      <c r="O86" s="4">
        <v>160280</v>
      </c>
      <c r="P86" s="1" t="s">
        <v>29</v>
      </c>
      <c r="Q86" s="5"/>
      <c r="U86"/>
      <c r="V86" s="2"/>
      <c r="AA86"/>
      <c r="AB86" s="6"/>
      <c r="AU86" s="11"/>
      <c r="AV86" s="12"/>
      <c r="AW86" s="12"/>
      <c r="AX86" s="12"/>
      <c r="AY86" s="12"/>
      <c r="AZ86" s="12"/>
      <c r="BA86" s="12"/>
      <c r="BB86" s="12"/>
      <c r="BC86" s="12"/>
      <c r="BD86" s="13"/>
      <c r="BE86" s="12"/>
      <c r="BF86" s="13"/>
      <c r="BG86" s="12"/>
      <c r="BH86" s="14"/>
    </row>
    <row r="87" spans="1:60" x14ac:dyDescent="0.3">
      <c r="A87" s="1" t="s">
        <v>230</v>
      </c>
      <c r="B87" s="1" t="s">
        <v>231</v>
      </c>
      <c r="C87" s="1" t="s">
        <v>60</v>
      </c>
      <c r="D87" s="1" t="s">
        <v>61</v>
      </c>
      <c r="E87" s="1" t="s">
        <v>18</v>
      </c>
      <c r="F87" s="1">
        <v>41</v>
      </c>
      <c r="G87" s="1"/>
      <c r="H87" s="1" t="s">
        <v>19</v>
      </c>
      <c r="I87" s="24">
        <v>40109</v>
      </c>
      <c r="J87" s="18" t="str">
        <f t="shared" si="2"/>
        <v>Oct</v>
      </c>
      <c r="K87" s="18" t="str">
        <f t="shared" si="3"/>
        <v>2009</v>
      </c>
      <c r="L87" s="1" t="s">
        <v>20</v>
      </c>
      <c r="M87" s="3">
        <v>0</v>
      </c>
      <c r="N87" s="1" t="s">
        <v>21</v>
      </c>
      <c r="O87" s="4">
        <v>54415</v>
      </c>
      <c r="P87" s="1" t="s">
        <v>110</v>
      </c>
      <c r="Q87" s="5">
        <v>41661</v>
      </c>
      <c r="U87"/>
      <c r="V87" s="2"/>
      <c r="AA87"/>
      <c r="AB87" s="6"/>
      <c r="AU87" s="7"/>
      <c r="AV87" s="8"/>
      <c r="AW87" s="8"/>
      <c r="AX87" s="8"/>
      <c r="AY87" s="8"/>
      <c r="AZ87" s="8"/>
      <c r="BA87" s="8"/>
      <c r="BB87" s="15"/>
      <c r="BC87" s="8"/>
      <c r="BD87" s="9"/>
      <c r="BE87" s="8"/>
      <c r="BF87" s="9"/>
      <c r="BG87" s="8"/>
      <c r="BH87" s="10"/>
    </row>
    <row r="88" spans="1:60" x14ac:dyDescent="0.3">
      <c r="A88" s="1" t="s">
        <v>230</v>
      </c>
      <c r="B88" s="1" t="s">
        <v>232</v>
      </c>
      <c r="C88" s="1" t="s">
        <v>238</v>
      </c>
      <c r="D88" s="1" t="s">
        <v>52</v>
      </c>
      <c r="E88" s="1" t="s">
        <v>40</v>
      </c>
      <c r="F88" s="1">
        <v>60</v>
      </c>
      <c r="G88" s="1"/>
      <c r="H88" s="1" t="s">
        <v>41</v>
      </c>
      <c r="I88" s="24">
        <v>36010</v>
      </c>
      <c r="J88" s="18" t="str">
        <f t="shared" si="2"/>
        <v>Aug</v>
      </c>
      <c r="K88" s="18" t="str">
        <f t="shared" si="3"/>
        <v>1998</v>
      </c>
      <c r="L88" s="1" t="s">
        <v>46</v>
      </c>
      <c r="M88" s="3">
        <v>0.09</v>
      </c>
      <c r="N88" s="1" t="s">
        <v>21</v>
      </c>
      <c r="O88" s="4">
        <v>85120</v>
      </c>
      <c r="P88" s="1" t="s">
        <v>110</v>
      </c>
      <c r="Q88" s="5"/>
      <c r="U88"/>
      <c r="V88" s="2"/>
      <c r="AA88"/>
      <c r="AB88" s="6"/>
      <c r="AU88" s="11"/>
      <c r="AV88" s="12"/>
      <c r="AW88" s="12"/>
      <c r="AX88" s="12"/>
      <c r="AY88" s="12"/>
      <c r="AZ88" s="12"/>
      <c r="BA88" s="12"/>
      <c r="BB88" s="16"/>
      <c r="BC88" s="12"/>
      <c r="BD88" s="13"/>
      <c r="BE88" s="12"/>
      <c r="BF88" s="13"/>
      <c r="BG88" s="12"/>
      <c r="BH88" s="14"/>
    </row>
    <row r="89" spans="1:60" x14ac:dyDescent="0.3">
      <c r="A89" s="1" t="s">
        <v>233</v>
      </c>
      <c r="B89" s="1" t="s">
        <v>234</v>
      </c>
      <c r="C89" s="1" t="s">
        <v>90</v>
      </c>
      <c r="D89" s="1" t="s">
        <v>45</v>
      </c>
      <c r="E89" s="1" t="s">
        <v>57</v>
      </c>
      <c r="F89" s="1">
        <v>27</v>
      </c>
      <c r="G89" s="1"/>
      <c r="H89" s="1" t="s">
        <v>41</v>
      </c>
      <c r="I89" s="24">
        <v>43368</v>
      </c>
      <c r="J89" s="18" t="str">
        <f t="shared" si="2"/>
        <v>Sep</v>
      </c>
      <c r="K89" s="18" t="str">
        <f t="shared" si="3"/>
        <v>2018</v>
      </c>
      <c r="L89" s="1" t="s">
        <v>27</v>
      </c>
      <c r="M89" s="3">
        <v>0.1</v>
      </c>
      <c r="N89" s="1" t="s">
        <v>28</v>
      </c>
      <c r="O89" s="4">
        <v>114441</v>
      </c>
      <c r="P89" s="1" t="s">
        <v>36</v>
      </c>
      <c r="Q89" s="5">
        <v>43821</v>
      </c>
      <c r="U89"/>
      <c r="V89" s="2"/>
      <c r="AA89"/>
      <c r="AB89" s="6"/>
      <c r="AU89" s="7"/>
      <c r="AV89" s="8"/>
      <c r="AW89" s="8"/>
      <c r="AX89" s="8"/>
      <c r="AY89" s="8"/>
      <c r="AZ89" s="8"/>
      <c r="BA89" s="8"/>
      <c r="BB89" s="8"/>
      <c r="BC89" s="8"/>
      <c r="BD89" s="9"/>
      <c r="BE89" s="8"/>
      <c r="BF89" s="9"/>
      <c r="BG89" s="8"/>
      <c r="BH89" s="10"/>
    </row>
    <row r="90" spans="1:60" x14ac:dyDescent="0.3">
      <c r="A90" s="1" t="s">
        <v>233</v>
      </c>
      <c r="B90" s="1" t="s">
        <v>235</v>
      </c>
      <c r="C90" s="1" t="s">
        <v>56</v>
      </c>
      <c r="D90" s="1" t="s">
        <v>26</v>
      </c>
      <c r="E90" s="1" t="s">
        <v>62</v>
      </c>
      <c r="F90" s="1">
        <v>54</v>
      </c>
      <c r="G90" s="1"/>
      <c r="H90" s="1" t="s">
        <v>19</v>
      </c>
      <c r="I90" s="24">
        <v>39330</v>
      </c>
      <c r="J90" s="18" t="str">
        <f t="shared" si="2"/>
        <v>Sep</v>
      </c>
      <c r="K90" s="18" t="str">
        <f t="shared" si="3"/>
        <v>2007</v>
      </c>
      <c r="L90" s="1" t="s">
        <v>27</v>
      </c>
      <c r="M90" s="3">
        <v>0.32</v>
      </c>
      <c r="N90" s="1" t="s">
        <v>21</v>
      </c>
      <c r="O90" s="4">
        <v>183239</v>
      </c>
      <c r="P90" s="1" t="s">
        <v>110</v>
      </c>
      <c r="Q90" s="5"/>
      <c r="U90"/>
      <c r="V90" s="2"/>
      <c r="AA90"/>
      <c r="AB90" s="6"/>
      <c r="AU90" s="11"/>
      <c r="AV90" s="12"/>
      <c r="AW90" s="12"/>
      <c r="AX90" s="12"/>
      <c r="AY90" s="12"/>
      <c r="AZ90" s="12"/>
      <c r="BA90" s="12"/>
      <c r="BB90" s="16"/>
      <c r="BC90" s="12"/>
      <c r="BD90" s="13"/>
      <c r="BE90" s="12"/>
      <c r="BF90" s="13"/>
      <c r="BG90" s="12"/>
      <c r="BH90" s="14"/>
    </row>
    <row r="91" spans="1:60" x14ac:dyDescent="0.3">
      <c r="A91" s="1" t="s">
        <v>236</v>
      </c>
      <c r="B91" s="1" t="s">
        <v>237</v>
      </c>
      <c r="C91" s="1" t="s">
        <v>238</v>
      </c>
      <c r="D91" s="1" t="s">
        <v>52</v>
      </c>
      <c r="E91" s="1" t="s">
        <v>57</v>
      </c>
      <c r="F91" s="1">
        <v>28</v>
      </c>
      <c r="G91" s="1"/>
      <c r="H91" s="1" t="s">
        <v>41</v>
      </c>
      <c r="I91" s="24">
        <v>43977</v>
      </c>
      <c r="J91" s="18" t="str">
        <f t="shared" si="2"/>
        <v>May</v>
      </c>
      <c r="K91" s="18" t="str">
        <f t="shared" si="3"/>
        <v>2020</v>
      </c>
      <c r="L91" s="1" t="s">
        <v>27</v>
      </c>
      <c r="M91" s="3">
        <v>0.08</v>
      </c>
      <c r="N91" s="1" t="s">
        <v>28</v>
      </c>
      <c r="O91" s="4">
        <v>67925</v>
      </c>
      <c r="P91" s="1" t="s">
        <v>71</v>
      </c>
      <c r="Q91" s="5"/>
      <c r="U91"/>
      <c r="V91" s="2"/>
      <c r="AA91"/>
      <c r="AB91" s="6"/>
      <c r="AU91" s="7"/>
      <c r="AV91" s="8"/>
      <c r="AW91" s="8"/>
      <c r="AX91" s="8"/>
      <c r="AY91" s="8"/>
      <c r="AZ91" s="8"/>
      <c r="BA91" s="8"/>
      <c r="BB91" s="15"/>
      <c r="BC91" s="8"/>
      <c r="BD91" s="9"/>
      <c r="BE91" s="8"/>
      <c r="BF91" s="9"/>
      <c r="BG91" s="8"/>
      <c r="BH91" s="10"/>
    </row>
    <row r="92" spans="1:60" x14ac:dyDescent="0.3">
      <c r="A92" s="1" t="s">
        <v>239</v>
      </c>
      <c r="B92" s="1" t="s">
        <v>240</v>
      </c>
      <c r="C92" s="1" t="s">
        <v>31</v>
      </c>
      <c r="D92" s="1" t="s">
        <v>17</v>
      </c>
      <c r="E92" s="1" t="s">
        <v>57</v>
      </c>
      <c r="F92" s="1">
        <v>30</v>
      </c>
      <c r="G92" s="1"/>
      <c r="H92" s="1" t="s">
        <v>41</v>
      </c>
      <c r="I92" s="24">
        <v>43773</v>
      </c>
      <c r="J92" s="18" t="str">
        <f t="shared" si="2"/>
        <v>Nov</v>
      </c>
      <c r="K92" s="18" t="str">
        <f t="shared" si="3"/>
        <v>2019</v>
      </c>
      <c r="L92" s="1" t="s">
        <v>20</v>
      </c>
      <c r="M92" s="3">
        <v>0</v>
      </c>
      <c r="N92" s="1" t="s">
        <v>21</v>
      </c>
      <c r="O92" s="4">
        <v>96092</v>
      </c>
      <c r="P92" s="1" t="s">
        <v>66</v>
      </c>
      <c r="Q92" s="5"/>
      <c r="U92"/>
      <c r="V92" s="2"/>
      <c r="AA92"/>
      <c r="AB92" s="6"/>
      <c r="AU92" s="11"/>
      <c r="AV92" s="12"/>
      <c r="AW92" s="12"/>
      <c r="AX92" s="12"/>
      <c r="AY92" s="12"/>
      <c r="AZ92" s="12"/>
      <c r="BA92" s="12"/>
      <c r="BB92" s="16"/>
      <c r="BC92" s="12"/>
      <c r="BD92" s="13"/>
      <c r="BE92" s="12"/>
      <c r="BF92" s="13"/>
      <c r="BG92" s="12"/>
      <c r="BH92" s="14"/>
    </row>
    <row r="93" spans="1:60" x14ac:dyDescent="0.3">
      <c r="A93" s="1" t="s">
        <v>239</v>
      </c>
      <c r="B93" s="1" t="s">
        <v>241</v>
      </c>
      <c r="C93" s="1" t="s">
        <v>56</v>
      </c>
      <c r="D93" s="1" t="s">
        <v>61</v>
      </c>
      <c r="E93" s="1" t="s">
        <v>18</v>
      </c>
      <c r="F93" s="1">
        <v>31</v>
      </c>
      <c r="G93" s="1"/>
      <c r="H93" s="1" t="s">
        <v>41</v>
      </c>
      <c r="I93" s="24">
        <v>42018</v>
      </c>
      <c r="J93" s="18" t="str">
        <f t="shared" si="2"/>
        <v>Jan</v>
      </c>
      <c r="K93" s="18" t="str">
        <f t="shared" si="3"/>
        <v>2015</v>
      </c>
      <c r="L93" s="1" t="s">
        <v>27</v>
      </c>
      <c r="M93" s="3">
        <v>0.34</v>
      </c>
      <c r="N93" s="1" t="s">
        <v>21</v>
      </c>
      <c r="O93" s="4">
        <v>230025</v>
      </c>
      <c r="P93" s="1" t="s">
        <v>22</v>
      </c>
      <c r="Q93" s="5"/>
      <c r="U93"/>
      <c r="V93" s="2"/>
      <c r="AA93"/>
      <c r="AB93" s="6"/>
      <c r="AU93" s="7"/>
      <c r="AV93" s="8"/>
      <c r="AW93" s="8"/>
      <c r="AX93" s="8"/>
      <c r="AY93" s="8"/>
      <c r="AZ93" s="8"/>
      <c r="BA93" s="8"/>
      <c r="BB93" s="8"/>
      <c r="BC93" s="8"/>
      <c r="BD93" s="9"/>
      <c r="BE93" s="8"/>
      <c r="BF93" s="9"/>
      <c r="BG93" s="8"/>
      <c r="BH93" s="10"/>
    </row>
    <row r="94" spans="1:60" x14ac:dyDescent="0.3">
      <c r="A94" s="1" t="s">
        <v>242</v>
      </c>
      <c r="B94" s="1" t="s">
        <v>243</v>
      </c>
      <c r="C94" s="1" t="s">
        <v>56</v>
      </c>
      <c r="D94" s="1" t="s">
        <v>45</v>
      </c>
      <c r="E94" s="1" t="s">
        <v>62</v>
      </c>
      <c r="F94" s="1">
        <v>32</v>
      </c>
      <c r="G94" s="1"/>
      <c r="H94" s="1" t="s">
        <v>19</v>
      </c>
      <c r="I94" s="24">
        <v>41675</v>
      </c>
      <c r="J94" s="18" t="str">
        <f t="shared" si="2"/>
        <v>Feb</v>
      </c>
      <c r="K94" s="18" t="str">
        <f t="shared" si="3"/>
        <v>2014</v>
      </c>
      <c r="L94" s="1" t="s">
        <v>46</v>
      </c>
      <c r="M94" s="3">
        <v>0.34</v>
      </c>
      <c r="N94" s="1" t="s">
        <v>47</v>
      </c>
      <c r="O94" s="4">
        <v>203445</v>
      </c>
      <c r="P94" s="1" t="s">
        <v>53</v>
      </c>
      <c r="Q94" s="5"/>
      <c r="U94"/>
      <c r="V94" s="2"/>
      <c r="AA94"/>
      <c r="AB94" s="6"/>
      <c r="AU94" s="11"/>
      <c r="AV94" s="12"/>
      <c r="AW94" s="12"/>
      <c r="AX94" s="12"/>
      <c r="AY94" s="12"/>
      <c r="AZ94" s="12"/>
      <c r="BA94" s="12"/>
      <c r="BB94" s="16"/>
      <c r="BC94" s="12"/>
      <c r="BD94" s="13"/>
      <c r="BE94" s="12"/>
      <c r="BF94" s="13"/>
      <c r="BG94" s="12"/>
      <c r="BH94" s="14"/>
    </row>
    <row r="95" spans="1:60" x14ac:dyDescent="0.3">
      <c r="A95" s="1" t="s">
        <v>244</v>
      </c>
      <c r="B95" s="1" t="s">
        <v>245</v>
      </c>
      <c r="C95" s="1" t="s">
        <v>133</v>
      </c>
      <c r="D95" s="1" t="s">
        <v>61</v>
      </c>
      <c r="E95" s="1" t="s">
        <v>57</v>
      </c>
      <c r="F95" s="1">
        <v>48</v>
      </c>
      <c r="G95" s="1"/>
      <c r="H95" s="1" t="s">
        <v>41</v>
      </c>
      <c r="I95" s="24">
        <v>44095</v>
      </c>
      <c r="J95" s="18" t="str">
        <f t="shared" si="2"/>
        <v>Sep</v>
      </c>
      <c r="K95" s="18" t="str">
        <f t="shared" si="3"/>
        <v>2020</v>
      </c>
      <c r="L95" s="1" t="s">
        <v>119</v>
      </c>
      <c r="M95" s="3">
        <v>0</v>
      </c>
      <c r="N95" s="1" t="s">
        <v>21</v>
      </c>
      <c r="O95" s="4">
        <v>54654</v>
      </c>
      <c r="P95" s="1" t="s">
        <v>22</v>
      </c>
      <c r="Q95" s="5"/>
      <c r="U95"/>
      <c r="V95" s="2"/>
      <c r="AA95"/>
      <c r="AB95" s="6"/>
      <c r="AU95" s="7"/>
      <c r="AV95" s="8"/>
      <c r="AW95" s="8"/>
      <c r="AX95" s="8"/>
      <c r="AY95" s="8"/>
      <c r="AZ95" s="8"/>
      <c r="BA95" s="8"/>
      <c r="BB95" s="15"/>
      <c r="BC95" s="8"/>
      <c r="BD95" s="9"/>
      <c r="BE95" s="8"/>
      <c r="BF95" s="9"/>
      <c r="BG95" s="8"/>
      <c r="BH95" s="10"/>
    </row>
    <row r="96" spans="1:60" x14ac:dyDescent="0.3">
      <c r="A96" s="1" t="s">
        <v>246</v>
      </c>
      <c r="B96" s="1" t="s">
        <v>247</v>
      </c>
      <c r="C96" s="1" t="s">
        <v>148</v>
      </c>
      <c r="D96" s="1" t="s">
        <v>39</v>
      </c>
      <c r="E96" s="1" t="s">
        <v>57</v>
      </c>
      <c r="F96" s="1">
        <v>62</v>
      </c>
      <c r="G96" s="1"/>
      <c r="H96" s="1" t="s">
        <v>41</v>
      </c>
      <c r="I96" s="24">
        <v>40820</v>
      </c>
      <c r="J96" s="18" t="str">
        <f t="shared" si="2"/>
        <v>Oct</v>
      </c>
      <c r="K96" s="18" t="str">
        <f t="shared" si="3"/>
        <v>2011</v>
      </c>
      <c r="L96" s="1" t="s">
        <v>20</v>
      </c>
      <c r="M96" s="3">
        <v>0</v>
      </c>
      <c r="N96" s="1" t="s">
        <v>21</v>
      </c>
      <c r="O96" s="4">
        <v>63959</v>
      </c>
      <c r="P96" s="1" t="s">
        <v>110</v>
      </c>
      <c r="Q96" s="5"/>
      <c r="U96"/>
      <c r="V96" s="2"/>
      <c r="AA96"/>
      <c r="AB96" s="6"/>
      <c r="AU96" s="11"/>
      <c r="AV96" s="12"/>
      <c r="AW96" s="12"/>
      <c r="AX96" s="12"/>
      <c r="AY96" s="12"/>
      <c r="AZ96" s="12"/>
      <c r="BA96" s="12"/>
      <c r="BB96" s="12"/>
      <c r="BC96" s="12"/>
      <c r="BD96" s="13"/>
      <c r="BE96" s="12"/>
      <c r="BF96" s="13"/>
      <c r="BG96" s="12"/>
      <c r="BH96" s="14"/>
    </row>
    <row r="97" spans="1:60" x14ac:dyDescent="0.3">
      <c r="A97" s="1" t="s">
        <v>246</v>
      </c>
      <c r="B97" s="1" t="s">
        <v>248</v>
      </c>
      <c r="C97" s="1" t="s">
        <v>249</v>
      </c>
      <c r="D97" s="1" t="s">
        <v>52</v>
      </c>
      <c r="E97" s="1" t="s">
        <v>40</v>
      </c>
      <c r="F97" s="1">
        <v>45</v>
      </c>
      <c r="G97" s="1"/>
      <c r="H97" s="1" t="s">
        <v>19</v>
      </c>
      <c r="I97" s="24">
        <v>37445</v>
      </c>
      <c r="J97" s="18" t="str">
        <f t="shared" si="2"/>
        <v>Jul</v>
      </c>
      <c r="K97" s="18" t="str">
        <f t="shared" si="3"/>
        <v>2002</v>
      </c>
      <c r="L97" s="1" t="s">
        <v>27</v>
      </c>
      <c r="M97" s="3">
        <v>0</v>
      </c>
      <c r="N97" s="1" t="s">
        <v>28</v>
      </c>
      <c r="O97" s="4">
        <v>92655</v>
      </c>
      <c r="P97" s="1" t="s">
        <v>138</v>
      </c>
      <c r="Q97" s="5"/>
      <c r="U97"/>
      <c r="V97" s="2"/>
      <c r="AA97"/>
      <c r="AB97" s="6"/>
      <c r="AU97" s="7"/>
      <c r="AV97" s="8"/>
      <c r="AW97" s="8"/>
      <c r="AX97" s="8"/>
      <c r="AY97" s="8"/>
      <c r="AZ97" s="8"/>
      <c r="BA97" s="8"/>
      <c r="BB97" s="8"/>
      <c r="BC97" s="8"/>
      <c r="BD97" s="9"/>
      <c r="BE97" s="8"/>
      <c r="BF97" s="9"/>
      <c r="BG97" s="8"/>
      <c r="BH97" s="10"/>
    </row>
    <row r="98" spans="1:60" x14ac:dyDescent="0.3">
      <c r="A98" s="1" t="s">
        <v>250</v>
      </c>
      <c r="B98" s="1" t="s">
        <v>251</v>
      </c>
      <c r="C98" s="1" t="s">
        <v>252</v>
      </c>
      <c r="D98" s="1" t="s">
        <v>39</v>
      </c>
      <c r="E98" s="1" t="s">
        <v>62</v>
      </c>
      <c r="F98" s="1">
        <v>55</v>
      </c>
      <c r="G98" s="1"/>
      <c r="H98" s="1" t="s">
        <v>19</v>
      </c>
      <c r="I98" s="24">
        <v>34915</v>
      </c>
      <c r="J98" s="18" t="str">
        <f t="shared" si="2"/>
        <v>Aug</v>
      </c>
      <c r="K98" s="18" t="str">
        <f t="shared" si="3"/>
        <v>1995</v>
      </c>
      <c r="L98" s="1" t="s">
        <v>27</v>
      </c>
      <c r="M98" s="3">
        <v>0</v>
      </c>
      <c r="N98" s="1" t="s">
        <v>21</v>
      </c>
      <c r="O98" s="4">
        <v>80701</v>
      </c>
      <c r="P98" s="1" t="s">
        <v>68</v>
      </c>
      <c r="Q98" s="5">
        <v>38456</v>
      </c>
      <c r="U98"/>
      <c r="V98" s="2"/>
      <c r="AA98"/>
      <c r="AB98" s="6"/>
      <c r="AU98" s="11"/>
      <c r="AV98" s="12"/>
      <c r="AW98" s="12"/>
      <c r="AX98" s="12"/>
      <c r="AY98" s="12"/>
      <c r="AZ98" s="12"/>
      <c r="BA98" s="12"/>
      <c r="BB98" s="12"/>
      <c r="BC98" s="12"/>
      <c r="BD98" s="13"/>
      <c r="BE98" s="12"/>
      <c r="BF98" s="13"/>
      <c r="BG98" s="12"/>
      <c r="BH98" s="14"/>
    </row>
    <row r="99" spans="1:60" x14ac:dyDescent="0.3">
      <c r="A99" s="1" t="s">
        <v>253</v>
      </c>
      <c r="B99" s="1" t="s">
        <v>254</v>
      </c>
      <c r="C99" s="1" t="s">
        <v>133</v>
      </c>
      <c r="D99" s="1" t="s">
        <v>61</v>
      </c>
      <c r="E99" s="1" t="s">
        <v>18</v>
      </c>
      <c r="F99" s="1">
        <v>31</v>
      </c>
      <c r="G99" s="1"/>
      <c r="H99" s="1" t="s">
        <v>19</v>
      </c>
      <c r="I99" s="24">
        <v>43171</v>
      </c>
      <c r="J99" s="18" t="str">
        <f t="shared" si="2"/>
        <v>Mar</v>
      </c>
      <c r="K99" s="18" t="str">
        <f t="shared" si="3"/>
        <v>2018</v>
      </c>
      <c r="L99" s="1" t="s">
        <v>27</v>
      </c>
      <c r="M99" s="3">
        <v>0</v>
      </c>
      <c r="N99" s="1" t="s">
        <v>21</v>
      </c>
      <c r="O99" s="4">
        <v>47913</v>
      </c>
      <c r="P99" s="1" t="s">
        <v>110</v>
      </c>
      <c r="Q99" s="5"/>
      <c r="U99"/>
      <c r="V99" s="2"/>
      <c r="AA99"/>
      <c r="AB99" s="6"/>
      <c r="AU99" s="7"/>
      <c r="AV99" s="8"/>
      <c r="AW99" s="8"/>
      <c r="AX99" s="8"/>
      <c r="AY99" s="8"/>
      <c r="AZ99" s="8"/>
      <c r="BA99" s="8"/>
      <c r="BB99" s="15"/>
      <c r="BC99" s="8"/>
      <c r="BD99" s="9"/>
      <c r="BE99" s="8"/>
      <c r="BF99" s="9"/>
      <c r="BG99" s="8"/>
      <c r="BH99" s="10"/>
    </row>
    <row r="100" spans="1:60" x14ac:dyDescent="0.3">
      <c r="A100" s="1" t="s">
        <v>255</v>
      </c>
      <c r="B100" s="1" t="s">
        <v>256</v>
      </c>
      <c r="C100" s="1" t="s">
        <v>84</v>
      </c>
      <c r="D100" s="1" t="s">
        <v>52</v>
      </c>
      <c r="E100" s="1" t="s">
        <v>57</v>
      </c>
      <c r="F100" s="1">
        <v>61</v>
      </c>
      <c r="G100" s="1"/>
      <c r="H100" s="1" t="s">
        <v>41</v>
      </c>
      <c r="I100" s="24">
        <v>42437</v>
      </c>
      <c r="J100" s="18" t="str">
        <f t="shared" si="2"/>
        <v>Mar</v>
      </c>
      <c r="K100" s="18" t="str">
        <f t="shared" si="3"/>
        <v>2016</v>
      </c>
      <c r="L100" s="1" t="s">
        <v>20</v>
      </c>
      <c r="M100" s="3">
        <v>0</v>
      </c>
      <c r="N100" s="1" t="s">
        <v>21</v>
      </c>
      <c r="O100" s="4">
        <v>96566</v>
      </c>
      <c r="P100" s="1" t="s">
        <v>87</v>
      </c>
      <c r="Q100" s="5"/>
      <c r="U100"/>
      <c r="V100" s="2"/>
      <c r="AA100"/>
      <c r="AB100" s="6"/>
      <c r="AU100" s="11"/>
      <c r="AV100" s="12"/>
      <c r="AW100" s="12"/>
      <c r="AX100" s="12"/>
      <c r="AY100" s="12"/>
      <c r="AZ100" s="12"/>
      <c r="BA100" s="12"/>
      <c r="BB100" s="12"/>
      <c r="BC100" s="12"/>
      <c r="BD100" s="13"/>
      <c r="BE100" s="12"/>
      <c r="BF100" s="13"/>
      <c r="BG100" s="12"/>
      <c r="BH100" s="14"/>
    </row>
    <row r="101" spans="1:60" x14ac:dyDescent="0.3">
      <c r="A101" s="1" t="s">
        <v>257</v>
      </c>
      <c r="B101" s="1" t="s">
        <v>258</v>
      </c>
      <c r="C101" s="1" t="s">
        <v>31</v>
      </c>
      <c r="D101" s="1" t="s">
        <v>17</v>
      </c>
      <c r="E101" s="1" t="s">
        <v>62</v>
      </c>
      <c r="F101" s="1">
        <v>28</v>
      </c>
      <c r="G101" s="1"/>
      <c r="H101" s="1" t="s">
        <v>19</v>
      </c>
      <c r="I101" s="24">
        <v>44380</v>
      </c>
      <c r="J101" s="18" t="str">
        <f t="shared" si="2"/>
        <v>Jul</v>
      </c>
      <c r="K101" s="18" t="str">
        <f t="shared" si="3"/>
        <v>2021</v>
      </c>
      <c r="L101" s="1" t="s">
        <v>20</v>
      </c>
      <c r="M101" s="3">
        <v>0</v>
      </c>
      <c r="N101" s="1" t="s">
        <v>21</v>
      </c>
      <c r="O101" s="4">
        <v>82739</v>
      </c>
      <c r="P101" s="1" t="s">
        <v>22</v>
      </c>
      <c r="Q101" s="5"/>
      <c r="U101"/>
      <c r="V101" s="2"/>
      <c r="AA101"/>
      <c r="AB101" s="6"/>
      <c r="AU101" s="7"/>
      <c r="AV101" s="8"/>
      <c r="AW101" s="8"/>
      <c r="AX101" s="8"/>
      <c r="AY101" s="8"/>
      <c r="AZ101" s="8"/>
      <c r="BA101" s="8"/>
      <c r="BB101" s="15"/>
      <c r="BC101" s="8"/>
      <c r="BD101" s="9"/>
      <c r="BE101" s="8"/>
      <c r="BF101" s="9"/>
      <c r="BG101" s="8"/>
      <c r="BH101" s="10"/>
    </row>
    <row r="102" spans="1:60" x14ac:dyDescent="0.3">
      <c r="A102" s="1" t="s">
        <v>259</v>
      </c>
      <c r="B102" s="1" t="s">
        <v>260</v>
      </c>
      <c r="C102" s="1" t="s">
        <v>145</v>
      </c>
      <c r="D102" s="1" t="s">
        <v>52</v>
      </c>
      <c r="E102" s="1" t="s">
        <v>62</v>
      </c>
      <c r="F102" s="1">
        <v>39</v>
      </c>
      <c r="G102" s="1"/>
      <c r="H102" s="1" t="s">
        <v>41</v>
      </c>
      <c r="I102" s="24">
        <v>42664</v>
      </c>
      <c r="J102" s="18" t="str">
        <f t="shared" si="2"/>
        <v>Oct</v>
      </c>
      <c r="K102" s="18" t="str">
        <f t="shared" si="3"/>
        <v>2016</v>
      </c>
      <c r="L102" s="1" t="s">
        <v>46</v>
      </c>
      <c r="M102" s="3">
        <v>0</v>
      </c>
      <c r="N102" s="1" t="s">
        <v>47</v>
      </c>
      <c r="O102" s="4">
        <v>84297</v>
      </c>
      <c r="P102" s="1" t="s">
        <v>53</v>
      </c>
      <c r="Q102" s="5"/>
      <c r="U102"/>
      <c r="V102" s="2"/>
      <c r="AA102"/>
      <c r="AB102" s="6"/>
      <c r="AU102" s="11"/>
      <c r="AV102" s="12"/>
      <c r="AW102" s="12"/>
      <c r="AX102" s="12"/>
      <c r="AY102" s="12"/>
      <c r="AZ102" s="12"/>
      <c r="BA102" s="12"/>
      <c r="BB102" s="16"/>
      <c r="BC102" s="12"/>
      <c r="BD102" s="13"/>
      <c r="BE102" s="12"/>
      <c r="BF102" s="13"/>
      <c r="BG102" s="12"/>
      <c r="BH102" s="14"/>
    </row>
    <row r="103" spans="1:60" x14ac:dyDescent="0.3">
      <c r="A103" s="1" t="s">
        <v>261</v>
      </c>
      <c r="B103" s="1" t="s">
        <v>262</v>
      </c>
      <c r="C103" s="1" t="s">
        <v>16</v>
      </c>
      <c r="D103" s="1" t="s">
        <v>65</v>
      </c>
      <c r="E103" s="1" t="s">
        <v>40</v>
      </c>
      <c r="F103" s="1">
        <v>55</v>
      </c>
      <c r="G103" s="1"/>
      <c r="H103" s="1" t="s">
        <v>41</v>
      </c>
      <c r="I103" s="24">
        <v>40340</v>
      </c>
      <c r="J103" s="18" t="str">
        <f t="shared" si="2"/>
        <v>Jun</v>
      </c>
      <c r="K103" s="18" t="str">
        <f t="shared" si="3"/>
        <v>2010</v>
      </c>
      <c r="L103" s="1" t="s">
        <v>27</v>
      </c>
      <c r="M103" s="3">
        <v>0.25</v>
      </c>
      <c r="N103" s="1" t="s">
        <v>28</v>
      </c>
      <c r="O103" s="4">
        <v>187389</v>
      </c>
      <c r="P103" s="1" t="s">
        <v>138</v>
      </c>
      <c r="Q103" s="5"/>
      <c r="U103"/>
      <c r="V103" s="2"/>
      <c r="AA103"/>
      <c r="AB103" s="6"/>
      <c r="AU103" s="7"/>
      <c r="AV103" s="8"/>
      <c r="AW103" s="8"/>
      <c r="AX103" s="8"/>
      <c r="AY103" s="8"/>
      <c r="AZ103" s="8"/>
      <c r="BA103" s="8"/>
      <c r="BB103" s="8"/>
      <c r="BC103" s="8"/>
      <c r="BD103" s="9"/>
      <c r="BE103" s="8"/>
      <c r="BF103" s="9"/>
      <c r="BG103" s="8"/>
      <c r="BH103" s="10"/>
    </row>
    <row r="104" spans="1:60" x14ac:dyDescent="0.3">
      <c r="A104" s="1" t="s">
        <v>263</v>
      </c>
      <c r="B104" s="1" t="s">
        <v>264</v>
      </c>
      <c r="C104" s="1" t="s">
        <v>74</v>
      </c>
      <c r="D104" s="1" t="s">
        <v>26</v>
      </c>
      <c r="E104" s="1" t="s">
        <v>57</v>
      </c>
      <c r="F104" s="1">
        <v>55</v>
      </c>
      <c r="G104" s="1"/>
      <c r="H104" s="1" t="s">
        <v>19</v>
      </c>
      <c r="I104" s="24">
        <v>39418</v>
      </c>
      <c r="J104" s="18" t="str">
        <f t="shared" si="2"/>
        <v>Dec</v>
      </c>
      <c r="K104" s="18" t="str">
        <f t="shared" si="3"/>
        <v>2007</v>
      </c>
      <c r="L104" s="1" t="s">
        <v>27</v>
      </c>
      <c r="M104" s="3">
        <v>0</v>
      </c>
      <c r="N104" s="1" t="s">
        <v>21</v>
      </c>
      <c r="O104" s="4">
        <v>64494</v>
      </c>
      <c r="P104" s="1" t="s">
        <v>87</v>
      </c>
      <c r="Q104" s="5"/>
      <c r="U104"/>
      <c r="V104" s="2"/>
      <c r="AA104"/>
      <c r="AB104" s="6"/>
      <c r="AU104" s="11"/>
      <c r="AV104" s="12"/>
      <c r="AW104" s="12"/>
      <c r="AX104" s="12"/>
      <c r="AY104" s="12"/>
      <c r="AZ104" s="12"/>
      <c r="BA104" s="12"/>
      <c r="BB104" s="12"/>
      <c r="BC104" s="12"/>
      <c r="BD104" s="13"/>
      <c r="BE104" s="12"/>
      <c r="BF104" s="13"/>
      <c r="BG104" s="12"/>
      <c r="BH104" s="14"/>
    </row>
    <row r="105" spans="1:60" x14ac:dyDescent="0.3">
      <c r="A105" s="1" t="s">
        <v>265</v>
      </c>
      <c r="B105" s="1" t="s">
        <v>266</v>
      </c>
      <c r="C105" s="1" t="s">
        <v>31</v>
      </c>
      <c r="D105" s="1" t="s">
        <v>65</v>
      </c>
      <c r="E105" s="1" t="s">
        <v>40</v>
      </c>
      <c r="F105" s="1">
        <v>44</v>
      </c>
      <c r="G105" s="1"/>
      <c r="H105" s="1" t="s">
        <v>19</v>
      </c>
      <c r="I105" s="24">
        <v>43467</v>
      </c>
      <c r="J105" s="18" t="str">
        <f t="shared" si="2"/>
        <v>Jan</v>
      </c>
      <c r="K105" s="18" t="str">
        <f t="shared" si="3"/>
        <v>2019</v>
      </c>
      <c r="L105" s="1" t="s">
        <v>46</v>
      </c>
      <c r="M105" s="3">
        <v>0</v>
      </c>
      <c r="N105" s="1" t="s">
        <v>47</v>
      </c>
      <c r="O105" s="4">
        <v>74691</v>
      </c>
      <c r="P105" s="1" t="s">
        <v>53</v>
      </c>
      <c r="Q105" s="5">
        <v>44020</v>
      </c>
      <c r="U105"/>
      <c r="V105" s="2"/>
      <c r="AA105"/>
      <c r="AB105" s="6"/>
      <c r="AU105" s="7"/>
      <c r="AV105" s="8"/>
      <c r="AW105" s="8"/>
      <c r="AX105" s="8"/>
      <c r="AY105" s="8"/>
      <c r="AZ105" s="8"/>
      <c r="BA105" s="8"/>
      <c r="BB105" s="8"/>
      <c r="BC105" s="8"/>
      <c r="BD105" s="9"/>
      <c r="BE105" s="8"/>
      <c r="BF105" s="9"/>
      <c r="BG105" s="8"/>
      <c r="BH105" s="10"/>
    </row>
    <row r="106" spans="1:60" x14ac:dyDescent="0.3">
      <c r="A106" s="1" t="s">
        <v>267</v>
      </c>
      <c r="B106" s="1" t="s">
        <v>268</v>
      </c>
      <c r="C106" s="1" t="s">
        <v>90</v>
      </c>
      <c r="D106" s="1" t="s">
        <v>61</v>
      </c>
      <c r="E106" s="1" t="s">
        <v>57</v>
      </c>
      <c r="F106" s="1">
        <v>33</v>
      </c>
      <c r="G106" s="1"/>
      <c r="H106" s="1" t="s">
        <v>19</v>
      </c>
      <c r="I106" s="24">
        <v>41071</v>
      </c>
      <c r="J106" s="18" t="str">
        <f t="shared" si="2"/>
        <v>Jun</v>
      </c>
      <c r="K106" s="18" t="str">
        <f t="shared" si="3"/>
        <v>2012</v>
      </c>
      <c r="L106" s="1" t="s">
        <v>20</v>
      </c>
      <c r="M106" s="3">
        <v>0.08</v>
      </c>
      <c r="N106" s="1" t="s">
        <v>21</v>
      </c>
      <c r="O106" s="4">
        <v>118253</v>
      </c>
      <c r="P106" s="1" t="s">
        <v>66</v>
      </c>
      <c r="Q106" s="5"/>
      <c r="U106"/>
      <c r="V106" s="2"/>
      <c r="AA106"/>
      <c r="AB106" s="6"/>
      <c r="AU106" s="11"/>
      <c r="AV106" s="12"/>
      <c r="AW106" s="12"/>
      <c r="AX106" s="12"/>
      <c r="AY106" s="12"/>
      <c r="AZ106" s="12"/>
      <c r="BA106" s="12"/>
      <c r="BB106" s="16"/>
      <c r="BC106" s="12"/>
      <c r="BD106" s="13"/>
      <c r="BE106" s="12"/>
      <c r="BF106" s="13"/>
      <c r="BG106" s="12"/>
      <c r="BH106" s="14"/>
    </row>
    <row r="107" spans="1:60" x14ac:dyDescent="0.3">
      <c r="A107" s="1" t="s">
        <v>269</v>
      </c>
      <c r="B107" s="1" t="s">
        <v>270</v>
      </c>
      <c r="C107" s="1" t="s">
        <v>31</v>
      </c>
      <c r="D107" s="1" t="s">
        <v>65</v>
      </c>
      <c r="E107" s="1" t="s">
        <v>57</v>
      </c>
      <c r="F107" s="1">
        <v>50</v>
      </c>
      <c r="G107" s="1"/>
      <c r="H107" s="1" t="s">
        <v>41</v>
      </c>
      <c r="I107" s="24">
        <v>40109</v>
      </c>
      <c r="J107" s="18" t="str">
        <f t="shared" si="2"/>
        <v>Oct</v>
      </c>
      <c r="K107" s="18" t="str">
        <f t="shared" si="3"/>
        <v>2009</v>
      </c>
      <c r="L107" s="1" t="s">
        <v>27</v>
      </c>
      <c r="M107" s="3">
        <v>0</v>
      </c>
      <c r="N107" s="1" t="s">
        <v>28</v>
      </c>
      <c r="O107" s="4">
        <v>79447</v>
      </c>
      <c r="P107" s="1" t="s">
        <v>71</v>
      </c>
      <c r="Q107" s="5"/>
      <c r="U107"/>
      <c r="V107" s="2"/>
      <c r="AA107"/>
      <c r="AB107" s="6"/>
      <c r="AU107" s="7"/>
      <c r="AV107" s="8"/>
      <c r="AW107" s="8"/>
      <c r="AX107" s="8"/>
      <c r="AY107" s="8"/>
      <c r="AZ107" s="8"/>
      <c r="BA107" s="8"/>
      <c r="BB107" s="15"/>
      <c r="BC107" s="8"/>
      <c r="BD107" s="9"/>
      <c r="BE107" s="8"/>
      <c r="BF107" s="9"/>
      <c r="BG107" s="8"/>
      <c r="BH107" s="10"/>
    </row>
    <row r="108" spans="1:60" x14ac:dyDescent="0.3">
      <c r="A108" s="1" t="s">
        <v>271</v>
      </c>
      <c r="B108" s="1" t="s">
        <v>272</v>
      </c>
      <c r="C108" s="1" t="s">
        <v>44</v>
      </c>
      <c r="D108" s="1" t="s">
        <v>65</v>
      </c>
      <c r="E108" s="1" t="s">
        <v>18</v>
      </c>
      <c r="F108" s="1">
        <v>40</v>
      </c>
      <c r="G108" s="1"/>
      <c r="H108" s="1" t="s">
        <v>41</v>
      </c>
      <c r="I108" s="24">
        <v>43488</v>
      </c>
      <c r="J108" s="18" t="str">
        <f t="shared" si="2"/>
        <v>Jan</v>
      </c>
      <c r="K108" s="18" t="str">
        <f t="shared" si="3"/>
        <v>2019</v>
      </c>
      <c r="L108" s="1" t="s">
        <v>46</v>
      </c>
      <c r="M108" s="3">
        <v>0.1</v>
      </c>
      <c r="N108" s="1" t="s">
        <v>21</v>
      </c>
      <c r="O108" s="4">
        <v>159031</v>
      </c>
      <c r="P108" s="1" t="s">
        <v>32</v>
      </c>
      <c r="Q108" s="5"/>
      <c r="U108"/>
      <c r="V108" s="2"/>
      <c r="AA108"/>
      <c r="AB108" s="6"/>
      <c r="AU108" s="11"/>
      <c r="AV108" s="12"/>
      <c r="AW108" s="12"/>
      <c r="AX108" s="12"/>
      <c r="AY108" s="12"/>
      <c r="AZ108" s="12"/>
      <c r="BA108" s="12"/>
      <c r="BB108" s="12"/>
      <c r="BC108" s="12"/>
      <c r="BD108" s="13"/>
      <c r="BE108" s="12"/>
      <c r="BF108" s="13"/>
      <c r="BG108" s="12"/>
      <c r="BH108" s="14"/>
    </row>
    <row r="109" spans="1:60" x14ac:dyDescent="0.3">
      <c r="A109" s="1" t="s">
        <v>273</v>
      </c>
      <c r="B109" s="1" t="s">
        <v>274</v>
      </c>
      <c r="C109" s="1" t="s">
        <v>90</v>
      </c>
      <c r="D109" s="1" t="s">
        <v>26</v>
      </c>
      <c r="E109" s="1" t="s">
        <v>18</v>
      </c>
      <c r="F109" s="1">
        <v>51</v>
      </c>
      <c r="G109" s="1"/>
      <c r="H109" s="1" t="s">
        <v>19</v>
      </c>
      <c r="I109" s="24">
        <v>41439</v>
      </c>
      <c r="J109" s="18" t="str">
        <f t="shared" si="2"/>
        <v>Jun</v>
      </c>
      <c r="K109" s="18" t="str">
        <f t="shared" si="3"/>
        <v>2013</v>
      </c>
      <c r="L109" s="1" t="s">
        <v>46</v>
      </c>
      <c r="M109" s="3">
        <v>0.05</v>
      </c>
      <c r="N109" s="1" t="s">
        <v>47</v>
      </c>
      <c r="O109" s="4">
        <v>108221</v>
      </c>
      <c r="P109" s="1" t="s">
        <v>53</v>
      </c>
      <c r="Q109" s="5"/>
      <c r="U109"/>
      <c r="V109" s="2"/>
      <c r="AA109"/>
      <c r="AB109" s="6"/>
      <c r="AU109" s="7"/>
      <c r="AV109" s="8"/>
      <c r="AW109" s="8"/>
      <c r="AX109" s="8"/>
      <c r="AY109" s="8"/>
      <c r="AZ109" s="8"/>
      <c r="BA109" s="8"/>
      <c r="BB109" s="8"/>
      <c r="BC109" s="8"/>
      <c r="BD109" s="9"/>
      <c r="BE109" s="8"/>
      <c r="BF109" s="9"/>
      <c r="BG109" s="8"/>
      <c r="BH109" s="10"/>
    </row>
    <row r="110" spans="1:60" x14ac:dyDescent="0.3">
      <c r="A110" s="1" t="s">
        <v>275</v>
      </c>
      <c r="B110" s="1" t="s">
        <v>276</v>
      </c>
      <c r="C110" s="1" t="s">
        <v>84</v>
      </c>
      <c r="D110" s="1" t="s">
        <v>52</v>
      </c>
      <c r="E110" s="1" t="s">
        <v>57</v>
      </c>
      <c r="F110" s="1">
        <v>54</v>
      </c>
      <c r="G110" s="1"/>
      <c r="H110" s="1" t="s">
        <v>19</v>
      </c>
      <c r="I110" s="24">
        <v>35933</v>
      </c>
      <c r="J110" s="18" t="str">
        <f t="shared" si="2"/>
        <v>May</v>
      </c>
      <c r="K110" s="18" t="str">
        <f t="shared" si="3"/>
        <v>1998</v>
      </c>
      <c r="L110" s="1" t="s">
        <v>20</v>
      </c>
      <c r="M110" s="3">
        <v>0</v>
      </c>
      <c r="N110" s="1" t="s">
        <v>21</v>
      </c>
      <c r="O110" s="4">
        <v>68268</v>
      </c>
      <c r="P110" s="1" t="s">
        <v>22</v>
      </c>
      <c r="Q110" s="5"/>
      <c r="U110"/>
      <c r="V110" s="2"/>
      <c r="AA110"/>
      <c r="AB110" s="6"/>
      <c r="AU110" s="11"/>
      <c r="AV110" s="12"/>
      <c r="AW110" s="12"/>
      <c r="AX110" s="12"/>
      <c r="AY110" s="12"/>
      <c r="AZ110" s="12"/>
      <c r="BA110" s="12"/>
      <c r="BB110" s="16"/>
      <c r="BC110" s="12"/>
      <c r="BD110" s="13"/>
      <c r="BE110" s="12"/>
      <c r="BF110" s="13"/>
      <c r="BG110" s="12"/>
      <c r="BH110" s="14"/>
    </row>
    <row r="111" spans="1:60" x14ac:dyDescent="0.3">
      <c r="A111" s="1" t="s">
        <v>277</v>
      </c>
      <c r="B111" s="1" t="s">
        <v>278</v>
      </c>
      <c r="C111" s="1" t="s">
        <v>279</v>
      </c>
      <c r="D111" s="1" t="s">
        <v>52</v>
      </c>
      <c r="E111" s="1" t="s">
        <v>62</v>
      </c>
      <c r="F111" s="1">
        <v>58</v>
      </c>
      <c r="G111" s="1"/>
      <c r="H111" s="1" t="s">
        <v>41</v>
      </c>
      <c r="I111" s="24">
        <v>34176</v>
      </c>
      <c r="J111" s="18" t="str">
        <f t="shared" si="2"/>
        <v>Jul</v>
      </c>
      <c r="K111" s="18" t="str">
        <f t="shared" si="3"/>
        <v>1993</v>
      </c>
      <c r="L111" s="1" t="s">
        <v>20</v>
      </c>
      <c r="M111" s="3">
        <v>0</v>
      </c>
      <c r="N111" s="1" t="s">
        <v>21</v>
      </c>
      <c r="O111" s="4">
        <v>69260</v>
      </c>
      <c r="P111" s="1" t="s">
        <v>22</v>
      </c>
      <c r="Q111" s="5"/>
      <c r="U111"/>
      <c r="V111" s="2"/>
      <c r="AA111"/>
      <c r="AB111" s="6"/>
      <c r="AU111" s="7"/>
      <c r="AV111" s="8"/>
      <c r="AW111" s="8"/>
      <c r="AX111" s="8"/>
      <c r="AY111" s="8"/>
      <c r="AZ111" s="8"/>
      <c r="BA111" s="8"/>
      <c r="BB111" s="15"/>
      <c r="BC111" s="8"/>
      <c r="BD111" s="9"/>
      <c r="BE111" s="8"/>
      <c r="BF111" s="9"/>
      <c r="BG111" s="8"/>
      <c r="BH111" s="10"/>
    </row>
    <row r="112" spans="1:60" x14ac:dyDescent="0.3">
      <c r="A112" s="1" t="s">
        <v>280</v>
      </c>
      <c r="B112" s="1" t="s">
        <v>281</v>
      </c>
      <c r="C112" s="1" t="s">
        <v>109</v>
      </c>
      <c r="D112" s="1" t="s">
        <v>39</v>
      </c>
      <c r="E112" s="1" t="s">
        <v>18</v>
      </c>
      <c r="F112" s="1">
        <v>27</v>
      </c>
      <c r="G112" s="1"/>
      <c r="H112" s="1" t="s">
        <v>41</v>
      </c>
      <c r="I112" s="24">
        <v>43937</v>
      </c>
      <c r="J112" s="18" t="str">
        <f t="shared" si="2"/>
        <v>Apr</v>
      </c>
      <c r="K112" s="18" t="str">
        <f t="shared" si="3"/>
        <v>2020</v>
      </c>
      <c r="L112" s="1" t="s">
        <v>27</v>
      </c>
      <c r="M112" s="3">
        <v>0</v>
      </c>
      <c r="N112" s="1" t="s">
        <v>28</v>
      </c>
      <c r="O112" s="4">
        <v>71864</v>
      </c>
      <c r="P112" s="1" t="s">
        <v>138</v>
      </c>
      <c r="Q112" s="5"/>
      <c r="U112"/>
      <c r="V112" s="2"/>
      <c r="AA112"/>
      <c r="AB112" s="6"/>
      <c r="AU112" s="11"/>
      <c r="AV112" s="12"/>
      <c r="AW112" s="12"/>
      <c r="AX112" s="12"/>
      <c r="AY112" s="12"/>
      <c r="AZ112" s="12"/>
      <c r="BA112" s="12"/>
      <c r="BB112" s="16"/>
      <c r="BC112" s="12"/>
      <c r="BD112" s="13"/>
      <c r="BE112" s="12"/>
      <c r="BF112" s="13"/>
      <c r="BG112" s="12"/>
      <c r="BH112" s="14"/>
    </row>
    <row r="113" spans="1:60" x14ac:dyDescent="0.3">
      <c r="A113" s="1" t="s">
        <v>282</v>
      </c>
      <c r="B113" s="1" t="s">
        <v>283</v>
      </c>
      <c r="C113" s="1" t="s">
        <v>90</v>
      </c>
      <c r="D113" s="1" t="s">
        <v>61</v>
      </c>
      <c r="E113" s="1" t="s">
        <v>40</v>
      </c>
      <c r="F113" s="1">
        <v>59</v>
      </c>
      <c r="G113" s="1"/>
      <c r="H113" s="1" t="s">
        <v>41</v>
      </c>
      <c r="I113" s="24">
        <v>36233</v>
      </c>
      <c r="J113" s="18" t="str">
        <f t="shared" si="2"/>
        <v>Mar</v>
      </c>
      <c r="K113" s="18" t="str">
        <f t="shared" si="3"/>
        <v>1999</v>
      </c>
      <c r="L113" s="1" t="s">
        <v>20</v>
      </c>
      <c r="M113" s="3">
        <v>0.09</v>
      </c>
      <c r="N113" s="1" t="s">
        <v>21</v>
      </c>
      <c r="O113" s="4">
        <v>105086</v>
      </c>
      <c r="P113" s="1" t="s">
        <v>66</v>
      </c>
      <c r="Q113" s="5"/>
      <c r="U113"/>
      <c r="V113" s="2"/>
      <c r="AA113"/>
      <c r="AB113" s="6"/>
      <c r="AU113" s="7"/>
      <c r="AV113" s="8"/>
      <c r="AW113" s="8"/>
      <c r="AX113" s="8"/>
      <c r="AY113" s="8"/>
      <c r="AZ113" s="8"/>
      <c r="BA113" s="8"/>
      <c r="BB113" s="8"/>
      <c r="BC113" s="8"/>
      <c r="BD113" s="9"/>
      <c r="BE113" s="8"/>
      <c r="BF113" s="9"/>
      <c r="BG113" s="8"/>
      <c r="BH113" s="10"/>
    </row>
    <row r="114" spans="1:60" x14ac:dyDescent="0.3">
      <c r="A114" s="1" t="s">
        <v>282</v>
      </c>
      <c r="B114" s="1" t="s">
        <v>284</v>
      </c>
      <c r="C114" s="1" t="s">
        <v>44</v>
      </c>
      <c r="D114" s="1" t="s">
        <v>17</v>
      </c>
      <c r="E114" s="1" t="s">
        <v>40</v>
      </c>
      <c r="F114" s="1">
        <v>46</v>
      </c>
      <c r="G114" s="1"/>
      <c r="H114" s="1" t="s">
        <v>19</v>
      </c>
      <c r="I114" s="24">
        <v>38046</v>
      </c>
      <c r="J114" s="18" t="str">
        <f t="shared" si="2"/>
        <v>Feb</v>
      </c>
      <c r="K114" s="18" t="str">
        <f t="shared" si="3"/>
        <v>2004</v>
      </c>
      <c r="L114" s="1" t="s">
        <v>27</v>
      </c>
      <c r="M114" s="3">
        <v>0.1</v>
      </c>
      <c r="N114" s="1" t="s">
        <v>28</v>
      </c>
      <c r="O114" s="4">
        <v>158897</v>
      </c>
      <c r="P114" s="1" t="s">
        <v>36</v>
      </c>
      <c r="Q114" s="5"/>
      <c r="U114"/>
      <c r="V114" s="2"/>
      <c r="AA114"/>
      <c r="AB114" s="6"/>
      <c r="AU114" s="11"/>
      <c r="AV114" s="12"/>
      <c r="AW114" s="12"/>
      <c r="AX114" s="12"/>
      <c r="AY114" s="12"/>
      <c r="AZ114" s="12"/>
      <c r="BA114" s="12"/>
      <c r="BB114" s="16"/>
      <c r="BC114" s="12"/>
      <c r="BD114" s="13"/>
      <c r="BE114" s="12"/>
      <c r="BF114" s="13"/>
      <c r="BG114" s="12"/>
      <c r="BH114" s="14"/>
    </row>
    <row r="115" spans="1:60" x14ac:dyDescent="0.3">
      <c r="A115" s="1" t="s">
        <v>285</v>
      </c>
      <c r="B115" s="1" t="s">
        <v>286</v>
      </c>
      <c r="C115" s="1" t="s">
        <v>90</v>
      </c>
      <c r="D115" s="1" t="s">
        <v>52</v>
      </c>
      <c r="E115" s="1" t="s">
        <v>18</v>
      </c>
      <c r="F115" s="1">
        <v>53</v>
      </c>
      <c r="G115" s="1"/>
      <c r="H115" s="1" t="s">
        <v>41</v>
      </c>
      <c r="I115" s="24">
        <v>39021</v>
      </c>
      <c r="J115" s="18" t="str">
        <f t="shared" si="2"/>
        <v>Oct</v>
      </c>
      <c r="K115" s="18" t="str">
        <f t="shared" si="3"/>
        <v>2006</v>
      </c>
      <c r="L115" s="1" t="s">
        <v>46</v>
      </c>
      <c r="M115" s="3">
        <v>0.1</v>
      </c>
      <c r="N115" s="1" t="s">
        <v>21</v>
      </c>
      <c r="O115" s="4">
        <v>120128</v>
      </c>
      <c r="P115" s="1" t="s">
        <v>66</v>
      </c>
      <c r="Q115" s="5"/>
      <c r="U115"/>
      <c r="V115" s="2"/>
      <c r="AA115"/>
      <c r="AB115" s="6"/>
      <c r="AU115" s="7"/>
      <c r="AV115" s="8"/>
      <c r="AW115" s="8"/>
      <c r="AX115" s="8"/>
      <c r="AY115" s="8"/>
      <c r="AZ115" s="8"/>
      <c r="BA115" s="8"/>
      <c r="BB115" s="15"/>
      <c r="BC115" s="8"/>
      <c r="BD115" s="9"/>
      <c r="BE115" s="8"/>
      <c r="BF115" s="9"/>
      <c r="BG115" s="8"/>
      <c r="BH115" s="10"/>
    </row>
    <row r="116" spans="1:60" x14ac:dyDescent="0.3">
      <c r="A116" s="1" t="s">
        <v>287</v>
      </c>
      <c r="B116" s="1" t="s">
        <v>288</v>
      </c>
      <c r="C116" s="1" t="s">
        <v>289</v>
      </c>
      <c r="D116" s="1" t="s">
        <v>17</v>
      </c>
      <c r="E116" s="1" t="s">
        <v>62</v>
      </c>
      <c r="F116" s="1">
        <v>38</v>
      </c>
      <c r="G116" s="1"/>
      <c r="H116" s="1" t="s">
        <v>41</v>
      </c>
      <c r="I116" s="24">
        <v>40875</v>
      </c>
      <c r="J116" s="18" t="str">
        <f t="shared" si="2"/>
        <v>Nov</v>
      </c>
      <c r="K116" s="18" t="str">
        <f t="shared" si="3"/>
        <v>2011</v>
      </c>
      <c r="L116" s="1" t="s">
        <v>27</v>
      </c>
      <c r="M116" s="3">
        <v>0</v>
      </c>
      <c r="N116" s="1" t="s">
        <v>21</v>
      </c>
      <c r="O116" s="4">
        <v>74010</v>
      </c>
      <c r="P116" s="1" t="s">
        <v>68</v>
      </c>
      <c r="Q116" s="5"/>
      <c r="U116"/>
      <c r="V116" s="2"/>
      <c r="AA116"/>
      <c r="AB116" s="6"/>
      <c r="AU116" s="11"/>
      <c r="AV116" s="12"/>
      <c r="AW116" s="12"/>
      <c r="AX116" s="12"/>
      <c r="AY116" s="12"/>
      <c r="AZ116" s="12"/>
      <c r="BA116" s="12"/>
      <c r="BB116" s="12"/>
      <c r="BC116" s="12"/>
      <c r="BD116" s="13"/>
      <c r="BE116" s="12"/>
      <c r="BF116" s="13"/>
      <c r="BG116" s="12"/>
      <c r="BH116" s="14"/>
    </row>
    <row r="117" spans="1:60" x14ac:dyDescent="0.3">
      <c r="A117" s="1" t="s">
        <v>290</v>
      </c>
      <c r="B117" s="1" t="s">
        <v>291</v>
      </c>
      <c r="C117" s="1" t="s">
        <v>56</v>
      </c>
      <c r="D117" s="1" t="s">
        <v>45</v>
      </c>
      <c r="E117" s="1" t="s">
        <v>57</v>
      </c>
      <c r="F117" s="1">
        <v>41</v>
      </c>
      <c r="G117" s="1"/>
      <c r="H117" s="1" t="s">
        <v>19</v>
      </c>
      <c r="I117" s="24">
        <v>41346</v>
      </c>
      <c r="J117" s="18" t="str">
        <f t="shared" si="2"/>
        <v>Mar</v>
      </c>
      <c r="K117" s="18" t="str">
        <f t="shared" si="3"/>
        <v>2013</v>
      </c>
      <c r="L117" s="1" t="s">
        <v>27</v>
      </c>
      <c r="M117" s="3">
        <v>0.3</v>
      </c>
      <c r="N117" s="1" t="s">
        <v>21</v>
      </c>
      <c r="O117" s="4">
        <v>249270</v>
      </c>
      <c r="P117" s="1" t="s">
        <v>110</v>
      </c>
      <c r="Q117" s="5"/>
      <c r="U117"/>
      <c r="V117" s="2"/>
      <c r="AA117"/>
      <c r="AB117" s="6"/>
      <c r="AU117" s="7"/>
      <c r="AV117" s="8"/>
      <c r="AW117" s="8"/>
      <c r="AX117" s="8"/>
      <c r="AY117" s="8"/>
      <c r="AZ117" s="8"/>
      <c r="BA117" s="8"/>
      <c r="BB117" s="8"/>
      <c r="BC117" s="8"/>
      <c r="BD117" s="9"/>
      <c r="BE117" s="8"/>
      <c r="BF117" s="9"/>
      <c r="BG117" s="8"/>
      <c r="BH117" s="10"/>
    </row>
    <row r="118" spans="1:60" x14ac:dyDescent="0.3">
      <c r="A118" s="1" t="s">
        <v>292</v>
      </c>
      <c r="B118" s="1" t="s">
        <v>293</v>
      </c>
      <c r="C118" s="1" t="s">
        <v>154</v>
      </c>
      <c r="D118" s="1" t="s">
        <v>39</v>
      </c>
      <c r="E118" s="1" t="s">
        <v>57</v>
      </c>
      <c r="F118" s="1">
        <v>50</v>
      </c>
      <c r="G118" s="1"/>
      <c r="H118" s="1" t="s">
        <v>19</v>
      </c>
      <c r="I118" s="24">
        <v>41404</v>
      </c>
      <c r="J118" s="18" t="str">
        <f t="shared" si="2"/>
        <v>May</v>
      </c>
      <c r="K118" s="18" t="str">
        <f t="shared" si="3"/>
        <v>2013</v>
      </c>
      <c r="L118" s="1" t="s">
        <v>27</v>
      </c>
      <c r="M118" s="3">
        <v>0</v>
      </c>
      <c r="N118" s="1" t="s">
        <v>21</v>
      </c>
      <c r="O118" s="4">
        <v>79388</v>
      </c>
      <c r="P118" s="1" t="s">
        <v>66</v>
      </c>
      <c r="Q118" s="5">
        <v>43681</v>
      </c>
      <c r="U118"/>
      <c r="V118" s="2"/>
      <c r="AA118"/>
      <c r="AB118" s="6"/>
      <c r="AU118" s="11"/>
      <c r="AV118" s="12"/>
      <c r="AW118" s="12"/>
      <c r="AX118" s="12"/>
      <c r="AY118" s="12"/>
      <c r="AZ118" s="12"/>
      <c r="BA118" s="12"/>
      <c r="BB118" s="16"/>
      <c r="BC118" s="12"/>
      <c r="BD118" s="13"/>
      <c r="BE118" s="12"/>
      <c r="BF118" s="13"/>
      <c r="BG118" s="12"/>
      <c r="BH118" s="14"/>
    </row>
    <row r="119" spans="1:60" x14ac:dyDescent="0.3">
      <c r="A119" s="1" t="s">
        <v>294</v>
      </c>
      <c r="B119" s="1" t="s">
        <v>295</v>
      </c>
      <c r="C119" s="1" t="s">
        <v>74</v>
      </c>
      <c r="D119" s="1" t="s">
        <v>45</v>
      </c>
      <c r="E119" s="1" t="s">
        <v>57</v>
      </c>
      <c r="F119" s="1">
        <v>65</v>
      </c>
      <c r="G119" s="1"/>
      <c r="H119" s="1" t="s">
        <v>41</v>
      </c>
      <c r="I119" s="24">
        <v>37181</v>
      </c>
      <c r="J119" s="18" t="str">
        <f t="shared" si="2"/>
        <v>Oct</v>
      </c>
      <c r="K119" s="18" t="str">
        <f t="shared" si="3"/>
        <v>2001</v>
      </c>
      <c r="L119" s="1" t="s">
        <v>27</v>
      </c>
      <c r="M119" s="3">
        <v>0</v>
      </c>
      <c r="N119" s="1" t="s">
        <v>28</v>
      </c>
      <c r="O119" s="4">
        <v>74631</v>
      </c>
      <c r="P119" s="1" t="s">
        <v>36</v>
      </c>
      <c r="Q119" s="5"/>
      <c r="U119"/>
      <c r="V119" s="2"/>
      <c r="AA119"/>
      <c r="AB119" s="6"/>
      <c r="AU119" s="7"/>
      <c r="AV119" s="8"/>
      <c r="AW119" s="8"/>
      <c r="AX119" s="8"/>
      <c r="AY119" s="8"/>
      <c r="AZ119" s="8"/>
      <c r="BA119" s="8"/>
      <c r="BB119" s="8"/>
      <c r="BC119" s="8"/>
      <c r="BD119" s="9"/>
      <c r="BE119" s="8"/>
      <c r="BF119" s="9"/>
      <c r="BG119" s="8"/>
      <c r="BH119" s="10"/>
    </row>
    <row r="120" spans="1:60" x14ac:dyDescent="0.3">
      <c r="A120" s="1" t="s">
        <v>294</v>
      </c>
      <c r="B120" s="1" t="s">
        <v>296</v>
      </c>
      <c r="C120" s="1" t="s">
        <v>84</v>
      </c>
      <c r="D120" s="1" t="s">
        <v>52</v>
      </c>
      <c r="E120" s="1" t="s">
        <v>18</v>
      </c>
      <c r="F120" s="1">
        <v>45</v>
      </c>
      <c r="G120" s="1"/>
      <c r="H120" s="1" t="s">
        <v>19</v>
      </c>
      <c r="I120" s="24">
        <v>39069</v>
      </c>
      <c r="J120" s="18" t="str">
        <f t="shared" si="2"/>
        <v>Dec</v>
      </c>
      <c r="K120" s="18" t="str">
        <f t="shared" si="3"/>
        <v>2006</v>
      </c>
      <c r="L120" s="1" t="s">
        <v>27</v>
      </c>
      <c r="M120" s="3">
        <v>0</v>
      </c>
      <c r="N120" s="1" t="s">
        <v>28</v>
      </c>
      <c r="O120" s="4">
        <v>68337</v>
      </c>
      <c r="P120" s="1" t="s">
        <v>36</v>
      </c>
      <c r="Q120" s="5"/>
      <c r="U120"/>
      <c r="V120" s="2"/>
      <c r="AA120"/>
      <c r="AB120" s="6"/>
      <c r="AU120" s="11"/>
      <c r="AV120" s="12"/>
      <c r="AW120" s="12"/>
      <c r="AX120" s="12"/>
      <c r="AY120" s="12"/>
      <c r="AZ120" s="12"/>
      <c r="BA120" s="12"/>
      <c r="BB120" s="16"/>
      <c r="BC120" s="12"/>
      <c r="BD120" s="13"/>
      <c r="BE120" s="12"/>
      <c r="BF120" s="13"/>
      <c r="BG120" s="12"/>
      <c r="BH120" s="14"/>
    </row>
    <row r="121" spans="1:60" x14ac:dyDescent="0.3">
      <c r="A121" s="1" t="s">
        <v>297</v>
      </c>
      <c r="B121" s="1" t="s">
        <v>298</v>
      </c>
      <c r="C121" s="1" t="s">
        <v>16</v>
      </c>
      <c r="D121" s="1" t="s">
        <v>65</v>
      </c>
      <c r="E121" s="1" t="s">
        <v>40</v>
      </c>
      <c r="F121" s="1">
        <v>29</v>
      </c>
      <c r="G121" s="1"/>
      <c r="H121" s="1" t="s">
        <v>41</v>
      </c>
      <c r="I121" s="24">
        <v>42785</v>
      </c>
      <c r="J121" s="18" t="str">
        <f t="shared" si="2"/>
        <v>Feb</v>
      </c>
      <c r="K121" s="18" t="str">
        <f t="shared" si="3"/>
        <v>2017</v>
      </c>
      <c r="L121" s="1" t="s">
        <v>20</v>
      </c>
      <c r="M121" s="3">
        <v>0.28999999999999998</v>
      </c>
      <c r="N121" s="1" t="s">
        <v>21</v>
      </c>
      <c r="O121" s="4">
        <v>181854</v>
      </c>
      <c r="P121" s="1" t="s">
        <v>110</v>
      </c>
      <c r="Q121" s="5">
        <v>43945</v>
      </c>
      <c r="U121"/>
      <c r="V121" s="2"/>
      <c r="AA121"/>
      <c r="AB121" s="6"/>
      <c r="AU121" s="7"/>
      <c r="AV121" s="8"/>
      <c r="AW121" s="8"/>
      <c r="AX121" s="8"/>
      <c r="AY121" s="8"/>
      <c r="AZ121" s="8"/>
      <c r="BA121" s="8"/>
      <c r="BB121" s="8"/>
      <c r="BC121" s="8"/>
      <c r="BD121" s="9"/>
      <c r="BE121" s="8"/>
      <c r="BF121" s="9"/>
      <c r="BG121" s="8"/>
      <c r="BH121" s="10"/>
    </row>
    <row r="122" spans="1:60" x14ac:dyDescent="0.3">
      <c r="A122" s="1" t="s">
        <v>299</v>
      </c>
      <c r="B122" s="1" t="s">
        <v>300</v>
      </c>
      <c r="C122" s="1" t="s">
        <v>84</v>
      </c>
      <c r="D122" s="1" t="s">
        <v>52</v>
      </c>
      <c r="E122" s="1" t="s">
        <v>18</v>
      </c>
      <c r="F122" s="1">
        <v>36</v>
      </c>
      <c r="G122" s="1"/>
      <c r="H122" s="1" t="s">
        <v>19</v>
      </c>
      <c r="I122" s="24">
        <v>42677</v>
      </c>
      <c r="J122" s="18" t="str">
        <f t="shared" si="2"/>
        <v>Nov</v>
      </c>
      <c r="K122" s="18" t="str">
        <f t="shared" si="3"/>
        <v>2016</v>
      </c>
      <c r="L122" s="1" t="s">
        <v>46</v>
      </c>
      <c r="M122" s="3">
        <v>0</v>
      </c>
      <c r="N122" s="1" t="s">
        <v>21</v>
      </c>
      <c r="O122" s="4">
        <v>94618</v>
      </c>
      <c r="P122" s="1" t="s">
        <v>87</v>
      </c>
      <c r="Q122" s="5"/>
      <c r="U122"/>
      <c r="V122" s="2"/>
      <c r="AA122"/>
      <c r="AB122" s="6"/>
      <c r="AU122" s="11"/>
      <c r="AV122" s="12"/>
      <c r="AW122" s="12"/>
      <c r="AX122" s="12"/>
      <c r="AY122" s="12"/>
      <c r="AZ122" s="12"/>
      <c r="BA122" s="12"/>
      <c r="BB122" s="12"/>
      <c r="BC122" s="12"/>
      <c r="BD122" s="13"/>
      <c r="BE122" s="12"/>
      <c r="BF122" s="13"/>
      <c r="BG122" s="12"/>
      <c r="BH122" s="14"/>
    </row>
    <row r="123" spans="1:60" x14ac:dyDescent="0.3">
      <c r="A123" s="1" t="s">
        <v>301</v>
      </c>
      <c r="B123" s="1" t="s">
        <v>302</v>
      </c>
      <c r="C123" s="1" t="s">
        <v>16</v>
      </c>
      <c r="D123" s="1" t="s">
        <v>65</v>
      </c>
      <c r="E123" s="1" t="s">
        <v>40</v>
      </c>
      <c r="F123" s="1">
        <v>27</v>
      </c>
      <c r="G123" s="1"/>
      <c r="H123" s="1" t="s">
        <v>19</v>
      </c>
      <c r="I123" s="24">
        <v>43276</v>
      </c>
      <c r="J123" s="18" t="str">
        <f t="shared" si="2"/>
        <v>Jun</v>
      </c>
      <c r="K123" s="18" t="str">
        <f t="shared" si="3"/>
        <v>2018</v>
      </c>
      <c r="L123" s="1" t="s">
        <v>46</v>
      </c>
      <c r="M123" s="3">
        <v>0.21</v>
      </c>
      <c r="N123" s="1" t="s">
        <v>21</v>
      </c>
      <c r="O123" s="4">
        <v>174097</v>
      </c>
      <c r="P123" s="1" t="s">
        <v>22</v>
      </c>
      <c r="Q123" s="5"/>
      <c r="U123"/>
      <c r="V123" s="2"/>
      <c r="AA123"/>
      <c r="AB123" s="6"/>
      <c r="AU123" s="7"/>
      <c r="AV123" s="8"/>
      <c r="AW123" s="8"/>
      <c r="AX123" s="8"/>
      <c r="AY123" s="8"/>
      <c r="AZ123" s="8"/>
      <c r="BA123" s="8"/>
      <c r="BB123" s="15"/>
      <c r="BC123" s="8"/>
      <c r="BD123" s="9"/>
      <c r="BE123" s="8"/>
      <c r="BF123" s="9"/>
      <c r="BG123" s="8"/>
      <c r="BH123" s="10"/>
    </row>
    <row r="124" spans="1:60" x14ac:dyDescent="0.3">
      <c r="A124" s="1" t="s">
        <v>301</v>
      </c>
      <c r="B124" s="1" t="s">
        <v>303</v>
      </c>
      <c r="C124" s="1" t="s">
        <v>25</v>
      </c>
      <c r="D124" s="1" t="s">
        <v>17</v>
      </c>
      <c r="E124" s="1" t="s">
        <v>40</v>
      </c>
      <c r="F124" s="1">
        <v>26</v>
      </c>
      <c r="G124" s="1"/>
      <c r="H124" s="1" t="s">
        <v>41</v>
      </c>
      <c r="I124" s="24">
        <v>44257</v>
      </c>
      <c r="J124" s="18" t="str">
        <f t="shared" si="2"/>
        <v>Mar</v>
      </c>
      <c r="K124" s="18" t="str">
        <f t="shared" si="3"/>
        <v>2021</v>
      </c>
      <c r="L124" s="1" t="s">
        <v>46</v>
      </c>
      <c r="M124" s="3">
        <v>0</v>
      </c>
      <c r="N124" s="1" t="s">
        <v>47</v>
      </c>
      <c r="O124" s="4">
        <v>44732</v>
      </c>
      <c r="P124" s="1" t="s">
        <v>48</v>
      </c>
      <c r="Q124" s="5"/>
      <c r="U124"/>
      <c r="V124" s="2"/>
      <c r="AA124"/>
      <c r="AB124" s="6"/>
      <c r="AU124" s="11"/>
      <c r="AV124" s="12"/>
      <c r="AW124" s="12"/>
      <c r="AX124" s="12"/>
      <c r="AY124" s="12"/>
      <c r="AZ124" s="12"/>
      <c r="BA124" s="12"/>
      <c r="BB124" s="12"/>
      <c r="BC124" s="12"/>
      <c r="BD124" s="13"/>
      <c r="BE124" s="12"/>
      <c r="BF124" s="13"/>
      <c r="BG124" s="12"/>
      <c r="BH124" s="14"/>
    </row>
    <row r="125" spans="1:60" x14ac:dyDescent="0.3">
      <c r="A125" s="1" t="s">
        <v>304</v>
      </c>
      <c r="B125" s="1" t="s">
        <v>305</v>
      </c>
      <c r="C125" s="1" t="s">
        <v>74</v>
      </c>
      <c r="D125" s="1" t="s">
        <v>26</v>
      </c>
      <c r="E125" s="1" t="s">
        <v>57</v>
      </c>
      <c r="F125" s="1">
        <v>45</v>
      </c>
      <c r="G125" s="1"/>
      <c r="H125" s="1" t="s">
        <v>19</v>
      </c>
      <c r="I125" s="24">
        <v>41127</v>
      </c>
      <c r="J125" s="18" t="str">
        <f t="shared" si="2"/>
        <v>Aug</v>
      </c>
      <c r="K125" s="18" t="str">
        <f t="shared" si="3"/>
        <v>2012</v>
      </c>
      <c r="L125" s="1" t="s">
        <v>46</v>
      </c>
      <c r="M125" s="3">
        <v>0</v>
      </c>
      <c r="N125" s="1" t="s">
        <v>47</v>
      </c>
      <c r="O125" s="4">
        <v>58586</v>
      </c>
      <c r="P125" s="1" t="s">
        <v>78</v>
      </c>
      <c r="Q125" s="5"/>
      <c r="U125"/>
      <c r="V125" s="2"/>
      <c r="AA125"/>
      <c r="AB125" s="6"/>
      <c r="AU125" s="7"/>
      <c r="AV125" s="8"/>
      <c r="AW125" s="8"/>
      <c r="AX125" s="8"/>
      <c r="AY125" s="8"/>
      <c r="AZ125" s="8"/>
      <c r="BA125" s="8"/>
      <c r="BB125" s="8"/>
      <c r="BC125" s="8"/>
      <c r="BD125" s="9"/>
      <c r="BE125" s="8"/>
      <c r="BF125" s="9"/>
      <c r="BG125" s="8"/>
      <c r="BH125" s="10"/>
    </row>
    <row r="126" spans="1:60" x14ac:dyDescent="0.3">
      <c r="A126" s="1" t="s">
        <v>306</v>
      </c>
      <c r="B126" s="1" t="s">
        <v>307</v>
      </c>
      <c r="C126" s="1" t="s">
        <v>44</v>
      </c>
      <c r="D126" s="1" t="s">
        <v>45</v>
      </c>
      <c r="E126" s="1" t="s">
        <v>57</v>
      </c>
      <c r="F126" s="1">
        <v>29</v>
      </c>
      <c r="G126" s="1"/>
      <c r="H126" s="1" t="s">
        <v>19</v>
      </c>
      <c r="I126" s="24">
        <v>43609</v>
      </c>
      <c r="J126" s="18" t="str">
        <f t="shared" si="2"/>
        <v>May</v>
      </c>
      <c r="K126" s="18" t="str">
        <f t="shared" si="3"/>
        <v>2019</v>
      </c>
      <c r="L126" s="1" t="s">
        <v>20</v>
      </c>
      <c r="M126" s="3">
        <v>0.12</v>
      </c>
      <c r="N126" s="1" t="s">
        <v>21</v>
      </c>
      <c r="O126" s="4">
        <v>122350</v>
      </c>
      <c r="P126" s="1" t="s">
        <v>22</v>
      </c>
      <c r="Q126" s="5"/>
      <c r="U126"/>
      <c r="V126" s="2"/>
      <c r="AA126"/>
      <c r="AB126" s="6"/>
      <c r="AU126" s="11"/>
      <c r="AV126" s="12"/>
      <c r="AW126" s="12"/>
      <c r="AX126" s="12"/>
      <c r="AY126" s="12"/>
      <c r="AZ126" s="12"/>
      <c r="BA126" s="12"/>
      <c r="BB126" s="12"/>
      <c r="BC126" s="12"/>
      <c r="BD126" s="13"/>
      <c r="BE126" s="12"/>
      <c r="BF126" s="13"/>
      <c r="BG126" s="12"/>
      <c r="BH126" s="14"/>
    </row>
    <row r="127" spans="1:60" x14ac:dyDescent="0.3">
      <c r="A127" s="1" t="s">
        <v>308</v>
      </c>
      <c r="B127" s="1" t="s">
        <v>309</v>
      </c>
      <c r="C127" s="1" t="s">
        <v>44</v>
      </c>
      <c r="D127" s="1" t="s">
        <v>61</v>
      </c>
      <c r="E127" s="1" t="s">
        <v>40</v>
      </c>
      <c r="F127" s="1">
        <v>36</v>
      </c>
      <c r="G127" s="1"/>
      <c r="H127" s="1" t="s">
        <v>19</v>
      </c>
      <c r="I127" s="24">
        <v>39855</v>
      </c>
      <c r="J127" s="18" t="str">
        <f t="shared" si="2"/>
        <v>Feb</v>
      </c>
      <c r="K127" s="18" t="str">
        <f t="shared" si="3"/>
        <v>2009</v>
      </c>
      <c r="L127" s="1" t="s">
        <v>27</v>
      </c>
      <c r="M127" s="3">
        <v>0.15</v>
      </c>
      <c r="N127" s="1" t="s">
        <v>21</v>
      </c>
      <c r="O127" s="4">
        <v>157333</v>
      </c>
      <c r="P127" s="1" t="s">
        <v>32</v>
      </c>
      <c r="Q127" s="5"/>
      <c r="U127"/>
      <c r="V127" s="2"/>
      <c r="AA127"/>
      <c r="AB127" s="6"/>
      <c r="AU127" s="7"/>
      <c r="AV127" s="8"/>
      <c r="AW127" s="8"/>
      <c r="AX127" s="8"/>
      <c r="AY127" s="8"/>
      <c r="AZ127" s="8"/>
      <c r="BA127" s="8"/>
      <c r="BB127" s="8"/>
      <c r="BC127" s="8"/>
      <c r="BD127" s="9"/>
      <c r="BE127" s="8"/>
      <c r="BF127" s="9"/>
      <c r="BG127" s="8"/>
      <c r="BH127" s="10"/>
    </row>
    <row r="128" spans="1:60" x14ac:dyDescent="0.3">
      <c r="A128" s="1" t="s">
        <v>310</v>
      </c>
      <c r="B128" s="1" t="s">
        <v>311</v>
      </c>
      <c r="C128" s="1" t="s">
        <v>209</v>
      </c>
      <c r="D128" s="1" t="s">
        <v>52</v>
      </c>
      <c r="E128" s="1" t="s">
        <v>40</v>
      </c>
      <c r="F128" s="1">
        <v>57</v>
      </c>
      <c r="G128" s="1"/>
      <c r="H128" s="1" t="s">
        <v>19</v>
      </c>
      <c r="I128" s="24">
        <v>35113</v>
      </c>
      <c r="J128" s="18" t="str">
        <f t="shared" si="2"/>
        <v>Feb</v>
      </c>
      <c r="K128" s="18" t="str">
        <f t="shared" si="3"/>
        <v>1996</v>
      </c>
      <c r="L128" s="1" t="s">
        <v>20</v>
      </c>
      <c r="M128" s="3">
        <v>0</v>
      </c>
      <c r="N128" s="1" t="s">
        <v>21</v>
      </c>
      <c r="O128" s="4">
        <v>75354</v>
      </c>
      <c r="P128" s="1" t="s">
        <v>66</v>
      </c>
      <c r="Q128" s="5">
        <v>35413</v>
      </c>
      <c r="U128"/>
      <c r="V128" s="2"/>
      <c r="AA128"/>
      <c r="AB128" s="6"/>
      <c r="AU128" s="11"/>
      <c r="AV128" s="12"/>
      <c r="AW128" s="12"/>
      <c r="AX128" s="12"/>
      <c r="AY128" s="12"/>
      <c r="AZ128" s="12"/>
      <c r="BA128" s="12"/>
      <c r="BB128" s="16"/>
      <c r="BC128" s="12"/>
      <c r="BD128" s="13"/>
      <c r="BE128" s="12"/>
      <c r="BF128" s="13"/>
      <c r="BG128" s="12"/>
      <c r="BH128" s="14"/>
    </row>
    <row r="129" spans="1:60" x14ac:dyDescent="0.3">
      <c r="A129" s="1" t="s">
        <v>312</v>
      </c>
      <c r="B129" s="1" t="s">
        <v>313</v>
      </c>
      <c r="C129" s="1" t="s">
        <v>314</v>
      </c>
      <c r="D129" s="1" t="s">
        <v>52</v>
      </c>
      <c r="E129" s="1" t="s">
        <v>18</v>
      </c>
      <c r="F129" s="1">
        <v>34</v>
      </c>
      <c r="G129" s="1"/>
      <c r="H129" s="1" t="s">
        <v>41</v>
      </c>
      <c r="I129" s="24">
        <v>42514</v>
      </c>
      <c r="J129" s="18" t="str">
        <f t="shared" si="2"/>
        <v>May</v>
      </c>
      <c r="K129" s="18" t="str">
        <f t="shared" si="3"/>
        <v>2016</v>
      </c>
      <c r="L129" s="1" t="s">
        <v>20</v>
      </c>
      <c r="M129" s="3">
        <v>0</v>
      </c>
      <c r="N129" s="1" t="s">
        <v>21</v>
      </c>
      <c r="O129" s="4">
        <v>94352</v>
      </c>
      <c r="P129" s="1" t="s">
        <v>32</v>
      </c>
      <c r="Q129" s="5"/>
      <c r="U129"/>
      <c r="V129" s="2"/>
      <c r="AA129"/>
      <c r="AB129" s="6"/>
      <c r="AU129" s="7"/>
      <c r="AV129" s="8"/>
      <c r="AW129" s="8"/>
      <c r="AX129" s="8"/>
      <c r="AY129" s="8"/>
      <c r="AZ129" s="8"/>
      <c r="BA129" s="8"/>
      <c r="BB129" s="8"/>
      <c r="BC129" s="8"/>
      <c r="BD129" s="9"/>
      <c r="BE129" s="8"/>
      <c r="BF129" s="9"/>
      <c r="BG129" s="8"/>
      <c r="BH129" s="10"/>
    </row>
    <row r="130" spans="1:60" x14ac:dyDescent="0.3">
      <c r="A130" s="1" t="s">
        <v>315</v>
      </c>
      <c r="B130" s="1" t="s">
        <v>316</v>
      </c>
      <c r="C130" s="1" t="s">
        <v>44</v>
      </c>
      <c r="D130" s="1" t="s">
        <v>26</v>
      </c>
      <c r="E130" s="1" t="s">
        <v>18</v>
      </c>
      <c r="F130" s="1">
        <v>33</v>
      </c>
      <c r="G130" s="1"/>
      <c r="H130" s="1" t="s">
        <v>19</v>
      </c>
      <c r="I130" s="24">
        <v>43211</v>
      </c>
      <c r="J130" s="18" t="str">
        <f t="shared" ref="J130:J193" si="4">TEXT(I130,"mmm")</f>
        <v>Apr</v>
      </c>
      <c r="K130" s="18" t="str">
        <f t="shared" ref="K130:K193" si="5">TEXT(I130,"yyyy")</f>
        <v>2018</v>
      </c>
      <c r="L130" s="1" t="s">
        <v>27</v>
      </c>
      <c r="M130" s="3">
        <v>0.15</v>
      </c>
      <c r="N130" s="1" t="s">
        <v>28</v>
      </c>
      <c r="O130" s="4">
        <v>140402</v>
      </c>
      <c r="P130" s="1" t="s">
        <v>29</v>
      </c>
      <c r="Q130" s="5"/>
      <c r="U130"/>
      <c r="V130" s="2"/>
      <c r="AA130"/>
      <c r="AB130" s="6"/>
      <c r="AU130" s="11"/>
      <c r="AV130" s="12"/>
      <c r="AW130" s="12"/>
      <c r="AX130" s="12"/>
      <c r="AY130" s="12"/>
      <c r="AZ130" s="12"/>
      <c r="BA130" s="12"/>
      <c r="BB130" s="12"/>
      <c r="BC130" s="12"/>
      <c r="BD130" s="13"/>
      <c r="BE130" s="12"/>
      <c r="BF130" s="13"/>
      <c r="BG130" s="12"/>
      <c r="BH130" s="14"/>
    </row>
    <row r="131" spans="1:60" x14ac:dyDescent="0.3">
      <c r="A131" s="1" t="s">
        <v>317</v>
      </c>
      <c r="B131" s="1" t="s">
        <v>318</v>
      </c>
      <c r="C131" s="1" t="s">
        <v>90</v>
      </c>
      <c r="D131" s="1" t="s">
        <v>26</v>
      </c>
      <c r="E131" s="1" t="s">
        <v>18</v>
      </c>
      <c r="F131" s="1">
        <v>61</v>
      </c>
      <c r="G131" s="1"/>
      <c r="H131" s="1" t="s">
        <v>19</v>
      </c>
      <c r="I131" s="24">
        <v>40293</v>
      </c>
      <c r="J131" s="18" t="str">
        <f t="shared" si="4"/>
        <v>Apr</v>
      </c>
      <c r="K131" s="18" t="str">
        <f t="shared" si="5"/>
        <v>2010</v>
      </c>
      <c r="L131" s="1" t="s">
        <v>119</v>
      </c>
      <c r="M131" s="3">
        <v>0.06</v>
      </c>
      <c r="N131" s="1" t="s">
        <v>21</v>
      </c>
      <c r="O131" s="4">
        <v>110302</v>
      </c>
      <c r="P131" s="1" t="s">
        <v>32</v>
      </c>
      <c r="Q131" s="5"/>
      <c r="U131"/>
      <c r="V131" s="2"/>
      <c r="AA131"/>
      <c r="AB131" s="6"/>
      <c r="AU131" s="7"/>
      <c r="AV131" s="8"/>
      <c r="AW131" s="8"/>
      <c r="AX131" s="8"/>
      <c r="AY131" s="8"/>
      <c r="AZ131" s="8"/>
      <c r="BA131" s="8"/>
      <c r="BB131" s="15"/>
      <c r="BC131" s="8"/>
      <c r="BD131" s="9"/>
      <c r="BE131" s="8"/>
      <c r="BF131" s="9"/>
      <c r="BG131" s="8"/>
      <c r="BH131" s="10"/>
    </row>
    <row r="132" spans="1:60" x14ac:dyDescent="0.3">
      <c r="A132" s="1" t="s">
        <v>319</v>
      </c>
      <c r="B132" s="1" t="s">
        <v>320</v>
      </c>
      <c r="C132" s="1" t="s">
        <v>16</v>
      </c>
      <c r="D132" s="1" t="s">
        <v>45</v>
      </c>
      <c r="E132" s="1" t="s">
        <v>18</v>
      </c>
      <c r="F132" s="1">
        <v>32</v>
      </c>
      <c r="G132" s="1"/>
      <c r="H132" s="1" t="s">
        <v>41</v>
      </c>
      <c r="I132" s="24">
        <v>42702</v>
      </c>
      <c r="J132" s="18" t="str">
        <f t="shared" si="4"/>
        <v>Nov</v>
      </c>
      <c r="K132" s="18" t="str">
        <f t="shared" si="5"/>
        <v>2016</v>
      </c>
      <c r="L132" s="1" t="s">
        <v>20</v>
      </c>
      <c r="M132" s="3">
        <v>0.16</v>
      </c>
      <c r="N132" s="1" t="s">
        <v>21</v>
      </c>
      <c r="O132" s="4">
        <v>177443</v>
      </c>
      <c r="P132" s="1" t="s">
        <v>110</v>
      </c>
      <c r="Q132" s="5"/>
      <c r="U132"/>
      <c r="V132" s="2"/>
      <c r="AA132"/>
      <c r="AB132" s="6"/>
      <c r="AU132" s="11"/>
      <c r="AV132" s="12"/>
      <c r="AW132" s="12"/>
      <c r="AX132" s="12"/>
      <c r="AY132" s="12"/>
      <c r="AZ132" s="12"/>
      <c r="BA132" s="12"/>
      <c r="BB132" s="12"/>
      <c r="BC132" s="12"/>
      <c r="BD132" s="13"/>
      <c r="BE132" s="12"/>
      <c r="BF132" s="13"/>
      <c r="BG132" s="12"/>
      <c r="BH132" s="14"/>
    </row>
    <row r="133" spans="1:60" x14ac:dyDescent="0.3">
      <c r="A133" s="1" t="s">
        <v>321</v>
      </c>
      <c r="B133" s="1" t="s">
        <v>322</v>
      </c>
      <c r="C133" s="1" t="s">
        <v>77</v>
      </c>
      <c r="D133" s="1" t="s">
        <v>39</v>
      </c>
      <c r="E133" s="1" t="s">
        <v>40</v>
      </c>
      <c r="F133" s="1">
        <v>29</v>
      </c>
      <c r="G133" s="1"/>
      <c r="H133" s="1" t="s">
        <v>19</v>
      </c>
      <c r="I133" s="24">
        <v>43778</v>
      </c>
      <c r="J133" s="18" t="str">
        <f t="shared" si="4"/>
        <v>Nov</v>
      </c>
      <c r="K133" s="18" t="str">
        <f t="shared" si="5"/>
        <v>2019</v>
      </c>
      <c r="L133" s="1" t="s">
        <v>27</v>
      </c>
      <c r="M133" s="3">
        <v>0</v>
      </c>
      <c r="N133" s="1" t="s">
        <v>21</v>
      </c>
      <c r="O133" s="4">
        <v>75012</v>
      </c>
      <c r="P133" s="1" t="s">
        <v>68</v>
      </c>
      <c r="Q133" s="5"/>
      <c r="U133"/>
      <c r="V133" s="2"/>
      <c r="AA133"/>
      <c r="AB133" s="6"/>
      <c r="AU133" s="7"/>
      <c r="AV133" s="8"/>
      <c r="AW133" s="8"/>
      <c r="AX133" s="8"/>
      <c r="AY133" s="8"/>
      <c r="AZ133" s="8"/>
      <c r="BA133" s="8"/>
      <c r="BB133" s="15"/>
      <c r="BC133" s="8"/>
      <c r="BD133" s="9"/>
      <c r="BE133" s="8"/>
      <c r="BF133" s="9"/>
      <c r="BG133" s="8"/>
      <c r="BH133" s="10"/>
    </row>
    <row r="134" spans="1:60" x14ac:dyDescent="0.3">
      <c r="A134" s="1" t="s">
        <v>323</v>
      </c>
      <c r="B134" s="1" t="s">
        <v>324</v>
      </c>
      <c r="C134" s="1" t="s">
        <v>16</v>
      </c>
      <c r="D134" s="1" t="s">
        <v>65</v>
      </c>
      <c r="E134" s="1" t="s">
        <v>18</v>
      </c>
      <c r="F134" s="1">
        <v>41</v>
      </c>
      <c r="G134" s="1"/>
      <c r="H134" s="1" t="s">
        <v>41</v>
      </c>
      <c r="I134" s="24">
        <v>41429</v>
      </c>
      <c r="J134" s="18" t="str">
        <f t="shared" si="4"/>
        <v>Jun</v>
      </c>
      <c r="K134" s="18" t="str">
        <f t="shared" si="5"/>
        <v>2013</v>
      </c>
      <c r="L134" s="1" t="s">
        <v>20</v>
      </c>
      <c r="M134" s="3">
        <v>0.26</v>
      </c>
      <c r="N134" s="1" t="s">
        <v>21</v>
      </c>
      <c r="O134" s="4">
        <v>167526</v>
      </c>
      <c r="P134" s="1" t="s">
        <v>32</v>
      </c>
      <c r="Q134" s="5"/>
      <c r="U134"/>
      <c r="V134" s="2"/>
      <c r="AA134"/>
      <c r="AB134" s="6"/>
      <c r="AU134" s="11"/>
      <c r="AV134" s="12"/>
      <c r="AW134" s="12"/>
      <c r="AX134" s="12"/>
      <c r="AY134" s="12"/>
      <c r="AZ134" s="12"/>
      <c r="BA134" s="12"/>
      <c r="BB134" s="12"/>
      <c r="BC134" s="12"/>
      <c r="BD134" s="13"/>
      <c r="BE134" s="12"/>
      <c r="BF134" s="13"/>
      <c r="BG134" s="12"/>
      <c r="BH134" s="14"/>
    </row>
    <row r="135" spans="1:60" x14ac:dyDescent="0.3">
      <c r="A135" s="1" t="s">
        <v>325</v>
      </c>
      <c r="B135" s="1" t="s">
        <v>326</v>
      </c>
      <c r="C135" s="1" t="s">
        <v>31</v>
      </c>
      <c r="D135" s="1" t="s">
        <v>26</v>
      </c>
      <c r="E135" s="1" t="s">
        <v>62</v>
      </c>
      <c r="F135" s="1">
        <v>28</v>
      </c>
      <c r="G135" s="1"/>
      <c r="H135" s="1" t="s">
        <v>19</v>
      </c>
      <c r="I135" s="24">
        <v>44078</v>
      </c>
      <c r="J135" s="18" t="str">
        <f t="shared" si="4"/>
        <v>Sep</v>
      </c>
      <c r="K135" s="18" t="str">
        <f t="shared" si="5"/>
        <v>2020</v>
      </c>
      <c r="L135" s="1" t="s">
        <v>20</v>
      </c>
      <c r="M135" s="3">
        <v>0</v>
      </c>
      <c r="N135" s="1" t="s">
        <v>21</v>
      </c>
      <c r="O135" s="4">
        <v>95045</v>
      </c>
      <c r="P135" s="1" t="s">
        <v>68</v>
      </c>
      <c r="Q135" s="5"/>
      <c r="U135"/>
      <c r="V135" s="2"/>
      <c r="AA135"/>
      <c r="AB135" s="6"/>
      <c r="AU135" s="7"/>
      <c r="AV135" s="8"/>
      <c r="AW135" s="8"/>
      <c r="AX135" s="8"/>
      <c r="AY135" s="8"/>
      <c r="AZ135" s="8"/>
      <c r="BA135" s="8"/>
      <c r="BB135" s="15"/>
      <c r="BC135" s="8"/>
      <c r="BD135" s="9"/>
      <c r="BE135" s="8"/>
      <c r="BF135" s="9"/>
      <c r="BG135" s="8"/>
      <c r="BH135" s="10"/>
    </row>
    <row r="136" spans="1:60" x14ac:dyDescent="0.3">
      <c r="A136" s="1" t="s">
        <v>327</v>
      </c>
      <c r="B136" s="1" t="s">
        <v>328</v>
      </c>
      <c r="C136" s="1" t="s">
        <v>84</v>
      </c>
      <c r="D136" s="1" t="s">
        <v>52</v>
      </c>
      <c r="E136" s="1" t="s">
        <v>57</v>
      </c>
      <c r="F136" s="1">
        <v>37</v>
      </c>
      <c r="G136" s="1"/>
      <c r="H136" s="1" t="s">
        <v>41</v>
      </c>
      <c r="I136" s="24">
        <v>42922</v>
      </c>
      <c r="J136" s="18" t="str">
        <f t="shared" si="4"/>
        <v>Jul</v>
      </c>
      <c r="K136" s="18" t="str">
        <f t="shared" si="5"/>
        <v>2017</v>
      </c>
      <c r="L136" s="1" t="s">
        <v>27</v>
      </c>
      <c r="M136" s="3">
        <v>0</v>
      </c>
      <c r="N136" s="1" t="s">
        <v>28</v>
      </c>
      <c r="O136" s="4">
        <v>96331</v>
      </c>
      <c r="P136" s="1" t="s">
        <v>71</v>
      </c>
      <c r="Q136" s="5"/>
      <c r="U136"/>
      <c r="V136" s="2"/>
      <c r="AA136"/>
      <c r="AB136" s="6"/>
      <c r="AU136" s="11"/>
      <c r="AV136" s="12"/>
      <c r="AW136" s="12"/>
      <c r="AX136" s="12"/>
      <c r="AY136" s="12"/>
      <c r="AZ136" s="12"/>
      <c r="BA136" s="12"/>
      <c r="BB136" s="12"/>
      <c r="BC136" s="12"/>
      <c r="BD136" s="13"/>
      <c r="BE136" s="12"/>
      <c r="BF136" s="13"/>
      <c r="BG136" s="12"/>
      <c r="BH136" s="14"/>
    </row>
    <row r="137" spans="1:60" x14ac:dyDescent="0.3">
      <c r="A137" s="1" t="s">
        <v>329</v>
      </c>
      <c r="B137" s="1" t="s">
        <v>330</v>
      </c>
      <c r="C137" s="1" t="s">
        <v>31</v>
      </c>
      <c r="D137" s="1" t="s">
        <v>17</v>
      </c>
      <c r="E137" s="1" t="s">
        <v>18</v>
      </c>
      <c r="F137" s="1">
        <v>53</v>
      </c>
      <c r="G137" s="1"/>
      <c r="H137" s="1" t="s">
        <v>19</v>
      </c>
      <c r="I137" s="24">
        <v>42744</v>
      </c>
      <c r="J137" s="18" t="str">
        <f t="shared" si="4"/>
        <v>Jan</v>
      </c>
      <c r="K137" s="18" t="str">
        <f t="shared" si="5"/>
        <v>2017</v>
      </c>
      <c r="L137" s="1" t="s">
        <v>46</v>
      </c>
      <c r="M137" s="3">
        <v>0</v>
      </c>
      <c r="N137" s="1" t="s">
        <v>47</v>
      </c>
      <c r="O137" s="4">
        <v>75769</v>
      </c>
      <c r="P137" s="1" t="s">
        <v>53</v>
      </c>
      <c r="Q137" s="5">
        <v>44029</v>
      </c>
      <c r="U137"/>
      <c r="V137" s="2"/>
      <c r="AA137"/>
      <c r="AB137" s="6"/>
      <c r="AU137" s="7"/>
      <c r="AV137" s="8"/>
      <c r="AW137" s="8"/>
      <c r="AX137" s="8"/>
      <c r="AY137" s="8"/>
      <c r="AZ137" s="8"/>
      <c r="BA137" s="8"/>
      <c r="BB137" s="15"/>
      <c r="BC137" s="8"/>
      <c r="BD137" s="9"/>
      <c r="BE137" s="8"/>
      <c r="BF137" s="9"/>
      <c r="BG137" s="8"/>
      <c r="BH137" s="10"/>
    </row>
    <row r="138" spans="1:60" x14ac:dyDescent="0.3">
      <c r="A138" s="1" t="s">
        <v>331</v>
      </c>
      <c r="B138" s="1" t="s">
        <v>332</v>
      </c>
      <c r="C138" s="1" t="s">
        <v>90</v>
      </c>
      <c r="D138" s="1" t="s">
        <v>45</v>
      </c>
      <c r="E138" s="1" t="s">
        <v>62</v>
      </c>
      <c r="F138" s="1">
        <v>51</v>
      </c>
      <c r="G138" s="1"/>
      <c r="H138" s="1" t="s">
        <v>41</v>
      </c>
      <c r="I138" s="24">
        <v>35456</v>
      </c>
      <c r="J138" s="18" t="str">
        <f t="shared" si="4"/>
        <v>Jan</v>
      </c>
      <c r="K138" s="18" t="str">
        <f t="shared" si="5"/>
        <v>1997</v>
      </c>
      <c r="L138" s="1" t="s">
        <v>20</v>
      </c>
      <c r="M138" s="3">
        <v>7.0000000000000007E-2</v>
      </c>
      <c r="N138" s="1" t="s">
        <v>21</v>
      </c>
      <c r="O138" s="4">
        <v>104431</v>
      </c>
      <c r="P138" s="1" t="s">
        <v>22</v>
      </c>
      <c r="Q138" s="5"/>
      <c r="U138"/>
      <c r="V138" s="2"/>
      <c r="AA138"/>
      <c r="AB138" s="6"/>
      <c r="AU138" s="11"/>
      <c r="AV138" s="12"/>
      <c r="AW138" s="12"/>
      <c r="AX138" s="12"/>
      <c r="AY138" s="12"/>
      <c r="AZ138" s="12"/>
      <c r="BA138" s="12"/>
      <c r="BB138" s="16"/>
      <c r="BC138" s="12"/>
      <c r="BD138" s="13"/>
      <c r="BE138" s="12"/>
      <c r="BF138" s="13"/>
      <c r="BG138" s="12"/>
      <c r="BH138" s="14"/>
    </row>
    <row r="139" spans="1:60" x14ac:dyDescent="0.3">
      <c r="A139" s="1" t="s">
        <v>333</v>
      </c>
      <c r="B139" s="1" t="s">
        <v>334</v>
      </c>
      <c r="C139" s="1" t="s">
        <v>209</v>
      </c>
      <c r="D139" s="1" t="s">
        <v>52</v>
      </c>
      <c r="E139" s="1" t="s">
        <v>62</v>
      </c>
      <c r="F139" s="1">
        <v>54</v>
      </c>
      <c r="G139" s="1"/>
      <c r="H139" s="1" t="s">
        <v>41</v>
      </c>
      <c r="I139" s="24">
        <v>35961</v>
      </c>
      <c r="J139" s="18" t="str">
        <f t="shared" si="4"/>
        <v>Jun</v>
      </c>
      <c r="K139" s="18" t="str">
        <f t="shared" si="5"/>
        <v>1998</v>
      </c>
      <c r="L139" s="1" t="s">
        <v>27</v>
      </c>
      <c r="M139" s="3">
        <v>0</v>
      </c>
      <c r="N139" s="1" t="s">
        <v>21</v>
      </c>
      <c r="O139" s="4">
        <v>95239</v>
      </c>
      <c r="P139" s="1" t="s">
        <v>22</v>
      </c>
      <c r="Q139" s="5"/>
      <c r="U139"/>
      <c r="V139" s="2"/>
      <c r="AA139"/>
      <c r="AB139" s="6"/>
      <c r="AU139" s="7"/>
      <c r="AV139" s="8"/>
      <c r="AW139" s="8"/>
      <c r="AX139" s="8"/>
      <c r="AY139" s="8"/>
      <c r="AZ139" s="8"/>
      <c r="BA139" s="8"/>
      <c r="BB139" s="8"/>
      <c r="BC139" s="8"/>
      <c r="BD139" s="9"/>
      <c r="BE139" s="8"/>
      <c r="BF139" s="9"/>
      <c r="BG139" s="8"/>
      <c r="BH139" s="10"/>
    </row>
    <row r="140" spans="1:60" x14ac:dyDescent="0.3">
      <c r="A140" s="1" t="s">
        <v>335</v>
      </c>
      <c r="B140" s="1" t="s">
        <v>336</v>
      </c>
      <c r="C140" s="1" t="s">
        <v>51</v>
      </c>
      <c r="D140" s="1" t="s">
        <v>52</v>
      </c>
      <c r="E140" s="1" t="s">
        <v>40</v>
      </c>
      <c r="F140" s="1">
        <v>37</v>
      </c>
      <c r="G140" s="1"/>
      <c r="H140" s="1" t="s">
        <v>19</v>
      </c>
      <c r="I140" s="24">
        <v>42487</v>
      </c>
      <c r="J140" s="18" t="str">
        <f t="shared" si="4"/>
        <v>Apr</v>
      </c>
      <c r="K140" s="18" t="str">
        <f t="shared" si="5"/>
        <v>2016</v>
      </c>
      <c r="L140" s="1" t="s">
        <v>119</v>
      </c>
      <c r="M140" s="3">
        <v>0</v>
      </c>
      <c r="N140" s="1" t="s">
        <v>21</v>
      </c>
      <c r="O140" s="4">
        <v>91400</v>
      </c>
      <c r="P140" s="1" t="s">
        <v>68</v>
      </c>
      <c r="Q140" s="5"/>
      <c r="U140"/>
      <c r="V140" s="2"/>
      <c r="AA140"/>
      <c r="AB140" s="6"/>
      <c r="AU140" s="11"/>
      <c r="AV140" s="12"/>
      <c r="AW140" s="12"/>
      <c r="AX140" s="12"/>
      <c r="AY140" s="12"/>
      <c r="AZ140" s="12"/>
      <c r="BA140" s="12"/>
      <c r="BB140" s="16"/>
      <c r="BC140" s="12"/>
      <c r="BD140" s="13"/>
      <c r="BE140" s="12"/>
      <c r="BF140" s="13"/>
      <c r="BG140" s="12"/>
      <c r="BH140" s="14"/>
    </row>
    <row r="141" spans="1:60" x14ac:dyDescent="0.3">
      <c r="A141" s="1" t="s">
        <v>337</v>
      </c>
      <c r="B141" s="1" t="s">
        <v>338</v>
      </c>
      <c r="C141" s="1" t="s">
        <v>35</v>
      </c>
      <c r="D141" s="1" t="s">
        <v>17</v>
      </c>
      <c r="E141" s="1" t="s">
        <v>62</v>
      </c>
      <c r="F141" s="1">
        <v>57</v>
      </c>
      <c r="G141" s="1"/>
      <c r="H141" s="1" t="s">
        <v>41</v>
      </c>
      <c r="I141" s="24">
        <v>42759</v>
      </c>
      <c r="J141" s="18" t="str">
        <f t="shared" si="4"/>
        <v>Jan</v>
      </c>
      <c r="K141" s="18" t="str">
        <f t="shared" si="5"/>
        <v>2017</v>
      </c>
      <c r="L141" s="1" t="s">
        <v>27</v>
      </c>
      <c r="M141" s="3">
        <v>0</v>
      </c>
      <c r="N141" s="1" t="s">
        <v>28</v>
      </c>
      <c r="O141" s="4">
        <v>50994</v>
      </c>
      <c r="P141" s="1" t="s">
        <v>36</v>
      </c>
      <c r="Q141" s="5"/>
      <c r="U141"/>
      <c r="V141" s="2"/>
      <c r="AA141"/>
      <c r="AB141" s="6"/>
      <c r="AU141" s="7"/>
      <c r="AV141" s="8"/>
      <c r="AW141" s="8"/>
      <c r="AX141" s="8"/>
      <c r="AY141" s="8"/>
      <c r="AZ141" s="8"/>
      <c r="BA141" s="8"/>
      <c r="BB141" s="15"/>
      <c r="BC141" s="8"/>
      <c r="BD141" s="9"/>
      <c r="BE141" s="8"/>
      <c r="BF141" s="9"/>
      <c r="BG141" s="8"/>
      <c r="BH141" s="10"/>
    </row>
    <row r="142" spans="1:60" x14ac:dyDescent="0.3">
      <c r="A142" s="1" t="s">
        <v>339</v>
      </c>
      <c r="B142" s="1" t="s">
        <v>340</v>
      </c>
      <c r="C142" s="1" t="s">
        <v>25</v>
      </c>
      <c r="D142" s="1" t="s">
        <v>65</v>
      </c>
      <c r="E142" s="1" t="s">
        <v>18</v>
      </c>
      <c r="F142" s="1">
        <v>49</v>
      </c>
      <c r="G142" s="1"/>
      <c r="H142" s="1" t="s">
        <v>41</v>
      </c>
      <c r="I142" s="24">
        <v>40894</v>
      </c>
      <c r="J142" s="18" t="str">
        <f t="shared" si="4"/>
        <v>Dec</v>
      </c>
      <c r="K142" s="18" t="str">
        <f t="shared" si="5"/>
        <v>2011</v>
      </c>
      <c r="L142" s="1" t="s">
        <v>20</v>
      </c>
      <c r="M142" s="3">
        <v>0</v>
      </c>
      <c r="N142" s="1" t="s">
        <v>21</v>
      </c>
      <c r="O142" s="4">
        <v>56878</v>
      </c>
      <c r="P142" s="1" t="s">
        <v>110</v>
      </c>
      <c r="Q142" s="5"/>
      <c r="U142"/>
      <c r="V142" s="2"/>
      <c r="AA142"/>
      <c r="AB142" s="6"/>
      <c r="AU142" s="11"/>
      <c r="AV142" s="12"/>
      <c r="AW142" s="12"/>
      <c r="AX142" s="12"/>
      <c r="AY142" s="12"/>
      <c r="AZ142" s="12"/>
      <c r="BA142" s="12"/>
      <c r="BB142" s="16"/>
      <c r="BC142" s="12"/>
      <c r="BD142" s="13"/>
      <c r="BE142" s="12"/>
      <c r="BF142" s="13"/>
      <c r="BG142" s="12"/>
      <c r="BH142" s="14"/>
    </row>
    <row r="143" spans="1:60" x14ac:dyDescent="0.3">
      <c r="A143" s="1" t="s">
        <v>341</v>
      </c>
      <c r="B143" s="1" t="s">
        <v>342</v>
      </c>
      <c r="C143" s="1" t="s">
        <v>44</v>
      </c>
      <c r="D143" s="1" t="s">
        <v>61</v>
      </c>
      <c r="E143" s="1" t="s">
        <v>18</v>
      </c>
      <c r="F143" s="1">
        <v>27</v>
      </c>
      <c r="G143" s="1"/>
      <c r="H143" s="1" t="s">
        <v>41</v>
      </c>
      <c r="I143" s="24">
        <v>44302</v>
      </c>
      <c r="J143" s="18" t="str">
        <f t="shared" si="4"/>
        <v>Apr</v>
      </c>
      <c r="K143" s="18" t="str">
        <f t="shared" si="5"/>
        <v>2021</v>
      </c>
      <c r="L143" s="1" t="s">
        <v>27</v>
      </c>
      <c r="M143" s="3">
        <v>0.11</v>
      </c>
      <c r="N143" s="1" t="s">
        <v>21</v>
      </c>
      <c r="O143" s="4">
        <v>133400</v>
      </c>
      <c r="P143" s="1" t="s">
        <v>22</v>
      </c>
      <c r="Q143" s="5"/>
      <c r="U143"/>
      <c r="V143" s="2"/>
      <c r="AA143"/>
      <c r="AB143" s="6"/>
      <c r="AU143" s="7"/>
      <c r="AV143" s="8"/>
      <c r="AW143" s="8"/>
      <c r="AX143" s="8"/>
      <c r="AY143" s="8"/>
      <c r="AZ143" s="8"/>
      <c r="BA143" s="8"/>
      <c r="BB143" s="8"/>
      <c r="BC143" s="8"/>
      <c r="BD143" s="9"/>
      <c r="BE143" s="8"/>
      <c r="BF143" s="9"/>
      <c r="BG143" s="8"/>
      <c r="BH143" s="10"/>
    </row>
    <row r="144" spans="1:60" x14ac:dyDescent="0.3">
      <c r="A144" s="1" t="s">
        <v>341</v>
      </c>
      <c r="B144" s="1" t="s">
        <v>343</v>
      </c>
      <c r="C144" s="1" t="s">
        <v>60</v>
      </c>
      <c r="D144" s="1" t="s">
        <v>61</v>
      </c>
      <c r="E144" s="1" t="s">
        <v>62</v>
      </c>
      <c r="F144" s="1">
        <v>44</v>
      </c>
      <c r="G144" s="1"/>
      <c r="H144" s="1" t="s">
        <v>19</v>
      </c>
      <c r="I144" s="24">
        <v>38771</v>
      </c>
      <c r="J144" s="18" t="str">
        <f t="shared" si="4"/>
        <v>Feb</v>
      </c>
      <c r="K144" s="18" t="str">
        <f t="shared" si="5"/>
        <v>2006</v>
      </c>
      <c r="L144" s="1" t="s">
        <v>27</v>
      </c>
      <c r="M144" s="3">
        <v>0</v>
      </c>
      <c r="N144" s="1" t="s">
        <v>21</v>
      </c>
      <c r="O144" s="4">
        <v>63705</v>
      </c>
      <c r="P144" s="1" t="s">
        <v>32</v>
      </c>
      <c r="Q144" s="5"/>
      <c r="U144"/>
      <c r="V144" s="2"/>
      <c r="AA144"/>
      <c r="AB144" s="6"/>
      <c r="AU144" s="11"/>
      <c r="AV144" s="12"/>
      <c r="AW144" s="12"/>
      <c r="AX144" s="12"/>
      <c r="AY144" s="12"/>
      <c r="AZ144" s="12"/>
      <c r="BA144" s="12"/>
      <c r="BB144" s="12"/>
      <c r="BC144" s="12"/>
      <c r="BD144" s="13"/>
      <c r="BE144" s="12"/>
      <c r="BF144" s="13"/>
      <c r="BG144" s="12"/>
      <c r="BH144" s="14"/>
    </row>
    <row r="145" spans="1:60" x14ac:dyDescent="0.3">
      <c r="A145" s="1" t="s">
        <v>344</v>
      </c>
      <c r="B145" s="1" t="s">
        <v>345</v>
      </c>
      <c r="C145" s="1" t="s">
        <v>133</v>
      </c>
      <c r="D145" s="1" t="s">
        <v>61</v>
      </c>
      <c r="E145" s="1" t="s">
        <v>57</v>
      </c>
      <c r="F145" s="1">
        <v>45</v>
      </c>
      <c r="G145" s="1"/>
      <c r="H145" s="1" t="s">
        <v>19</v>
      </c>
      <c r="I145" s="24">
        <v>36755</v>
      </c>
      <c r="J145" s="18" t="str">
        <f t="shared" si="4"/>
        <v>Aug</v>
      </c>
      <c r="K145" s="18" t="str">
        <f t="shared" si="5"/>
        <v>2000</v>
      </c>
      <c r="L145" s="1" t="s">
        <v>27</v>
      </c>
      <c r="M145" s="3">
        <v>0</v>
      </c>
      <c r="N145" s="1" t="s">
        <v>28</v>
      </c>
      <c r="O145" s="4">
        <v>55563</v>
      </c>
      <c r="P145" s="1" t="s">
        <v>138</v>
      </c>
      <c r="Q145" s="5"/>
      <c r="U145"/>
      <c r="V145" s="2"/>
      <c r="AA145"/>
      <c r="AB145" s="6"/>
      <c r="AU145" s="7"/>
      <c r="AV145" s="8"/>
      <c r="AW145" s="8"/>
      <c r="AX145" s="8"/>
      <c r="AY145" s="8"/>
      <c r="AZ145" s="8"/>
      <c r="BA145" s="8"/>
      <c r="BB145" s="15"/>
      <c r="BC145" s="8"/>
      <c r="BD145" s="9"/>
      <c r="BE145" s="8"/>
      <c r="BF145" s="9"/>
      <c r="BG145" s="8"/>
      <c r="BH145" s="10"/>
    </row>
    <row r="146" spans="1:60" x14ac:dyDescent="0.3">
      <c r="A146" s="1" t="s">
        <v>346</v>
      </c>
      <c r="B146" s="1" t="s">
        <v>347</v>
      </c>
      <c r="C146" s="1" t="s">
        <v>103</v>
      </c>
      <c r="D146" s="1" t="s">
        <v>39</v>
      </c>
      <c r="E146" s="1" t="s">
        <v>62</v>
      </c>
      <c r="F146" s="1">
        <v>55</v>
      </c>
      <c r="G146" s="1"/>
      <c r="H146" s="1" t="s">
        <v>41</v>
      </c>
      <c r="I146" s="24">
        <v>36041</v>
      </c>
      <c r="J146" s="18" t="str">
        <f t="shared" si="4"/>
        <v>Sep</v>
      </c>
      <c r="K146" s="18" t="str">
        <f t="shared" si="5"/>
        <v>1998</v>
      </c>
      <c r="L146" s="1" t="s">
        <v>27</v>
      </c>
      <c r="M146" s="3">
        <v>0</v>
      </c>
      <c r="N146" s="1" t="s">
        <v>21</v>
      </c>
      <c r="O146" s="4">
        <v>86299</v>
      </c>
      <c r="P146" s="1" t="s">
        <v>110</v>
      </c>
      <c r="Q146" s="5"/>
      <c r="U146"/>
      <c r="V146" s="2"/>
      <c r="AA146"/>
      <c r="AB146" s="6"/>
      <c r="AU146" s="11"/>
      <c r="AV146" s="12"/>
      <c r="AW146" s="12"/>
      <c r="AX146" s="12"/>
      <c r="AY146" s="12"/>
      <c r="AZ146" s="12"/>
      <c r="BA146" s="12"/>
      <c r="BB146" s="12"/>
      <c r="BC146" s="12"/>
      <c r="BD146" s="13"/>
      <c r="BE146" s="12"/>
      <c r="BF146" s="13"/>
      <c r="BG146" s="12"/>
      <c r="BH146" s="14"/>
    </row>
    <row r="147" spans="1:60" x14ac:dyDescent="0.3">
      <c r="A147" s="1" t="s">
        <v>348</v>
      </c>
      <c r="B147" s="1" t="s">
        <v>349</v>
      </c>
      <c r="C147" s="1" t="s">
        <v>109</v>
      </c>
      <c r="D147" s="1" t="s">
        <v>39</v>
      </c>
      <c r="E147" s="1" t="s">
        <v>40</v>
      </c>
      <c r="F147" s="1">
        <v>42</v>
      </c>
      <c r="G147" s="1"/>
      <c r="H147" s="1" t="s">
        <v>19</v>
      </c>
      <c r="I147" s="24">
        <v>41026</v>
      </c>
      <c r="J147" s="18" t="str">
        <f t="shared" si="4"/>
        <v>Apr</v>
      </c>
      <c r="K147" s="18" t="str">
        <f t="shared" si="5"/>
        <v>2012</v>
      </c>
      <c r="L147" s="1" t="s">
        <v>27</v>
      </c>
      <c r="M147" s="3">
        <v>0</v>
      </c>
      <c r="N147" s="1" t="s">
        <v>21</v>
      </c>
      <c r="O147" s="4">
        <v>72903</v>
      </c>
      <c r="P147" s="1" t="s">
        <v>22</v>
      </c>
      <c r="Q147" s="5"/>
      <c r="U147"/>
      <c r="V147" s="2"/>
      <c r="AA147"/>
      <c r="AB147" s="6"/>
      <c r="AU147" s="7"/>
      <c r="AV147" s="8"/>
      <c r="AW147" s="8"/>
      <c r="AX147" s="8"/>
      <c r="AY147" s="8"/>
      <c r="AZ147" s="8"/>
      <c r="BA147" s="8"/>
      <c r="BB147" s="15"/>
      <c r="BC147" s="8"/>
      <c r="BD147" s="9"/>
      <c r="BE147" s="8"/>
      <c r="BF147" s="9"/>
      <c r="BG147" s="8"/>
      <c r="BH147" s="10"/>
    </row>
    <row r="148" spans="1:60" x14ac:dyDescent="0.3">
      <c r="A148" s="1" t="s">
        <v>350</v>
      </c>
      <c r="B148" s="1" t="s">
        <v>351</v>
      </c>
      <c r="C148" s="1" t="s">
        <v>25</v>
      </c>
      <c r="D148" s="1" t="s">
        <v>17</v>
      </c>
      <c r="E148" s="1" t="s">
        <v>18</v>
      </c>
      <c r="F148" s="1">
        <v>37</v>
      </c>
      <c r="G148" s="1"/>
      <c r="H148" s="1" t="s">
        <v>41</v>
      </c>
      <c r="I148" s="24">
        <v>43713</v>
      </c>
      <c r="J148" s="18" t="str">
        <f t="shared" si="4"/>
        <v>Sep</v>
      </c>
      <c r="K148" s="18" t="str">
        <f t="shared" si="5"/>
        <v>2019</v>
      </c>
      <c r="L148" s="1" t="s">
        <v>20</v>
      </c>
      <c r="M148" s="3">
        <v>0</v>
      </c>
      <c r="N148" s="1" t="s">
        <v>21</v>
      </c>
      <c r="O148" s="4">
        <v>49998</v>
      </c>
      <c r="P148" s="1" t="s">
        <v>110</v>
      </c>
      <c r="Q148" s="5"/>
      <c r="U148"/>
      <c r="V148" s="2"/>
      <c r="AA148"/>
      <c r="AB148" s="6"/>
      <c r="AU148" s="11"/>
      <c r="AV148" s="12"/>
      <c r="AW148" s="12"/>
      <c r="AX148" s="12"/>
      <c r="AY148" s="12"/>
      <c r="AZ148" s="12"/>
      <c r="BA148" s="12"/>
      <c r="BB148" s="16"/>
      <c r="BC148" s="12"/>
      <c r="BD148" s="13"/>
      <c r="BE148" s="12"/>
      <c r="BF148" s="13"/>
      <c r="BG148" s="12"/>
      <c r="BH148" s="14"/>
    </row>
    <row r="149" spans="1:60" x14ac:dyDescent="0.3">
      <c r="A149" s="1" t="s">
        <v>350</v>
      </c>
      <c r="B149" s="1" t="s">
        <v>352</v>
      </c>
      <c r="C149" s="1" t="s">
        <v>353</v>
      </c>
      <c r="D149" s="1" t="s">
        <v>52</v>
      </c>
      <c r="E149" s="1" t="s">
        <v>18</v>
      </c>
      <c r="F149" s="1">
        <v>47</v>
      </c>
      <c r="G149" s="1"/>
      <c r="H149" s="1" t="s">
        <v>41</v>
      </c>
      <c r="I149" s="24">
        <v>36229</v>
      </c>
      <c r="J149" s="18" t="str">
        <f t="shared" si="4"/>
        <v>Mar</v>
      </c>
      <c r="K149" s="18" t="str">
        <f t="shared" si="5"/>
        <v>1999</v>
      </c>
      <c r="L149" s="1" t="s">
        <v>27</v>
      </c>
      <c r="M149" s="3">
        <v>0</v>
      </c>
      <c r="N149" s="1" t="s">
        <v>28</v>
      </c>
      <c r="O149" s="4">
        <v>49404</v>
      </c>
      <c r="P149" s="1" t="s">
        <v>29</v>
      </c>
      <c r="Q149" s="5"/>
      <c r="U149"/>
      <c r="V149" s="2"/>
      <c r="AA149"/>
      <c r="AB149" s="6"/>
      <c r="AU149" s="7"/>
      <c r="AV149" s="8"/>
      <c r="AW149" s="8"/>
      <c r="AX149" s="8"/>
      <c r="AY149" s="8"/>
      <c r="AZ149" s="8"/>
      <c r="BA149" s="8"/>
      <c r="BB149" s="8"/>
      <c r="BC149" s="8"/>
      <c r="BD149" s="9"/>
      <c r="BE149" s="8"/>
      <c r="BF149" s="9"/>
      <c r="BG149" s="8"/>
      <c r="BH149" s="10"/>
    </row>
    <row r="150" spans="1:60" x14ac:dyDescent="0.3">
      <c r="A150" s="1" t="s">
        <v>354</v>
      </c>
      <c r="B150" s="1" t="s">
        <v>355</v>
      </c>
      <c r="C150" s="1" t="s">
        <v>227</v>
      </c>
      <c r="D150" s="1" t="s">
        <v>61</v>
      </c>
      <c r="E150" s="1" t="s">
        <v>40</v>
      </c>
      <c r="F150" s="1">
        <v>45</v>
      </c>
      <c r="G150" s="1"/>
      <c r="H150" s="1" t="s">
        <v>19</v>
      </c>
      <c r="I150" s="24">
        <v>39437</v>
      </c>
      <c r="J150" s="18" t="str">
        <f t="shared" si="4"/>
        <v>Dec</v>
      </c>
      <c r="K150" s="18" t="str">
        <f t="shared" si="5"/>
        <v>2007</v>
      </c>
      <c r="L150" s="1" t="s">
        <v>46</v>
      </c>
      <c r="M150" s="3">
        <v>0</v>
      </c>
      <c r="N150" s="1" t="s">
        <v>47</v>
      </c>
      <c r="O150" s="4">
        <v>93840</v>
      </c>
      <c r="P150" s="1" t="s">
        <v>53</v>
      </c>
      <c r="Q150" s="5"/>
      <c r="U150"/>
      <c r="V150" s="2"/>
      <c r="AA150"/>
      <c r="AB150" s="6"/>
      <c r="AU150" s="11"/>
      <c r="AV150" s="12"/>
      <c r="AW150" s="12"/>
      <c r="AX150" s="12"/>
      <c r="AY150" s="12"/>
      <c r="AZ150" s="12"/>
      <c r="BA150" s="12"/>
      <c r="BB150" s="16"/>
      <c r="BC150" s="12"/>
      <c r="BD150" s="13"/>
      <c r="BE150" s="12"/>
      <c r="BF150" s="13"/>
      <c r="BG150" s="12"/>
      <c r="BH150" s="14"/>
    </row>
    <row r="151" spans="1:60" x14ac:dyDescent="0.3">
      <c r="A151" s="1" t="s">
        <v>354</v>
      </c>
      <c r="B151" s="1" t="s">
        <v>356</v>
      </c>
      <c r="C151" s="1" t="s">
        <v>56</v>
      </c>
      <c r="D151" s="1" t="s">
        <v>52</v>
      </c>
      <c r="E151" s="1" t="s">
        <v>57</v>
      </c>
      <c r="F151" s="1">
        <v>31</v>
      </c>
      <c r="G151" s="1"/>
      <c r="H151" s="1" t="s">
        <v>41</v>
      </c>
      <c r="I151" s="24">
        <v>42197</v>
      </c>
      <c r="J151" s="18" t="str">
        <f t="shared" si="4"/>
        <v>Jul</v>
      </c>
      <c r="K151" s="18" t="str">
        <f t="shared" si="5"/>
        <v>2015</v>
      </c>
      <c r="L151" s="1" t="s">
        <v>27</v>
      </c>
      <c r="M151" s="3">
        <v>0.33</v>
      </c>
      <c r="N151" s="1" t="s">
        <v>21</v>
      </c>
      <c r="O151" s="4">
        <v>215388</v>
      </c>
      <c r="P151" s="1" t="s">
        <v>32</v>
      </c>
      <c r="Q151" s="5"/>
      <c r="U151"/>
      <c r="V151" s="2"/>
      <c r="AA151"/>
      <c r="AB151" s="6"/>
      <c r="AU151" s="7"/>
      <c r="AV151" s="8"/>
      <c r="AW151" s="8"/>
      <c r="AX151" s="8"/>
      <c r="AY151" s="8"/>
      <c r="AZ151" s="8"/>
      <c r="BA151" s="8"/>
      <c r="BB151" s="15"/>
      <c r="BC151" s="8"/>
      <c r="BD151" s="9"/>
      <c r="BE151" s="8"/>
      <c r="BF151" s="9"/>
      <c r="BG151" s="8"/>
      <c r="BH151" s="10"/>
    </row>
    <row r="152" spans="1:60" x14ac:dyDescent="0.3">
      <c r="A152" s="1" t="s">
        <v>357</v>
      </c>
      <c r="B152" s="1" t="s">
        <v>358</v>
      </c>
      <c r="C152" s="1" t="s">
        <v>90</v>
      </c>
      <c r="D152" s="1" t="s">
        <v>61</v>
      </c>
      <c r="E152" s="1" t="s">
        <v>62</v>
      </c>
      <c r="F152" s="1">
        <v>41</v>
      </c>
      <c r="G152" s="1"/>
      <c r="H152" s="1" t="s">
        <v>41</v>
      </c>
      <c r="I152" s="24">
        <v>43502</v>
      </c>
      <c r="J152" s="18" t="str">
        <f t="shared" si="4"/>
        <v>Feb</v>
      </c>
      <c r="K152" s="18" t="str">
        <f t="shared" si="5"/>
        <v>2019</v>
      </c>
      <c r="L152" s="1" t="s">
        <v>27</v>
      </c>
      <c r="M152" s="3">
        <v>0.1</v>
      </c>
      <c r="N152" s="1" t="s">
        <v>21</v>
      </c>
      <c r="O152" s="4">
        <v>126950</v>
      </c>
      <c r="P152" s="1" t="s">
        <v>68</v>
      </c>
      <c r="Q152" s="5"/>
      <c r="U152"/>
      <c r="V152" s="2"/>
      <c r="AA152"/>
      <c r="AB152" s="6"/>
      <c r="AU152" s="11"/>
      <c r="AV152" s="12"/>
      <c r="AW152" s="12"/>
      <c r="AX152" s="12"/>
      <c r="AY152" s="12"/>
      <c r="AZ152" s="12"/>
      <c r="BA152" s="12"/>
      <c r="BB152" s="12"/>
      <c r="BC152" s="12"/>
      <c r="BD152" s="13"/>
      <c r="BE152" s="12"/>
      <c r="BF152" s="13"/>
      <c r="BG152" s="12"/>
      <c r="BH152" s="14"/>
    </row>
    <row r="153" spans="1:60" x14ac:dyDescent="0.3">
      <c r="A153" s="1" t="s">
        <v>359</v>
      </c>
      <c r="B153" s="1" t="s">
        <v>360</v>
      </c>
      <c r="C153" s="1" t="s">
        <v>90</v>
      </c>
      <c r="D153" s="1" t="s">
        <v>65</v>
      </c>
      <c r="E153" s="1" t="s">
        <v>40</v>
      </c>
      <c r="F153" s="1">
        <v>44</v>
      </c>
      <c r="G153" s="1"/>
      <c r="H153" s="1" t="s">
        <v>19</v>
      </c>
      <c r="I153" s="24">
        <v>38642</v>
      </c>
      <c r="J153" s="18" t="str">
        <f t="shared" si="4"/>
        <v>Oct</v>
      </c>
      <c r="K153" s="18" t="str">
        <f t="shared" si="5"/>
        <v>2005</v>
      </c>
      <c r="L153" s="1" t="s">
        <v>46</v>
      </c>
      <c r="M153" s="3">
        <v>0.1</v>
      </c>
      <c r="N153" s="1" t="s">
        <v>21</v>
      </c>
      <c r="O153" s="4">
        <v>105223</v>
      </c>
      <c r="P153" s="1" t="s">
        <v>22</v>
      </c>
      <c r="Q153" s="5"/>
      <c r="U153"/>
      <c r="V153" s="2"/>
      <c r="AA153"/>
      <c r="AB153" s="6"/>
      <c r="AU153" s="7"/>
      <c r="AV153" s="8"/>
      <c r="AW153" s="8"/>
      <c r="AX153" s="8"/>
      <c r="AY153" s="8"/>
      <c r="AZ153" s="8"/>
      <c r="BA153" s="8"/>
      <c r="BB153" s="15"/>
      <c r="BC153" s="8"/>
      <c r="BD153" s="9"/>
      <c r="BE153" s="8"/>
      <c r="BF153" s="9"/>
      <c r="BG153" s="8"/>
      <c r="BH153" s="10"/>
    </row>
    <row r="154" spans="1:60" x14ac:dyDescent="0.3">
      <c r="A154" s="1" t="s">
        <v>361</v>
      </c>
      <c r="B154" s="1" t="s">
        <v>362</v>
      </c>
      <c r="C154" s="1" t="s">
        <v>16</v>
      </c>
      <c r="D154" s="1" t="s">
        <v>26</v>
      </c>
      <c r="E154" s="1" t="s">
        <v>57</v>
      </c>
      <c r="F154" s="1">
        <v>42</v>
      </c>
      <c r="G154" s="1"/>
      <c r="H154" s="1" t="s">
        <v>41</v>
      </c>
      <c r="I154" s="24">
        <v>37636</v>
      </c>
      <c r="J154" s="18" t="str">
        <f t="shared" si="4"/>
        <v>Jan</v>
      </c>
      <c r="K154" s="18" t="str">
        <f t="shared" si="5"/>
        <v>2003</v>
      </c>
      <c r="L154" s="1" t="s">
        <v>27</v>
      </c>
      <c r="M154" s="3">
        <v>0.26</v>
      </c>
      <c r="N154" s="1" t="s">
        <v>21</v>
      </c>
      <c r="O154" s="4">
        <v>166599</v>
      </c>
      <c r="P154" s="1" t="s">
        <v>110</v>
      </c>
      <c r="Q154" s="5"/>
      <c r="U154"/>
      <c r="V154" s="2"/>
      <c r="AA154"/>
      <c r="AB154" s="6"/>
      <c r="AU154" s="11"/>
      <c r="AV154" s="12"/>
      <c r="AW154" s="12"/>
      <c r="AX154" s="12"/>
      <c r="AY154" s="12"/>
      <c r="AZ154" s="12"/>
      <c r="BA154" s="12"/>
      <c r="BB154" s="12"/>
      <c r="BC154" s="12"/>
      <c r="BD154" s="13"/>
      <c r="BE154" s="12"/>
      <c r="BF154" s="13"/>
      <c r="BG154" s="12"/>
      <c r="BH154" s="14"/>
    </row>
    <row r="155" spans="1:60" x14ac:dyDescent="0.3">
      <c r="A155" s="1" t="s">
        <v>361</v>
      </c>
      <c r="B155" s="1" t="s">
        <v>363</v>
      </c>
      <c r="C155" s="1" t="s">
        <v>353</v>
      </c>
      <c r="D155" s="1" t="s">
        <v>52</v>
      </c>
      <c r="E155" s="1" t="s">
        <v>40</v>
      </c>
      <c r="F155" s="1">
        <v>34</v>
      </c>
      <c r="G155" s="1"/>
      <c r="H155" s="1" t="s">
        <v>19</v>
      </c>
      <c r="I155" s="24">
        <v>42512</v>
      </c>
      <c r="J155" s="18" t="str">
        <f t="shared" si="4"/>
        <v>May</v>
      </c>
      <c r="K155" s="18" t="str">
        <f t="shared" si="5"/>
        <v>2016</v>
      </c>
      <c r="L155" s="1" t="s">
        <v>27</v>
      </c>
      <c r="M155" s="3">
        <v>0</v>
      </c>
      <c r="N155" s="1" t="s">
        <v>21</v>
      </c>
      <c r="O155" s="4">
        <v>44614</v>
      </c>
      <c r="P155" s="1" t="s">
        <v>32</v>
      </c>
      <c r="Q155" s="5"/>
      <c r="U155"/>
      <c r="V155" s="2"/>
      <c r="AA155"/>
      <c r="AB155" s="6"/>
      <c r="AU155" s="7"/>
      <c r="AV155" s="8"/>
      <c r="AW155" s="8"/>
      <c r="AX155" s="8"/>
      <c r="AY155" s="8"/>
      <c r="AZ155" s="8"/>
      <c r="BA155" s="8"/>
      <c r="BB155" s="15"/>
      <c r="BC155" s="8"/>
      <c r="BD155" s="9"/>
      <c r="BE155" s="8"/>
      <c r="BF155" s="9"/>
      <c r="BG155" s="8"/>
      <c r="BH155" s="10"/>
    </row>
    <row r="156" spans="1:60" x14ac:dyDescent="0.3">
      <c r="A156" s="1" t="s">
        <v>364</v>
      </c>
      <c r="B156" s="1" t="s">
        <v>365</v>
      </c>
      <c r="C156" s="1" t="s">
        <v>209</v>
      </c>
      <c r="D156" s="1" t="s">
        <v>52</v>
      </c>
      <c r="E156" s="1" t="s">
        <v>40</v>
      </c>
      <c r="F156" s="1">
        <v>29</v>
      </c>
      <c r="G156" s="1"/>
      <c r="H156" s="1" t="s">
        <v>41</v>
      </c>
      <c r="I156" s="24">
        <v>42866</v>
      </c>
      <c r="J156" s="18" t="str">
        <f t="shared" si="4"/>
        <v>May</v>
      </c>
      <c r="K156" s="18" t="str">
        <f t="shared" si="5"/>
        <v>2017</v>
      </c>
      <c r="L156" s="1" t="s">
        <v>46</v>
      </c>
      <c r="M156" s="3">
        <v>0</v>
      </c>
      <c r="N156" s="1" t="s">
        <v>21</v>
      </c>
      <c r="O156" s="4">
        <v>87536</v>
      </c>
      <c r="P156" s="1" t="s">
        <v>110</v>
      </c>
      <c r="Q156" s="5"/>
      <c r="U156"/>
      <c r="V156" s="2"/>
      <c r="AA156"/>
      <c r="AB156" s="6"/>
      <c r="AU156" s="11"/>
      <c r="AV156" s="12"/>
      <c r="AW156" s="12"/>
      <c r="AX156" s="12"/>
      <c r="AY156" s="12"/>
      <c r="AZ156" s="12"/>
      <c r="BA156" s="12"/>
      <c r="BB156" s="12"/>
      <c r="BC156" s="12"/>
      <c r="BD156" s="13"/>
      <c r="BE156" s="12"/>
      <c r="BF156" s="13"/>
      <c r="BG156" s="12"/>
      <c r="BH156" s="14"/>
    </row>
    <row r="157" spans="1:60" x14ac:dyDescent="0.3">
      <c r="A157" s="1" t="s">
        <v>366</v>
      </c>
      <c r="B157" s="1" t="s">
        <v>367</v>
      </c>
      <c r="C157" s="1" t="s">
        <v>44</v>
      </c>
      <c r="D157" s="1" t="s">
        <v>52</v>
      </c>
      <c r="E157" s="1" t="s">
        <v>62</v>
      </c>
      <c r="F157" s="1">
        <v>55</v>
      </c>
      <c r="G157" s="1"/>
      <c r="H157" s="1" t="s">
        <v>19</v>
      </c>
      <c r="I157" s="24">
        <v>38945</v>
      </c>
      <c r="J157" s="18" t="str">
        <f t="shared" si="4"/>
        <v>Aug</v>
      </c>
      <c r="K157" s="18" t="str">
        <f t="shared" si="5"/>
        <v>2006</v>
      </c>
      <c r="L157" s="1" t="s">
        <v>46</v>
      </c>
      <c r="M157" s="3">
        <v>0.1</v>
      </c>
      <c r="N157" s="1" t="s">
        <v>47</v>
      </c>
      <c r="O157" s="4">
        <v>159044</v>
      </c>
      <c r="P157" s="1" t="s">
        <v>53</v>
      </c>
      <c r="Q157" s="5"/>
      <c r="U157"/>
      <c r="V157" s="2"/>
      <c r="AA157"/>
      <c r="AB157" s="6"/>
      <c r="AU157" s="7"/>
      <c r="AV157" s="8"/>
      <c r="AW157" s="8"/>
      <c r="AX157" s="8"/>
      <c r="AY157" s="8"/>
      <c r="AZ157" s="8"/>
      <c r="BA157" s="8"/>
      <c r="BB157" s="8"/>
      <c r="BC157" s="8"/>
      <c r="BD157" s="9"/>
      <c r="BE157" s="8"/>
      <c r="BF157" s="9"/>
      <c r="BG157" s="8"/>
      <c r="BH157" s="10"/>
    </row>
    <row r="158" spans="1:60" x14ac:dyDescent="0.3">
      <c r="A158" s="1" t="s">
        <v>368</v>
      </c>
      <c r="B158" s="1" t="s">
        <v>369</v>
      </c>
      <c r="C158" s="1" t="s">
        <v>227</v>
      </c>
      <c r="D158" s="1" t="s">
        <v>61</v>
      </c>
      <c r="E158" s="1" t="s">
        <v>18</v>
      </c>
      <c r="F158" s="1">
        <v>45</v>
      </c>
      <c r="G158" s="1"/>
      <c r="H158" s="1" t="s">
        <v>19</v>
      </c>
      <c r="I158" s="24">
        <v>43581</v>
      </c>
      <c r="J158" s="18" t="str">
        <f t="shared" si="4"/>
        <v>Apr</v>
      </c>
      <c r="K158" s="18" t="str">
        <f t="shared" si="5"/>
        <v>2019</v>
      </c>
      <c r="L158" s="1" t="s">
        <v>46</v>
      </c>
      <c r="M158" s="3">
        <v>0</v>
      </c>
      <c r="N158" s="1" t="s">
        <v>47</v>
      </c>
      <c r="O158" s="4">
        <v>74891</v>
      </c>
      <c r="P158" s="1" t="s">
        <v>48</v>
      </c>
      <c r="Q158" s="5"/>
      <c r="U158"/>
      <c r="V158" s="2"/>
      <c r="AA158"/>
      <c r="AB158" s="6"/>
      <c r="AU158" s="11"/>
      <c r="AV158" s="12"/>
      <c r="AW158" s="12"/>
      <c r="AX158" s="12"/>
      <c r="AY158" s="12"/>
      <c r="AZ158" s="12"/>
      <c r="BA158" s="12"/>
      <c r="BB158" s="16"/>
      <c r="BC158" s="12"/>
      <c r="BD158" s="13"/>
      <c r="BE158" s="12"/>
      <c r="BF158" s="13"/>
      <c r="BG158" s="12"/>
      <c r="BH158" s="14"/>
    </row>
    <row r="159" spans="1:60" x14ac:dyDescent="0.3">
      <c r="A159" s="1" t="s">
        <v>370</v>
      </c>
      <c r="B159" s="1" t="s">
        <v>371</v>
      </c>
      <c r="C159" s="1" t="s">
        <v>44</v>
      </c>
      <c r="D159" s="1" t="s">
        <v>65</v>
      </c>
      <c r="E159" s="1" t="s">
        <v>40</v>
      </c>
      <c r="F159" s="1">
        <v>45</v>
      </c>
      <c r="G159" s="1"/>
      <c r="H159" s="1" t="s">
        <v>41</v>
      </c>
      <c r="I159" s="24">
        <v>39063</v>
      </c>
      <c r="J159" s="18" t="str">
        <f t="shared" si="4"/>
        <v>Dec</v>
      </c>
      <c r="K159" s="18" t="str">
        <f t="shared" si="5"/>
        <v>2006</v>
      </c>
      <c r="L159" s="1" t="s">
        <v>27</v>
      </c>
      <c r="M159" s="3">
        <v>0.14000000000000001</v>
      </c>
      <c r="N159" s="1" t="s">
        <v>21</v>
      </c>
      <c r="O159" s="4">
        <v>149537</v>
      </c>
      <c r="P159" s="1" t="s">
        <v>110</v>
      </c>
      <c r="Q159" s="5"/>
      <c r="U159"/>
      <c r="V159" s="2"/>
      <c r="AA159"/>
      <c r="AB159" s="6"/>
      <c r="AU159" s="7"/>
      <c r="AV159" s="8"/>
      <c r="AW159" s="8"/>
      <c r="AX159" s="8"/>
      <c r="AY159" s="8"/>
      <c r="AZ159" s="8"/>
      <c r="BA159" s="8"/>
      <c r="BB159" s="15"/>
      <c r="BC159" s="8"/>
      <c r="BD159" s="9"/>
      <c r="BE159" s="8"/>
      <c r="BF159" s="9"/>
      <c r="BG159" s="8"/>
      <c r="BH159" s="10"/>
    </row>
    <row r="160" spans="1:60" x14ac:dyDescent="0.3">
      <c r="A160" s="1" t="s">
        <v>372</v>
      </c>
      <c r="B160" s="1" t="s">
        <v>373</v>
      </c>
      <c r="C160" s="1" t="s">
        <v>162</v>
      </c>
      <c r="D160" s="1" t="s">
        <v>39</v>
      </c>
      <c r="E160" s="1" t="s">
        <v>62</v>
      </c>
      <c r="F160" s="1">
        <v>45</v>
      </c>
      <c r="G160" s="1"/>
      <c r="H160" s="1" t="s">
        <v>41</v>
      </c>
      <c r="I160" s="24">
        <v>43217</v>
      </c>
      <c r="J160" s="18" t="str">
        <f t="shared" si="4"/>
        <v>Apr</v>
      </c>
      <c r="K160" s="18" t="str">
        <f t="shared" si="5"/>
        <v>2018</v>
      </c>
      <c r="L160" s="1" t="s">
        <v>46</v>
      </c>
      <c r="M160" s="3">
        <v>0.12</v>
      </c>
      <c r="N160" s="1" t="s">
        <v>21</v>
      </c>
      <c r="O160" s="4">
        <v>115490</v>
      </c>
      <c r="P160" s="1" t="s">
        <v>68</v>
      </c>
      <c r="Q160" s="5"/>
      <c r="U160"/>
      <c r="V160" s="2"/>
      <c r="AA160"/>
      <c r="AB160" s="6"/>
      <c r="AU160" s="11"/>
      <c r="AV160" s="12"/>
      <c r="AW160" s="12"/>
      <c r="AX160" s="12"/>
      <c r="AY160" s="12"/>
      <c r="AZ160" s="12"/>
      <c r="BA160" s="12"/>
      <c r="BB160" s="12"/>
      <c r="BC160" s="12"/>
      <c r="BD160" s="13"/>
      <c r="BE160" s="12"/>
      <c r="BF160" s="13"/>
      <c r="BG160" s="12"/>
      <c r="BH160" s="14"/>
    </row>
    <row r="161" spans="1:60" x14ac:dyDescent="0.3">
      <c r="A161" s="1" t="s">
        <v>374</v>
      </c>
      <c r="B161" s="1" t="s">
        <v>375</v>
      </c>
      <c r="C161" s="1" t="s">
        <v>44</v>
      </c>
      <c r="D161" s="1" t="s">
        <v>26</v>
      </c>
      <c r="E161" s="1" t="s">
        <v>62</v>
      </c>
      <c r="F161" s="1">
        <v>43</v>
      </c>
      <c r="G161" s="1"/>
      <c r="H161" s="1" t="s">
        <v>19</v>
      </c>
      <c r="I161" s="24">
        <v>39005</v>
      </c>
      <c r="J161" s="18" t="str">
        <f t="shared" si="4"/>
        <v>Oct</v>
      </c>
      <c r="K161" s="18" t="str">
        <f t="shared" si="5"/>
        <v>2006</v>
      </c>
      <c r="L161" s="1" t="s">
        <v>27</v>
      </c>
      <c r="M161" s="3">
        <v>0.11</v>
      </c>
      <c r="N161" s="1" t="s">
        <v>21</v>
      </c>
      <c r="O161" s="4">
        <v>153492</v>
      </c>
      <c r="P161" s="1" t="s">
        <v>68</v>
      </c>
      <c r="Q161" s="5"/>
      <c r="U161"/>
      <c r="V161" s="2"/>
      <c r="AA161"/>
      <c r="AB161" s="6"/>
      <c r="AU161" s="7"/>
      <c r="AV161" s="8"/>
      <c r="AW161" s="8"/>
      <c r="AX161" s="8"/>
      <c r="AY161" s="8"/>
      <c r="AZ161" s="8"/>
      <c r="BA161" s="8"/>
      <c r="BB161" s="15"/>
      <c r="BC161" s="8"/>
      <c r="BD161" s="9"/>
      <c r="BE161" s="8"/>
      <c r="BF161" s="9"/>
      <c r="BG161" s="8"/>
      <c r="BH161" s="10"/>
    </row>
    <row r="162" spans="1:60" x14ac:dyDescent="0.3">
      <c r="A162" s="1" t="s">
        <v>376</v>
      </c>
      <c r="B162" s="1" t="s">
        <v>377</v>
      </c>
      <c r="C162" s="1" t="s">
        <v>56</v>
      </c>
      <c r="D162" s="1" t="s">
        <v>39</v>
      </c>
      <c r="E162" s="1" t="s">
        <v>40</v>
      </c>
      <c r="F162" s="1">
        <v>35</v>
      </c>
      <c r="G162" s="1"/>
      <c r="H162" s="1" t="s">
        <v>41</v>
      </c>
      <c r="I162" s="24">
        <v>40826</v>
      </c>
      <c r="J162" s="18" t="str">
        <f t="shared" si="4"/>
        <v>Oct</v>
      </c>
      <c r="K162" s="18" t="str">
        <f t="shared" si="5"/>
        <v>2011</v>
      </c>
      <c r="L162" s="1" t="s">
        <v>27</v>
      </c>
      <c r="M162" s="3">
        <v>0.39</v>
      </c>
      <c r="N162" s="1" t="s">
        <v>21</v>
      </c>
      <c r="O162" s="4">
        <v>245482</v>
      </c>
      <c r="P162" s="1" t="s">
        <v>110</v>
      </c>
      <c r="Q162" s="5"/>
      <c r="U162"/>
      <c r="V162" s="2"/>
      <c r="AA162"/>
      <c r="AB162" s="6"/>
      <c r="AU162" s="11"/>
      <c r="AV162" s="12"/>
      <c r="AW162" s="12"/>
      <c r="AX162" s="12"/>
      <c r="AY162" s="12"/>
      <c r="AZ162" s="12"/>
      <c r="BA162" s="12"/>
      <c r="BB162" s="16"/>
      <c r="BC162" s="12"/>
      <c r="BD162" s="13"/>
      <c r="BE162" s="12"/>
      <c r="BF162" s="13"/>
      <c r="BG162" s="12"/>
      <c r="BH162" s="14"/>
    </row>
    <row r="163" spans="1:60" x14ac:dyDescent="0.3">
      <c r="A163" s="1" t="s">
        <v>378</v>
      </c>
      <c r="B163" s="1" t="s">
        <v>379</v>
      </c>
      <c r="C163" s="1" t="s">
        <v>44</v>
      </c>
      <c r="D163" s="1" t="s">
        <v>45</v>
      </c>
      <c r="E163" s="1" t="s">
        <v>57</v>
      </c>
      <c r="F163" s="1">
        <v>45</v>
      </c>
      <c r="G163" s="1"/>
      <c r="H163" s="1" t="s">
        <v>41</v>
      </c>
      <c r="I163" s="24">
        <v>44266</v>
      </c>
      <c r="J163" s="18" t="str">
        <f t="shared" si="4"/>
        <v>Mar</v>
      </c>
      <c r="K163" s="18" t="str">
        <f t="shared" si="5"/>
        <v>2021</v>
      </c>
      <c r="L163" s="1" t="s">
        <v>27</v>
      </c>
      <c r="M163" s="3">
        <v>0.15</v>
      </c>
      <c r="N163" s="1" t="s">
        <v>28</v>
      </c>
      <c r="O163" s="4">
        <v>135062</v>
      </c>
      <c r="P163" s="1" t="s">
        <v>138</v>
      </c>
      <c r="Q163" s="5"/>
      <c r="U163"/>
      <c r="V163" s="2"/>
      <c r="AA163"/>
      <c r="AB163" s="6"/>
      <c r="AU163" s="7"/>
      <c r="AV163" s="8"/>
      <c r="AW163" s="8"/>
      <c r="AX163" s="8"/>
      <c r="AY163" s="8"/>
      <c r="AZ163" s="8"/>
      <c r="BA163" s="8"/>
      <c r="BB163" s="8"/>
      <c r="BC163" s="8"/>
      <c r="BD163" s="9"/>
      <c r="BE163" s="8"/>
      <c r="BF163" s="9"/>
      <c r="BG163" s="8"/>
      <c r="BH163" s="10"/>
    </row>
    <row r="164" spans="1:60" x14ac:dyDescent="0.3">
      <c r="A164" s="1" t="s">
        <v>380</v>
      </c>
      <c r="B164" s="1" t="s">
        <v>381</v>
      </c>
      <c r="C164" s="1" t="s">
        <v>133</v>
      </c>
      <c r="D164" s="1" t="s">
        <v>61</v>
      </c>
      <c r="E164" s="1" t="s">
        <v>40</v>
      </c>
      <c r="F164" s="1">
        <v>45</v>
      </c>
      <c r="G164" s="1"/>
      <c r="H164" s="1" t="s">
        <v>19</v>
      </c>
      <c r="I164" s="24">
        <v>38639</v>
      </c>
      <c r="J164" s="18" t="str">
        <f t="shared" si="4"/>
        <v>Oct</v>
      </c>
      <c r="K164" s="18" t="str">
        <f t="shared" si="5"/>
        <v>2005</v>
      </c>
      <c r="L164" s="1" t="s">
        <v>46</v>
      </c>
      <c r="M164" s="3">
        <v>0</v>
      </c>
      <c r="N164" s="1" t="s">
        <v>47</v>
      </c>
      <c r="O164" s="4">
        <v>51404</v>
      </c>
      <c r="P164" s="1" t="s">
        <v>53</v>
      </c>
      <c r="Q164" s="5">
        <v>40153</v>
      </c>
      <c r="U164"/>
      <c r="V164" s="2"/>
      <c r="AA164"/>
      <c r="AB164" s="6"/>
      <c r="AU164" s="11"/>
      <c r="AV164" s="12"/>
      <c r="AW164" s="12"/>
      <c r="AX164" s="12"/>
      <c r="AY164" s="12"/>
      <c r="AZ164" s="12"/>
      <c r="BA164" s="12"/>
      <c r="BB164" s="16"/>
      <c r="BC164" s="12"/>
      <c r="BD164" s="13"/>
      <c r="BE164" s="12"/>
      <c r="BF164" s="13"/>
      <c r="BG164" s="12"/>
      <c r="BH164" s="14"/>
    </row>
    <row r="165" spans="1:60" x14ac:dyDescent="0.3">
      <c r="A165" s="1" t="s">
        <v>380</v>
      </c>
      <c r="B165" s="1" t="s">
        <v>382</v>
      </c>
      <c r="C165" s="1" t="s">
        <v>31</v>
      </c>
      <c r="D165" s="1" t="s">
        <v>65</v>
      </c>
      <c r="E165" s="1" t="s">
        <v>18</v>
      </c>
      <c r="F165" s="1">
        <v>62</v>
      </c>
      <c r="G165" s="1"/>
      <c r="H165" s="1" t="s">
        <v>41</v>
      </c>
      <c r="I165" s="24">
        <v>40591</v>
      </c>
      <c r="J165" s="18" t="str">
        <f t="shared" si="4"/>
        <v>Feb</v>
      </c>
      <c r="K165" s="18" t="str">
        <f t="shared" si="5"/>
        <v>2011</v>
      </c>
      <c r="L165" s="1" t="s">
        <v>46</v>
      </c>
      <c r="M165" s="3">
        <v>0</v>
      </c>
      <c r="N165" s="1" t="s">
        <v>21</v>
      </c>
      <c r="O165" s="4">
        <v>94422</v>
      </c>
      <c r="P165" s="1" t="s">
        <v>22</v>
      </c>
      <c r="Q165" s="5"/>
      <c r="U165"/>
      <c r="V165" s="2"/>
      <c r="AA165"/>
      <c r="AB165" s="6"/>
      <c r="AU165" s="7"/>
      <c r="AV165" s="8"/>
      <c r="AW165" s="8"/>
      <c r="AX165" s="8"/>
      <c r="AY165" s="8"/>
      <c r="AZ165" s="8"/>
      <c r="BA165" s="8"/>
      <c r="BB165" s="8"/>
      <c r="BC165" s="8"/>
      <c r="BD165" s="9"/>
      <c r="BE165" s="8"/>
      <c r="BF165" s="9"/>
      <c r="BG165" s="8"/>
      <c r="BH165" s="10"/>
    </row>
    <row r="166" spans="1:60" x14ac:dyDescent="0.3">
      <c r="A166" s="1" t="s">
        <v>380</v>
      </c>
      <c r="B166" s="1" t="s">
        <v>383</v>
      </c>
      <c r="C166" s="1" t="s">
        <v>90</v>
      </c>
      <c r="D166" s="1" t="s">
        <v>17</v>
      </c>
      <c r="E166" s="1" t="s">
        <v>18</v>
      </c>
      <c r="F166" s="1">
        <v>64</v>
      </c>
      <c r="G166" s="1"/>
      <c r="H166" s="1" t="s">
        <v>19</v>
      </c>
      <c r="I166" s="24">
        <v>37762</v>
      </c>
      <c r="J166" s="18" t="str">
        <f t="shared" si="4"/>
        <v>May</v>
      </c>
      <c r="K166" s="18" t="str">
        <f t="shared" si="5"/>
        <v>2003</v>
      </c>
      <c r="L166" s="1" t="s">
        <v>27</v>
      </c>
      <c r="M166" s="3">
        <v>0.05</v>
      </c>
      <c r="N166" s="1" t="s">
        <v>21</v>
      </c>
      <c r="O166" s="4">
        <v>106444</v>
      </c>
      <c r="P166" s="1" t="s">
        <v>22</v>
      </c>
      <c r="Q166" s="5"/>
      <c r="U166"/>
      <c r="V166" s="2"/>
      <c r="AA166"/>
      <c r="AB166" s="6"/>
      <c r="AU166" s="11"/>
      <c r="AV166" s="12"/>
      <c r="AW166" s="12"/>
      <c r="AX166" s="12"/>
      <c r="AY166" s="12"/>
      <c r="AZ166" s="12"/>
      <c r="BA166" s="12"/>
      <c r="BB166" s="12"/>
      <c r="BC166" s="12"/>
      <c r="BD166" s="13"/>
      <c r="BE166" s="12"/>
      <c r="BF166" s="13"/>
      <c r="BG166" s="12"/>
      <c r="BH166" s="14"/>
    </row>
    <row r="167" spans="1:60" x14ac:dyDescent="0.3">
      <c r="A167" s="1" t="s">
        <v>384</v>
      </c>
      <c r="B167" s="1" t="s">
        <v>385</v>
      </c>
      <c r="C167" s="1" t="s">
        <v>35</v>
      </c>
      <c r="D167" s="1" t="s">
        <v>17</v>
      </c>
      <c r="E167" s="1" t="s">
        <v>18</v>
      </c>
      <c r="F167" s="1">
        <v>45</v>
      </c>
      <c r="G167" s="1"/>
      <c r="H167" s="1" t="s">
        <v>19</v>
      </c>
      <c r="I167" s="24">
        <v>41769</v>
      </c>
      <c r="J167" s="18" t="str">
        <f t="shared" si="4"/>
        <v>May</v>
      </c>
      <c r="K167" s="18" t="str">
        <f t="shared" si="5"/>
        <v>2014</v>
      </c>
      <c r="L167" s="1" t="s">
        <v>46</v>
      </c>
      <c r="M167" s="3">
        <v>0</v>
      </c>
      <c r="N167" s="1" t="s">
        <v>47</v>
      </c>
      <c r="O167" s="4">
        <v>65047</v>
      </c>
      <c r="P167" s="1" t="s">
        <v>78</v>
      </c>
      <c r="Q167" s="5"/>
      <c r="U167"/>
      <c r="V167" s="2"/>
      <c r="AA167"/>
      <c r="AB167" s="6"/>
      <c r="AU167" s="7"/>
      <c r="AV167" s="8"/>
      <c r="AW167" s="8"/>
      <c r="AX167" s="8"/>
      <c r="AY167" s="8"/>
      <c r="AZ167" s="8"/>
      <c r="BA167" s="8"/>
      <c r="BB167" s="15"/>
      <c r="BC167" s="8"/>
      <c r="BD167" s="9"/>
      <c r="BE167" s="8"/>
      <c r="BF167" s="9"/>
      <c r="BG167" s="8"/>
      <c r="BH167" s="10"/>
    </row>
    <row r="168" spans="1:60" x14ac:dyDescent="0.3">
      <c r="A168" s="1" t="s">
        <v>386</v>
      </c>
      <c r="B168" s="1" t="s">
        <v>387</v>
      </c>
      <c r="C168" s="1" t="s">
        <v>90</v>
      </c>
      <c r="D168" s="1" t="s">
        <v>17</v>
      </c>
      <c r="E168" s="1" t="s">
        <v>18</v>
      </c>
      <c r="F168" s="1">
        <v>43</v>
      </c>
      <c r="G168" s="1"/>
      <c r="H168" s="1" t="s">
        <v>41</v>
      </c>
      <c r="I168" s="24">
        <v>38748</v>
      </c>
      <c r="J168" s="18" t="str">
        <f t="shared" si="4"/>
        <v>Jan</v>
      </c>
      <c r="K168" s="18" t="str">
        <f t="shared" si="5"/>
        <v>2006</v>
      </c>
      <c r="L168" s="1" t="s">
        <v>20</v>
      </c>
      <c r="M168" s="3">
        <v>7.0000000000000007E-2</v>
      </c>
      <c r="N168" s="1" t="s">
        <v>21</v>
      </c>
      <c r="O168" s="4">
        <v>117518</v>
      </c>
      <c r="P168" s="1" t="s">
        <v>110</v>
      </c>
      <c r="Q168" s="5"/>
      <c r="U168"/>
      <c r="V168" s="2"/>
      <c r="AA168"/>
      <c r="AB168" s="6"/>
      <c r="AU168" s="11"/>
      <c r="AV168" s="12"/>
      <c r="AW168" s="12"/>
      <c r="AX168" s="12"/>
      <c r="AY168" s="12"/>
      <c r="AZ168" s="12"/>
      <c r="BA168" s="12"/>
      <c r="BB168" s="12"/>
      <c r="BC168" s="12"/>
      <c r="BD168" s="13"/>
      <c r="BE168" s="12"/>
      <c r="BF168" s="13"/>
      <c r="BG168" s="12"/>
      <c r="BH168" s="14"/>
    </row>
    <row r="169" spans="1:60" x14ac:dyDescent="0.3">
      <c r="A169" s="1" t="s">
        <v>388</v>
      </c>
      <c r="B169" s="1" t="s">
        <v>389</v>
      </c>
      <c r="C169" s="1" t="s">
        <v>249</v>
      </c>
      <c r="D169" s="1" t="s">
        <v>52</v>
      </c>
      <c r="E169" s="1" t="s">
        <v>18</v>
      </c>
      <c r="F169" s="1">
        <v>59</v>
      </c>
      <c r="G169" s="1"/>
      <c r="H169" s="1" t="s">
        <v>19</v>
      </c>
      <c r="I169" s="24">
        <v>40272</v>
      </c>
      <c r="J169" s="18" t="str">
        <f t="shared" si="4"/>
        <v>Apr</v>
      </c>
      <c r="K169" s="18" t="str">
        <f t="shared" si="5"/>
        <v>2010</v>
      </c>
      <c r="L169" s="1" t="s">
        <v>20</v>
      </c>
      <c r="M169" s="3">
        <v>0</v>
      </c>
      <c r="N169" s="1" t="s">
        <v>21</v>
      </c>
      <c r="O169" s="4">
        <v>76027</v>
      </c>
      <c r="P169" s="1" t="s">
        <v>110</v>
      </c>
      <c r="Q169" s="5"/>
      <c r="U169"/>
      <c r="V169" s="2"/>
      <c r="AA169"/>
      <c r="AB169" s="6"/>
      <c r="AU169" s="7"/>
      <c r="AV169" s="8"/>
      <c r="AW169" s="8"/>
      <c r="AX169" s="8"/>
      <c r="AY169" s="8"/>
      <c r="AZ169" s="8"/>
      <c r="BA169" s="8"/>
      <c r="BB169" s="8"/>
      <c r="BC169" s="8"/>
      <c r="BD169" s="9"/>
      <c r="BE169" s="8"/>
      <c r="BF169" s="9"/>
      <c r="BG169" s="8"/>
      <c r="BH169" s="10"/>
    </row>
    <row r="170" spans="1:60" x14ac:dyDescent="0.3">
      <c r="A170" s="1" t="s">
        <v>390</v>
      </c>
      <c r="B170" s="1" t="s">
        <v>391</v>
      </c>
      <c r="C170" s="1" t="s">
        <v>35</v>
      </c>
      <c r="D170" s="1" t="s">
        <v>17</v>
      </c>
      <c r="E170" s="1" t="s">
        <v>40</v>
      </c>
      <c r="F170" s="1">
        <v>37</v>
      </c>
      <c r="G170" s="1"/>
      <c r="H170" s="1" t="s">
        <v>19</v>
      </c>
      <c r="I170" s="24">
        <v>42318</v>
      </c>
      <c r="J170" s="18" t="str">
        <f t="shared" si="4"/>
        <v>Nov</v>
      </c>
      <c r="K170" s="18" t="str">
        <f t="shared" si="5"/>
        <v>2015</v>
      </c>
      <c r="L170" s="1" t="s">
        <v>27</v>
      </c>
      <c r="M170" s="3">
        <v>0</v>
      </c>
      <c r="N170" s="1" t="s">
        <v>21</v>
      </c>
      <c r="O170" s="4">
        <v>64204</v>
      </c>
      <c r="P170" s="1" t="s">
        <v>87</v>
      </c>
      <c r="Q170" s="5">
        <v>44306</v>
      </c>
      <c r="U170"/>
      <c r="V170" s="2"/>
      <c r="AA170"/>
      <c r="AB170" s="6"/>
      <c r="AU170" s="11"/>
      <c r="AV170" s="12"/>
      <c r="AW170" s="12"/>
      <c r="AX170" s="12"/>
      <c r="AY170" s="12"/>
      <c r="AZ170" s="12"/>
      <c r="BA170" s="12"/>
      <c r="BB170" s="12"/>
      <c r="BC170" s="12"/>
      <c r="BD170" s="13"/>
      <c r="BE170" s="12"/>
      <c r="BF170" s="13"/>
      <c r="BG170" s="12"/>
      <c r="BH170" s="14"/>
    </row>
    <row r="171" spans="1:60" x14ac:dyDescent="0.3">
      <c r="A171" s="1" t="s">
        <v>392</v>
      </c>
      <c r="B171" s="1" t="s">
        <v>393</v>
      </c>
      <c r="C171" s="1" t="s">
        <v>56</v>
      </c>
      <c r="D171" s="1" t="s">
        <v>17</v>
      </c>
      <c r="E171" s="1" t="s">
        <v>40</v>
      </c>
      <c r="F171" s="1">
        <v>36</v>
      </c>
      <c r="G171" s="1"/>
      <c r="H171" s="1" t="s">
        <v>19</v>
      </c>
      <c r="I171" s="24">
        <v>41692</v>
      </c>
      <c r="J171" s="18" t="str">
        <f t="shared" si="4"/>
        <v>Feb</v>
      </c>
      <c r="K171" s="18" t="str">
        <f t="shared" si="5"/>
        <v>2014</v>
      </c>
      <c r="L171" s="1" t="s">
        <v>27</v>
      </c>
      <c r="M171" s="3">
        <v>0.3</v>
      </c>
      <c r="N171" s="1" t="s">
        <v>28</v>
      </c>
      <c r="O171" s="4">
        <v>218530</v>
      </c>
      <c r="P171" s="1" t="s">
        <v>71</v>
      </c>
      <c r="Q171" s="5"/>
      <c r="U171"/>
      <c r="V171" s="2"/>
      <c r="AA171"/>
      <c r="AB171" s="6"/>
      <c r="AU171" s="7"/>
      <c r="AV171" s="8"/>
      <c r="AW171" s="8"/>
      <c r="AX171" s="8"/>
      <c r="AY171" s="8"/>
      <c r="AZ171" s="8"/>
      <c r="BA171" s="8"/>
      <c r="BB171" s="15"/>
      <c r="BC171" s="8"/>
      <c r="BD171" s="9"/>
      <c r="BE171" s="8"/>
      <c r="BF171" s="9"/>
      <c r="BG171" s="8"/>
      <c r="BH171" s="10"/>
    </row>
    <row r="172" spans="1:60" x14ac:dyDescent="0.3">
      <c r="A172" s="1" t="s">
        <v>394</v>
      </c>
      <c r="B172" s="1" t="s">
        <v>395</v>
      </c>
      <c r="C172" s="1" t="s">
        <v>35</v>
      </c>
      <c r="D172" s="1" t="s">
        <v>17</v>
      </c>
      <c r="E172" s="1" t="s">
        <v>40</v>
      </c>
      <c r="F172" s="1">
        <v>35</v>
      </c>
      <c r="G172" s="1"/>
      <c r="H172" s="1" t="s">
        <v>41</v>
      </c>
      <c r="I172" s="24">
        <v>41516</v>
      </c>
      <c r="J172" s="18" t="str">
        <f t="shared" si="4"/>
        <v>Aug</v>
      </c>
      <c r="K172" s="18" t="str">
        <f t="shared" si="5"/>
        <v>2013</v>
      </c>
      <c r="L172" s="1" t="s">
        <v>27</v>
      </c>
      <c r="M172" s="3">
        <v>0</v>
      </c>
      <c r="N172" s="1" t="s">
        <v>28</v>
      </c>
      <c r="O172" s="4">
        <v>59646</v>
      </c>
      <c r="P172" s="1" t="s">
        <v>71</v>
      </c>
      <c r="Q172" s="5"/>
      <c r="U172"/>
      <c r="V172" s="2"/>
      <c r="AA172"/>
      <c r="AB172" s="6"/>
      <c r="AU172" s="11"/>
      <c r="AV172" s="12"/>
      <c r="AW172" s="12"/>
      <c r="AX172" s="12"/>
      <c r="AY172" s="12"/>
      <c r="AZ172" s="12"/>
      <c r="BA172" s="12"/>
      <c r="BB172" s="12"/>
      <c r="BC172" s="12"/>
      <c r="BD172" s="13"/>
      <c r="BE172" s="12"/>
      <c r="BF172" s="13"/>
      <c r="BG172" s="12"/>
      <c r="BH172" s="14"/>
    </row>
    <row r="173" spans="1:60" x14ac:dyDescent="0.3">
      <c r="A173" s="1" t="s">
        <v>394</v>
      </c>
      <c r="B173" s="1" t="s">
        <v>396</v>
      </c>
      <c r="C173" s="1" t="s">
        <v>16</v>
      </c>
      <c r="D173" s="1" t="s">
        <v>61</v>
      </c>
      <c r="E173" s="1" t="s">
        <v>40</v>
      </c>
      <c r="F173" s="1">
        <v>54</v>
      </c>
      <c r="G173" s="1"/>
      <c r="H173" s="1" t="s">
        <v>19</v>
      </c>
      <c r="I173" s="24">
        <v>34603</v>
      </c>
      <c r="J173" s="18" t="str">
        <f t="shared" si="4"/>
        <v>Sep</v>
      </c>
      <c r="K173" s="18" t="str">
        <f t="shared" si="5"/>
        <v>1994</v>
      </c>
      <c r="L173" s="1" t="s">
        <v>20</v>
      </c>
      <c r="M173" s="3">
        <v>0.17</v>
      </c>
      <c r="N173" s="1" t="s">
        <v>21</v>
      </c>
      <c r="O173" s="4">
        <v>162978</v>
      </c>
      <c r="P173" s="1" t="s">
        <v>32</v>
      </c>
      <c r="Q173" s="5">
        <v>38131</v>
      </c>
      <c r="U173"/>
      <c r="V173" s="2"/>
      <c r="AA173"/>
      <c r="AB173" s="6"/>
      <c r="AU173" s="7"/>
      <c r="AV173" s="8"/>
      <c r="AW173" s="8"/>
      <c r="AX173" s="8"/>
      <c r="AY173" s="8"/>
      <c r="AZ173" s="8"/>
      <c r="BA173" s="8"/>
      <c r="BB173" s="15"/>
      <c r="BC173" s="8"/>
      <c r="BD173" s="9"/>
      <c r="BE173" s="8"/>
      <c r="BF173" s="9"/>
      <c r="BG173" s="8"/>
      <c r="BH173" s="10"/>
    </row>
    <row r="174" spans="1:60" x14ac:dyDescent="0.3">
      <c r="A174" s="1" t="s">
        <v>397</v>
      </c>
      <c r="B174" s="1" t="s">
        <v>398</v>
      </c>
      <c r="C174" s="1" t="s">
        <v>162</v>
      </c>
      <c r="D174" s="1" t="s">
        <v>39</v>
      </c>
      <c r="E174" s="1" t="s">
        <v>62</v>
      </c>
      <c r="F174" s="1">
        <v>57</v>
      </c>
      <c r="G174" s="1"/>
      <c r="H174" s="1" t="s">
        <v>41</v>
      </c>
      <c r="I174" s="24">
        <v>36275</v>
      </c>
      <c r="J174" s="18" t="str">
        <f t="shared" si="4"/>
        <v>Apr</v>
      </c>
      <c r="K174" s="18" t="str">
        <f t="shared" si="5"/>
        <v>1999</v>
      </c>
      <c r="L174" s="1" t="s">
        <v>27</v>
      </c>
      <c r="M174" s="3">
        <v>0.1</v>
      </c>
      <c r="N174" s="1" t="s">
        <v>28</v>
      </c>
      <c r="O174" s="4">
        <v>95061</v>
      </c>
      <c r="P174" s="1" t="s">
        <v>71</v>
      </c>
      <c r="Q174" s="5"/>
      <c r="U174"/>
      <c r="V174" s="2"/>
      <c r="AA174"/>
      <c r="AB174" s="6"/>
      <c r="AU174" s="11"/>
      <c r="AV174" s="12"/>
      <c r="AW174" s="12"/>
      <c r="AX174" s="12"/>
      <c r="AY174" s="12"/>
      <c r="AZ174" s="12"/>
      <c r="BA174" s="12"/>
      <c r="BB174" s="12"/>
      <c r="BC174" s="12"/>
      <c r="BD174" s="13"/>
      <c r="BE174" s="12"/>
      <c r="BF174" s="13"/>
      <c r="BG174" s="12"/>
      <c r="BH174" s="14"/>
    </row>
    <row r="175" spans="1:60" x14ac:dyDescent="0.3">
      <c r="A175" s="1" t="s">
        <v>399</v>
      </c>
      <c r="B175" s="1" t="s">
        <v>400</v>
      </c>
      <c r="C175" s="1" t="s">
        <v>145</v>
      </c>
      <c r="D175" s="1" t="s">
        <v>52</v>
      </c>
      <c r="E175" s="1" t="s">
        <v>62</v>
      </c>
      <c r="F175" s="1">
        <v>60</v>
      </c>
      <c r="G175" s="1"/>
      <c r="H175" s="1" t="s">
        <v>19</v>
      </c>
      <c r="I175" s="24">
        <v>38027</v>
      </c>
      <c r="J175" s="18" t="str">
        <f t="shared" si="4"/>
        <v>Feb</v>
      </c>
      <c r="K175" s="18" t="str">
        <f t="shared" si="5"/>
        <v>2004</v>
      </c>
      <c r="L175" s="1" t="s">
        <v>27</v>
      </c>
      <c r="M175" s="3">
        <v>0</v>
      </c>
      <c r="N175" s="1" t="s">
        <v>28</v>
      </c>
      <c r="O175" s="4">
        <v>90258</v>
      </c>
      <c r="P175" s="1" t="s">
        <v>36</v>
      </c>
      <c r="Q175" s="5"/>
      <c r="U175"/>
      <c r="V175" s="2"/>
      <c r="AA175"/>
      <c r="AB175" s="6"/>
      <c r="AU175" s="7"/>
      <c r="AV175" s="8"/>
      <c r="AW175" s="8"/>
      <c r="AX175" s="8"/>
      <c r="AY175" s="8"/>
      <c r="AZ175" s="8"/>
      <c r="BA175" s="8"/>
      <c r="BB175" s="8"/>
      <c r="BC175" s="8"/>
      <c r="BD175" s="9"/>
      <c r="BE175" s="8"/>
      <c r="BF175" s="9"/>
      <c r="BG175" s="8"/>
      <c r="BH175" s="10"/>
    </row>
    <row r="176" spans="1:60" x14ac:dyDescent="0.3">
      <c r="A176" s="1" t="s">
        <v>401</v>
      </c>
      <c r="B176" s="1" t="s">
        <v>402</v>
      </c>
      <c r="C176" s="1" t="s">
        <v>90</v>
      </c>
      <c r="D176" s="1" t="s">
        <v>65</v>
      </c>
      <c r="E176" s="1" t="s">
        <v>18</v>
      </c>
      <c r="F176" s="1">
        <v>25</v>
      </c>
      <c r="G176" s="1"/>
      <c r="H176" s="1" t="s">
        <v>19</v>
      </c>
      <c r="I176" s="24">
        <v>44545</v>
      </c>
      <c r="J176" s="18" t="str">
        <f t="shared" si="4"/>
        <v>Dec</v>
      </c>
      <c r="K176" s="18" t="str">
        <f t="shared" si="5"/>
        <v>2021</v>
      </c>
      <c r="L176" s="1" t="s">
        <v>27</v>
      </c>
      <c r="M176" s="3">
        <v>0.06</v>
      </c>
      <c r="N176" s="1" t="s">
        <v>28</v>
      </c>
      <c r="O176" s="4">
        <v>114893</v>
      </c>
      <c r="P176" s="1" t="s">
        <v>138</v>
      </c>
      <c r="Q176" s="5"/>
      <c r="U176"/>
      <c r="V176" s="2"/>
      <c r="AA176"/>
      <c r="AB176" s="6"/>
      <c r="AU176" s="11"/>
      <c r="AV176" s="12"/>
      <c r="AW176" s="12"/>
      <c r="AX176" s="12"/>
      <c r="AY176" s="12"/>
      <c r="AZ176" s="12"/>
      <c r="BA176" s="12"/>
      <c r="BB176" s="12"/>
      <c r="BC176" s="12"/>
      <c r="BD176" s="13"/>
      <c r="BE176" s="12"/>
      <c r="BF176" s="13"/>
      <c r="BG176" s="12"/>
      <c r="BH176" s="14"/>
    </row>
    <row r="177" spans="1:60" x14ac:dyDescent="0.3">
      <c r="A177" s="1" t="s">
        <v>403</v>
      </c>
      <c r="B177" s="1" t="s">
        <v>404</v>
      </c>
      <c r="C177" s="1" t="s">
        <v>74</v>
      </c>
      <c r="D177" s="1" t="s">
        <v>17</v>
      </c>
      <c r="E177" s="1" t="s">
        <v>40</v>
      </c>
      <c r="F177" s="1">
        <v>56</v>
      </c>
      <c r="G177" s="1"/>
      <c r="H177" s="1" t="s">
        <v>19</v>
      </c>
      <c r="I177" s="24">
        <v>33770</v>
      </c>
      <c r="J177" s="18" t="str">
        <f t="shared" si="4"/>
        <v>Jun</v>
      </c>
      <c r="K177" s="18" t="str">
        <f t="shared" si="5"/>
        <v>1992</v>
      </c>
      <c r="L177" s="1" t="s">
        <v>46</v>
      </c>
      <c r="M177" s="3">
        <v>0</v>
      </c>
      <c r="N177" s="1" t="s">
        <v>47</v>
      </c>
      <c r="O177" s="4">
        <v>59591</v>
      </c>
      <c r="P177" s="1" t="s">
        <v>78</v>
      </c>
      <c r="Q177" s="5"/>
      <c r="U177"/>
      <c r="V177" s="2"/>
      <c r="AA177"/>
      <c r="AB177" s="6"/>
      <c r="AU177" s="7"/>
      <c r="AV177" s="8"/>
      <c r="AW177" s="8"/>
      <c r="AX177" s="8"/>
      <c r="AY177" s="8"/>
      <c r="AZ177" s="8"/>
      <c r="BA177" s="8"/>
      <c r="BB177" s="15"/>
      <c r="BC177" s="8"/>
      <c r="BD177" s="9"/>
      <c r="BE177" s="8"/>
      <c r="BF177" s="9"/>
      <c r="BG177" s="8"/>
      <c r="BH177" s="10"/>
    </row>
    <row r="178" spans="1:60" x14ac:dyDescent="0.3">
      <c r="A178" s="1" t="s">
        <v>405</v>
      </c>
      <c r="B178" s="1" t="s">
        <v>406</v>
      </c>
      <c r="C178" s="1" t="s">
        <v>56</v>
      </c>
      <c r="D178" s="1" t="s">
        <v>45</v>
      </c>
      <c r="E178" s="1" t="s">
        <v>57</v>
      </c>
      <c r="F178" s="1">
        <v>57</v>
      </c>
      <c r="G178" s="1"/>
      <c r="H178" s="1" t="s">
        <v>41</v>
      </c>
      <c r="I178" s="24">
        <v>37828</v>
      </c>
      <c r="J178" s="18" t="str">
        <f t="shared" si="4"/>
        <v>Jul</v>
      </c>
      <c r="K178" s="18" t="str">
        <f t="shared" si="5"/>
        <v>2003</v>
      </c>
      <c r="L178" s="1" t="s">
        <v>46</v>
      </c>
      <c r="M178" s="3">
        <v>0.4</v>
      </c>
      <c r="N178" s="1" t="s">
        <v>47</v>
      </c>
      <c r="O178" s="4">
        <v>206624</v>
      </c>
      <c r="P178" s="1" t="s">
        <v>78</v>
      </c>
      <c r="Q178" s="5"/>
      <c r="U178"/>
      <c r="V178" s="2"/>
      <c r="AA178"/>
      <c r="AB178" s="6"/>
      <c r="AU178" s="11"/>
      <c r="AV178" s="12"/>
      <c r="AW178" s="12"/>
      <c r="AX178" s="12"/>
      <c r="AY178" s="12"/>
      <c r="AZ178" s="12"/>
      <c r="BA178" s="12"/>
      <c r="BB178" s="16"/>
      <c r="BC178" s="12"/>
      <c r="BD178" s="13"/>
      <c r="BE178" s="12"/>
      <c r="BF178" s="13"/>
      <c r="BG178" s="12"/>
      <c r="BH178" s="14"/>
    </row>
    <row r="179" spans="1:60" x14ac:dyDescent="0.3">
      <c r="A179" s="1" t="s">
        <v>407</v>
      </c>
      <c r="B179" s="1" t="s">
        <v>408</v>
      </c>
      <c r="C179" s="1" t="s">
        <v>56</v>
      </c>
      <c r="D179" s="1" t="s">
        <v>61</v>
      </c>
      <c r="E179" s="1" t="s">
        <v>62</v>
      </c>
      <c r="F179" s="1">
        <v>62</v>
      </c>
      <c r="G179" s="1"/>
      <c r="H179" s="1" t="s">
        <v>41</v>
      </c>
      <c r="I179" s="24">
        <v>37484</v>
      </c>
      <c r="J179" s="18" t="str">
        <f t="shared" si="4"/>
        <v>Aug</v>
      </c>
      <c r="K179" s="18" t="str">
        <f t="shared" si="5"/>
        <v>2002</v>
      </c>
      <c r="L179" s="1" t="s">
        <v>46</v>
      </c>
      <c r="M179" s="3">
        <v>0.33</v>
      </c>
      <c r="N179" s="1" t="s">
        <v>21</v>
      </c>
      <c r="O179" s="4">
        <v>234594</v>
      </c>
      <c r="P179" s="1" t="s">
        <v>110</v>
      </c>
      <c r="Q179" s="5"/>
      <c r="U179"/>
      <c r="V179" s="2"/>
      <c r="AA179"/>
      <c r="AB179" s="6"/>
      <c r="AU179" s="7"/>
      <c r="AV179" s="8"/>
      <c r="AW179" s="8"/>
      <c r="AX179" s="8"/>
      <c r="AY179" s="8"/>
      <c r="AZ179" s="8"/>
      <c r="BA179" s="8"/>
      <c r="BB179" s="8"/>
      <c r="BC179" s="8"/>
      <c r="BD179" s="9"/>
      <c r="BE179" s="8"/>
      <c r="BF179" s="9"/>
      <c r="BG179" s="8"/>
      <c r="BH179" s="10"/>
    </row>
    <row r="180" spans="1:60" x14ac:dyDescent="0.3">
      <c r="A180" s="1" t="s">
        <v>409</v>
      </c>
      <c r="B180" s="1" t="s">
        <v>410</v>
      </c>
      <c r="C180" s="1" t="s">
        <v>173</v>
      </c>
      <c r="D180" s="1" t="s">
        <v>52</v>
      </c>
      <c r="E180" s="1" t="s">
        <v>62</v>
      </c>
      <c r="F180" s="1">
        <v>39</v>
      </c>
      <c r="G180" s="1"/>
      <c r="H180" s="1" t="s">
        <v>19</v>
      </c>
      <c r="I180" s="24">
        <v>43229</v>
      </c>
      <c r="J180" s="18" t="str">
        <f t="shared" si="4"/>
        <v>May</v>
      </c>
      <c r="K180" s="18" t="str">
        <f t="shared" si="5"/>
        <v>2018</v>
      </c>
      <c r="L180" s="1" t="s">
        <v>119</v>
      </c>
      <c r="M180" s="3">
        <v>0</v>
      </c>
      <c r="N180" s="1" t="s">
        <v>21</v>
      </c>
      <c r="O180" s="4">
        <v>73317</v>
      </c>
      <c r="P180" s="1" t="s">
        <v>32</v>
      </c>
      <c r="Q180" s="5"/>
      <c r="U180"/>
      <c r="V180" s="2"/>
      <c r="AA180"/>
      <c r="AB180" s="6"/>
      <c r="AU180" s="11"/>
      <c r="AV180" s="12"/>
      <c r="AW180" s="12"/>
      <c r="AX180" s="12"/>
      <c r="AY180" s="12"/>
      <c r="AZ180" s="12"/>
      <c r="BA180" s="12"/>
      <c r="BB180" s="12"/>
      <c r="BC180" s="12"/>
      <c r="BD180" s="13"/>
      <c r="BE180" s="12"/>
      <c r="BF180" s="13"/>
      <c r="BG180" s="12"/>
      <c r="BH180" s="14"/>
    </row>
    <row r="181" spans="1:60" x14ac:dyDescent="0.3">
      <c r="A181" s="1" t="s">
        <v>411</v>
      </c>
      <c r="B181" s="1" t="s">
        <v>412</v>
      </c>
      <c r="C181" s="1" t="s">
        <v>84</v>
      </c>
      <c r="D181" s="1" t="s">
        <v>52</v>
      </c>
      <c r="E181" s="1" t="s">
        <v>18</v>
      </c>
      <c r="F181" s="1">
        <v>28</v>
      </c>
      <c r="G181" s="1"/>
      <c r="H181" s="1" t="s">
        <v>19</v>
      </c>
      <c r="I181" s="24">
        <v>44477</v>
      </c>
      <c r="J181" s="18" t="str">
        <f t="shared" si="4"/>
        <v>Oct</v>
      </c>
      <c r="K181" s="18" t="str">
        <f t="shared" si="5"/>
        <v>2021</v>
      </c>
      <c r="L181" s="1" t="s">
        <v>20</v>
      </c>
      <c r="M181" s="3">
        <v>0</v>
      </c>
      <c r="N181" s="1" t="s">
        <v>21</v>
      </c>
      <c r="O181" s="4">
        <v>64475</v>
      </c>
      <c r="P181" s="1" t="s">
        <v>22</v>
      </c>
      <c r="Q181" s="5"/>
      <c r="U181"/>
      <c r="V181" s="2"/>
      <c r="AA181"/>
      <c r="AB181" s="6"/>
      <c r="AU181" s="7"/>
      <c r="AV181" s="8"/>
      <c r="AW181" s="8"/>
      <c r="AX181" s="8"/>
      <c r="AY181" s="8"/>
      <c r="AZ181" s="8"/>
      <c r="BA181" s="8"/>
      <c r="BB181" s="8"/>
      <c r="BC181" s="8"/>
      <c r="BD181" s="9"/>
      <c r="BE181" s="8"/>
      <c r="BF181" s="9"/>
      <c r="BG181" s="8"/>
      <c r="BH181" s="10"/>
    </row>
    <row r="182" spans="1:60" x14ac:dyDescent="0.3">
      <c r="A182" s="1" t="s">
        <v>413</v>
      </c>
      <c r="B182" s="1" t="s">
        <v>414</v>
      </c>
      <c r="C182" s="1" t="s">
        <v>74</v>
      </c>
      <c r="D182" s="1" t="s">
        <v>45</v>
      </c>
      <c r="E182" s="1" t="s">
        <v>40</v>
      </c>
      <c r="F182" s="1">
        <v>33</v>
      </c>
      <c r="G182" s="1"/>
      <c r="H182" s="1" t="s">
        <v>19</v>
      </c>
      <c r="I182" s="24">
        <v>43904</v>
      </c>
      <c r="J182" s="18" t="str">
        <f t="shared" si="4"/>
        <v>Mar</v>
      </c>
      <c r="K182" s="18" t="str">
        <f t="shared" si="5"/>
        <v>2020</v>
      </c>
      <c r="L182" s="1" t="s">
        <v>20</v>
      </c>
      <c r="M182" s="3">
        <v>0</v>
      </c>
      <c r="N182" s="1" t="s">
        <v>21</v>
      </c>
      <c r="O182" s="4">
        <v>68846</v>
      </c>
      <c r="P182" s="1" t="s">
        <v>68</v>
      </c>
      <c r="Q182" s="5"/>
      <c r="U182"/>
      <c r="V182" s="2"/>
      <c r="AA182"/>
      <c r="AB182" s="6"/>
      <c r="AU182" s="11"/>
      <c r="AV182" s="12"/>
      <c r="AW182" s="12"/>
      <c r="AX182" s="12"/>
      <c r="AY182" s="12"/>
      <c r="AZ182" s="12"/>
      <c r="BA182" s="12"/>
      <c r="BB182" s="12"/>
      <c r="BC182" s="12"/>
      <c r="BD182" s="13"/>
      <c r="BE182" s="12"/>
      <c r="BF182" s="13"/>
      <c r="BG182" s="12"/>
      <c r="BH182" s="14"/>
    </row>
    <row r="183" spans="1:60" x14ac:dyDescent="0.3">
      <c r="A183" s="1" t="s">
        <v>415</v>
      </c>
      <c r="B183" s="1" t="s">
        <v>416</v>
      </c>
      <c r="C183" s="1" t="s">
        <v>31</v>
      </c>
      <c r="D183" s="1" t="s">
        <v>65</v>
      </c>
      <c r="E183" s="1" t="s">
        <v>62</v>
      </c>
      <c r="F183" s="1">
        <v>41</v>
      </c>
      <c r="G183" s="1"/>
      <c r="H183" s="1" t="s">
        <v>19</v>
      </c>
      <c r="I183" s="24">
        <v>42533</v>
      </c>
      <c r="J183" s="18" t="str">
        <f t="shared" si="4"/>
        <v>Jun</v>
      </c>
      <c r="K183" s="18" t="str">
        <f t="shared" si="5"/>
        <v>2016</v>
      </c>
      <c r="L183" s="1" t="s">
        <v>46</v>
      </c>
      <c r="M183" s="3">
        <v>0</v>
      </c>
      <c r="N183" s="1" t="s">
        <v>21</v>
      </c>
      <c r="O183" s="4">
        <v>70165</v>
      </c>
      <c r="P183" s="1" t="s">
        <v>87</v>
      </c>
      <c r="Q183" s="5"/>
      <c r="U183"/>
      <c r="V183" s="2"/>
      <c r="AA183"/>
      <c r="AB183" s="6"/>
      <c r="AU183" s="7"/>
      <c r="AV183" s="8"/>
      <c r="AW183" s="8"/>
      <c r="AX183" s="8"/>
      <c r="AY183" s="8"/>
      <c r="AZ183" s="8"/>
      <c r="BA183" s="8"/>
      <c r="BB183" s="8"/>
      <c r="BC183" s="8"/>
      <c r="BD183" s="9"/>
      <c r="BE183" s="8"/>
      <c r="BF183" s="9"/>
      <c r="BG183" s="8"/>
      <c r="BH183" s="10"/>
    </row>
    <row r="184" spans="1:60" x14ac:dyDescent="0.3">
      <c r="A184" s="1" t="s">
        <v>417</v>
      </c>
      <c r="B184" s="1" t="s">
        <v>418</v>
      </c>
      <c r="C184" s="1" t="s">
        <v>25</v>
      </c>
      <c r="D184" s="1" t="s">
        <v>65</v>
      </c>
      <c r="E184" s="1" t="s">
        <v>62</v>
      </c>
      <c r="F184" s="1">
        <v>55</v>
      </c>
      <c r="G184" s="1"/>
      <c r="H184" s="1" t="s">
        <v>19</v>
      </c>
      <c r="I184" s="24">
        <v>40899</v>
      </c>
      <c r="J184" s="18" t="str">
        <f t="shared" si="4"/>
        <v>Dec</v>
      </c>
      <c r="K184" s="18" t="str">
        <f t="shared" si="5"/>
        <v>2011</v>
      </c>
      <c r="L184" s="1" t="s">
        <v>27</v>
      </c>
      <c r="M184" s="3">
        <v>0</v>
      </c>
      <c r="N184" s="1" t="s">
        <v>28</v>
      </c>
      <c r="O184" s="4">
        <v>54733</v>
      </c>
      <c r="P184" s="1" t="s">
        <v>36</v>
      </c>
      <c r="Q184" s="5"/>
      <c r="U184"/>
      <c r="V184" s="2"/>
      <c r="AA184"/>
      <c r="AB184" s="6"/>
      <c r="AU184" s="11"/>
      <c r="AV184" s="12"/>
      <c r="AW184" s="12"/>
      <c r="AX184" s="12"/>
      <c r="AY184" s="12"/>
      <c r="AZ184" s="12"/>
      <c r="BA184" s="12"/>
      <c r="BB184" s="12"/>
      <c r="BC184" s="12"/>
      <c r="BD184" s="13"/>
      <c r="BE184" s="12"/>
      <c r="BF184" s="13"/>
      <c r="BG184" s="12"/>
      <c r="BH184" s="14"/>
    </row>
    <row r="185" spans="1:60" x14ac:dyDescent="0.3">
      <c r="A185" s="1" t="s">
        <v>419</v>
      </c>
      <c r="B185" s="1" t="s">
        <v>420</v>
      </c>
      <c r="C185" s="1" t="s">
        <v>74</v>
      </c>
      <c r="D185" s="1" t="s">
        <v>26</v>
      </c>
      <c r="E185" s="1" t="s">
        <v>18</v>
      </c>
      <c r="F185" s="1">
        <v>53</v>
      </c>
      <c r="G185" s="1"/>
      <c r="H185" s="1" t="s">
        <v>19</v>
      </c>
      <c r="I185" s="24">
        <v>37296</v>
      </c>
      <c r="J185" s="18" t="str">
        <f t="shared" si="4"/>
        <v>Feb</v>
      </c>
      <c r="K185" s="18" t="str">
        <f t="shared" si="5"/>
        <v>2002</v>
      </c>
      <c r="L185" s="1" t="s">
        <v>46</v>
      </c>
      <c r="M185" s="3">
        <v>0</v>
      </c>
      <c r="N185" s="1" t="s">
        <v>21</v>
      </c>
      <c r="O185" s="4">
        <v>58605</v>
      </c>
      <c r="P185" s="1" t="s">
        <v>22</v>
      </c>
      <c r="Q185" s="5"/>
      <c r="U185"/>
      <c r="V185" s="2"/>
      <c r="AA185"/>
      <c r="AB185" s="6"/>
      <c r="AU185" s="7"/>
      <c r="AV185" s="8"/>
      <c r="AW185" s="8"/>
      <c r="AX185" s="8"/>
      <c r="AY185" s="8"/>
      <c r="AZ185" s="8"/>
      <c r="BA185" s="8"/>
      <c r="BB185" s="8"/>
      <c r="BC185" s="8"/>
      <c r="BD185" s="9"/>
      <c r="BE185" s="8"/>
      <c r="BF185" s="9"/>
      <c r="BG185" s="8"/>
      <c r="BH185" s="10"/>
    </row>
    <row r="186" spans="1:60" x14ac:dyDescent="0.3">
      <c r="A186" s="1" t="s">
        <v>421</v>
      </c>
      <c r="B186" s="1" t="s">
        <v>422</v>
      </c>
      <c r="C186" s="1" t="s">
        <v>84</v>
      </c>
      <c r="D186" s="1" t="s">
        <v>52</v>
      </c>
      <c r="E186" s="1" t="s">
        <v>40</v>
      </c>
      <c r="F186" s="1">
        <v>65</v>
      </c>
      <c r="G186" s="1"/>
      <c r="H186" s="1" t="s">
        <v>19</v>
      </c>
      <c r="I186" s="24">
        <v>43234</v>
      </c>
      <c r="J186" s="18" t="str">
        <f t="shared" si="4"/>
        <v>May</v>
      </c>
      <c r="K186" s="18" t="str">
        <f t="shared" si="5"/>
        <v>2018</v>
      </c>
      <c r="L186" s="1" t="s">
        <v>20</v>
      </c>
      <c r="M186" s="3">
        <v>0</v>
      </c>
      <c r="N186" s="1" t="s">
        <v>21</v>
      </c>
      <c r="O186" s="4">
        <v>60985</v>
      </c>
      <c r="P186" s="1" t="s">
        <v>110</v>
      </c>
      <c r="Q186" s="5"/>
      <c r="U186"/>
      <c r="V186" s="2"/>
      <c r="AA186"/>
      <c r="AB186" s="6"/>
      <c r="AU186" s="11"/>
      <c r="AV186" s="12"/>
      <c r="AW186" s="12"/>
      <c r="AX186" s="12"/>
      <c r="AY186" s="12"/>
      <c r="AZ186" s="12"/>
      <c r="BA186" s="12"/>
      <c r="BB186" s="16"/>
      <c r="BC186" s="12"/>
      <c r="BD186" s="13"/>
      <c r="BE186" s="12"/>
      <c r="BF186" s="13"/>
      <c r="BG186" s="12"/>
      <c r="BH186" s="14"/>
    </row>
    <row r="187" spans="1:60" x14ac:dyDescent="0.3">
      <c r="A187" s="1" t="s">
        <v>421</v>
      </c>
      <c r="B187" s="1" t="s">
        <v>423</v>
      </c>
      <c r="C187" s="1" t="s">
        <v>90</v>
      </c>
      <c r="D187" s="1" t="s">
        <v>65</v>
      </c>
      <c r="E187" s="1" t="s">
        <v>40</v>
      </c>
      <c r="F187" s="1">
        <v>57</v>
      </c>
      <c r="G187" s="1"/>
      <c r="H187" s="1" t="s">
        <v>41</v>
      </c>
      <c r="I187" s="24">
        <v>43484</v>
      </c>
      <c r="J187" s="18" t="str">
        <f t="shared" si="4"/>
        <v>Jan</v>
      </c>
      <c r="K187" s="18" t="str">
        <f t="shared" si="5"/>
        <v>2019</v>
      </c>
      <c r="L187" s="1" t="s">
        <v>20</v>
      </c>
      <c r="M187" s="3">
        <v>0.05</v>
      </c>
      <c r="N187" s="1" t="s">
        <v>21</v>
      </c>
      <c r="O187" s="4">
        <v>101577</v>
      </c>
      <c r="P187" s="1" t="s">
        <v>68</v>
      </c>
      <c r="Q187" s="5"/>
      <c r="U187"/>
      <c r="V187" s="2"/>
      <c r="AA187"/>
      <c r="AB187" s="6"/>
      <c r="AU187" s="7"/>
      <c r="AV187" s="8"/>
      <c r="AW187" s="8"/>
      <c r="AX187" s="8"/>
      <c r="AY187" s="8"/>
      <c r="AZ187" s="8"/>
      <c r="BA187" s="8"/>
      <c r="BB187" s="15"/>
      <c r="BC187" s="8"/>
      <c r="BD187" s="9"/>
      <c r="BE187" s="8"/>
      <c r="BF187" s="9"/>
      <c r="BG187" s="8"/>
      <c r="BH187" s="10"/>
    </row>
    <row r="188" spans="1:60" x14ac:dyDescent="0.3">
      <c r="A188" s="1" t="s">
        <v>424</v>
      </c>
      <c r="B188" s="1" t="s">
        <v>425</v>
      </c>
      <c r="C188" s="1" t="s">
        <v>56</v>
      </c>
      <c r="D188" s="1" t="s">
        <v>26</v>
      </c>
      <c r="E188" s="1" t="s">
        <v>62</v>
      </c>
      <c r="F188" s="1">
        <v>50</v>
      </c>
      <c r="G188" s="1"/>
      <c r="H188" s="1" t="s">
        <v>41</v>
      </c>
      <c r="I188" s="24">
        <v>38004</v>
      </c>
      <c r="J188" s="18" t="str">
        <f t="shared" si="4"/>
        <v>Jan</v>
      </c>
      <c r="K188" s="18" t="str">
        <f t="shared" si="5"/>
        <v>2004</v>
      </c>
      <c r="L188" s="1" t="s">
        <v>46</v>
      </c>
      <c r="M188" s="3">
        <v>0.35</v>
      </c>
      <c r="N188" s="1" t="s">
        <v>47</v>
      </c>
      <c r="O188" s="4">
        <v>247939</v>
      </c>
      <c r="P188" s="1" t="s">
        <v>48</v>
      </c>
      <c r="Q188" s="5"/>
      <c r="U188"/>
      <c r="V188" s="2"/>
      <c r="AA188"/>
      <c r="AB188" s="6"/>
      <c r="AU188" s="11"/>
      <c r="AV188" s="12"/>
      <c r="AW188" s="12"/>
      <c r="AX188" s="12"/>
      <c r="AY188" s="12"/>
      <c r="AZ188" s="12"/>
      <c r="BA188" s="12"/>
      <c r="BB188" s="16"/>
      <c r="BC188" s="12"/>
      <c r="BD188" s="13"/>
      <c r="BE188" s="12"/>
      <c r="BF188" s="13"/>
      <c r="BG188" s="12"/>
      <c r="BH188" s="14"/>
    </row>
    <row r="189" spans="1:60" x14ac:dyDescent="0.3">
      <c r="A189" s="1" t="s">
        <v>426</v>
      </c>
      <c r="B189" s="1" t="s">
        <v>427</v>
      </c>
      <c r="C189" s="1" t="s">
        <v>353</v>
      </c>
      <c r="D189" s="1" t="s">
        <v>52</v>
      </c>
      <c r="E189" s="1" t="s">
        <v>57</v>
      </c>
      <c r="F189" s="1">
        <v>64</v>
      </c>
      <c r="G189" s="1"/>
      <c r="H189" s="1" t="s">
        <v>41</v>
      </c>
      <c r="I189" s="24">
        <v>44009</v>
      </c>
      <c r="J189" s="18" t="str">
        <f t="shared" si="4"/>
        <v>Jun</v>
      </c>
      <c r="K189" s="18" t="str">
        <f t="shared" si="5"/>
        <v>2020</v>
      </c>
      <c r="L189" s="1" t="s">
        <v>46</v>
      </c>
      <c r="M189" s="3">
        <v>0</v>
      </c>
      <c r="N189" s="1" t="s">
        <v>47</v>
      </c>
      <c r="O189" s="4">
        <v>40316</v>
      </c>
      <c r="P189" s="1" t="s">
        <v>53</v>
      </c>
      <c r="Q189" s="5"/>
      <c r="U189"/>
      <c r="V189" s="2"/>
      <c r="AA189"/>
      <c r="AB189" s="6"/>
      <c r="AU189" s="7"/>
      <c r="AV189" s="8"/>
      <c r="AW189" s="8"/>
      <c r="AX189" s="8"/>
      <c r="AY189" s="8"/>
      <c r="AZ189" s="8"/>
      <c r="BA189" s="8"/>
      <c r="BB189" s="15"/>
      <c r="BC189" s="8"/>
      <c r="BD189" s="9"/>
      <c r="BE189" s="8"/>
      <c r="BF189" s="9"/>
      <c r="BG189" s="8"/>
      <c r="BH189" s="10"/>
    </row>
    <row r="190" spans="1:60" x14ac:dyDescent="0.3">
      <c r="A190" s="1" t="s">
        <v>428</v>
      </c>
      <c r="B190" s="1" t="s">
        <v>429</v>
      </c>
      <c r="C190" s="1" t="s">
        <v>252</v>
      </c>
      <c r="D190" s="1" t="s">
        <v>39</v>
      </c>
      <c r="E190" s="1" t="s">
        <v>62</v>
      </c>
      <c r="F190" s="1">
        <v>59</v>
      </c>
      <c r="G190" s="1"/>
      <c r="H190" s="1" t="s">
        <v>41</v>
      </c>
      <c r="I190" s="24">
        <v>39701</v>
      </c>
      <c r="J190" s="18" t="str">
        <f t="shared" si="4"/>
        <v>Sep</v>
      </c>
      <c r="K190" s="18" t="str">
        <f t="shared" si="5"/>
        <v>2008</v>
      </c>
      <c r="L190" s="1" t="s">
        <v>46</v>
      </c>
      <c r="M190" s="3">
        <v>0</v>
      </c>
      <c r="N190" s="1" t="s">
        <v>21</v>
      </c>
      <c r="O190" s="4">
        <v>96313</v>
      </c>
      <c r="P190" s="1" t="s">
        <v>66</v>
      </c>
      <c r="Q190" s="5"/>
      <c r="U190"/>
      <c r="V190" s="2"/>
      <c r="AA190"/>
      <c r="AB190" s="6"/>
      <c r="AU190" s="11"/>
      <c r="AV190" s="12"/>
      <c r="AW190" s="12"/>
      <c r="AX190" s="12"/>
      <c r="AY190" s="12"/>
      <c r="AZ190" s="12"/>
      <c r="BA190" s="12"/>
      <c r="BB190" s="12"/>
      <c r="BC190" s="12"/>
      <c r="BD190" s="13"/>
      <c r="BE190" s="12"/>
      <c r="BF190" s="13"/>
      <c r="BG190" s="12"/>
      <c r="BH190" s="14"/>
    </row>
    <row r="191" spans="1:60" x14ac:dyDescent="0.3">
      <c r="A191" s="1" t="s">
        <v>430</v>
      </c>
      <c r="B191" s="1" t="s">
        <v>431</v>
      </c>
      <c r="C191" s="1" t="s">
        <v>90</v>
      </c>
      <c r="D191" s="1" t="s">
        <v>65</v>
      </c>
      <c r="E191" s="1" t="s">
        <v>18</v>
      </c>
      <c r="F191" s="1">
        <v>46</v>
      </c>
      <c r="G191" s="1"/>
      <c r="H191" s="1" t="s">
        <v>19</v>
      </c>
      <c r="I191" s="24">
        <v>40292</v>
      </c>
      <c r="J191" s="18" t="str">
        <f t="shared" si="4"/>
        <v>Apr</v>
      </c>
      <c r="K191" s="18" t="str">
        <f t="shared" si="5"/>
        <v>2010</v>
      </c>
      <c r="L191" s="1" t="s">
        <v>46</v>
      </c>
      <c r="M191" s="3">
        <v>0.06</v>
      </c>
      <c r="N191" s="1" t="s">
        <v>21</v>
      </c>
      <c r="O191" s="4">
        <v>102636</v>
      </c>
      <c r="P191" s="1" t="s">
        <v>110</v>
      </c>
      <c r="Q191" s="5"/>
      <c r="U191"/>
      <c r="V191" s="2"/>
      <c r="AA191"/>
      <c r="AB191" s="6"/>
      <c r="AU191" s="7"/>
      <c r="AV191" s="8"/>
      <c r="AW191" s="8"/>
      <c r="AX191" s="8"/>
      <c r="AY191" s="8"/>
      <c r="AZ191" s="8"/>
      <c r="BA191" s="8"/>
      <c r="BB191" s="8"/>
      <c r="BC191" s="8"/>
      <c r="BD191" s="9"/>
      <c r="BE191" s="8"/>
      <c r="BF191" s="9"/>
      <c r="BG191" s="8"/>
      <c r="BH191" s="10"/>
    </row>
    <row r="192" spans="1:60" x14ac:dyDescent="0.3">
      <c r="A192" s="1" t="s">
        <v>432</v>
      </c>
      <c r="B192" s="1" t="s">
        <v>433</v>
      </c>
      <c r="C192" s="1" t="s">
        <v>51</v>
      </c>
      <c r="D192" s="1" t="s">
        <v>52</v>
      </c>
      <c r="E192" s="1" t="s">
        <v>40</v>
      </c>
      <c r="F192" s="1">
        <v>33</v>
      </c>
      <c r="G192" s="1"/>
      <c r="H192" s="1" t="s">
        <v>19</v>
      </c>
      <c r="I192" s="24">
        <v>43029</v>
      </c>
      <c r="J192" s="18" t="str">
        <f t="shared" si="4"/>
        <v>Oct</v>
      </c>
      <c r="K192" s="18" t="str">
        <f t="shared" si="5"/>
        <v>2017</v>
      </c>
      <c r="L192" s="1" t="s">
        <v>27</v>
      </c>
      <c r="M192" s="3">
        <v>0</v>
      </c>
      <c r="N192" s="1" t="s">
        <v>21</v>
      </c>
      <c r="O192" s="4">
        <v>69332</v>
      </c>
      <c r="P192" s="1" t="s">
        <v>87</v>
      </c>
      <c r="Q192" s="5"/>
      <c r="U192"/>
      <c r="V192" s="2"/>
      <c r="AA192"/>
      <c r="AB192" s="6"/>
      <c r="AU192" s="11"/>
      <c r="AV192" s="12"/>
      <c r="AW192" s="12"/>
      <c r="AX192" s="12"/>
      <c r="AY192" s="12"/>
      <c r="AZ192" s="12"/>
      <c r="BA192" s="12"/>
      <c r="BB192" s="12"/>
      <c r="BC192" s="12"/>
      <c r="BD192" s="13"/>
      <c r="BE192" s="12"/>
      <c r="BF192" s="13"/>
      <c r="BG192" s="12"/>
      <c r="BH192" s="14"/>
    </row>
    <row r="193" spans="1:60" x14ac:dyDescent="0.3">
      <c r="A193" s="1" t="s">
        <v>434</v>
      </c>
      <c r="B193" s="1" t="s">
        <v>435</v>
      </c>
      <c r="C193" s="1" t="s">
        <v>145</v>
      </c>
      <c r="D193" s="1" t="s">
        <v>52</v>
      </c>
      <c r="E193" s="1" t="s">
        <v>18</v>
      </c>
      <c r="F193" s="1">
        <v>40</v>
      </c>
      <c r="G193" s="1"/>
      <c r="H193" s="1" t="s">
        <v>19</v>
      </c>
      <c r="I193" s="24">
        <v>41451</v>
      </c>
      <c r="J193" s="18" t="str">
        <f t="shared" si="4"/>
        <v>Jun</v>
      </c>
      <c r="K193" s="18" t="str">
        <f t="shared" si="5"/>
        <v>2013</v>
      </c>
      <c r="L193" s="1" t="s">
        <v>27</v>
      </c>
      <c r="M193" s="3">
        <v>0</v>
      </c>
      <c r="N193" s="1" t="s">
        <v>21</v>
      </c>
      <c r="O193" s="4">
        <v>69096</v>
      </c>
      <c r="P193" s="1" t="s">
        <v>110</v>
      </c>
      <c r="Q193" s="5"/>
      <c r="U193"/>
      <c r="V193" s="2"/>
      <c r="AA193"/>
      <c r="AB193" s="6"/>
      <c r="AU193" s="7"/>
      <c r="AV193" s="8"/>
      <c r="AW193" s="8"/>
      <c r="AX193" s="8"/>
      <c r="AY193" s="8"/>
      <c r="AZ193" s="8"/>
      <c r="BA193" s="8"/>
      <c r="BB193" s="15"/>
      <c r="BC193" s="8"/>
      <c r="BD193" s="9"/>
      <c r="BE193" s="8"/>
      <c r="BF193" s="9"/>
      <c r="BG193" s="8"/>
      <c r="BH193" s="10"/>
    </row>
    <row r="194" spans="1:60" x14ac:dyDescent="0.3">
      <c r="A194" s="1" t="s">
        <v>436</v>
      </c>
      <c r="B194" s="1" t="s">
        <v>437</v>
      </c>
      <c r="C194" s="1" t="s">
        <v>90</v>
      </c>
      <c r="D194" s="1" t="s">
        <v>45</v>
      </c>
      <c r="E194" s="1" t="s">
        <v>57</v>
      </c>
      <c r="F194" s="1">
        <v>55</v>
      </c>
      <c r="G194" s="1"/>
      <c r="H194" s="1" t="s">
        <v>41</v>
      </c>
      <c r="I194" s="24">
        <v>34595</v>
      </c>
      <c r="J194" s="18" t="str">
        <f t="shared" ref="J194:J257" si="6">TEXT(I194,"mmm")</f>
        <v>Sep</v>
      </c>
      <c r="K194" s="18" t="str">
        <f t="shared" ref="K194:K257" si="7">TEXT(I194,"yyyy")</f>
        <v>1994</v>
      </c>
      <c r="L194" s="1" t="s">
        <v>27</v>
      </c>
      <c r="M194" s="3">
        <v>0.1</v>
      </c>
      <c r="N194" s="1" t="s">
        <v>21</v>
      </c>
      <c r="O194" s="4">
        <v>102270</v>
      </c>
      <c r="P194" s="1" t="s">
        <v>68</v>
      </c>
      <c r="Q194" s="5"/>
      <c r="U194"/>
      <c r="V194" s="2"/>
      <c r="AA194"/>
      <c r="AB194" s="6"/>
      <c r="AU194" s="11"/>
      <c r="AV194" s="12"/>
      <c r="AW194" s="12"/>
      <c r="AX194" s="12"/>
      <c r="AY194" s="12"/>
      <c r="AZ194" s="12"/>
      <c r="BA194" s="12"/>
      <c r="BB194" s="12"/>
      <c r="BC194" s="12"/>
      <c r="BD194" s="13"/>
      <c r="BE194" s="12"/>
      <c r="BF194" s="13"/>
      <c r="BG194" s="12"/>
      <c r="BH194" s="14"/>
    </row>
    <row r="195" spans="1:60" x14ac:dyDescent="0.3">
      <c r="A195" s="1" t="s">
        <v>438</v>
      </c>
      <c r="B195" s="1" t="s">
        <v>439</v>
      </c>
      <c r="C195" s="1" t="s">
        <v>44</v>
      </c>
      <c r="D195" s="1" t="s">
        <v>61</v>
      </c>
      <c r="E195" s="1" t="s">
        <v>18</v>
      </c>
      <c r="F195" s="1">
        <v>25</v>
      </c>
      <c r="G195" s="1"/>
      <c r="H195" s="1" t="s">
        <v>19</v>
      </c>
      <c r="I195" s="24">
        <v>44272</v>
      </c>
      <c r="J195" s="18" t="str">
        <f t="shared" si="6"/>
        <v>Mar</v>
      </c>
      <c r="K195" s="18" t="str">
        <f t="shared" si="7"/>
        <v>2021</v>
      </c>
      <c r="L195" s="1" t="s">
        <v>119</v>
      </c>
      <c r="M195" s="3">
        <v>0.1</v>
      </c>
      <c r="N195" s="1" t="s">
        <v>21</v>
      </c>
      <c r="O195" s="4">
        <v>155080</v>
      </c>
      <c r="P195" s="1" t="s">
        <v>66</v>
      </c>
      <c r="Q195" s="5"/>
      <c r="U195"/>
      <c r="V195" s="2"/>
      <c r="AA195"/>
      <c r="AB195" s="6"/>
      <c r="AU195" s="7"/>
      <c r="AV195" s="8"/>
      <c r="AW195" s="8"/>
      <c r="AX195" s="8"/>
      <c r="AY195" s="8"/>
      <c r="AZ195" s="8"/>
      <c r="BA195" s="8"/>
      <c r="BB195" s="8"/>
      <c r="BC195" s="8"/>
      <c r="BD195" s="9"/>
      <c r="BE195" s="8"/>
      <c r="BF195" s="9"/>
      <c r="BG195" s="8"/>
      <c r="BH195" s="10"/>
    </row>
    <row r="196" spans="1:60" x14ac:dyDescent="0.3">
      <c r="A196" s="1" t="s">
        <v>440</v>
      </c>
      <c r="B196" s="1" t="s">
        <v>441</v>
      </c>
      <c r="C196" s="1" t="s">
        <v>44</v>
      </c>
      <c r="D196" s="1" t="s">
        <v>45</v>
      </c>
      <c r="E196" s="1" t="s">
        <v>18</v>
      </c>
      <c r="F196" s="1">
        <v>64</v>
      </c>
      <c r="G196" s="1"/>
      <c r="H196" s="1" t="s">
        <v>19</v>
      </c>
      <c r="I196" s="24">
        <v>37956</v>
      </c>
      <c r="J196" s="18" t="str">
        <f t="shared" si="6"/>
        <v>Dec</v>
      </c>
      <c r="K196" s="18" t="str">
        <f t="shared" si="7"/>
        <v>2003</v>
      </c>
      <c r="L196" s="1" t="s">
        <v>46</v>
      </c>
      <c r="M196" s="3">
        <v>0.13</v>
      </c>
      <c r="N196" s="1" t="s">
        <v>21</v>
      </c>
      <c r="O196" s="4">
        <v>154828</v>
      </c>
      <c r="P196" s="1" t="s">
        <v>110</v>
      </c>
      <c r="Q196" s="5"/>
      <c r="U196"/>
      <c r="V196" s="2"/>
      <c r="AA196"/>
      <c r="AB196" s="6"/>
      <c r="AU196" s="11"/>
      <c r="AV196" s="12"/>
      <c r="AW196" s="12"/>
      <c r="AX196" s="12"/>
      <c r="AY196" s="12"/>
      <c r="AZ196" s="12"/>
      <c r="BA196" s="12"/>
      <c r="BB196" s="12"/>
      <c r="BC196" s="12"/>
      <c r="BD196" s="13"/>
      <c r="BE196" s="12"/>
      <c r="BF196" s="13"/>
      <c r="BG196" s="12"/>
      <c r="BH196" s="14"/>
    </row>
    <row r="197" spans="1:60" x14ac:dyDescent="0.3">
      <c r="A197" s="1" t="s">
        <v>442</v>
      </c>
      <c r="B197" s="1" t="s">
        <v>443</v>
      </c>
      <c r="C197" s="1" t="s">
        <v>31</v>
      </c>
      <c r="D197" s="1" t="s">
        <v>45</v>
      </c>
      <c r="E197" s="1" t="s">
        <v>40</v>
      </c>
      <c r="F197" s="1">
        <v>33</v>
      </c>
      <c r="G197" s="1"/>
      <c r="H197" s="1" t="s">
        <v>19</v>
      </c>
      <c r="I197" s="24">
        <v>41756</v>
      </c>
      <c r="J197" s="18" t="str">
        <f t="shared" si="6"/>
        <v>Apr</v>
      </c>
      <c r="K197" s="18" t="str">
        <f t="shared" si="7"/>
        <v>2014</v>
      </c>
      <c r="L197" s="1" t="s">
        <v>46</v>
      </c>
      <c r="M197" s="3">
        <v>0</v>
      </c>
      <c r="N197" s="1" t="s">
        <v>47</v>
      </c>
      <c r="O197" s="4">
        <v>75869</v>
      </c>
      <c r="P197" s="1" t="s">
        <v>78</v>
      </c>
      <c r="Q197" s="5"/>
      <c r="U197"/>
      <c r="V197" s="2"/>
      <c r="AA197"/>
      <c r="AB197" s="6"/>
      <c r="AU197" s="7"/>
      <c r="AV197" s="8"/>
      <c r="AW197" s="8"/>
      <c r="AX197" s="8"/>
      <c r="AY197" s="8"/>
      <c r="AZ197" s="8"/>
      <c r="BA197" s="8"/>
      <c r="BB197" s="8"/>
      <c r="BC197" s="8"/>
      <c r="BD197" s="9"/>
      <c r="BE197" s="8"/>
      <c r="BF197" s="9"/>
      <c r="BG197" s="8"/>
      <c r="BH197" s="10"/>
    </row>
    <row r="198" spans="1:60" x14ac:dyDescent="0.3">
      <c r="A198" s="1" t="s">
        <v>444</v>
      </c>
      <c r="B198" s="1" t="s">
        <v>445</v>
      </c>
      <c r="C198" s="1" t="s">
        <v>56</v>
      </c>
      <c r="D198" s="1" t="s">
        <v>39</v>
      </c>
      <c r="E198" s="1" t="s">
        <v>40</v>
      </c>
      <c r="F198" s="1">
        <v>30</v>
      </c>
      <c r="G198" s="1"/>
      <c r="H198" s="1" t="s">
        <v>19</v>
      </c>
      <c r="I198" s="24">
        <v>43165</v>
      </c>
      <c r="J198" s="18" t="str">
        <f t="shared" si="6"/>
        <v>Mar</v>
      </c>
      <c r="K198" s="18" t="str">
        <f t="shared" si="7"/>
        <v>2018</v>
      </c>
      <c r="L198" s="1" t="s">
        <v>20</v>
      </c>
      <c r="M198" s="3">
        <v>0.36</v>
      </c>
      <c r="N198" s="1" t="s">
        <v>21</v>
      </c>
      <c r="O198" s="4">
        <v>255431</v>
      </c>
      <c r="P198" s="1" t="s">
        <v>87</v>
      </c>
      <c r="Q198" s="5"/>
      <c r="U198"/>
      <c r="V198" s="2"/>
      <c r="AA198"/>
      <c r="AB198" s="6"/>
      <c r="AU198" s="11"/>
      <c r="AV198" s="12"/>
      <c r="AW198" s="12"/>
      <c r="AX198" s="12"/>
      <c r="AY198" s="12"/>
      <c r="AZ198" s="12"/>
      <c r="BA198" s="12"/>
      <c r="BB198" s="12"/>
      <c r="BC198" s="12"/>
      <c r="BD198" s="13"/>
      <c r="BE198" s="12"/>
      <c r="BF198" s="13"/>
      <c r="BG198" s="12"/>
      <c r="BH198" s="14"/>
    </row>
    <row r="199" spans="1:60" x14ac:dyDescent="0.3">
      <c r="A199" s="1" t="s">
        <v>446</v>
      </c>
      <c r="B199" s="1" t="s">
        <v>447</v>
      </c>
      <c r="C199" s="1" t="s">
        <v>314</v>
      </c>
      <c r="D199" s="1" t="s">
        <v>52</v>
      </c>
      <c r="E199" s="1" t="s">
        <v>18</v>
      </c>
      <c r="F199" s="1">
        <v>45</v>
      </c>
      <c r="G199" s="1"/>
      <c r="H199" s="1" t="s">
        <v>19</v>
      </c>
      <c r="I199" s="24">
        <v>43937</v>
      </c>
      <c r="J199" s="18" t="str">
        <f t="shared" si="6"/>
        <v>Apr</v>
      </c>
      <c r="K199" s="18" t="str">
        <f t="shared" si="7"/>
        <v>2020</v>
      </c>
      <c r="L199" s="1" t="s">
        <v>46</v>
      </c>
      <c r="M199" s="3">
        <v>0</v>
      </c>
      <c r="N199" s="1" t="s">
        <v>21</v>
      </c>
      <c r="O199" s="4">
        <v>66958</v>
      </c>
      <c r="P199" s="1" t="s">
        <v>32</v>
      </c>
      <c r="Q199" s="5"/>
      <c r="U199"/>
      <c r="V199" s="2"/>
      <c r="AA199"/>
      <c r="AB199" s="6"/>
      <c r="AU199" s="7"/>
      <c r="AV199" s="8"/>
      <c r="AW199" s="8"/>
      <c r="AX199" s="8"/>
      <c r="AY199" s="8"/>
      <c r="AZ199" s="8"/>
      <c r="BA199" s="8"/>
      <c r="BB199" s="15"/>
      <c r="BC199" s="8"/>
      <c r="BD199" s="9"/>
      <c r="BE199" s="8"/>
      <c r="BF199" s="9"/>
      <c r="BG199" s="8"/>
      <c r="BH199" s="10"/>
    </row>
    <row r="200" spans="1:60" x14ac:dyDescent="0.3">
      <c r="A200" s="1" t="s">
        <v>448</v>
      </c>
      <c r="B200" s="1" t="s">
        <v>449</v>
      </c>
      <c r="C200" s="1" t="s">
        <v>74</v>
      </c>
      <c r="D200" s="1" t="s">
        <v>45</v>
      </c>
      <c r="E200" s="1" t="s">
        <v>62</v>
      </c>
      <c r="F200" s="1">
        <v>41</v>
      </c>
      <c r="G200" s="1"/>
      <c r="H200" s="1" t="s">
        <v>41</v>
      </c>
      <c r="I200" s="24">
        <v>42626</v>
      </c>
      <c r="J200" s="18" t="str">
        <f t="shared" si="6"/>
        <v>Sep</v>
      </c>
      <c r="K200" s="18" t="str">
        <f t="shared" si="7"/>
        <v>2016</v>
      </c>
      <c r="L200" s="1" t="s">
        <v>119</v>
      </c>
      <c r="M200" s="3">
        <v>0</v>
      </c>
      <c r="N200" s="1" t="s">
        <v>21</v>
      </c>
      <c r="O200" s="4">
        <v>64847</v>
      </c>
      <c r="P200" s="1" t="s">
        <v>32</v>
      </c>
      <c r="Q200" s="5"/>
      <c r="U200"/>
      <c r="V200" s="2"/>
      <c r="AA200"/>
      <c r="AB200" s="6"/>
      <c r="AU200" s="11"/>
      <c r="AV200" s="12"/>
      <c r="AW200" s="12"/>
      <c r="AX200" s="12"/>
      <c r="AY200" s="12"/>
      <c r="AZ200" s="12"/>
      <c r="BA200" s="12"/>
      <c r="BB200" s="12"/>
      <c r="BC200" s="12"/>
      <c r="BD200" s="13"/>
      <c r="BE200" s="12"/>
      <c r="BF200" s="13"/>
      <c r="BG200" s="12"/>
      <c r="BH200" s="14"/>
    </row>
    <row r="201" spans="1:60" x14ac:dyDescent="0.3">
      <c r="A201" s="1" t="s">
        <v>450</v>
      </c>
      <c r="B201" s="1" t="s">
        <v>451</v>
      </c>
      <c r="C201" s="1" t="s">
        <v>25</v>
      </c>
      <c r="D201" s="1" t="s">
        <v>26</v>
      </c>
      <c r="E201" s="1" t="s">
        <v>40</v>
      </c>
      <c r="F201" s="1">
        <v>55</v>
      </c>
      <c r="G201" s="1"/>
      <c r="H201" s="1" t="s">
        <v>19</v>
      </c>
      <c r="I201" s="24">
        <v>37343</v>
      </c>
      <c r="J201" s="18" t="str">
        <f t="shared" si="6"/>
        <v>Mar</v>
      </c>
      <c r="K201" s="18" t="str">
        <f t="shared" si="7"/>
        <v>2002</v>
      </c>
      <c r="L201" s="1" t="s">
        <v>27</v>
      </c>
      <c r="M201" s="3">
        <v>0</v>
      </c>
      <c r="N201" s="1" t="s">
        <v>21</v>
      </c>
      <c r="O201" s="4">
        <v>50475</v>
      </c>
      <c r="P201" s="1" t="s">
        <v>87</v>
      </c>
      <c r="Q201" s="5"/>
      <c r="U201"/>
      <c r="V201" s="2"/>
      <c r="AA201"/>
      <c r="AB201" s="6"/>
      <c r="AU201" s="7"/>
      <c r="AV201" s="8"/>
      <c r="AW201" s="8"/>
      <c r="AX201" s="8"/>
      <c r="AY201" s="8"/>
      <c r="AZ201" s="8"/>
      <c r="BA201" s="8"/>
      <c r="BB201" s="8"/>
      <c r="BC201" s="8"/>
      <c r="BD201" s="9"/>
      <c r="BE201" s="8"/>
      <c r="BF201" s="9"/>
      <c r="BG201" s="8"/>
      <c r="BH201" s="10"/>
    </row>
    <row r="202" spans="1:60" x14ac:dyDescent="0.3">
      <c r="A202" s="1" t="s">
        <v>452</v>
      </c>
      <c r="B202" s="1" t="s">
        <v>453</v>
      </c>
      <c r="C202" s="1" t="s">
        <v>16</v>
      </c>
      <c r="D202" s="1" t="s">
        <v>17</v>
      </c>
      <c r="E202" s="1" t="s">
        <v>18</v>
      </c>
      <c r="F202" s="1">
        <v>27</v>
      </c>
      <c r="G202" s="1"/>
      <c r="H202" s="1" t="s">
        <v>19</v>
      </c>
      <c r="I202" s="24">
        <v>43397</v>
      </c>
      <c r="J202" s="18" t="str">
        <f t="shared" si="6"/>
        <v>Oct</v>
      </c>
      <c r="K202" s="18" t="str">
        <f t="shared" si="7"/>
        <v>2018</v>
      </c>
      <c r="L202" s="1" t="s">
        <v>46</v>
      </c>
      <c r="M202" s="3">
        <v>0.28999999999999998</v>
      </c>
      <c r="N202" s="1" t="s">
        <v>47</v>
      </c>
      <c r="O202" s="4">
        <v>154973</v>
      </c>
      <c r="P202" s="1" t="s">
        <v>78</v>
      </c>
      <c r="Q202" s="5"/>
      <c r="U202"/>
      <c r="V202" s="2"/>
      <c r="AA202"/>
      <c r="AB202" s="6"/>
      <c r="AU202" s="11"/>
      <c r="AV202" s="12"/>
      <c r="AW202" s="12"/>
      <c r="AX202" s="12"/>
      <c r="AY202" s="12"/>
      <c r="AZ202" s="12"/>
      <c r="BA202" s="12"/>
      <c r="BB202" s="12"/>
      <c r="BC202" s="12"/>
      <c r="BD202" s="13"/>
      <c r="BE202" s="12"/>
      <c r="BF202" s="13"/>
      <c r="BG202" s="12"/>
      <c r="BH202" s="14"/>
    </row>
    <row r="203" spans="1:60" x14ac:dyDescent="0.3">
      <c r="A203" s="1" t="s">
        <v>454</v>
      </c>
      <c r="B203" s="1" t="s">
        <v>455</v>
      </c>
      <c r="C203" s="1" t="s">
        <v>133</v>
      </c>
      <c r="D203" s="1" t="s">
        <v>61</v>
      </c>
      <c r="E203" s="1" t="s">
        <v>40</v>
      </c>
      <c r="F203" s="1">
        <v>25</v>
      </c>
      <c r="G203" s="1"/>
      <c r="H203" s="1" t="s">
        <v>19</v>
      </c>
      <c r="I203" s="24">
        <v>44270</v>
      </c>
      <c r="J203" s="18" t="str">
        <f t="shared" si="6"/>
        <v>Mar</v>
      </c>
      <c r="K203" s="18" t="str">
        <f t="shared" si="7"/>
        <v>2021</v>
      </c>
      <c r="L203" s="1" t="s">
        <v>27</v>
      </c>
      <c r="M203" s="3">
        <v>0</v>
      </c>
      <c r="N203" s="1" t="s">
        <v>28</v>
      </c>
      <c r="O203" s="4">
        <v>47974</v>
      </c>
      <c r="P203" s="1" t="s">
        <v>36</v>
      </c>
      <c r="Q203" s="5"/>
      <c r="U203"/>
      <c r="V203" s="2"/>
      <c r="AA203"/>
      <c r="AB203" s="6"/>
      <c r="AU203" s="7"/>
      <c r="AV203" s="8"/>
      <c r="AW203" s="8"/>
      <c r="AX203" s="8"/>
      <c r="AY203" s="8"/>
      <c r="AZ203" s="8"/>
      <c r="BA203" s="8"/>
      <c r="BB203" s="15"/>
      <c r="BC203" s="8"/>
      <c r="BD203" s="9"/>
      <c r="BE203" s="8"/>
      <c r="BF203" s="9"/>
      <c r="BG203" s="8"/>
      <c r="BH203" s="10"/>
    </row>
    <row r="204" spans="1:60" x14ac:dyDescent="0.3">
      <c r="A204" s="1" t="s">
        <v>456</v>
      </c>
      <c r="B204" s="1" t="s">
        <v>457</v>
      </c>
      <c r="C204" s="1" t="s">
        <v>109</v>
      </c>
      <c r="D204" s="1" t="s">
        <v>39</v>
      </c>
      <c r="E204" s="1" t="s">
        <v>57</v>
      </c>
      <c r="F204" s="1">
        <v>59</v>
      </c>
      <c r="G204" s="1"/>
      <c r="H204" s="1" t="s">
        <v>41</v>
      </c>
      <c r="I204" s="24">
        <v>35153</v>
      </c>
      <c r="J204" s="18" t="str">
        <f t="shared" si="6"/>
        <v>Mar</v>
      </c>
      <c r="K204" s="18" t="str">
        <f t="shared" si="7"/>
        <v>1996</v>
      </c>
      <c r="L204" s="1" t="s">
        <v>20</v>
      </c>
      <c r="M204" s="3">
        <v>0</v>
      </c>
      <c r="N204" s="1" t="s">
        <v>21</v>
      </c>
      <c r="O204" s="4">
        <v>62605</v>
      </c>
      <c r="P204" s="1" t="s">
        <v>66</v>
      </c>
      <c r="Q204" s="5"/>
      <c r="U204"/>
      <c r="V204" s="2"/>
      <c r="AA204"/>
      <c r="AB204" s="6"/>
      <c r="AU204" s="11"/>
      <c r="AV204" s="12"/>
      <c r="AW204" s="12"/>
      <c r="AX204" s="12"/>
      <c r="AY204" s="12"/>
      <c r="AZ204" s="12"/>
      <c r="BA204" s="12"/>
      <c r="BB204" s="12"/>
      <c r="BC204" s="12"/>
      <c r="BD204" s="13"/>
      <c r="BE204" s="12"/>
      <c r="BF204" s="13"/>
      <c r="BG204" s="12"/>
      <c r="BH204" s="14"/>
    </row>
    <row r="205" spans="1:60" x14ac:dyDescent="0.3">
      <c r="A205" s="1" t="s">
        <v>456</v>
      </c>
      <c r="B205" s="1" t="s">
        <v>458</v>
      </c>
      <c r="C205" s="1" t="s">
        <v>16</v>
      </c>
      <c r="D205" s="1" t="s">
        <v>61</v>
      </c>
      <c r="E205" s="1" t="s">
        <v>18</v>
      </c>
      <c r="F205" s="1">
        <v>38</v>
      </c>
      <c r="G205" s="1"/>
      <c r="H205" s="1" t="s">
        <v>19</v>
      </c>
      <c r="I205" s="24">
        <v>39232</v>
      </c>
      <c r="J205" s="18" t="str">
        <f t="shared" si="6"/>
        <v>May</v>
      </c>
      <c r="K205" s="18" t="str">
        <f t="shared" si="7"/>
        <v>2007</v>
      </c>
      <c r="L205" s="1" t="s">
        <v>27</v>
      </c>
      <c r="M205" s="3">
        <v>0.22</v>
      </c>
      <c r="N205" s="1" t="s">
        <v>21</v>
      </c>
      <c r="O205" s="4">
        <v>198562</v>
      </c>
      <c r="P205" s="1" t="s">
        <v>110</v>
      </c>
      <c r="Q205" s="5"/>
      <c r="U205"/>
      <c r="V205" s="2"/>
      <c r="AA205"/>
      <c r="AB205" s="6"/>
      <c r="AU205" s="7"/>
      <c r="AV205" s="8"/>
      <c r="AW205" s="8"/>
      <c r="AX205" s="8"/>
      <c r="AY205" s="8"/>
      <c r="AZ205" s="8"/>
      <c r="BA205" s="8"/>
      <c r="BB205" s="15"/>
      <c r="BC205" s="8"/>
      <c r="BD205" s="9"/>
      <c r="BE205" s="8"/>
      <c r="BF205" s="9"/>
      <c r="BG205" s="8"/>
      <c r="BH205" s="10"/>
    </row>
    <row r="206" spans="1:60" x14ac:dyDescent="0.3">
      <c r="A206" s="1" t="s">
        <v>459</v>
      </c>
      <c r="B206" s="1" t="s">
        <v>460</v>
      </c>
      <c r="C206" s="1" t="s">
        <v>77</v>
      </c>
      <c r="D206" s="1" t="s">
        <v>39</v>
      </c>
      <c r="E206" s="1" t="s">
        <v>18</v>
      </c>
      <c r="F206" s="1">
        <v>54</v>
      </c>
      <c r="G206" s="1"/>
      <c r="H206" s="1" t="s">
        <v>41</v>
      </c>
      <c r="I206" s="24">
        <v>41237</v>
      </c>
      <c r="J206" s="18" t="str">
        <f t="shared" si="6"/>
        <v>Nov</v>
      </c>
      <c r="K206" s="18" t="str">
        <f t="shared" si="7"/>
        <v>2012</v>
      </c>
      <c r="L206" s="1" t="s">
        <v>46</v>
      </c>
      <c r="M206" s="3">
        <v>0</v>
      </c>
      <c r="N206" s="1" t="s">
        <v>47</v>
      </c>
      <c r="O206" s="4">
        <v>94407</v>
      </c>
      <c r="P206" s="1" t="s">
        <v>78</v>
      </c>
      <c r="Q206" s="5"/>
      <c r="U206"/>
      <c r="V206" s="2"/>
      <c r="AA206"/>
      <c r="AB206" s="6"/>
      <c r="AU206" s="11"/>
      <c r="AV206" s="12"/>
      <c r="AW206" s="12"/>
      <c r="AX206" s="12"/>
      <c r="AY206" s="12"/>
      <c r="AZ206" s="12"/>
      <c r="BA206" s="12"/>
      <c r="BB206" s="12"/>
      <c r="BC206" s="12"/>
      <c r="BD206" s="13"/>
      <c r="BE206" s="12"/>
      <c r="BF206" s="13"/>
      <c r="BG206" s="12"/>
      <c r="BH206" s="14"/>
    </row>
    <row r="207" spans="1:60" x14ac:dyDescent="0.3">
      <c r="A207" s="1" t="s">
        <v>461</v>
      </c>
      <c r="B207" s="1" t="s">
        <v>462</v>
      </c>
      <c r="C207" s="1" t="s">
        <v>77</v>
      </c>
      <c r="D207" s="1" t="s">
        <v>39</v>
      </c>
      <c r="E207" s="1" t="s">
        <v>57</v>
      </c>
      <c r="F207" s="1">
        <v>37</v>
      </c>
      <c r="G207" s="1"/>
      <c r="H207" s="1" t="s">
        <v>19</v>
      </c>
      <c r="I207" s="24">
        <v>43898</v>
      </c>
      <c r="J207" s="18" t="str">
        <f t="shared" si="6"/>
        <v>Mar</v>
      </c>
      <c r="K207" s="18" t="str">
        <f t="shared" si="7"/>
        <v>2020</v>
      </c>
      <c r="L207" s="1" t="s">
        <v>27</v>
      </c>
      <c r="M207" s="3">
        <v>0</v>
      </c>
      <c r="N207" s="1" t="s">
        <v>21</v>
      </c>
      <c r="O207" s="4">
        <v>80659</v>
      </c>
      <c r="P207" s="1" t="s">
        <v>22</v>
      </c>
      <c r="Q207" s="5"/>
      <c r="U207"/>
      <c r="V207" s="2"/>
      <c r="AA207"/>
      <c r="AB207" s="6"/>
      <c r="AU207" s="7"/>
      <c r="AV207" s="8"/>
      <c r="AW207" s="8"/>
      <c r="AX207" s="8"/>
      <c r="AY207" s="8"/>
      <c r="AZ207" s="8"/>
      <c r="BA207" s="8"/>
      <c r="BB207" s="8"/>
      <c r="BC207" s="8"/>
      <c r="BD207" s="9"/>
      <c r="BE207" s="8"/>
      <c r="BF207" s="9"/>
      <c r="BG207" s="8"/>
      <c r="BH207" s="10"/>
    </row>
    <row r="208" spans="1:60" x14ac:dyDescent="0.3">
      <c r="A208" s="1" t="s">
        <v>463</v>
      </c>
      <c r="B208" s="1" t="s">
        <v>464</v>
      </c>
      <c r="C208" s="1" t="s">
        <v>44</v>
      </c>
      <c r="D208" s="1" t="s">
        <v>17</v>
      </c>
      <c r="E208" s="1" t="s">
        <v>62</v>
      </c>
      <c r="F208" s="1">
        <v>46</v>
      </c>
      <c r="G208" s="1"/>
      <c r="H208" s="1" t="s">
        <v>19</v>
      </c>
      <c r="I208" s="24">
        <v>41473</v>
      </c>
      <c r="J208" s="18" t="str">
        <f t="shared" si="6"/>
        <v>Jul</v>
      </c>
      <c r="K208" s="18" t="str">
        <f t="shared" si="7"/>
        <v>2013</v>
      </c>
      <c r="L208" s="1" t="s">
        <v>20</v>
      </c>
      <c r="M208" s="3">
        <v>0.14000000000000001</v>
      </c>
      <c r="N208" s="1" t="s">
        <v>21</v>
      </c>
      <c r="O208" s="4">
        <v>149712</v>
      </c>
      <c r="P208" s="1" t="s">
        <v>87</v>
      </c>
      <c r="Q208" s="5"/>
      <c r="U208"/>
      <c r="V208" s="2"/>
      <c r="AA208"/>
      <c r="AB208" s="6"/>
      <c r="AU208" s="11"/>
      <c r="AV208" s="12"/>
      <c r="AW208" s="12"/>
      <c r="AX208" s="12"/>
      <c r="AY208" s="12"/>
      <c r="AZ208" s="12"/>
      <c r="BA208" s="12"/>
      <c r="BB208" s="16"/>
      <c r="BC208" s="12"/>
      <c r="BD208" s="13"/>
      <c r="BE208" s="12"/>
      <c r="BF208" s="13"/>
      <c r="BG208" s="12"/>
      <c r="BH208" s="14"/>
    </row>
    <row r="209" spans="1:60" x14ac:dyDescent="0.3">
      <c r="A209" s="1" t="s">
        <v>465</v>
      </c>
      <c r="B209" s="1" t="s">
        <v>466</v>
      </c>
      <c r="C209" s="1" t="s">
        <v>238</v>
      </c>
      <c r="D209" s="1" t="s">
        <v>52</v>
      </c>
      <c r="E209" s="1" t="s">
        <v>18</v>
      </c>
      <c r="F209" s="1">
        <v>53</v>
      </c>
      <c r="G209" s="1"/>
      <c r="H209" s="1" t="s">
        <v>41</v>
      </c>
      <c r="I209" s="24">
        <v>39487</v>
      </c>
      <c r="J209" s="18" t="str">
        <f t="shared" si="6"/>
        <v>Feb</v>
      </c>
      <c r="K209" s="18" t="str">
        <f t="shared" si="7"/>
        <v>2008</v>
      </c>
      <c r="L209" s="1" t="s">
        <v>27</v>
      </c>
      <c r="M209" s="3">
        <v>0.09</v>
      </c>
      <c r="N209" s="1" t="s">
        <v>28</v>
      </c>
      <c r="O209" s="4">
        <v>84193</v>
      </c>
      <c r="P209" s="1" t="s">
        <v>71</v>
      </c>
      <c r="Q209" s="5"/>
      <c r="U209"/>
      <c r="V209" s="2"/>
      <c r="AA209"/>
      <c r="AB209" s="6"/>
      <c r="AU209" s="7"/>
      <c r="AV209" s="8"/>
      <c r="AW209" s="8"/>
      <c r="AX209" s="8"/>
      <c r="AY209" s="8"/>
      <c r="AZ209" s="8"/>
      <c r="BA209" s="8"/>
      <c r="BB209" s="8"/>
      <c r="BC209" s="8"/>
      <c r="BD209" s="9"/>
      <c r="BE209" s="8"/>
      <c r="BF209" s="9"/>
      <c r="BG209" s="8"/>
      <c r="BH209" s="10"/>
    </row>
    <row r="210" spans="1:60" x14ac:dyDescent="0.3">
      <c r="A210" s="1" t="s">
        <v>467</v>
      </c>
      <c r="B210" s="1" t="s">
        <v>468</v>
      </c>
      <c r="C210" s="1" t="s">
        <v>74</v>
      </c>
      <c r="D210" s="1" t="s">
        <v>26</v>
      </c>
      <c r="E210" s="1" t="s">
        <v>62</v>
      </c>
      <c r="F210" s="1">
        <v>26</v>
      </c>
      <c r="G210" s="1"/>
      <c r="H210" s="1" t="s">
        <v>19</v>
      </c>
      <c r="I210" s="24">
        <v>43578</v>
      </c>
      <c r="J210" s="18" t="str">
        <f t="shared" si="6"/>
        <v>Apr</v>
      </c>
      <c r="K210" s="18" t="str">
        <f t="shared" si="7"/>
        <v>2019</v>
      </c>
      <c r="L210" s="1" t="s">
        <v>46</v>
      </c>
      <c r="M210" s="3">
        <v>0</v>
      </c>
      <c r="N210" s="1" t="s">
        <v>47</v>
      </c>
      <c r="O210" s="4">
        <v>59817</v>
      </c>
      <c r="P210" s="1" t="s">
        <v>78</v>
      </c>
      <c r="Q210" s="5"/>
      <c r="U210"/>
      <c r="V210" s="2"/>
      <c r="AA210"/>
      <c r="AB210" s="6"/>
      <c r="AU210" s="11"/>
      <c r="AV210" s="12"/>
      <c r="AW210" s="12"/>
      <c r="AX210" s="12"/>
      <c r="AY210" s="12"/>
      <c r="AZ210" s="12"/>
      <c r="BA210" s="12"/>
      <c r="BB210" s="12"/>
      <c r="BC210" s="12"/>
      <c r="BD210" s="13"/>
      <c r="BE210" s="12"/>
      <c r="BF210" s="13"/>
      <c r="BG210" s="12"/>
      <c r="BH210" s="14"/>
    </row>
    <row r="211" spans="1:60" x14ac:dyDescent="0.3">
      <c r="A211" s="1" t="s">
        <v>467</v>
      </c>
      <c r="B211" s="1" t="s">
        <v>469</v>
      </c>
      <c r="C211" s="1" t="s">
        <v>60</v>
      </c>
      <c r="D211" s="1" t="s">
        <v>61</v>
      </c>
      <c r="E211" s="1" t="s">
        <v>57</v>
      </c>
      <c r="F211" s="1">
        <v>52</v>
      </c>
      <c r="G211" s="1"/>
      <c r="H211" s="1" t="s">
        <v>19</v>
      </c>
      <c r="I211" s="24">
        <v>44304</v>
      </c>
      <c r="J211" s="18" t="str">
        <f t="shared" si="6"/>
        <v>Apr</v>
      </c>
      <c r="K211" s="18" t="str">
        <f t="shared" si="7"/>
        <v>2021</v>
      </c>
      <c r="L211" s="1" t="s">
        <v>46</v>
      </c>
      <c r="M211" s="3">
        <v>0</v>
      </c>
      <c r="N211" s="1" t="s">
        <v>47</v>
      </c>
      <c r="O211" s="4">
        <v>50548</v>
      </c>
      <c r="P211" s="1" t="s">
        <v>78</v>
      </c>
      <c r="Q211" s="5"/>
      <c r="U211"/>
      <c r="V211" s="2"/>
      <c r="AA211"/>
      <c r="AB211" s="6"/>
      <c r="AU211" s="7"/>
      <c r="AV211" s="8"/>
      <c r="AW211" s="8"/>
      <c r="AX211" s="8"/>
      <c r="AY211" s="8"/>
      <c r="AZ211" s="8"/>
      <c r="BA211" s="8"/>
      <c r="BB211" s="8"/>
      <c r="BC211" s="8"/>
      <c r="BD211" s="9"/>
      <c r="BE211" s="8"/>
      <c r="BF211" s="9"/>
      <c r="BG211" s="8"/>
      <c r="BH211" s="10"/>
    </row>
    <row r="212" spans="1:60" x14ac:dyDescent="0.3">
      <c r="A212" s="1" t="s">
        <v>470</v>
      </c>
      <c r="B212" s="1" t="s">
        <v>471</v>
      </c>
      <c r="C212" s="1" t="s">
        <v>16</v>
      </c>
      <c r="D212" s="1" t="s">
        <v>61</v>
      </c>
      <c r="E212" s="1" t="s">
        <v>18</v>
      </c>
      <c r="F212" s="1">
        <v>65</v>
      </c>
      <c r="G212" s="1"/>
      <c r="H212" s="1" t="s">
        <v>19</v>
      </c>
      <c r="I212" s="24">
        <v>38130</v>
      </c>
      <c r="J212" s="18" t="str">
        <f t="shared" si="6"/>
        <v>May</v>
      </c>
      <c r="K212" s="18" t="str">
        <f t="shared" si="7"/>
        <v>2004</v>
      </c>
      <c r="L212" s="1" t="s">
        <v>46</v>
      </c>
      <c r="M212" s="3">
        <v>0.2</v>
      </c>
      <c r="N212" s="1" t="s">
        <v>21</v>
      </c>
      <c r="O212" s="4">
        <v>153938</v>
      </c>
      <c r="P212" s="1" t="s">
        <v>22</v>
      </c>
      <c r="Q212" s="5"/>
      <c r="U212"/>
      <c r="V212" s="2"/>
      <c r="AA212"/>
      <c r="AB212" s="6"/>
      <c r="AU212" s="11"/>
      <c r="AV212" s="12"/>
      <c r="AW212" s="12"/>
      <c r="AX212" s="12"/>
      <c r="AY212" s="12"/>
      <c r="AZ212" s="12"/>
      <c r="BA212" s="12"/>
      <c r="BB212" s="16"/>
      <c r="BC212" s="12"/>
      <c r="BD212" s="13"/>
      <c r="BE212" s="12"/>
      <c r="BF212" s="13"/>
      <c r="BG212" s="12"/>
      <c r="BH212" s="14"/>
    </row>
    <row r="213" spans="1:60" x14ac:dyDescent="0.3">
      <c r="A213" s="1" t="s">
        <v>472</v>
      </c>
      <c r="B213" s="1" t="s">
        <v>473</v>
      </c>
      <c r="C213" s="1" t="s">
        <v>209</v>
      </c>
      <c r="D213" s="1" t="s">
        <v>52</v>
      </c>
      <c r="E213" s="1" t="s">
        <v>62</v>
      </c>
      <c r="F213" s="1">
        <v>57</v>
      </c>
      <c r="G213" s="1"/>
      <c r="H213" s="1" t="s">
        <v>41</v>
      </c>
      <c r="I213" s="24">
        <v>37798</v>
      </c>
      <c r="J213" s="18" t="str">
        <f t="shared" si="6"/>
        <v>Jun</v>
      </c>
      <c r="K213" s="18" t="str">
        <f t="shared" si="7"/>
        <v>2003</v>
      </c>
      <c r="L213" s="1" t="s">
        <v>27</v>
      </c>
      <c r="M213" s="3">
        <v>0</v>
      </c>
      <c r="N213" s="1" t="s">
        <v>21</v>
      </c>
      <c r="O213" s="4">
        <v>63318</v>
      </c>
      <c r="P213" s="1" t="s">
        <v>87</v>
      </c>
      <c r="Q213" s="5"/>
      <c r="U213"/>
      <c r="V213" s="2"/>
      <c r="AA213"/>
      <c r="AB213" s="6"/>
      <c r="AU213" s="7"/>
      <c r="AV213" s="8"/>
      <c r="AW213" s="8"/>
      <c r="AX213" s="8"/>
      <c r="AY213" s="8"/>
      <c r="AZ213" s="8"/>
      <c r="BA213" s="8"/>
      <c r="BB213" s="8"/>
      <c r="BC213" s="8"/>
      <c r="BD213" s="9"/>
      <c r="BE213" s="8"/>
      <c r="BF213" s="9"/>
      <c r="BG213" s="8"/>
      <c r="BH213" s="10"/>
    </row>
    <row r="214" spans="1:60" x14ac:dyDescent="0.3">
      <c r="A214" s="1" t="s">
        <v>474</v>
      </c>
      <c r="B214" s="1" t="s">
        <v>475</v>
      </c>
      <c r="C214" s="1" t="s">
        <v>74</v>
      </c>
      <c r="D214" s="1" t="s">
        <v>17</v>
      </c>
      <c r="E214" s="1" t="s">
        <v>40</v>
      </c>
      <c r="F214" s="1">
        <v>29</v>
      </c>
      <c r="G214" s="1"/>
      <c r="H214" s="1" t="s">
        <v>19</v>
      </c>
      <c r="I214" s="24">
        <v>42691</v>
      </c>
      <c r="J214" s="18" t="str">
        <f t="shared" si="6"/>
        <v>Nov</v>
      </c>
      <c r="K214" s="18" t="str">
        <f t="shared" si="7"/>
        <v>2016</v>
      </c>
      <c r="L214" s="1" t="s">
        <v>20</v>
      </c>
      <c r="M214" s="3">
        <v>0</v>
      </c>
      <c r="N214" s="1" t="s">
        <v>21</v>
      </c>
      <c r="O214" s="4">
        <v>60930</v>
      </c>
      <c r="P214" s="1" t="s">
        <v>66</v>
      </c>
      <c r="Q214" s="5"/>
      <c r="U214"/>
      <c r="V214" s="2"/>
      <c r="AA214"/>
      <c r="AB214" s="6"/>
      <c r="AU214" s="11"/>
      <c r="AV214" s="12"/>
      <c r="AW214" s="12"/>
      <c r="AX214" s="12"/>
      <c r="AY214" s="12"/>
      <c r="AZ214" s="12"/>
      <c r="BA214" s="12"/>
      <c r="BB214" s="16"/>
      <c r="BC214" s="12"/>
      <c r="BD214" s="13"/>
      <c r="BE214" s="12"/>
      <c r="BF214" s="13"/>
      <c r="BG214" s="12"/>
      <c r="BH214" s="14"/>
    </row>
    <row r="215" spans="1:60" x14ac:dyDescent="0.3">
      <c r="A215" s="1" t="s">
        <v>476</v>
      </c>
      <c r="B215" s="1" t="s">
        <v>477</v>
      </c>
      <c r="C215" s="1" t="s">
        <v>90</v>
      </c>
      <c r="D215" s="1" t="s">
        <v>17</v>
      </c>
      <c r="E215" s="1" t="s">
        <v>62</v>
      </c>
      <c r="F215" s="1">
        <v>28</v>
      </c>
      <c r="G215" s="1"/>
      <c r="H215" s="1" t="s">
        <v>41</v>
      </c>
      <c r="I215" s="24">
        <v>44274</v>
      </c>
      <c r="J215" s="18" t="str">
        <f t="shared" si="6"/>
        <v>Mar</v>
      </c>
      <c r="K215" s="18" t="str">
        <f t="shared" si="7"/>
        <v>2021</v>
      </c>
      <c r="L215" s="1" t="s">
        <v>27</v>
      </c>
      <c r="M215" s="3">
        <v>0.06</v>
      </c>
      <c r="N215" s="1" t="s">
        <v>28</v>
      </c>
      <c r="O215" s="4">
        <v>127543</v>
      </c>
      <c r="P215" s="1" t="s">
        <v>71</v>
      </c>
      <c r="Q215" s="5"/>
      <c r="U215"/>
      <c r="V215" s="2"/>
      <c r="AA215"/>
      <c r="AB215" s="6"/>
      <c r="AU215" s="7"/>
      <c r="AV215" s="8"/>
      <c r="AW215" s="8"/>
      <c r="AX215" s="8"/>
      <c r="AY215" s="8"/>
      <c r="AZ215" s="8"/>
      <c r="BA215" s="8"/>
      <c r="BB215" s="8"/>
      <c r="BC215" s="8"/>
      <c r="BD215" s="9"/>
      <c r="BE215" s="8"/>
      <c r="BF215" s="9"/>
      <c r="BG215" s="8"/>
      <c r="BH215" s="10"/>
    </row>
    <row r="216" spans="1:60" x14ac:dyDescent="0.3">
      <c r="A216" s="1" t="s">
        <v>478</v>
      </c>
      <c r="B216" s="1" t="s">
        <v>479</v>
      </c>
      <c r="C216" s="1" t="s">
        <v>56</v>
      </c>
      <c r="D216" s="1" t="s">
        <v>26</v>
      </c>
      <c r="E216" s="1" t="s">
        <v>57</v>
      </c>
      <c r="F216" s="1">
        <v>25</v>
      </c>
      <c r="G216" s="1"/>
      <c r="H216" s="1" t="s">
        <v>19</v>
      </c>
      <c r="I216" s="24">
        <v>44515</v>
      </c>
      <c r="J216" s="18" t="str">
        <f t="shared" si="6"/>
        <v>Nov</v>
      </c>
      <c r="K216" s="18" t="str">
        <f t="shared" si="7"/>
        <v>2021</v>
      </c>
      <c r="L216" s="1" t="s">
        <v>27</v>
      </c>
      <c r="M216" s="3">
        <v>0.33</v>
      </c>
      <c r="N216" s="1" t="s">
        <v>21</v>
      </c>
      <c r="O216" s="4">
        <v>210708</v>
      </c>
      <c r="P216" s="1" t="s">
        <v>68</v>
      </c>
      <c r="Q216" s="5"/>
      <c r="U216"/>
      <c r="V216" s="2"/>
      <c r="AA216"/>
      <c r="AB216" s="6"/>
      <c r="AU216" s="11"/>
      <c r="AV216" s="12"/>
      <c r="AW216" s="12"/>
      <c r="AX216" s="12"/>
      <c r="AY216" s="12"/>
      <c r="AZ216" s="12"/>
      <c r="BA216" s="12"/>
      <c r="BB216" s="16"/>
      <c r="BC216" s="12"/>
      <c r="BD216" s="13"/>
      <c r="BE216" s="12"/>
      <c r="BF216" s="13"/>
      <c r="BG216" s="12"/>
      <c r="BH216" s="14"/>
    </row>
    <row r="217" spans="1:60" x14ac:dyDescent="0.3">
      <c r="A217" s="1" t="s">
        <v>480</v>
      </c>
      <c r="B217" s="1" t="s">
        <v>481</v>
      </c>
      <c r="C217" s="1" t="s">
        <v>16</v>
      </c>
      <c r="D217" s="1" t="s">
        <v>45</v>
      </c>
      <c r="E217" s="1" t="s">
        <v>57</v>
      </c>
      <c r="F217" s="1">
        <v>49</v>
      </c>
      <c r="G217" s="1"/>
      <c r="H217" s="1" t="s">
        <v>41</v>
      </c>
      <c r="I217" s="24">
        <v>36210</v>
      </c>
      <c r="J217" s="18" t="str">
        <f t="shared" si="6"/>
        <v>Feb</v>
      </c>
      <c r="K217" s="18" t="str">
        <f t="shared" si="7"/>
        <v>1999</v>
      </c>
      <c r="L217" s="1" t="s">
        <v>27</v>
      </c>
      <c r="M217" s="3">
        <v>0.21</v>
      </c>
      <c r="N217" s="1" t="s">
        <v>28</v>
      </c>
      <c r="O217" s="4">
        <v>191807</v>
      </c>
      <c r="P217" s="1" t="s">
        <v>36</v>
      </c>
      <c r="Q217" s="5"/>
      <c r="U217"/>
      <c r="V217" s="2"/>
      <c r="AA217"/>
      <c r="AB217" s="6"/>
      <c r="AU217" s="7"/>
      <c r="AV217" s="8"/>
      <c r="AW217" s="8"/>
      <c r="AX217" s="8"/>
      <c r="AY217" s="8"/>
      <c r="AZ217" s="8"/>
      <c r="BA217" s="8"/>
      <c r="BB217" s="15"/>
      <c r="BC217" s="8"/>
      <c r="BD217" s="9"/>
      <c r="BE217" s="8"/>
      <c r="BF217" s="9"/>
      <c r="BG217" s="8"/>
      <c r="BH217" s="10"/>
    </row>
    <row r="218" spans="1:60" x14ac:dyDescent="0.3">
      <c r="A218" s="1" t="s">
        <v>482</v>
      </c>
      <c r="B218" s="1" t="s">
        <v>483</v>
      </c>
      <c r="C218" s="1" t="s">
        <v>31</v>
      </c>
      <c r="D218" s="1" t="s">
        <v>17</v>
      </c>
      <c r="E218" s="1" t="s">
        <v>62</v>
      </c>
      <c r="F218" s="1">
        <v>45</v>
      </c>
      <c r="G218" s="1"/>
      <c r="H218" s="1" t="s">
        <v>41</v>
      </c>
      <c r="I218" s="24">
        <v>40618</v>
      </c>
      <c r="J218" s="18" t="str">
        <f t="shared" si="6"/>
        <v>Mar</v>
      </c>
      <c r="K218" s="18" t="str">
        <f t="shared" si="7"/>
        <v>2011</v>
      </c>
      <c r="L218" s="1" t="s">
        <v>20</v>
      </c>
      <c r="M218" s="3">
        <v>0</v>
      </c>
      <c r="N218" s="1" t="s">
        <v>21</v>
      </c>
      <c r="O218" s="4">
        <v>81687</v>
      </c>
      <c r="P218" s="1" t="s">
        <v>22</v>
      </c>
      <c r="Q218" s="5"/>
      <c r="U218"/>
      <c r="V218" s="2"/>
      <c r="AA218"/>
      <c r="AB218" s="6"/>
      <c r="AU218" s="11"/>
      <c r="AV218" s="12"/>
      <c r="AW218" s="12"/>
      <c r="AX218" s="12"/>
      <c r="AY218" s="12"/>
      <c r="AZ218" s="12"/>
      <c r="BA218" s="12"/>
      <c r="BB218" s="16"/>
      <c r="BC218" s="12"/>
      <c r="BD218" s="13"/>
      <c r="BE218" s="12"/>
      <c r="BF218" s="13"/>
      <c r="BG218" s="12"/>
      <c r="BH218" s="14"/>
    </row>
    <row r="219" spans="1:60" x14ac:dyDescent="0.3">
      <c r="A219" s="1" t="s">
        <v>484</v>
      </c>
      <c r="B219" s="1" t="s">
        <v>485</v>
      </c>
      <c r="C219" s="1" t="s">
        <v>81</v>
      </c>
      <c r="D219" s="1" t="s">
        <v>52</v>
      </c>
      <c r="E219" s="1" t="s">
        <v>57</v>
      </c>
      <c r="F219" s="1">
        <v>31</v>
      </c>
      <c r="G219" s="1"/>
      <c r="H219" s="1" t="s">
        <v>41</v>
      </c>
      <c r="I219" s="24">
        <v>44086</v>
      </c>
      <c r="J219" s="18" t="str">
        <f t="shared" si="6"/>
        <v>Sep</v>
      </c>
      <c r="K219" s="18" t="str">
        <f t="shared" si="7"/>
        <v>2020</v>
      </c>
      <c r="L219" s="1" t="s">
        <v>27</v>
      </c>
      <c r="M219" s="3">
        <v>0</v>
      </c>
      <c r="N219" s="1" t="s">
        <v>28</v>
      </c>
      <c r="O219" s="4">
        <v>96567</v>
      </c>
      <c r="P219" s="1" t="s">
        <v>71</v>
      </c>
      <c r="Q219" s="5"/>
      <c r="U219"/>
      <c r="V219" s="2"/>
      <c r="AA219"/>
      <c r="AB219" s="6"/>
      <c r="AU219" s="7"/>
      <c r="AV219" s="8"/>
      <c r="AW219" s="8"/>
      <c r="AX219" s="8"/>
      <c r="AY219" s="8"/>
      <c r="AZ219" s="8"/>
      <c r="BA219" s="8"/>
      <c r="BB219" s="15"/>
      <c r="BC219" s="8"/>
      <c r="BD219" s="9"/>
      <c r="BE219" s="8"/>
      <c r="BF219" s="9"/>
      <c r="BG219" s="8"/>
      <c r="BH219" s="10"/>
    </row>
    <row r="220" spans="1:60" x14ac:dyDescent="0.3">
      <c r="A220" s="1" t="s">
        <v>486</v>
      </c>
      <c r="B220" s="1" t="s">
        <v>487</v>
      </c>
      <c r="C220" s="1" t="s">
        <v>44</v>
      </c>
      <c r="D220" s="1" t="s">
        <v>45</v>
      </c>
      <c r="E220" s="1" t="s">
        <v>57</v>
      </c>
      <c r="F220" s="1">
        <v>45</v>
      </c>
      <c r="G220" s="1"/>
      <c r="H220" s="1" t="s">
        <v>41</v>
      </c>
      <c r="I220" s="24">
        <v>37014</v>
      </c>
      <c r="J220" s="18" t="str">
        <f t="shared" si="6"/>
        <v>May</v>
      </c>
      <c r="K220" s="18" t="str">
        <f t="shared" si="7"/>
        <v>2001</v>
      </c>
      <c r="L220" s="1" t="s">
        <v>27</v>
      </c>
      <c r="M220" s="3">
        <v>0.12</v>
      </c>
      <c r="N220" s="1" t="s">
        <v>28</v>
      </c>
      <c r="O220" s="4">
        <v>147752</v>
      </c>
      <c r="P220" s="1" t="s">
        <v>71</v>
      </c>
      <c r="Q220" s="5">
        <v>40903</v>
      </c>
      <c r="U220"/>
      <c r="V220" s="2"/>
      <c r="AA220"/>
      <c r="AB220" s="6"/>
      <c r="AU220" s="11"/>
      <c r="AV220" s="12"/>
      <c r="AW220" s="12"/>
      <c r="AX220" s="12"/>
      <c r="AY220" s="12"/>
      <c r="AZ220" s="12"/>
      <c r="BA220" s="12"/>
      <c r="BB220" s="16"/>
      <c r="BC220" s="12"/>
      <c r="BD220" s="13"/>
      <c r="BE220" s="12"/>
      <c r="BF220" s="13"/>
      <c r="BG220" s="12"/>
      <c r="BH220" s="14"/>
    </row>
    <row r="221" spans="1:60" x14ac:dyDescent="0.3">
      <c r="A221" s="1" t="s">
        <v>486</v>
      </c>
      <c r="B221" s="1" t="s">
        <v>488</v>
      </c>
      <c r="C221" s="1" t="s">
        <v>25</v>
      </c>
      <c r="D221" s="1" t="s">
        <v>17</v>
      </c>
      <c r="E221" s="1" t="s">
        <v>62</v>
      </c>
      <c r="F221" s="1">
        <v>40</v>
      </c>
      <c r="G221" s="1"/>
      <c r="H221" s="1" t="s">
        <v>41</v>
      </c>
      <c r="I221" s="24">
        <v>42721</v>
      </c>
      <c r="J221" s="18" t="str">
        <f t="shared" si="6"/>
        <v>Dec</v>
      </c>
      <c r="K221" s="18" t="str">
        <f t="shared" si="7"/>
        <v>2016</v>
      </c>
      <c r="L221" s="1" t="s">
        <v>27</v>
      </c>
      <c r="M221" s="3">
        <v>0</v>
      </c>
      <c r="N221" s="1" t="s">
        <v>21</v>
      </c>
      <c r="O221" s="4">
        <v>50733</v>
      </c>
      <c r="P221" s="1" t="s">
        <v>32</v>
      </c>
      <c r="Q221" s="5"/>
      <c r="U221"/>
      <c r="V221" s="2"/>
      <c r="AA221"/>
      <c r="AB221" s="6"/>
      <c r="AU221" s="7"/>
      <c r="AV221" s="8"/>
      <c r="AW221" s="8"/>
      <c r="AX221" s="8"/>
      <c r="AY221" s="8"/>
      <c r="AZ221" s="8"/>
      <c r="BA221" s="8"/>
      <c r="BB221" s="8"/>
      <c r="BC221" s="8"/>
      <c r="BD221" s="9"/>
      <c r="BE221" s="8"/>
      <c r="BF221" s="9"/>
      <c r="BG221" s="8"/>
      <c r="BH221" s="10"/>
    </row>
    <row r="222" spans="1:60" x14ac:dyDescent="0.3">
      <c r="A222" s="1" t="s">
        <v>489</v>
      </c>
      <c r="B222" s="1" t="s">
        <v>490</v>
      </c>
      <c r="C222" s="1" t="s">
        <v>44</v>
      </c>
      <c r="D222" s="1" t="s">
        <v>52</v>
      </c>
      <c r="E222" s="1" t="s">
        <v>40</v>
      </c>
      <c r="F222" s="1">
        <v>39</v>
      </c>
      <c r="G222" s="1"/>
      <c r="H222" s="1" t="s">
        <v>19</v>
      </c>
      <c r="I222" s="24">
        <v>42819</v>
      </c>
      <c r="J222" s="18" t="str">
        <f t="shared" si="6"/>
        <v>Mar</v>
      </c>
      <c r="K222" s="18" t="str">
        <f t="shared" si="7"/>
        <v>2017</v>
      </c>
      <c r="L222" s="1" t="s">
        <v>27</v>
      </c>
      <c r="M222" s="3">
        <v>0.14000000000000001</v>
      </c>
      <c r="N222" s="1" t="s">
        <v>21</v>
      </c>
      <c r="O222" s="4">
        <v>135325</v>
      </c>
      <c r="P222" s="1" t="s">
        <v>22</v>
      </c>
      <c r="Q222" s="5"/>
      <c r="U222"/>
      <c r="V222" s="2"/>
      <c r="AA222"/>
      <c r="AB222" s="6"/>
      <c r="AU222" s="11"/>
      <c r="AV222" s="12"/>
      <c r="AW222" s="12"/>
      <c r="AX222" s="12"/>
      <c r="AY222" s="12"/>
      <c r="AZ222" s="12"/>
      <c r="BA222" s="12"/>
      <c r="BB222" s="16"/>
      <c r="BC222" s="12"/>
      <c r="BD222" s="13"/>
      <c r="BE222" s="12"/>
      <c r="BF222" s="13"/>
      <c r="BG222" s="12"/>
      <c r="BH222" s="14"/>
    </row>
    <row r="223" spans="1:60" x14ac:dyDescent="0.3">
      <c r="A223" s="1" t="s">
        <v>491</v>
      </c>
      <c r="B223" s="1" t="s">
        <v>492</v>
      </c>
      <c r="C223" s="1" t="s">
        <v>90</v>
      </c>
      <c r="D223" s="1" t="s">
        <v>26</v>
      </c>
      <c r="E223" s="1" t="s">
        <v>18</v>
      </c>
      <c r="F223" s="1">
        <v>51</v>
      </c>
      <c r="G223" s="1"/>
      <c r="H223" s="1" t="s">
        <v>41</v>
      </c>
      <c r="I223" s="24">
        <v>34746</v>
      </c>
      <c r="J223" s="18" t="str">
        <f t="shared" si="6"/>
        <v>Feb</v>
      </c>
      <c r="K223" s="18" t="str">
        <f t="shared" si="7"/>
        <v>1995</v>
      </c>
      <c r="L223" s="1" t="s">
        <v>119</v>
      </c>
      <c r="M223" s="3">
        <v>0.09</v>
      </c>
      <c r="N223" s="1" t="s">
        <v>21</v>
      </c>
      <c r="O223" s="4">
        <v>125375</v>
      </c>
      <c r="P223" s="1" t="s">
        <v>68</v>
      </c>
      <c r="Q223" s="5"/>
      <c r="U223"/>
      <c r="V223" s="2"/>
      <c r="AA223"/>
      <c r="AB223" s="6"/>
      <c r="AU223" s="7"/>
      <c r="AV223" s="8"/>
      <c r="AW223" s="8"/>
      <c r="AX223" s="8"/>
      <c r="AY223" s="8"/>
      <c r="AZ223" s="8"/>
      <c r="BA223" s="8"/>
      <c r="BB223" s="15"/>
      <c r="BC223" s="8"/>
      <c r="BD223" s="9"/>
      <c r="BE223" s="8"/>
      <c r="BF223" s="9"/>
      <c r="BG223" s="8"/>
      <c r="BH223" s="10"/>
    </row>
    <row r="224" spans="1:60" x14ac:dyDescent="0.3">
      <c r="A224" s="1" t="s">
        <v>491</v>
      </c>
      <c r="B224" s="1" t="s">
        <v>493</v>
      </c>
      <c r="C224" s="1" t="s">
        <v>56</v>
      </c>
      <c r="D224" s="1" t="s">
        <v>52</v>
      </c>
      <c r="E224" s="1" t="s">
        <v>62</v>
      </c>
      <c r="F224" s="1">
        <v>38</v>
      </c>
      <c r="G224" s="1"/>
      <c r="H224" s="1" t="s">
        <v>41</v>
      </c>
      <c r="I224" s="24">
        <v>42543</v>
      </c>
      <c r="J224" s="18" t="str">
        <f t="shared" si="6"/>
        <v>Jun</v>
      </c>
      <c r="K224" s="18" t="str">
        <f t="shared" si="7"/>
        <v>2016</v>
      </c>
      <c r="L224" s="1" t="s">
        <v>20</v>
      </c>
      <c r="M224" s="3">
        <v>0.34</v>
      </c>
      <c r="N224" s="1" t="s">
        <v>21</v>
      </c>
      <c r="O224" s="4">
        <v>249870</v>
      </c>
      <c r="P224" s="1" t="s">
        <v>68</v>
      </c>
      <c r="Q224" s="5"/>
      <c r="U224"/>
      <c r="V224" s="2"/>
      <c r="AA224"/>
      <c r="AB224" s="6"/>
      <c r="AU224" s="11"/>
      <c r="AV224" s="12"/>
      <c r="AW224" s="12"/>
      <c r="AX224" s="12"/>
      <c r="AY224" s="12"/>
      <c r="AZ224" s="12"/>
      <c r="BA224" s="12"/>
      <c r="BB224" s="16"/>
      <c r="BC224" s="12"/>
      <c r="BD224" s="13"/>
      <c r="BE224" s="12"/>
      <c r="BF224" s="13"/>
      <c r="BG224" s="12"/>
      <c r="BH224" s="14"/>
    </row>
    <row r="225" spans="1:60" x14ac:dyDescent="0.3">
      <c r="A225" s="1" t="s">
        <v>494</v>
      </c>
      <c r="B225" s="1" t="s">
        <v>495</v>
      </c>
      <c r="C225" s="1" t="s">
        <v>74</v>
      </c>
      <c r="D225" s="1" t="s">
        <v>26</v>
      </c>
      <c r="E225" s="1" t="s">
        <v>40</v>
      </c>
      <c r="F225" s="1">
        <v>46</v>
      </c>
      <c r="G225" s="1"/>
      <c r="H225" s="1" t="s">
        <v>41</v>
      </c>
      <c r="I225" s="24">
        <v>42129</v>
      </c>
      <c r="J225" s="18" t="str">
        <f t="shared" si="6"/>
        <v>May</v>
      </c>
      <c r="K225" s="18" t="str">
        <f t="shared" si="7"/>
        <v>2015</v>
      </c>
      <c r="L225" s="1" t="s">
        <v>46</v>
      </c>
      <c r="M225" s="3">
        <v>0</v>
      </c>
      <c r="N225" s="1" t="s">
        <v>47</v>
      </c>
      <c r="O225" s="4">
        <v>64364</v>
      </c>
      <c r="P225" s="1" t="s">
        <v>78</v>
      </c>
      <c r="Q225" s="5"/>
      <c r="U225"/>
      <c r="V225" s="2"/>
      <c r="AA225"/>
      <c r="AB225" s="6"/>
      <c r="AU225" s="7"/>
      <c r="AV225" s="8"/>
      <c r="AW225" s="8"/>
      <c r="AX225" s="8"/>
      <c r="AY225" s="8"/>
      <c r="AZ225" s="8"/>
      <c r="BA225" s="8"/>
      <c r="BB225" s="8"/>
      <c r="BC225" s="8"/>
      <c r="BD225" s="9"/>
      <c r="BE225" s="8"/>
      <c r="BF225" s="9"/>
      <c r="BG225" s="8"/>
      <c r="BH225" s="10"/>
    </row>
    <row r="226" spans="1:60" x14ac:dyDescent="0.3">
      <c r="A226" s="1" t="s">
        <v>496</v>
      </c>
      <c r="B226" s="1" t="s">
        <v>497</v>
      </c>
      <c r="C226" s="1" t="s">
        <v>44</v>
      </c>
      <c r="D226" s="1" t="s">
        <v>61</v>
      </c>
      <c r="E226" s="1" t="s">
        <v>57</v>
      </c>
      <c r="F226" s="1">
        <v>52</v>
      </c>
      <c r="G226" s="1"/>
      <c r="H226" s="1" t="s">
        <v>19</v>
      </c>
      <c r="I226" s="24">
        <v>42983</v>
      </c>
      <c r="J226" s="18" t="str">
        <f t="shared" si="6"/>
        <v>Sep</v>
      </c>
      <c r="K226" s="18" t="str">
        <f t="shared" si="7"/>
        <v>2017</v>
      </c>
      <c r="L226" s="1" t="s">
        <v>27</v>
      </c>
      <c r="M226" s="3">
        <v>0.13</v>
      </c>
      <c r="N226" s="1" t="s">
        <v>21</v>
      </c>
      <c r="O226" s="4">
        <v>140042</v>
      </c>
      <c r="P226" s="1" t="s">
        <v>66</v>
      </c>
      <c r="Q226" s="5"/>
      <c r="U226"/>
      <c r="V226" s="2"/>
      <c r="AA226"/>
      <c r="AB226" s="6"/>
      <c r="AU226" s="11"/>
      <c r="AV226" s="12"/>
      <c r="AW226" s="12"/>
      <c r="AX226" s="12"/>
      <c r="AY226" s="12"/>
      <c r="AZ226" s="12"/>
      <c r="BA226" s="12"/>
      <c r="BB226" s="16"/>
      <c r="BC226" s="12"/>
      <c r="BD226" s="13"/>
      <c r="BE226" s="12"/>
      <c r="BF226" s="13"/>
      <c r="BG226" s="12"/>
      <c r="BH226" s="14"/>
    </row>
    <row r="227" spans="1:60" x14ac:dyDescent="0.3">
      <c r="A227" s="1" t="s">
        <v>498</v>
      </c>
      <c r="B227" s="1" t="s">
        <v>499</v>
      </c>
      <c r="C227" s="1" t="s">
        <v>74</v>
      </c>
      <c r="D227" s="1" t="s">
        <v>65</v>
      </c>
      <c r="E227" s="1" t="s">
        <v>40</v>
      </c>
      <c r="F227" s="1">
        <v>43</v>
      </c>
      <c r="G227" s="1"/>
      <c r="H227" s="1" t="s">
        <v>41</v>
      </c>
      <c r="I227" s="24">
        <v>43028</v>
      </c>
      <c r="J227" s="18" t="str">
        <f t="shared" si="6"/>
        <v>Oct</v>
      </c>
      <c r="K227" s="18" t="str">
        <f t="shared" si="7"/>
        <v>2017</v>
      </c>
      <c r="L227" s="1" t="s">
        <v>20</v>
      </c>
      <c r="M227" s="3">
        <v>0</v>
      </c>
      <c r="N227" s="1" t="s">
        <v>21</v>
      </c>
      <c r="O227" s="4">
        <v>56555</v>
      </c>
      <c r="P227" s="1" t="s">
        <v>22</v>
      </c>
      <c r="Q227" s="5"/>
      <c r="U227"/>
      <c r="V227" s="2"/>
      <c r="AA227"/>
      <c r="AB227" s="6"/>
      <c r="AU227" s="7"/>
      <c r="AV227" s="8"/>
      <c r="AW227" s="8"/>
      <c r="AX227" s="8"/>
      <c r="AY227" s="8"/>
      <c r="AZ227" s="8"/>
      <c r="BA227" s="8"/>
      <c r="BB227" s="15"/>
      <c r="BC227" s="8"/>
      <c r="BD227" s="9"/>
      <c r="BE227" s="8"/>
      <c r="BF227" s="9"/>
      <c r="BG227" s="8"/>
      <c r="BH227" s="10"/>
    </row>
    <row r="228" spans="1:60" x14ac:dyDescent="0.3">
      <c r="A228" s="1" t="s">
        <v>500</v>
      </c>
      <c r="B228" s="1" t="s">
        <v>501</v>
      </c>
      <c r="C228" s="1" t="s">
        <v>154</v>
      </c>
      <c r="D228" s="1" t="s">
        <v>39</v>
      </c>
      <c r="E228" s="1" t="s">
        <v>57</v>
      </c>
      <c r="F228" s="1">
        <v>59</v>
      </c>
      <c r="G228" s="1"/>
      <c r="H228" s="1" t="s">
        <v>41</v>
      </c>
      <c r="I228" s="24">
        <v>40170</v>
      </c>
      <c r="J228" s="18" t="str">
        <f t="shared" si="6"/>
        <v>Dec</v>
      </c>
      <c r="K228" s="18" t="str">
        <f t="shared" si="7"/>
        <v>2009</v>
      </c>
      <c r="L228" s="1" t="s">
        <v>27</v>
      </c>
      <c r="M228" s="3">
        <v>0</v>
      </c>
      <c r="N228" s="1" t="s">
        <v>21</v>
      </c>
      <c r="O228" s="4">
        <v>78006</v>
      </c>
      <c r="P228" s="1" t="s">
        <v>32</v>
      </c>
      <c r="Q228" s="5"/>
      <c r="U228"/>
      <c r="V228" s="2"/>
      <c r="AA228"/>
      <c r="AB228" s="6"/>
      <c r="AU228" s="11"/>
      <c r="AV228" s="12"/>
      <c r="AW228" s="12"/>
      <c r="AX228" s="12"/>
      <c r="AY228" s="12"/>
      <c r="AZ228" s="12"/>
      <c r="BA228" s="12"/>
      <c r="BB228" s="16"/>
      <c r="BC228" s="12"/>
      <c r="BD228" s="13"/>
      <c r="BE228" s="12"/>
      <c r="BF228" s="13"/>
      <c r="BG228" s="12"/>
      <c r="BH228" s="14"/>
    </row>
    <row r="229" spans="1:60" x14ac:dyDescent="0.3">
      <c r="A229" s="1" t="s">
        <v>500</v>
      </c>
      <c r="B229" s="1" t="s">
        <v>502</v>
      </c>
      <c r="C229" s="1" t="s">
        <v>16</v>
      </c>
      <c r="D229" s="1" t="s">
        <v>17</v>
      </c>
      <c r="E229" s="1" t="s">
        <v>57</v>
      </c>
      <c r="F229" s="1">
        <v>49</v>
      </c>
      <c r="G229" s="1"/>
      <c r="H229" s="1" t="s">
        <v>41</v>
      </c>
      <c r="I229" s="24">
        <v>37092</v>
      </c>
      <c r="J229" s="18" t="str">
        <f t="shared" si="6"/>
        <v>Jul</v>
      </c>
      <c r="K229" s="18" t="str">
        <f t="shared" si="7"/>
        <v>2001</v>
      </c>
      <c r="L229" s="1" t="s">
        <v>27</v>
      </c>
      <c r="M229" s="3">
        <v>0.24</v>
      </c>
      <c r="N229" s="1" t="s">
        <v>21</v>
      </c>
      <c r="O229" s="4">
        <v>199176</v>
      </c>
      <c r="P229" s="1" t="s">
        <v>22</v>
      </c>
      <c r="Q229" s="5"/>
      <c r="U229"/>
      <c r="V229" s="2"/>
      <c r="AA229"/>
      <c r="AB229" s="6"/>
      <c r="AU229" s="7"/>
      <c r="AV229" s="8"/>
      <c r="AW229" s="8"/>
      <c r="AX229" s="8"/>
      <c r="AY229" s="8"/>
      <c r="AZ229" s="8"/>
      <c r="BA229" s="8"/>
      <c r="BB229" s="15"/>
      <c r="BC229" s="8"/>
      <c r="BD229" s="9"/>
      <c r="BE229" s="8"/>
      <c r="BF229" s="9"/>
      <c r="BG229" s="8"/>
      <c r="BH229" s="10"/>
    </row>
    <row r="230" spans="1:60" x14ac:dyDescent="0.3">
      <c r="A230" s="1" t="s">
        <v>503</v>
      </c>
      <c r="B230" s="1" t="s">
        <v>504</v>
      </c>
      <c r="C230" s="1" t="s">
        <v>77</v>
      </c>
      <c r="D230" s="1" t="s">
        <v>39</v>
      </c>
      <c r="E230" s="1" t="s">
        <v>40</v>
      </c>
      <c r="F230" s="1">
        <v>40</v>
      </c>
      <c r="G230" s="1"/>
      <c r="H230" s="1" t="s">
        <v>41</v>
      </c>
      <c r="I230" s="24">
        <v>38540</v>
      </c>
      <c r="J230" s="18" t="str">
        <f t="shared" si="6"/>
        <v>Jul</v>
      </c>
      <c r="K230" s="18" t="str">
        <f t="shared" si="7"/>
        <v>2005</v>
      </c>
      <c r="L230" s="1" t="s">
        <v>119</v>
      </c>
      <c r="M230" s="3">
        <v>0</v>
      </c>
      <c r="N230" s="1" t="s">
        <v>21</v>
      </c>
      <c r="O230" s="4">
        <v>74412</v>
      </c>
      <c r="P230" s="1" t="s">
        <v>110</v>
      </c>
      <c r="Q230" s="5"/>
      <c r="U230"/>
      <c r="V230" s="2"/>
      <c r="AA230"/>
      <c r="AB230" s="6"/>
      <c r="AU230" s="11"/>
      <c r="AV230" s="12"/>
      <c r="AW230" s="12"/>
      <c r="AX230" s="12"/>
      <c r="AY230" s="12"/>
      <c r="AZ230" s="12"/>
      <c r="BA230" s="12"/>
      <c r="BB230" s="12"/>
      <c r="BC230" s="12"/>
      <c r="BD230" s="13"/>
      <c r="BE230" s="12"/>
      <c r="BF230" s="13"/>
      <c r="BG230" s="12"/>
      <c r="BH230" s="14"/>
    </row>
    <row r="231" spans="1:60" x14ac:dyDescent="0.3">
      <c r="A231" s="1" t="s">
        <v>505</v>
      </c>
      <c r="B231" s="1" t="s">
        <v>506</v>
      </c>
      <c r="C231" s="1" t="s">
        <v>56</v>
      </c>
      <c r="D231" s="1" t="s">
        <v>26</v>
      </c>
      <c r="E231" s="1" t="s">
        <v>62</v>
      </c>
      <c r="F231" s="1">
        <v>37</v>
      </c>
      <c r="G231" s="1"/>
      <c r="H231" s="1" t="s">
        <v>19</v>
      </c>
      <c r="I231" s="24">
        <v>40883</v>
      </c>
      <c r="J231" s="18" t="str">
        <f t="shared" si="6"/>
        <v>Dec</v>
      </c>
      <c r="K231" s="18" t="str">
        <f t="shared" si="7"/>
        <v>2011</v>
      </c>
      <c r="L231" s="1" t="s">
        <v>27</v>
      </c>
      <c r="M231" s="3">
        <v>0.33</v>
      </c>
      <c r="N231" s="1" t="s">
        <v>28</v>
      </c>
      <c r="O231" s="4">
        <v>225558</v>
      </c>
      <c r="P231" s="1" t="s">
        <v>71</v>
      </c>
      <c r="Q231" s="5"/>
      <c r="U231"/>
      <c r="V231" s="2"/>
      <c r="AA231"/>
      <c r="AB231" s="6"/>
      <c r="AU231" s="7"/>
      <c r="AV231" s="8"/>
      <c r="AW231" s="8"/>
      <c r="AX231" s="8"/>
      <c r="AY231" s="8"/>
      <c r="AZ231" s="8"/>
      <c r="BA231" s="8"/>
      <c r="BB231" s="8"/>
      <c r="BC231" s="8"/>
      <c r="BD231" s="9"/>
      <c r="BE231" s="8"/>
      <c r="BF231" s="9"/>
      <c r="BG231" s="8"/>
      <c r="BH231" s="10"/>
    </row>
    <row r="232" spans="1:60" x14ac:dyDescent="0.3">
      <c r="A232" s="1" t="s">
        <v>507</v>
      </c>
      <c r="B232" s="1" t="s">
        <v>508</v>
      </c>
      <c r="C232" s="1" t="s">
        <v>81</v>
      </c>
      <c r="D232" s="1" t="s">
        <v>52</v>
      </c>
      <c r="E232" s="1" t="s">
        <v>57</v>
      </c>
      <c r="F232" s="1">
        <v>55</v>
      </c>
      <c r="G232" s="1"/>
      <c r="H232" s="1" t="s">
        <v>19</v>
      </c>
      <c r="I232" s="24">
        <v>34576</v>
      </c>
      <c r="J232" s="18" t="str">
        <f t="shared" si="6"/>
        <v>Aug</v>
      </c>
      <c r="K232" s="18" t="str">
        <f t="shared" si="7"/>
        <v>1994</v>
      </c>
      <c r="L232" s="1" t="s">
        <v>46</v>
      </c>
      <c r="M232" s="3">
        <v>0</v>
      </c>
      <c r="N232" s="1" t="s">
        <v>21</v>
      </c>
      <c r="O232" s="4">
        <v>73955</v>
      </c>
      <c r="P232" s="1" t="s">
        <v>22</v>
      </c>
      <c r="Q232" s="5"/>
      <c r="U232"/>
      <c r="V232" s="2"/>
      <c r="AA232"/>
      <c r="AB232" s="6"/>
      <c r="AU232" s="11"/>
      <c r="AV232" s="12"/>
      <c r="AW232" s="12"/>
      <c r="AX232" s="12"/>
      <c r="AY232" s="12"/>
      <c r="AZ232" s="12"/>
      <c r="BA232" s="12"/>
      <c r="BB232" s="12"/>
      <c r="BC232" s="12"/>
      <c r="BD232" s="13"/>
      <c r="BE232" s="12"/>
      <c r="BF232" s="13"/>
      <c r="BG232" s="12"/>
      <c r="BH232" s="14"/>
    </row>
    <row r="233" spans="1:60" x14ac:dyDescent="0.3">
      <c r="A233" s="1" t="s">
        <v>509</v>
      </c>
      <c r="B233" s="1" t="s">
        <v>510</v>
      </c>
      <c r="C233" s="1" t="s">
        <v>90</v>
      </c>
      <c r="D233" s="1" t="s">
        <v>45</v>
      </c>
      <c r="E233" s="1" t="s">
        <v>40</v>
      </c>
      <c r="F233" s="1">
        <v>65</v>
      </c>
      <c r="G233" s="1"/>
      <c r="H233" s="1" t="s">
        <v>19</v>
      </c>
      <c r="I233" s="24">
        <v>38967</v>
      </c>
      <c r="J233" s="18" t="str">
        <f t="shared" si="6"/>
        <v>Sep</v>
      </c>
      <c r="K233" s="18" t="str">
        <f t="shared" si="7"/>
        <v>2006</v>
      </c>
      <c r="L233" s="1" t="s">
        <v>46</v>
      </c>
      <c r="M233" s="3">
        <v>0.1</v>
      </c>
      <c r="N233" s="1" t="s">
        <v>21</v>
      </c>
      <c r="O233" s="4">
        <v>127626</v>
      </c>
      <c r="P233" s="1" t="s">
        <v>32</v>
      </c>
      <c r="Q233" s="5"/>
      <c r="U233"/>
      <c r="V233" s="2"/>
      <c r="AA233"/>
      <c r="AB233" s="6"/>
      <c r="AU233" s="7"/>
      <c r="AV233" s="8"/>
      <c r="AW233" s="8"/>
      <c r="AX233" s="8"/>
      <c r="AY233" s="8"/>
      <c r="AZ233" s="8"/>
      <c r="BA233" s="8"/>
      <c r="BB233" s="15"/>
      <c r="BC233" s="8"/>
      <c r="BD233" s="9"/>
      <c r="BE233" s="8"/>
      <c r="BF233" s="9"/>
      <c r="BG233" s="8"/>
      <c r="BH233" s="10"/>
    </row>
    <row r="234" spans="1:60" x14ac:dyDescent="0.3">
      <c r="A234" s="1" t="s">
        <v>511</v>
      </c>
      <c r="B234" s="1" t="s">
        <v>512</v>
      </c>
      <c r="C234" s="1" t="s">
        <v>44</v>
      </c>
      <c r="D234" s="1" t="s">
        <v>61</v>
      </c>
      <c r="E234" s="1" t="s">
        <v>62</v>
      </c>
      <c r="F234" s="1">
        <v>45</v>
      </c>
      <c r="G234" s="1"/>
      <c r="H234" s="1" t="s">
        <v>41</v>
      </c>
      <c r="I234" s="24">
        <v>40305</v>
      </c>
      <c r="J234" s="18" t="str">
        <f t="shared" si="6"/>
        <v>May</v>
      </c>
      <c r="K234" s="18" t="str">
        <f t="shared" si="7"/>
        <v>2010</v>
      </c>
      <c r="L234" s="1" t="s">
        <v>27</v>
      </c>
      <c r="M234" s="3">
        <v>0.12</v>
      </c>
      <c r="N234" s="1" t="s">
        <v>21</v>
      </c>
      <c r="O234" s="4">
        <v>145093</v>
      </c>
      <c r="P234" s="1" t="s">
        <v>68</v>
      </c>
      <c r="Q234" s="5"/>
      <c r="U234"/>
      <c r="V234" s="2"/>
      <c r="AA234"/>
      <c r="AB234" s="6"/>
      <c r="AU234" s="11"/>
      <c r="AV234" s="12"/>
      <c r="AW234" s="12"/>
      <c r="AX234" s="12"/>
      <c r="AY234" s="12"/>
      <c r="AZ234" s="12"/>
      <c r="BA234" s="12"/>
      <c r="BB234" s="16"/>
      <c r="BC234" s="12"/>
      <c r="BD234" s="13"/>
      <c r="BE234" s="12"/>
      <c r="BF234" s="13"/>
      <c r="BG234" s="12"/>
      <c r="BH234" s="14"/>
    </row>
    <row r="235" spans="1:60" x14ac:dyDescent="0.3">
      <c r="A235" s="1" t="s">
        <v>513</v>
      </c>
      <c r="B235" s="1" t="s">
        <v>514</v>
      </c>
      <c r="C235" s="1" t="s">
        <v>44</v>
      </c>
      <c r="D235" s="1" t="s">
        <v>17</v>
      </c>
      <c r="E235" s="1" t="s">
        <v>40</v>
      </c>
      <c r="F235" s="1">
        <v>45</v>
      </c>
      <c r="G235" s="1"/>
      <c r="H235" s="1" t="s">
        <v>41</v>
      </c>
      <c r="I235" s="24">
        <v>39332</v>
      </c>
      <c r="J235" s="18" t="str">
        <f t="shared" si="6"/>
        <v>Sep</v>
      </c>
      <c r="K235" s="18" t="str">
        <f t="shared" si="7"/>
        <v>2007</v>
      </c>
      <c r="L235" s="1" t="s">
        <v>27</v>
      </c>
      <c r="M235" s="3">
        <v>0.1</v>
      </c>
      <c r="N235" s="1" t="s">
        <v>28</v>
      </c>
      <c r="O235" s="4">
        <v>151027</v>
      </c>
      <c r="P235" s="1" t="s">
        <v>71</v>
      </c>
      <c r="Q235" s="5"/>
      <c r="U235"/>
      <c r="V235" s="2"/>
      <c r="AA235"/>
      <c r="AB235" s="6"/>
      <c r="AU235" s="7"/>
      <c r="AV235" s="8"/>
      <c r="AW235" s="8"/>
      <c r="AX235" s="8"/>
      <c r="AY235" s="8"/>
      <c r="AZ235" s="8"/>
      <c r="BA235" s="8"/>
      <c r="BB235" s="15"/>
      <c r="BC235" s="8"/>
      <c r="BD235" s="9"/>
      <c r="BE235" s="8"/>
      <c r="BF235" s="9"/>
      <c r="BG235" s="8"/>
      <c r="BH235" s="10"/>
    </row>
    <row r="236" spans="1:60" x14ac:dyDescent="0.3">
      <c r="A236" s="1" t="s">
        <v>515</v>
      </c>
      <c r="B236" s="1" t="s">
        <v>516</v>
      </c>
      <c r="C236" s="1" t="s">
        <v>90</v>
      </c>
      <c r="D236" s="1" t="s">
        <v>61</v>
      </c>
      <c r="E236" s="1" t="s">
        <v>40</v>
      </c>
      <c r="F236" s="1">
        <v>42</v>
      </c>
      <c r="G236" s="1"/>
      <c r="H236" s="1" t="s">
        <v>41</v>
      </c>
      <c r="I236" s="24">
        <v>40159</v>
      </c>
      <c r="J236" s="18" t="str">
        <f t="shared" si="6"/>
        <v>Dec</v>
      </c>
      <c r="K236" s="18" t="str">
        <f t="shared" si="7"/>
        <v>2009</v>
      </c>
      <c r="L236" s="1" t="s">
        <v>27</v>
      </c>
      <c r="M236" s="3">
        <v>0.08</v>
      </c>
      <c r="N236" s="1" t="s">
        <v>21</v>
      </c>
      <c r="O236" s="4">
        <v>114242</v>
      </c>
      <c r="P236" s="1" t="s">
        <v>22</v>
      </c>
      <c r="Q236" s="5"/>
      <c r="U236"/>
      <c r="V236" s="2"/>
      <c r="AA236"/>
      <c r="AB236" s="6"/>
      <c r="AU236" s="11"/>
      <c r="AV236" s="12"/>
      <c r="AW236" s="12"/>
      <c r="AX236" s="12"/>
      <c r="AY236" s="12"/>
      <c r="AZ236" s="12"/>
      <c r="BA236" s="12"/>
      <c r="BB236" s="12"/>
      <c r="BC236" s="12"/>
      <c r="BD236" s="13"/>
      <c r="BE236" s="12"/>
      <c r="BF236" s="13"/>
      <c r="BG236" s="12"/>
      <c r="BH236" s="14"/>
    </row>
    <row r="237" spans="1:60" x14ac:dyDescent="0.3">
      <c r="A237" s="1" t="s">
        <v>517</v>
      </c>
      <c r="B237" s="1" t="s">
        <v>518</v>
      </c>
      <c r="C237" s="1" t="s">
        <v>16</v>
      </c>
      <c r="D237" s="1" t="s">
        <v>65</v>
      </c>
      <c r="E237" s="1" t="s">
        <v>62</v>
      </c>
      <c r="F237" s="1">
        <v>27</v>
      </c>
      <c r="G237" s="1"/>
      <c r="H237" s="1" t="s">
        <v>19</v>
      </c>
      <c r="I237" s="24">
        <v>44393</v>
      </c>
      <c r="J237" s="18" t="str">
        <f t="shared" si="6"/>
        <v>Jul</v>
      </c>
      <c r="K237" s="18" t="str">
        <f t="shared" si="7"/>
        <v>2021</v>
      </c>
      <c r="L237" s="1" t="s">
        <v>20</v>
      </c>
      <c r="M237" s="3">
        <v>0.16</v>
      </c>
      <c r="N237" s="1" t="s">
        <v>21</v>
      </c>
      <c r="O237" s="4">
        <v>161759</v>
      </c>
      <c r="P237" s="1" t="s">
        <v>32</v>
      </c>
      <c r="Q237" s="5"/>
      <c r="U237"/>
      <c r="V237" s="2"/>
      <c r="AA237"/>
      <c r="AB237" s="6"/>
      <c r="AU237" s="7"/>
      <c r="AV237" s="8"/>
      <c r="AW237" s="8"/>
      <c r="AX237" s="8"/>
      <c r="AY237" s="8"/>
      <c r="AZ237" s="8"/>
      <c r="BA237" s="8"/>
      <c r="BB237" s="15"/>
      <c r="BC237" s="8"/>
      <c r="BD237" s="9"/>
      <c r="BE237" s="8"/>
      <c r="BF237" s="9"/>
      <c r="BG237" s="8"/>
      <c r="BH237" s="10"/>
    </row>
    <row r="238" spans="1:60" x14ac:dyDescent="0.3">
      <c r="A238" s="1" t="s">
        <v>519</v>
      </c>
      <c r="B238" s="1" t="s">
        <v>520</v>
      </c>
      <c r="C238" s="1" t="s">
        <v>521</v>
      </c>
      <c r="D238" s="1" t="s">
        <v>52</v>
      </c>
      <c r="E238" s="1" t="s">
        <v>40</v>
      </c>
      <c r="F238" s="1">
        <v>34</v>
      </c>
      <c r="G238" s="1"/>
      <c r="H238" s="1" t="s">
        <v>41</v>
      </c>
      <c r="I238" s="24">
        <v>43414</v>
      </c>
      <c r="J238" s="18" t="str">
        <f t="shared" si="6"/>
        <v>Nov</v>
      </c>
      <c r="K238" s="18" t="str">
        <f t="shared" si="7"/>
        <v>2018</v>
      </c>
      <c r="L238" s="1" t="s">
        <v>27</v>
      </c>
      <c r="M238" s="3">
        <v>0</v>
      </c>
      <c r="N238" s="1" t="s">
        <v>28</v>
      </c>
      <c r="O238" s="4">
        <v>61944</v>
      </c>
      <c r="P238" s="1" t="s">
        <v>71</v>
      </c>
      <c r="Q238" s="5"/>
      <c r="U238"/>
      <c r="V238" s="2"/>
      <c r="AA238"/>
      <c r="AB238" s="6"/>
      <c r="AU238" s="11"/>
      <c r="AV238" s="12"/>
      <c r="AW238" s="12"/>
      <c r="AX238" s="12"/>
      <c r="AY238" s="12"/>
      <c r="AZ238" s="12"/>
      <c r="BA238" s="12"/>
      <c r="BB238" s="16"/>
      <c r="BC238" s="12"/>
      <c r="BD238" s="13"/>
      <c r="BE238" s="12"/>
      <c r="BF238" s="13"/>
      <c r="BG238" s="12"/>
      <c r="BH238" s="14"/>
    </row>
    <row r="239" spans="1:60" x14ac:dyDescent="0.3">
      <c r="A239" s="1" t="s">
        <v>522</v>
      </c>
      <c r="B239" s="1" t="s">
        <v>523</v>
      </c>
      <c r="C239" s="1" t="s">
        <v>35</v>
      </c>
      <c r="D239" s="1" t="s">
        <v>17</v>
      </c>
      <c r="E239" s="1" t="s">
        <v>40</v>
      </c>
      <c r="F239" s="1">
        <v>47</v>
      </c>
      <c r="G239" s="1"/>
      <c r="H239" s="1" t="s">
        <v>41</v>
      </c>
      <c r="I239" s="24">
        <v>37550</v>
      </c>
      <c r="J239" s="18" t="str">
        <f t="shared" si="6"/>
        <v>Oct</v>
      </c>
      <c r="K239" s="18" t="str">
        <f t="shared" si="7"/>
        <v>2002</v>
      </c>
      <c r="L239" s="1" t="s">
        <v>119</v>
      </c>
      <c r="M239" s="3">
        <v>0</v>
      </c>
      <c r="N239" s="1" t="s">
        <v>21</v>
      </c>
      <c r="O239" s="4">
        <v>70122</v>
      </c>
      <c r="P239" s="1" t="s">
        <v>87</v>
      </c>
      <c r="Q239" s="5"/>
      <c r="U239"/>
      <c r="V239" s="2"/>
      <c r="AA239"/>
      <c r="AB239" s="6"/>
      <c r="AU239" s="7"/>
      <c r="AV239" s="8"/>
      <c r="AW239" s="8"/>
      <c r="AX239" s="8"/>
      <c r="AY239" s="8"/>
      <c r="AZ239" s="8"/>
      <c r="BA239" s="8"/>
      <c r="BB239" s="8"/>
      <c r="BC239" s="8"/>
      <c r="BD239" s="9"/>
      <c r="BE239" s="8"/>
      <c r="BF239" s="9"/>
      <c r="BG239" s="8"/>
      <c r="BH239" s="10"/>
    </row>
    <row r="240" spans="1:60" x14ac:dyDescent="0.3">
      <c r="A240" s="1" t="s">
        <v>522</v>
      </c>
      <c r="B240" s="1" t="s">
        <v>524</v>
      </c>
      <c r="C240" s="1" t="s">
        <v>238</v>
      </c>
      <c r="D240" s="1" t="s">
        <v>52</v>
      </c>
      <c r="E240" s="1" t="s">
        <v>57</v>
      </c>
      <c r="F240" s="1">
        <v>42</v>
      </c>
      <c r="G240" s="1"/>
      <c r="H240" s="1" t="s">
        <v>19</v>
      </c>
      <c r="I240" s="24">
        <v>38777</v>
      </c>
      <c r="J240" s="18" t="str">
        <f t="shared" si="6"/>
        <v>Mar</v>
      </c>
      <c r="K240" s="18" t="str">
        <f t="shared" si="7"/>
        <v>2006</v>
      </c>
      <c r="L240" s="1" t="s">
        <v>20</v>
      </c>
      <c r="M240" s="3">
        <v>0.05</v>
      </c>
      <c r="N240" s="1" t="s">
        <v>21</v>
      </c>
      <c r="O240" s="4">
        <v>97433</v>
      </c>
      <c r="P240" s="1" t="s">
        <v>110</v>
      </c>
      <c r="Q240" s="5">
        <v>42224</v>
      </c>
      <c r="U240"/>
      <c r="V240" s="2"/>
      <c r="AA240"/>
      <c r="AB240" s="6"/>
      <c r="AU240" s="11"/>
      <c r="AV240" s="12"/>
      <c r="AW240" s="12"/>
      <c r="AX240" s="12"/>
      <c r="AY240" s="12"/>
      <c r="AZ240" s="12"/>
      <c r="BA240" s="12"/>
      <c r="BB240" s="12"/>
      <c r="BC240" s="12"/>
      <c r="BD240" s="13"/>
      <c r="BE240" s="12"/>
      <c r="BF240" s="13"/>
      <c r="BG240" s="12"/>
      <c r="BH240" s="14"/>
    </row>
    <row r="241" spans="1:60" x14ac:dyDescent="0.3">
      <c r="A241" s="1" t="s">
        <v>525</v>
      </c>
      <c r="B241" s="1" t="s">
        <v>526</v>
      </c>
      <c r="C241" s="1" t="s">
        <v>154</v>
      </c>
      <c r="D241" s="1" t="s">
        <v>39</v>
      </c>
      <c r="E241" s="1" t="s">
        <v>57</v>
      </c>
      <c r="F241" s="1">
        <v>27</v>
      </c>
      <c r="G241" s="1"/>
      <c r="H241" s="1" t="s">
        <v>19</v>
      </c>
      <c r="I241" s="24">
        <v>44224</v>
      </c>
      <c r="J241" s="18" t="str">
        <f t="shared" si="6"/>
        <v>Jan</v>
      </c>
      <c r="K241" s="18" t="str">
        <f t="shared" si="7"/>
        <v>2021</v>
      </c>
      <c r="L241" s="1" t="s">
        <v>119</v>
      </c>
      <c r="M241" s="3">
        <v>0</v>
      </c>
      <c r="N241" s="1" t="s">
        <v>21</v>
      </c>
      <c r="O241" s="4">
        <v>95786</v>
      </c>
      <c r="P241" s="1" t="s">
        <v>68</v>
      </c>
      <c r="Q241" s="5"/>
      <c r="U241"/>
      <c r="V241" s="2"/>
      <c r="AA241"/>
      <c r="AB241" s="6"/>
      <c r="AU241" s="7"/>
      <c r="AV241" s="8"/>
      <c r="AW241" s="8"/>
      <c r="AX241" s="8"/>
      <c r="AY241" s="8"/>
      <c r="AZ241" s="8"/>
      <c r="BA241" s="8"/>
      <c r="BB241" s="8"/>
      <c r="BC241" s="8"/>
      <c r="BD241" s="9"/>
      <c r="BE241" s="8"/>
      <c r="BF241" s="9"/>
      <c r="BG241" s="8"/>
      <c r="BH241" s="10"/>
    </row>
    <row r="242" spans="1:60" x14ac:dyDescent="0.3">
      <c r="A242" s="1" t="s">
        <v>527</v>
      </c>
      <c r="B242" s="1" t="s">
        <v>528</v>
      </c>
      <c r="C242" s="1" t="s">
        <v>353</v>
      </c>
      <c r="D242" s="1" t="s">
        <v>52</v>
      </c>
      <c r="E242" s="1" t="s">
        <v>62</v>
      </c>
      <c r="F242" s="1">
        <v>55</v>
      </c>
      <c r="G242" s="1"/>
      <c r="H242" s="1" t="s">
        <v>19</v>
      </c>
      <c r="I242" s="24">
        <v>39820</v>
      </c>
      <c r="J242" s="18" t="str">
        <f t="shared" si="6"/>
        <v>Jan</v>
      </c>
      <c r="K242" s="18" t="str">
        <f t="shared" si="7"/>
        <v>2009</v>
      </c>
      <c r="L242" s="1" t="s">
        <v>27</v>
      </c>
      <c r="M242" s="3">
        <v>0</v>
      </c>
      <c r="N242" s="1" t="s">
        <v>21</v>
      </c>
      <c r="O242" s="4">
        <v>47032</v>
      </c>
      <c r="P242" s="1" t="s">
        <v>87</v>
      </c>
      <c r="Q242" s="5"/>
      <c r="U242"/>
      <c r="V242" s="2"/>
      <c r="AA242"/>
      <c r="AB242" s="6"/>
      <c r="AU242" s="11"/>
      <c r="AV242" s="12"/>
      <c r="AW242" s="12"/>
      <c r="AX242" s="12"/>
      <c r="AY242" s="12"/>
      <c r="AZ242" s="12"/>
      <c r="BA242" s="12"/>
      <c r="BB242" s="12"/>
      <c r="BC242" s="12"/>
      <c r="BD242" s="13"/>
      <c r="BE242" s="12"/>
      <c r="BF242" s="13"/>
      <c r="BG242" s="12"/>
      <c r="BH242" s="14"/>
    </row>
    <row r="243" spans="1:60" x14ac:dyDescent="0.3">
      <c r="A243" s="1" t="s">
        <v>529</v>
      </c>
      <c r="B243" s="1" t="s">
        <v>530</v>
      </c>
      <c r="C243" s="1" t="s">
        <v>31</v>
      </c>
      <c r="D243" s="1" t="s">
        <v>17</v>
      </c>
      <c r="E243" s="1" t="s">
        <v>57</v>
      </c>
      <c r="F243" s="1">
        <v>62</v>
      </c>
      <c r="G243" s="1"/>
      <c r="H243" s="1" t="s">
        <v>19</v>
      </c>
      <c r="I243" s="24">
        <v>43969</v>
      </c>
      <c r="J243" s="18" t="str">
        <f t="shared" si="6"/>
        <v>May</v>
      </c>
      <c r="K243" s="18" t="str">
        <f t="shared" si="7"/>
        <v>2020</v>
      </c>
      <c r="L243" s="1" t="s">
        <v>27</v>
      </c>
      <c r="M243" s="3">
        <v>0</v>
      </c>
      <c r="N243" s="1" t="s">
        <v>21</v>
      </c>
      <c r="O243" s="4">
        <v>97830</v>
      </c>
      <c r="P243" s="1" t="s">
        <v>66</v>
      </c>
      <c r="Q243" s="5"/>
      <c r="U243"/>
      <c r="V243" s="2"/>
      <c r="AA243"/>
      <c r="AB243" s="6"/>
      <c r="AU243" s="7"/>
      <c r="AV243" s="8"/>
      <c r="AW243" s="8"/>
      <c r="AX243" s="8"/>
      <c r="AY243" s="8"/>
      <c r="AZ243" s="8"/>
      <c r="BA243" s="8"/>
      <c r="BB243" s="8"/>
      <c r="BC243" s="8"/>
      <c r="BD243" s="9"/>
      <c r="BE243" s="8"/>
      <c r="BF243" s="9"/>
      <c r="BG243" s="8"/>
      <c r="BH243" s="10"/>
    </row>
    <row r="244" spans="1:60" x14ac:dyDescent="0.3">
      <c r="A244" s="1" t="s">
        <v>531</v>
      </c>
      <c r="B244" s="1" t="s">
        <v>532</v>
      </c>
      <c r="C244" s="1" t="s">
        <v>767</v>
      </c>
      <c r="D244" s="1" t="s">
        <v>39</v>
      </c>
      <c r="E244" s="1" t="s">
        <v>18</v>
      </c>
      <c r="F244" s="1">
        <v>28</v>
      </c>
      <c r="G244" s="1"/>
      <c r="H244" s="1" t="s">
        <v>19</v>
      </c>
      <c r="I244" s="24">
        <v>43418</v>
      </c>
      <c r="J244" s="18" t="str">
        <f t="shared" si="6"/>
        <v>Nov</v>
      </c>
      <c r="K244" s="18" t="str">
        <f t="shared" si="7"/>
        <v>2018</v>
      </c>
      <c r="L244" s="1" t="s">
        <v>20</v>
      </c>
      <c r="M244" s="3">
        <v>0</v>
      </c>
      <c r="N244" s="1" t="s">
        <v>21</v>
      </c>
      <c r="O244" s="4">
        <v>115854</v>
      </c>
      <c r="P244" s="1" t="s">
        <v>22</v>
      </c>
      <c r="Q244" s="5"/>
      <c r="U244"/>
      <c r="V244" s="2"/>
      <c r="AA244"/>
      <c r="AB244" s="6"/>
      <c r="AU244" s="11"/>
      <c r="AV244" s="12"/>
      <c r="AW244" s="12"/>
      <c r="AX244" s="12"/>
      <c r="AY244" s="12"/>
      <c r="AZ244" s="12"/>
      <c r="BA244" s="12"/>
      <c r="BB244" s="16"/>
      <c r="BC244" s="12"/>
      <c r="BD244" s="13"/>
      <c r="BE244" s="12"/>
      <c r="BF244" s="13"/>
      <c r="BG244" s="12"/>
      <c r="BH244" s="14"/>
    </row>
    <row r="245" spans="1:60" x14ac:dyDescent="0.3">
      <c r="A245" s="1" t="s">
        <v>533</v>
      </c>
      <c r="B245" s="1" t="s">
        <v>534</v>
      </c>
      <c r="C245" s="1" t="s">
        <v>44</v>
      </c>
      <c r="D245" s="1" t="s">
        <v>61</v>
      </c>
      <c r="E245" s="1" t="s">
        <v>40</v>
      </c>
      <c r="F245" s="1">
        <v>42</v>
      </c>
      <c r="G245" s="1"/>
      <c r="H245" s="1" t="s">
        <v>41</v>
      </c>
      <c r="I245" s="24">
        <v>41382</v>
      </c>
      <c r="J245" s="18" t="str">
        <f t="shared" si="6"/>
        <v>Apr</v>
      </c>
      <c r="K245" s="18" t="str">
        <f t="shared" si="7"/>
        <v>2013</v>
      </c>
      <c r="L245" s="1" t="s">
        <v>20</v>
      </c>
      <c r="M245" s="3">
        <v>0.15</v>
      </c>
      <c r="N245" s="1" t="s">
        <v>21</v>
      </c>
      <c r="O245" s="4">
        <v>131179</v>
      </c>
      <c r="P245" s="1" t="s">
        <v>87</v>
      </c>
      <c r="Q245" s="5"/>
      <c r="U245"/>
      <c r="V245" s="2"/>
      <c r="AA245"/>
      <c r="AB245" s="6"/>
      <c r="AU245" s="7"/>
      <c r="AV245" s="8"/>
      <c r="AW245" s="8"/>
      <c r="AX245" s="8"/>
      <c r="AY245" s="8"/>
      <c r="AZ245" s="8"/>
      <c r="BA245" s="8"/>
      <c r="BB245" s="8"/>
      <c r="BC245" s="8"/>
      <c r="BD245" s="9"/>
      <c r="BE245" s="8"/>
      <c r="BF245" s="9"/>
      <c r="BG245" s="8"/>
      <c r="BH245" s="10"/>
    </row>
    <row r="246" spans="1:60" x14ac:dyDescent="0.3">
      <c r="A246" s="1" t="s">
        <v>535</v>
      </c>
      <c r="B246" s="1" t="s">
        <v>536</v>
      </c>
      <c r="C246" s="1" t="s">
        <v>16</v>
      </c>
      <c r="D246" s="1" t="s">
        <v>26</v>
      </c>
      <c r="E246" s="1" t="s">
        <v>57</v>
      </c>
      <c r="F246" s="1">
        <v>27</v>
      </c>
      <c r="G246" s="1"/>
      <c r="H246" s="1" t="s">
        <v>19</v>
      </c>
      <c r="I246" s="24">
        <v>43977</v>
      </c>
      <c r="J246" s="18" t="str">
        <f t="shared" si="6"/>
        <v>May</v>
      </c>
      <c r="K246" s="18" t="str">
        <f t="shared" si="7"/>
        <v>2020</v>
      </c>
      <c r="L246" s="1" t="s">
        <v>27</v>
      </c>
      <c r="M246" s="3">
        <v>0.28999999999999998</v>
      </c>
      <c r="N246" s="1" t="s">
        <v>28</v>
      </c>
      <c r="O246" s="4">
        <v>153628</v>
      </c>
      <c r="P246" s="1" t="s">
        <v>36</v>
      </c>
      <c r="Q246" s="5">
        <v>44177</v>
      </c>
      <c r="U246"/>
      <c r="V246" s="2"/>
      <c r="AA246"/>
      <c r="AB246" s="6"/>
      <c r="AU246" s="11"/>
      <c r="AV246" s="12"/>
      <c r="AW246" s="12"/>
      <c r="AX246" s="12"/>
      <c r="AY246" s="12"/>
      <c r="AZ246" s="12"/>
      <c r="BA246" s="12"/>
      <c r="BB246" s="12"/>
      <c r="BC246" s="12"/>
      <c r="BD246" s="13"/>
      <c r="BE246" s="12"/>
      <c r="BF246" s="13"/>
      <c r="BG246" s="12"/>
      <c r="BH246" s="14"/>
    </row>
    <row r="247" spans="1:60" x14ac:dyDescent="0.3">
      <c r="A247" s="1" t="s">
        <v>537</v>
      </c>
      <c r="B247" s="1" t="s">
        <v>538</v>
      </c>
      <c r="C247" s="1" t="s">
        <v>148</v>
      </c>
      <c r="D247" s="1" t="s">
        <v>39</v>
      </c>
      <c r="E247" s="1" t="s">
        <v>57</v>
      </c>
      <c r="F247" s="1">
        <v>45</v>
      </c>
      <c r="G247" s="1"/>
      <c r="H247" s="1" t="s">
        <v>19</v>
      </c>
      <c r="I247" s="24">
        <v>41386</v>
      </c>
      <c r="J247" s="18" t="str">
        <f t="shared" si="6"/>
        <v>Apr</v>
      </c>
      <c r="K247" s="18" t="str">
        <f t="shared" si="7"/>
        <v>2013</v>
      </c>
      <c r="L247" s="1" t="s">
        <v>20</v>
      </c>
      <c r="M247" s="3">
        <v>0</v>
      </c>
      <c r="N247" s="1" t="s">
        <v>21</v>
      </c>
      <c r="O247" s="4">
        <v>61773</v>
      </c>
      <c r="P247" s="1" t="s">
        <v>110</v>
      </c>
      <c r="Q247" s="5"/>
      <c r="U247"/>
      <c r="V247" s="2"/>
      <c r="AA247"/>
      <c r="AB247" s="6"/>
      <c r="AU247" s="7"/>
      <c r="AV247" s="8"/>
      <c r="AW247" s="8"/>
      <c r="AX247" s="8"/>
      <c r="AY247" s="8"/>
      <c r="AZ247" s="8"/>
      <c r="BA247" s="8"/>
      <c r="BB247" s="8"/>
      <c r="BC247" s="8"/>
      <c r="BD247" s="9"/>
      <c r="BE247" s="8"/>
      <c r="BF247" s="9"/>
      <c r="BG247" s="8"/>
      <c r="BH247" s="10"/>
    </row>
    <row r="248" spans="1:60" x14ac:dyDescent="0.3">
      <c r="A248" s="1" t="s">
        <v>537</v>
      </c>
      <c r="B248" s="1" t="s">
        <v>539</v>
      </c>
      <c r="C248" s="1" t="s">
        <v>74</v>
      </c>
      <c r="D248" s="1" t="s">
        <v>26</v>
      </c>
      <c r="E248" s="1" t="s">
        <v>18</v>
      </c>
      <c r="F248" s="1">
        <v>52</v>
      </c>
      <c r="G248" s="1"/>
      <c r="H248" s="1" t="s">
        <v>19</v>
      </c>
      <c r="I248" s="24">
        <v>43819</v>
      </c>
      <c r="J248" s="18" t="str">
        <f t="shared" si="6"/>
        <v>Dec</v>
      </c>
      <c r="K248" s="18" t="str">
        <f t="shared" si="7"/>
        <v>2019</v>
      </c>
      <c r="L248" s="1" t="s">
        <v>20</v>
      </c>
      <c r="M248" s="3">
        <v>0</v>
      </c>
      <c r="N248" s="1" t="s">
        <v>21</v>
      </c>
      <c r="O248" s="4">
        <v>61026</v>
      </c>
      <c r="P248" s="1" t="s">
        <v>22</v>
      </c>
      <c r="Q248" s="5"/>
      <c r="U248"/>
      <c r="V248" s="2"/>
      <c r="AA248"/>
      <c r="AB248" s="6"/>
      <c r="AU248" s="11"/>
      <c r="AV248" s="12"/>
      <c r="AW248" s="12"/>
      <c r="AX248" s="12"/>
      <c r="AY248" s="12"/>
      <c r="AZ248" s="12"/>
      <c r="BA248" s="12"/>
      <c r="BB248" s="16"/>
      <c r="BC248" s="12"/>
      <c r="BD248" s="13"/>
      <c r="BE248" s="12"/>
      <c r="BF248" s="13"/>
      <c r="BG248" s="12"/>
      <c r="BH248" s="14"/>
    </row>
    <row r="249" spans="1:60" x14ac:dyDescent="0.3">
      <c r="A249" s="1" t="s">
        <v>540</v>
      </c>
      <c r="B249" s="1" t="s">
        <v>541</v>
      </c>
      <c r="C249" s="1" t="s">
        <v>90</v>
      </c>
      <c r="D249" s="1" t="s">
        <v>61</v>
      </c>
      <c r="E249" s="1" t="s">
        <v>40</v>
      </c>
      <c r="F249" s="1">
        <v>64</v>
      </c>
      <c r="G249" s="1"/>
      <c r="H249" s="1" t="s">
        <v>41</v>
      </c>
      <c r="I249" s="24">
        <v>33964</v>
      </c>
      <c r="J249" s="18" t="str">
        <f t="shared" si="6"/>
        <v>Dec</v>
      </c>
      <c r="K249" s="18" t="str">
        <f t="shared" si="7"/>
        <v>1992</v>
      </c>
      <c r="L249" s="1" t="s">
        <v>20</v>
      </c>
      <c r="M249" s="3">
        <v>0.08</v>
      </c>
      <c r="N249" s="1" t="s">
        <v>21</v>
      </c>
      <c r="O249" s="4">
        <v>104668</v>
      </c>
      <c r="P249" s="1" t="s">
        <v>87</v>
      </c>
      <c r="Q249" s="5"/>
      <c r="U249"/>
      <c r="V249" s="2"/>
      <c r="AA249"/>
      <c r="AB249" s="6"/>
      <c r="AU249" s="7"/>
      <c r="AV249" s="8"/>
      <c r="AW249" s="8"/>
      <c r="AX249" s="8"/>
      <c r="AY249" s="8"/>
      <c r="AZ249" s="8"/>
      <c r="BA249" s="8"/>
      <c r="BB249" s="8"/>
      <c r="BC249" s="8"/>
      <c r="BD249" s="9"/>
      <c r="BE249" s="8"/>
      <c r="BF249" s="9"/>
      <c r="BG249" s="8"/>
      <c r="BH249" s="10"/>
    </row>
    <row r="250" spans="1:60" x14ac:dyDescent="0.3">
      <c r="A250" s="1" t="s">
        <v>542</v>
      </c>
      <c r="B250" s="1" t="s">
        <v>543</v>
      </c>
      <c r="C250" s="1" t="s">
        <v>74</v>
      </c>
      <c r="D250" s="1" t="s">
        <v>17</v>
      </c>
      <c r="E250" s="1" t="s">
        <v>57</v>
      </c>
      <c r="F250" s="1">
        <v>48</v>
      </c>
      <c r="G250" s="1"/>
      <c r="H250" s="1" t="s">
        <v>19</v>
      </c>
      <c r="I250" s="24">
        <v>41773</v>
      </c>
      <c r="J250" s="18" t="str">
        <f t="shared" si="6"/>
        <v>May</v>
      </c>
      <c r="K250" s="18" t="str">
        <f t="shared" si="7"/>
        <v>2014</v>
      </c>
      <c r="L250" s="1" t="s">
        <v>46</v>
      </c>
      <c r="M250" s="3">
        <v>0</v>
      </c>
      <c r="N250" s="1" t="s">
        <v>21</v>
      </c>
      <c r="O250" s="4">
        <v>61216</v>
      </c>
      <c r="P250" s="1" t="s">
        <v>110</v>
      </c>
      <c r="Q250" s="5"/>
      <c r="U250"/>
      <c r="V250" s="2"/>
      <c r="AA250"/>
      <c r="AB250" s="6"/>
      <c r="AU250" s="11"/>
      <c r="AV250" s="12"/>
      <c r="AW250" s="12"/>
      <c r="AX250" s="12"/>
      <c r="AY250" s="12"/>
      <c r="AZ250" s="12"/>
      <c r="BA250" s="12"/>
      <c r="BB250" s="16"/>
      <c r="BC250" s="12"/>
      <c r="BD250" s="13"/>
      <c r="BE250" s="12"/>
      <c r="BF250" s="13"/>
      <c r="BG250" s="12"/>
      <c r="BH250" s="14"/>
    </row>
    <row r="251" spans="1:60" x14ac:dyDescent="0.3">
      <c r="A251" s="1" t="s">
        <v>544</v>
      </c>
      <c r="B251" s="1" t="s">
        <v>545</v>
      </c>
      <c r="C251" s="1" t="s">
        <v>90</v>
      </c>
      <c r="D251" s="1" t="s">
        <v>17</v>
      </c>
      <c r="E251" s="1" t="s">
        <v>57</v>
      </c>
      <c r="F251" s="1">
        <v>49</v>
      </c>
      <c r="G251" s="1"/>
      <c r="H251" s="1" t="s">
        <v>41</v>
      </c>
      <c r="I251" s="24">
        <v>41131</v>
      </c>
      <c r="J251" s="18" t="str">
        <f t="shared" si="6"/>
        <v>Aug</v>
      </c>
      <c r="K251" s="18" t="str">
        <f t="shared" si="7"/>
        <v>2012</v>
      </c>
      <c r="L251" s="1" t="s">
        <v>27</v>
      </c>
      <c r="M251" s="3">
        <v>7.0000000000000007E-2</v>
      </c>
      <c r="N251" s="1" t="s">
        <v>28</v>
      </c>
      <c r="O251" s="4">
        <v>109850</v>
      </c>
      <c r="P251" s="1" t="s">
        <v>29</v>
      </c>
      <c r="Q251" s="5">
        <v>43865</v>
      </c>
      <c r="U251"/>
      <c r="V251" s="2"/>
      <c r="AA251"/>
      <c r="AB251" s="6"/>
      <c r="AU251" s="7"/>
      <c r="AV251" s="8"/>
      <c r="AW251" s="8"/>
      <c r="AX251" s="8"/>
      <c r="AY251" s="8"/>
      <c r="AZ251" s="8"/>
      <c r="BA251" s="8"/>
      <c r="BB251" s="8"/>
      <c r="BC251" s="8"/>
      <c r="BD251" s="9"/>
      <c r="BE251" s="8"/>
      <c r="BF251" s="9"/>
      <c r="BG251" s="8"/>
      <c r="BH251" s="10"/>
    </row>
    <row r="252" spans="1:60" x14ac:dyDescent="0.3">
      <c r="A252" s="1" t="s">
        <v>546</v>
      </c>
      <c r="B252" s="1" t="s">
        <v>547</v>
      </c>
      <c r="C252" s="1" t="s">
        <v>56</v>
      </c>
      <c r="D252" s="1" t="s">
        <v>61</v>
      </c>
      <c r="E252" s="1" t="s">
        <v>57</v>
      </c>
      <c r="F252" s="1">
        <v>34</v>
      </c>
      <c r="G252" s="1"/>
      <c r="H252" s="1" t="s">
        <v>19</v>
      </c>
      <c r="I252" s="24">
        <v>43673</v>
      </c>
      <c r="J252" s="18" t="str">
        <f t="shared" si="6"/>
        <v>Jul</v>
      </c>
      <c r="K252" s="18" t="str">
        <f t="shared" si="7"/>
        <v>2019</v>
      </c>
      <c r="L252" s="1" t="s">
        <v>119</v>
      </c>
      <c r="M252" s="3">
        <v>0.38</v>
      </c>
      <c r="N252" s="1" t="s">
        <v>21</v>
      </c>
      <c r="O252" s="4">
        <v>220937</v>
      </c>
      <c r="P252" s="1" t="s">
        <v>66</v>
      </c>
      <c r="Q252" s="5"/>
      <c r="U252"/>
      <c r="V252" s="2"/>
      <c r="AA252"/>
      <c r="AB252" s="6"/>
      <c r="AU252" s="11"/>
      <c r="AV252" s="12"/>
      <c r="AW252" s="12"/>
      <c r="AX252" s="12"/>
      <c r="AY252" s="12"/>
      <c r="AZ252" s="12"/>
      <c r="BA252" s="12"/>
      <c r="BB252" s="16"/>
      <c r="BC252" s="12"/>
      <c r="BD252" s="13"/>
      <c r="BE252" s="12"/>
      <c r="BF252" s="13"/>
      <c r="BG252" s="12"/>
      <c r="BH252" s="14"/>
    </row>
    <row r="253" spans="1:60" x14ac:dyDescent="0.3">
      <c r="A253" s="1" t="s">
        <v>548</v>
      </c>
      <c r="B253" s="1" t="s">
        <v>549</v>
      </c>
      <c r="C253" s="1" t="s">
        <v>16</v>
      </c>
      <c r="D253" s="1" t="s">
        <v>61</v>
      </c>
      <c r="E253" s="1" t="s">
        <v>40</v>
      </c>
      <c r="F253" s="1">
        <v>42</v>
      </c>
      <c r="G253" s="1"/>
      <c r="H253" s="1" t="s">
        <v>41</v>
      </c>
      <c r="I253" s="24">
        <v>41655</v>
      </c>
      <c r="J253" s="18" t="str">
        <f t="shared" si="6"/>
        <v>Jan</v>
      </c>
      <c r="K253" s="18" t="str">
        <f t="shared" si="7"/>
        <v>2014</v>
      </c>
      <c r="L253" s="1" t="s">
        <v>27</v>
      </c>
      <c r="M253" s="3">
        <v>0.3</v>
      </c>
      <c r="N253" s="1" t="s">
        <v>28</v>
      </c>
      <c r="O253" s="4">
        <v>152214</v>
      </c>
      <c r="P253" s="1" t="s">
        <v>29</v>
      </c>
      <c r="Q253" s="5"/>
      <c r="U253"/>
      <c r="V253" s="2"/>
      <c r="AA253"/>
      <c r="AB253" s="6"/>
      <c r="AU253" s="7"/>
      <c r="AV253" s="8"/>
      <c r="AW253" s="8"/>
      <c r="AX253" s="8"/>
      <c r="AY253" s="8"/>
      <c r="AZ253" s="8"/>
      <c r="BA253" s="8"/>
      <c r="BB253" s="8"/>
      <c r="BC253" s="8"/>
      <c r="BD253" s="9"/>
      <c r="BE253" s="8"/>
      <c r="BF253" s="9"/>
      <c r="BG253" s="8"/>
      <c r="BH253" s="10"/>
    </row>
    <row r="254" spans="1:60" x14ac:dyDescent="0.3">
      <c r="A254" s="1" t="s">
        <v>550</v>
      </c>
      <c r="B254" s="1" t="s">
        <v>551</v>
      </c>
      <c r="C254" s="1" t="s">
        <v>16</v>
      </c>
      <c r="D254" s="1" t="s">
        <v>17</v>
      </c>
      <c r="E254" s="1" t="s">
        <v>40</v>
      </c>
      <c r="F254" s="1">
        <v>55</v>
      </c>
      <c r="G254" s="1"/>
      <c r="H254" s="1" t="s">
        <v>19</v>
      </c>
      <c r="I254" s="24">
        <v>35001</v>
      </c>
      <c r="J254" s="18" t="str">
        <f t="shared" si="6"/>
        <v>Oct</v>
      </c>
      <c r="K254" s="18" t="str">
        <f t="shared" si="7"/>
        <v>1995</v>
      </c>
      <c r="L254" s="1" t="s">
        <v>20</v>
      </c>
      <c r="M254" s="3">
        <v>0.15</v>
      </c>
      <c r="N254" s="1" t="s">
        <v>21</v>
      </c>
      <c r="O254" s="4">
        <v>153271</v>
      </c>
      <c r="P254" s="1" t="s">
        <v>66</v>
      </c>
      <c r="Q254" s="5"/>
      <c r="U254"/>
      <c r="V254" s="2"/>
      <c r="AA254"/>
      <c r="AB254" s="6"/>
      <c r="AU254" s="11"/>
      <c r="AV254" s="12"/>
      <c r="AW254" s="12"/>
      <c r="AX254" s="12"/>
      <c r="AY254" s="12"/>
      <c r="AZ254" s="12"/>
      <c r="BA254" s="12"/>
      <c r="BB254" s="12"/>
      <c r="BC254" s="12"/>
      <c r="BD254" s="13"/>
      <c r="BE254" s="12"/>
      <c r="BF254" s="13"/>
      <c r="BG254" s="12"/>
      <c r="BH254" s="14"/>
    </row>
    <row r="255" spans="1:60" x14ac:dyDescent="0.3">
      <c r="A255" s="1" t="s">
        <v>552</v>
      </c>
      <c r="B255" s="1" t="s">
        <v>553</v>
      </c>
      <c r="C255" s="1" t="s">
        <v>44</v>
      </c>
      <c r="D255" s="1" t="s">
        <v>52</v>
      </c>
      <c r="E255" s="1" t="s">
        <v>57</v>
      </c>
      <c r="F255" s="1">
        <v>49</v>
      </c>
      <c r="G255" s="1"/>
      <c r="H255" s="1" t="s">
        <v>19</v>
      </c>
      <c r="I255" s="24">
        <v>38000</v>
      </c>
      <c r="J255" s="18" t="str">
        <f t="shared" si="6"/>
        <v>Jan</v>
      </c>
      <c r="K255" s="18" t="str">
        <f t="shared" si="7"/>
        <v>2004</v>
      </c>
      <c r="L255" s="1" t="s">
        <v>46</v>
      </c>
      <c r="M255" s="3">
        <v>0.1</v>
      </c>
      <c r="N255" s="1" t="s">
        <v>47</v>
      </c>
      <c r="O255" s="4">
        <v>125086</v>
      </c>
      <c r="P255" s="1" t="s">
        <v>78</v>
      </c>
      <c r="Q255" s="5"/>
      <c r="U255"/>
      <c r="V255" s="2"/>
      <c r="AA255"/>
      <c r="AB255" s="6"/>
      <c r="AU255" s="7"/>
      <c r="AV255" s="8"/>
      <c r="AW255" s="8"/>
      <c r="AX255" s="8"/>
      <c r="AY255" s="8"/>
      <c r="AZ255" s="8"/>
      <c r="BA255" s="8"/>
      <c r="BB255" s="8"/>
      <c r="BC255" s="8"/>
      <c r="BD255" s="9"/>
      <c r="BE255" s="8"/>
      <c r="BF255" s="9"/>
      <c r="BG255" s="8"/>
      <c r="BH255" s="10"/>
    </row>
    <row r="256" spans="1:60" x14ac:dyDescent="0.3">
      <c r="A256" s="1" t="s">
        <v>554</v>
      </c>
      <c r="B256" s="1" t="s">
        <v>555</v>
      </c>
      <c r="C256" s="1" t="s">
        <v>103</v>
      </c>
      <c r="D256" s="1" t="s">
        <v>39</v>
      </c>
      <c r="E256" s="1" t="s">
        <v>62</v>
      </c>
      <c r="F256" s="1">
        <v>25</v>
      </c>
      <c r="G256" s="1"/>
      <c r="H256" s="1" t="s">
        <v>19</v>
      </c>
      <c r="I256" s="24">
        <v>44370</v>
      </c>
      <c r="J256" s="18" t="str">
        <f t="shared" si="6"/>
        <v>Jun</v>
      </c>
      <c r="K256" s="18" t="str">
        <f t="shared" si="7"/>
        <v>2021</v>
      </c>
      <c r="L256" s="1" t="s">
        <v>27</v>
      </c>
      <c r="M256" s="3">
        <v>0</v>
      </c>
      <c r="N256" s="1" t="s">
        <v>28</v>
      </c>
      <c r="O256" s="4">
        <v>86464</v>
      </c>
      <c r="P256" s="1" t="s">
        <v>71</v>
      </c>
      <c r="Q256" s="5"/>
      <c r="U256"/>
      <c r="V256" s="2"/>
      <c r="AA256"/>
      <c r="AB256" s="6"/>
      <c r="AU256" s="11"/>
      <c r="AV256" s="12"/>
      <c r="AW256" s="12"/>
      <c r="AX256" s="12"/>
      <c r="AY256" s="12"/>
      <c r="AZ256" s="12"/>
      <c r="BA256" s="12"/>
      <c r="BB256" s="12"/>
      <c r="BC256" s="12"/>
      <c r="BD256" s="13"/>
      <c r="BE256" s="12"/>
      <c r="BF256" s="13"/>
      <c r="BG256" s="12"/>
      <c r="BH256" s="14"/>
    </row>
    <row r="257" spans="1:60" x14ac:dyDescent="0.3">
      <c r="A257" s="1" t="s">
        <v>556</v>
      </c>
      <c r="B257" s="1" t="s">
        <v>557</v>
      </c>
      <c r="C257" s="1" t="s">
        <v>56</v>
      </c>
      <c r="D257" s="1" t="s">
        <v>52</v>
      </c>
      <c r="E257" s="1" t="s">
        <v>18</v>
      </c>
      <c r="F257" s="1">
        <v>43</v>
      </c>
      <c r="G257" s="1"/>
      <c r="H257" s="1" t="s">
        <v>19</v>
      </c>
      <c r="I257" s="24">
        <v>40029</v>
      </c>
      <c r="J257" s="18" t="str">
        <f t="shared" si="6"/>
        <v>Aug</v>
      </c>
      <c r="K257" s="18" t="str">
        <f t="shared" si="7"/>
        <v>2009</v>
      </c>
      <c r="L257" s="1" t="s">
        <v>46</v>
      </c>
      <c r="M257" s="3">
        <v>0.35</v>
      </c>
      <c r="N257" s="1" t="s">
        <v>21</v>
      </c>
      <c r="O257" s="4">
        <v>208415</v>
      </c>
      <c r="P257" s="1" t="s">
        <v>110</v>
      </c>
      <c r="Q257" s="5"/>
      <c r="U257"/>
      <c r="V257" s="2"/>
      <c r="AA257"/>
      <c r="AB257" s="6"/>
      <c r="AU257" s="7"/>
      <c r="AV257" s="8"/>
      <c r="AW257" s="8"/>
      <c r="AX257" s="8"/>
      <c r="AY257" s="8"/>
      <c r="AZ257" s="8"/>
      <c r="BA257" s="8"/>
      <c r="BB257" s="15"/>
      <c r="BC257" s="8"/>
      <c r="BD257" s="9"/>
      <c r="BE257" s="8"/>
      <c r="BF257" s="9"/>
      <c r="BG257" s="8"/>
      <c r="BH257" s="10"/>
    </row>
    <row r="258" spans="1:60" x14ac:dyDescent="0.3">
      <c r="A258" s="1" t="s">
        <v>556</v>
      </c>
      <c r="B258" s="1" t="s">
        <v>558</v>
      </c>
      <c r="C258" s="1" t="s">
        <v>56</v>
      </c>
      <c r="D258" s="1" t="s">
        <v>65</v>
      </c>
      <c r="E258" s="1" t="s">
        <v>18</v>
      </c>
      <c r="F258" s="1">
        <v>41</v>
      </c>
      <c r="G258" s="1"/>
      <c r="H258" s="1" t="s">
        <v>41</v>
      </c>
      <c r="I258" s="24">
        <v>41503</v>
      </c>
      <c r="J258" s="18" t="str">
        <f t="shared" ref="J258:J321" si="8">TEXT(I258,"mmm")</f>
        <v>Aug</v>
      </c>
      <c r="K258" s="18" t="str">
        <f t="shared" ref="K258:K321" si="9">TEXT(I258,"yyyy")</f>
        <v>2013</v>
      </c>
      <c r="L258" s="1" t="s">
        <v>20</v>
      </c>
      <c r="M258" s="3">
        <v>0.3</v>
      </c>
      <c r="N258" s="1" t="s">
        <v>21</v>
      </c>
      <c r="O258" s="4">
        <v>235619</v>
      </c>
      <c r="P258" s="1" t="s">
        <v>110</v>
      </c>
      <c r="Q258" s="5"/>
      <c r="U258"/>
      <c r="V258" s="2"/>
      <c r="AA258"/>
      <c r="AB258" s="6"/>
      <c r="AU258" s="11"/>
      <c r="AV258" s="12"/>
      <c r="AW258" s="12"/>
      <c r="AX258" s="12"/>
      <c r="AY258" s="12"/>
      <c r="AZ258" s="12"/>
      <c r="BA258" s="12"/>
      <c r="BB258" s="16"/>
      <c r="BC258" s="12"/>
      <c r="BD258" s="13"/>
      <c r="BE258" s="12"/>
      <c r="BF258" s="13"/>
      <c r="BG258" s="12"/>
      <c r="BH258" s="14"/>
    </row>
    <row r="259" spans="1:60" x14ac:dyDescent="0.3">
      <c r="A259" s="1" t="s">
        <v>559</v>
      </c>
      <c r="B259" s="1" t="s">
        <v>560</v>
      </c>
      <c r="C259" s="1" t="s">
        <v>521</v>
      </c>
      <c r="D259" s="1" t="s">
        <v>52</v>
      </c>
      <c r="E259" s="1" t="s">
        <v>40</v>
      </c>
      <c r="F259" s="1">
        <v>29</v>
      </c>
      <c r="G259" s="1"/>
      <c r="H259" s="1" t="s">
        <v>41</v>
      </c>
      <c r="I259" s="24">
        <v>43444</v>
      </c>
      <c r="J259" s="18" t="str">
        <f t="shared" si="8"/>
        <v>Dec</v>
      </c>
      <c r="K259" s="18" t="str">
        <f t="shared" si="9"/>
        <v>2018</v>
      </c>
      <c r="L259" s="1" t="s">
        <v>20</v>
      </c>
      <c r="M259" s="3">
        <v>0</v>
      </c>
      <c r="N259" s="1" t="s">
        <v>21</v>
      </c>
      <c r="O259" s="4">
        <v>84596</v>
      </c>
      <c r="P259" s="1" t="s">
        <v>32</v>
      </c>
      <c r="Q259" s="5"/>
      <c r="U259"/>
      <c r="V259" s="2"/>
      <c r="AA259"/>
      <c r="AB259" s="6"/>
      <c r="AU259" s="7"/>
      <c r="AV259" s="8"/>
      <c r="AW259" s="8"/>
      <c r="AX259" s="8"/>
      <c r="AY259" s="8"/>
      <c r="AZ259" s="8"/>
      <c r="BA259" s="8"/>
      <c r="BB259" s="15"/>
      <c r="BC259" s="8"/>
      <c r="BD259" s="9"/>
      <c r="BE259" s="8"/>
      <c r="BF259" s="9"/>
      <c r="BG259" s="8"/>
      <c r="BH259" s="10"/>
    </row>
    <row r="260" spans="1:60" x14ac:dyDescent="0.3">
      <c r="A260" s="1" t="s">
        <v>561</v>
      </c>
      <c r="B260" s="1" t="s">
        <v>562</v>
      </c>
      <c r="C260" s="1" t="s">
        <v>74</v>
      </c>
      <c r="D260" s="1" t="s">
        <v>65</v>
      </c>
      <c r="E260" s="1" t="s">
        <v>18</v>
      </c>
      <c r="F260" s="1">
        <v>55</v>
      </c>
      <c r="G260" s="1"/>
      <c r="H260" s="1" t="s">
        <v>41</v>
      </c>
      <c r="I260" s="24">
        <v>39177</v>
      </c>
      <c r="J260" s="18" t="str">
        <f t="shared" si="8"/>
        <v>Apr</v>
      </c>
      <c r="K260" s="18" t="str">
        <f t="shared" si="9"/>
        <v>2007</v>
      </c>
      <c r="L260" s="1" t="s">
        <v>20</v>
      </c>
      <c r="M260" s="3">
        <v>0</v>
      </c>
      <c r="N260" s="1" t="s">
        <v>21</v>
      </c>
      <c r="O260" s="4">
        <v>52310</v>
      </c>
      <c r="P260" s="1" t="s">
        <v>32</v>
      </c>
      <c r="Q260" s="5">
        <v>43385</v>
      </c>
      <c r="U260"/>
      <c r="V260" s="2"/>
      <c r="AA260"/>
      <c r="AB260" s="6"/>
      <c r="AU260" s="11"/>
      <c r="AV260" s="12"/>
      <c r="AW260" s="12"/>
      <c r="AX260" s="12"/>
      <c r="AY260" s="12"/>
      <c r="AZ260" s="12"/>
      <c r="BA260" s="12"/>
      <c r="BB260" s="16"/>
      <c r="BC260" s="12"/>
      <c r="BD260" s="13"/>
      <c r="BE260" s="12"/>
      <c r="BF260" s="13"/>
      <c r="BG260" s="12"/>
      <c r="BH260" s="14"/>
    </row>
    <row r="261" spans="1:60" x14ac:dyDescent="0.3">
      <c r="A261" s="1" t="s">
        <v>563</v>
      </c>
      <c r="B261" s="1" t="s">
        <v>130</v>
      </c>
      <c r="C261" s="1" t="s">
        <v>90</v>
      </c>
      <c r="D261" s="1" t="s">
        <v>26</v>
      </c>
      <c r="E261" s="1" t="s">
        <v>40</v>
      </c>
      <c r="F261" s="1">
        <v>50</v>
      </c>
      <c r="G261" s="1"/>
      <c r="H261" s="1" t="s">
        <v>41</v>
      </c>
      <c r="I261" s="24">
        <v>43239</v>
      </c>
      <c r="J261" s="18" t="str">
        <f t="shared" si="8"/>
        <v>May</v>
      </c>
      <c r="K261" s="18" t="str">
        <f t="shared" si="9"/>
        <v>2018</v>
      </c>
      <c r="L261" s="1" t="s">
        <v>27</v>
      </c>
      <c r="M261" s="3">
        <v>7.0000000000000007E-2</v>
      </c>
      <c r="N261" s="1" t="s">
        <v>28</v>
      </c>
      <c r="O261" s="4">
        <v>106437</v>
      </c>
      <c r="P261" s="1" t="s">
        <v>36</v>
      </c>
      <c r="Q261" s="5"/>
      <c r="U261"/>
      <c r="V261" s="2"/>
      <c r="AA261"/>
      <c r="AB261" s="6"/>
      <c r="AU261" s="7"/>
      <c r="AV261" s="8"/>
      <c r="AW261" s="8"/>
      <c r="AX261" s="8"/>
      <c r="AY261" s="8"/>
      <c r="AZ261" s="8"/>
      <c r="BA261" s="8"/>
      <c r="BB261" s="15"/>
      <c r="BC261" s="8"/>
      <c r="BD261" s="9"/>
      <c r="BE261" s="8"/>
      <c r="BF261" s="9"/>
      <c r="BG261" s="8"/>
      <c r="BH261" s="10"/>
    </row>
    <row r="262" spans="1:60" x14ac:dyDescent="0.3">
      <c r="A262" s="1" t="s">
        <v>564</v>
      </c>
      <c r="B262" s="1" t="s">
        <v>565</v>
      </c>
      <c r="C262" s="1" t="s">
        <v>148</v>
      </c>
      <c r="D262" s="1" t="s">
        <v>39</v>
      </c>
      <c r="E262" s="1" t="s">
        <v>40</v>
      </c>
      <c r="F262" s="1">
        <v>36</v>
      </c>
      <c r="G262" s="1"/>
      <c r="H262" s="1" t="s">
        <v>41</v>
      </c>
      <c r="I262" s="24">
        <v>39912</v>
      </c>
      <c r="J262" s="18" t="str">
        <f t="shared" si="8"/>
        <v>Apr</v>
      </c>
      <c r="K262" s="18" t="str">
        <f t="shared" si="9"/>
        <v>2009</v>
      </c>
      <c r="L262" s="1" t="s">
        <v>46</v>
      </c>
      <c r="M262" s="3">
        <v>0</v>
      </c>
      <c r="N262" s="1" t="s">
        <v>21</v>
      </c>
      <c r="O262" s="4">
        <v>60055</v>
      </c>
      <c r="P262" s="1" t="s">
        <v>110</v>
      </c>
      <c r="Q262" s="5"/>
      <c r="U262"/>
      <c r="V262" s="2"/>
      <c r="AA262"/>
      <c r="AB262" s="6"/>
      <c r="AU262" s="11"/>
      <c r="AV262" s="12"/>
      <c r="AW262" s="12"/>
      <c r="AX262" s="12"/>
      <c r="AY262" s="12"/>
      <c r="AZ262" s="12"/>
      <c r="BA262" s="12"/>
      <c r="BB262" s="12"/>
      <c r="BC262" s="12"/>
      <c r="BD262" s="13"/>
      <c r="BE262" s="12"/>
      <c r="BF262" s="13"/>
      <c r="BG262" s="12"/>
      <c r="BH262" s="14"/>
    </row>
    <row r="263" spans="1:60" x14ac:dyDescent="0.3">
      <c r="A263" s="1" t="s">
        <v>566</v>
      </c>
      <c r="B263" s="1" t="s">
        <v>567</v>
      </c>
      <c r="C263" s="1" t="s">
        <v>133</v>
      </c>
      <c r="D263" s="1" t="s">
        <v>61</v>
      </c>
      <c r="E263" s="1" t="s">
        <v>57</v>
      </c>
      <c r="F263" s="1">
        <v>62</v>
      </c>
      <c r="G263" s="1"/>
      <c r="H263" s="1" t="s">
        <v>19</v>
      </c>
      <c r="I263" s="24">
        <v>41748</v>
      </c>
      <c r="J263" s="18" t="str">
        <f t="shared" si="8"/>
        <v>Apr</v>
      </c>
      <c r="K263" s="18" t="str">
        <f t="shared" si="9"/>
        <v>2014</v>
      </c>
      <c r="L263" s="1" t="s">
        <v>46</v>
      </c>
      <c r="M263" s="3">
        <v>0</v>
      </c>
      <c r="N263" s="1" t="s">
        <v>47</v>
      </c>
      <c r="O263" s="4">
        <v>45295</v>
      </c>
      <c r="P263" s="1" t="s">
        <v>78</v>
      </c>
      <c r="Q263" s="5"/>
      <c r="U263"/>
      <c r="V263" s="2"/>
      <c r="AA263"/>
      <c r="AB263" s="6"/>
      <c r="AU263" s="7"/>
      <c r="AV263" s="8"/>
      <c r="AW263" s="8"/>
      <c r="AX263" s="8"/>
      <c r="AY263" s="8"/>
      <c r="AZ263" s="8"/>
      <c r="BA263" s="8"/>
      <c r="BB263" s="8"/>
      <c r="BC263" s="8"/>
      <c r="BD263" s="9"/>
      <c r="BE263" s="8"/>
      <c r="BF263" s="9"/>
      <c r="BG263" s="8"/>
      <c r="BH263" s="10"/>
    </row>
    <row r="264" spans="1:60" x14ac:dyDescent="0.3">
      <c r="A264" s="1" t="s">
        <v>568</v>
      </c>
      <c r="B264" s="1" t="s">
        <v>569</v>
      </c>
      <c r="C264" s="1" t="s">
        <v>227</v>
      </c>
      <c r="D264" s="1" t="s">
        <v>61</v>
      </c>
      <c r="E264" s="1" t="s">
        <v>40</v>
      </c>
      <c r="F264" s="1">
        <v>63</v>
      </c>
      <c r="G264" s="1"/>
      <c r="H264" s="1" t="s">
        <v>19</v>
      </c>
      <c r="I264" s="24">
        <v>39204</v>
      </c>
      <c r="J264" s="18" t="str">
        <f t="shared" si="8"/>
        <v>May</v>
      </c>
      <c r="K264" s="18" t="str">
        <f t="shared" si="9"/>
        <v>2007</v>
      </c>
      <c r="L264" s="1" t="s">
        <v>27</v>
      </c>
      <c r="M264" s="3">
        <v>0</v>
      </c>
      <c r="N264" s="1" t="s">
        <v>28</v>
      </c>
      <c r="O264" s="4">
        <v>72805</v>
      </c>
      <c r="P264" s="1" t="s">
        <v>71</v>
      </c>
      <c r="Q264" s="5"/>
      <c r="U264"/>
      <c r="V264" s="2"/>
      <c r="AA264"/>
      <c r="AB264" s="6"/>
      <c r="AU264" s="11"/>
      <c r="AV264" s="12"/>
      <c r="AW264" s="12"/>
      <c r="AX264" s="12"/>
      <c r="AY264" s="12"/>
      <c r="AZ264" s="12"/>
      <c r="BA264" s="12"/>
      <c r="BB264" s="16"/>
      <c r="BC264" s="12"/>
      <c r="BD264" s="13"/>
      <c r="BE264" s="12"/>
      <c r="BF264" s="13"/>
      <c r="BG264" s="12"/>
      <c r="BH264" s="14"/>
    </row>
    <row r="265" spans="1:60" x14ac:dyDescent="0.3">
      <c r="A265" s="1" t="s">
        <v>570</v>
      </c>
      <c r="B265" s="1" t="s">
        <v>571</v>
      </c>
      <c r="C265" s="1" t="s">
        <v>16</v>
      </c>
      <c r="D265" s="1" t="s">
        <v>39</v>
      </c>
      <c r="E265" s="1" t="s">
        <v>18</v>
      </c>
      <c r="F265" s="1">
        <v>64</v>
      </c>
      <c r="G265" s="1"/>
      <c r="H265" s="1" t="s">
        <v>41</v>
      </c>
      <c r="I265" s="24">
        <v>42972</v>
      </c>
      <c r="J265" s="18" t="str">
        <f t="shared" si="8"/>
        <v>Aug</v>
      </c>
      <c r="K265" s="18" t="str">
        <f t="shared" si="9"/>
        <v>2017</v>
      </c>
      <c r="L265" s="1" t="s">
        <v>46</v>
      </c>
      <c r="M265" s="3">
        <v>0.18</v>
      </c>
      <c r="N265" s="1" t="s">
        <v>47</v>
      </c>
      <c r="O265" s="4">
        <v>169509</v>
      </c>
      <c r="P265" s="1" t="s">
        <v>53</v>
      </c>
      <c r="Q265" s="5"/>
      <c r="U265"/>
      <c r="V265" s="2"/>
      <c r="AA265"/>
      <c r="AB265" s="6"/>
      <c r="AU265" s="7"/>
      <c r="AV265" s="8"/>
      <c r="AW265" s="8"/>
      <c r="AX265" s="8"/>
      <c r="AY265" s="8"/>
      <c r="AZ265" s="8"/>
      <c r="BA265" s="8"/>
      <c r="BB265" s="15"/>
      <c r="BC265" s="8"/>
      <c r="BD265" s="9"/>
      <c r="BE265" s="8"/>
      <c r="BF265" s="9"/>
      <c r="BG265" s="8"/>
      <c r="BH265" s="10"/>
    </row>
    <row r="266" spans="1:60" x14ac:dyDescent="0.3">
      <c r="A266" s="1" t="s">
        <v>572</v>
      </c>
      <c r="B266" s="1" t="s">
        <v>573</v>
      </c>
      <c r="C266" s="1" t="s">
        <v>84</v>
      </c>
      <c r="D266" s="1" t="s">
        <v>52</v>
      </c>
      <c r="E266" s="1" t="s">
        <v>18</v>
      </c>
      <c r="F266" s="1">
        <v>46</v>
      </c>
      <c r="G266" s="1"/>
      <c r="H266" s="1" t="s">
        <v>41</v>
      </c>
      <c r="I266" s="24">
        <v>38513</v>
      </c>
      <c r="J266" s="18" t="str">
        <f t="shared" si="8"/>
        <v>Jun</v>
      </c>
      <c r="K266" s="18" t="str">
        <f t="shared" si="9"/>
        <v>2005</v>
      </c>
      <c r="L266" s="1" t="s">
        <v>119</v>
      </c>
      <c r="M266" s="3">
        <v>0</v>
      </c>
      <c r="N266" s="1" t="s">
        <v>21</v>
      </c>
      <c r="O266" s="4">
        <v>67374</v>
      </c>
      <c r="P266" s="1" t="s">
        <v>66</v>
      </c>
      <c r="Q266" s="5"/>
      <c r="U266"/>
      <c r="V266" s="2"/>
      <c r="AA266"/>
      <c r="AB266" s="6"/>
      <c r="AU266" s="11"/>
      <c r="AV266" s="12"/>
      <c r="AW266" s="12"/>
      <c r="AX266" s="12"/>
      <c r="AY266" s="12"/>
      <c r="AZ266" s="12"/>
      <c r="BA266" s="12"/>
      <c r="BB266" s="16"/>
      <c r="BC266" s="12"/>
      <c r="BD266" s="13"/>
      <c r="BE266" s="12"/>
      <c r="BF266" s="13"/>
      <c r="BG266" s="12"/>
      <c r="BH266" s="14"/>
    </row>
    <row r="267" spans="1:60" x14ac:dyDescent="0.3">
      <c r="A267" s="1" t="s">
        <v>574</v>
      </c>
      <c r="B267" s="1" t="s">
        <v>575</v>
      </c>
      <c r="C267" s="1" t="s">
        <v>77</v>
      </c>
      <c r="D267" s="1" t="s">
        <v>39</v>
      </c>
      <c r="E267" s="1" t="s">
        <v>57</v>
      </c>
      <c r="F267" s="1">
        <v>47</v>
      </c>
      <c r="G267" s="1"/>
      <c r="H267" s="1" t="s">
        <v>41</v>
      </c>
      <c r="I267" s="24">
        <v>35990</v>
      </c>
      <c r="J267" s="18" t="str">
        <f t="shared" si="8"/>
        <v>Jul</v>
      </c>
      <c r="K267" s="18" t="str">
        <f t="shared" si="9"/>
        <v>1998</v>
      </c>
      <c r="L267" s="1" t="s">
        <v>46</v>
      </c>
      <c r="M267" s="3">
        <v>0</v>
      </c>
      <c r="N267" s="1" t="s">
        <v>21</v>
      </c>
      <c r="O267" s="4">
        <v>99091</v>
      </c>
      <c r="P267" s="1" t="s">
        <v>66</v>
      </c>
      <c r="Q267" s="5"/>
      <c r="U267"/>
      <c r="V267" s="2"/>
      <c r="AA267"/>
      <c r="AB267" s="6"/>
      <c r="AU267" s="7"/>
      <c r="AV267" s="8"/>
      <c r="AW267" s="8"/>
      <c r="AX267" s="8"/>
      <c r="AY267" s="8"/>
      <c r="AZ267" s="8"/>
      <c r="BA267" s="8"/>
      <c r="BB267" s="15"/>
      <c r="BC267" s="8"/>
      <c r="BD267" s="9"/>
      <c r="BE267" s="8"/>
      <c r="BF267" s="9"/>
      <c r="BG267" s="8"/>
      <c r="BH267" s="10"/>
    </row>
    <row r="268" spans="1:60" x14ac:dyDescent="0.3">
      <c r="A268" s="1" t="s">
        <v>574</v>
      </c>
      <c r="B268" s="1" t="s">
        <v>576</v>
      </c>
      <c r="C268" s="1" t="s">
        <v>227</v>
      </c>
      <c r="D268" s="1" t="s">
        <v>61</v>
      </c>
      <c r="E268" s="1" t="s">
        <v>62</v>
      </c>
      <c r="F268" s="1">
        <v>46</v>
      </c>
      <c r="G268" s="1"/>
      <c r="H268" s="1" t="s">
        <v>41</v>
      </c>
      <c r="I268" s="24">
        <v>39133</v>
      </c>
      <c r="J268" s="18" t="str">
        <f t="shared" si="8"/>
        <v>Feb</v>
      </c>
      <c r="K268" s="18" t="str">
        <f t="shared" si="9"/>
        <v>2007</v>
      </c>
      <c r="L268" s="1" t="s">
        <v>20</v>
      </c>
      <c r="M268" s="3">
        <v>0</v>
      </c>
      <c r="N268" s="1" t="s">
        <v>21</v>
      </c>
      <c r="O268" s="4">
        <v>75579</v>
      </c>
      <c r="P268" s="1" t="s">
        <v>110</v>
      </c>
      <c r="Q268" s="5"/>
      <c r="U268"/>
      <c r="V268" s="2"/>
      <c r="AA268"/>
      <c r="AB268" s="6"/>
      <c r="AU268" s="11"/>
      <c r="AV268" s="12"/>
      <c r="AW268" s="12"/>
      <c r="AX268" s="12"/>
      <c r="AY268" s="12"/>
      <c r="AZ268" s="12"/>
      <c r="BA268" s="12"/>
      <c r="BB268" s="16"/>
      <c r="BC268" s="12"/>
      <c r="BD268" s="13"/>
      <c r="BE268" s="12"/>
      <c r="BF268" s="13"/>
      <c r="BG268" s="12"/>
      <c r="BH268" s="14"/>
    </row>
    <row r="269" spans="1:60" x14ac:dyDescent="0.3">
      <c r="A269" s="1" t="s">
        <v>577</v>
      </c>
      <c r="B269" s="1" t="s">
        <v>578</v>
      </c>
      <c r="C269" s="1" t="s">
        <v>289</v>
      </c>
      <c r="D269" s="1" t="s">
        <v>17</v>
      </c>
      <c r="E269" s="1" t="s">
        <v>18</v>
      </c>
      <c r="F269" s="1">
        <v>45</v>
      </c>
      <c r="G269" s="1"/>
      <c r="H269" s="1" t="s">
        <v>41</v>
      </c>
      <c r="I269" s="24">
        <v>44237</v>
      </c>
      <c r="J269" s="18" t="str">
        <f t="shared" si="8"/>
        <v>Feb</v>
      </c>
      <c r="K269" s="18" t="str">
        <f t="shared" si="9"/>
        <v>2021</v>
      </c>
      <c r="L269" s="1" t="s">
        <v>46</v>
      </c>
      <c r="M269" s="3">
        <v>0</v>
      </c>
      <c r="N269" s="1" t="s">
        <v>21</v>
      </c>
      <c r="O269" s="4">
        <v>79882</v>
      </c>
      <c r="P269" s="1" t="s">
        <v>22</v>
      </c>
      <c r="Q269" s="5"/>
      <c r="U269"/>
      <c r="V269" s="2"/>
      <c r="AA269"/>
      <c r="AB269" s="6"/>
      <c r="AU269" s="7"/>
      <c r="AV269" s="8"/>
      <c r="AW269" s="8"/>
      <c r="AX269" s="8"/>
      <c r="AY269" s="8"/>
      <c r="AZ269" s="8"/>
      <c r="BA269" s="8"/>
      <c r="BB269" s="8"/>
      <c r="BC269" s="8"/>
      <c r="BD269" s="9"/>
      <c r="BE269" s="8"/>
      <c r="BF269" s="9"/>
      <c r="BG269" s="8"/>
      <c r="BH269" s="10"/>
    </row>
    <row r="270" spans="1:60" x14ac:dyDescent="0.3">
      <c r="A270" s="1" t="s">
        <v>579</v>
      </c>
      <c r="B270" s="1" t="s">
        <v>580</v>
      </c>
      <c r="C270" s="1" t="s">
        <v>44</v>
      </c>
      <c r="D270" s="1" t="s">
        <v>45</v>
      </c>
      <c r="E270" s="1" t="s">
        <v>62</v>
      </c>
      <c r="F270" s="1">
        <v>65</v>
      </c>
      <c r="G270" s="1"/>
      <c r="H270" s="1" t="s">
        <v>19</v>
      </c>
      <c r="I270" s="24">
        <v>36823</v>
      </c>
      <c r="J270" s="18" t="str">
        <f t="shared" si="8"/>
        <v>Oct</v>
      </c>
      <c r="K270" s="18" t="str">
        <f t="shared" si="9"/>
        <v>2000</v>
      </c>
      <c r="L270" s="1" t="s">
        <v>27</v>
      </c>
      <c r="M270" s="3">
        <v>0.13</v>
      </c>
      <c r="N270" s="1" t="s">
        <v>28</v>
      </c>
      <c r="O270" s="4">
        <v>149417</v>
      </c>
      <c r="P270" s="1" t="s">
        <v>138</v>
      </c>
      <c r="Q270" s="5"/>
      <c r="U270"/>
      <c r="V270" s="2"/>
      <c r="AA270"/>
      <c r="AB270" s="6"/>
      <c r="AU270" s="11"/>
      <c r="AV270" s="12"/>
      <c r="AW270" s="12"/>
      <c r="AX270" s="12"/>
      <c r="AY270" s="12"/>
      <c r="AZ270" s="12"/>
      <c r="BA270" s="12"/>
      <c r="BB270" s="12"/>
      <c r="BC270" s="12"/>
      <c r="BD270" s="13"/>
      <c r="BE270" s="12"/>
      <c r="BF270" s="13"/>
      <c r="BG270" s="12"/>
      <c r="BH270" s="14"/>
    </row>
    <row r="271" spans="1:60" x14ac:dyDescent="0.3">
      <c r="A271" s="1" t="s">
        <v>581</v>
      </c>
      <c r="B271" s="1" t="s">
        <v>582</v>
      </c>
      <c r="C271" s="1" t="s">
        <v>16</v>
      </c>
      <c r="D271" s="1" t="s">
        <v>65</v>
      </c>
      <c r="E271" s="1" t="s">
        <v>57</v>
      </c>
      <c r="F271" s="1">
        <v>58</v>
      </c>
      <c r="G271" s="1"/>
      <c r="H271" s="1" t="s">
        <v>19</v>
      </c>
      <c r="I271" s="24">
        <v>37755</v>
      </c>
      <c r="J271" s="18" t="str">
        <f t="shared" si="8"/>
        <v>May</v>
      </c>
      <c r="K271" s="18" t="str">
        <f t="shared" si="9"/>
        <v>2003</v>
      </c>
      <c r="L271" s="1" t="s">
        <v>27</v>
      </c>
      <c r="M271" s="3">
        <v>0.28999999999999998</v>
      </c>
      <c r="N271" s="1" t="s">
        <v>21</v>
      </c>
      <c r="O271" s="4">
        <v>173071</v>
      </c>
      <c r="P271" s="1" t="s">
        <v>87</v>
      </c>
      <c r="Q271" s="5"/>
      <c r="U271"/>
      <c r="V271" s="2"/>
      <c r="AA271"/>
      <c r="AB271" s="6"/>
      <c r="AU271" s="7"/>
      <c r="AV271" s="8"/>
      <c r="AW271" s="8"/>
      <c r="AX271" s="8"/>
      <c r="AY271" s="8"/>
      <c r="AZ271" s="8"/>
      <c r="BA271" s="8"/>
      <c r="BB271" s="15"/>
      <c r="BC271" s="8"/>
      <c r="BD271" s="9"/>
      <c r="BE271" s="8"/>
      <c r="BF271" s="9"/>
      <c r="BG271" s="8"/>
      <c r="BH271" s="10"/>
    </row>
    <row r="272" spans="1:60" x14ac:dyDescent="0.3">
      <c r="A272" s="1" t="s">
        <v>583</v>
      </c>
      <c r="B272" s="1" t="s">
        <v>584</v>
      </c>
      <c r="C272" s="1" t="s">
        <v>16</v>
      </c>
      <c r="D272" s="1" t="s">
        <v>26</v>
      </c>
      <c r="E272" s="1" t="s">
        <v>62</v>
      </c>
      <c r="F272" s="1">
        <v>41</v>
      </c>
      <c r="G272" s="1"/>
      <c r="H272" s="1" t="s">
        <v>41</v>
      </c>
      <c r="I272" s="24">
        <v>43600</v>
      </c>
      <c r="J272" s="18" t="str">
        <f t="shared" si="8"/>
        <v>May</v>
      </c>
      <c r="K272" s="18" t="str">
        <f t="shared" si="9"/>
        <v>2019</v>
      </c>
      <c r="L272" s="1" t="s">
        <v>20</v>
      </c>
      <c r="M272" s="3">
        <v>0.23</v>
      </c>
      <c r="N272" s="1" t="s">
        <v>21</v>
      </c>
      <c r="O272" s="4">
        <v>174415</v>
      </c>
      <c r="P272" s="1" t="s">
        <v>32</v>
      </c>
      <c r="Q272" s="5"/>
      <c r="U272"/>
      <c r="V272" s="2"/>
      <c r="AA272"/>
      <c r="AB272" s="6"/>
      <c r="AU272" s="11"/>
      <c r="AV272" s="12"/>
      <c r="AW272" s="12"/>
      <c r="AX272" s="12"/>
      <c r="AY272" s="12"/>
      <c r="AZ272" s="12"/>
      <c r="BA272" s="12"/>
      <c r="BB272" s="16"/>
      <c r="BC272" s="12"/>
      <c r="BD272" s="13"/>
      <c r="BE272" s="12"/>
      <c r="BF272" s="13"/>
      <c r="BG272" s="12"/>
      <c r="BH272" s="14"/>
    </row>
    <row r="273" spans="1:60" x14ac:dyDescent="0.3">
      <c r="A273" s="1" t="s">
        <v>585</v>
      </c>
      <c r="B273" s="1" t="s">
        <v>586</v>
      </c>
      <c r="C273" s="1" t="s">
        <v>90</v>
      </c>
      <c r="D273" s="1" t="s">
        <v>26</v>
      </c>
      <c r="E273" s="1" t="s">
        <v>40</v>
      </c>
      <c r="F273" s="1">
        <v>32</v>
      </c>
      <c r="G273" s="1"/>
      <c r="H273" s="1" t="s">
        <v>41</v>
      </c>
      <c r="I273" s="24">
        <v>43936</v>
      </c>
      <c r="J273" s="18" t="str">
        <f t="shared" si="8"/>
        <v>Apr</v>
      </c>
      <c r="K273" s="18" t="str">
        <f t="shared" si="9"/>
        <v>2020</v>
      </c>
      <c r="L273" s="1" t="s">
        <v>20</v>
      </c>
      <c r="M273" s="3">
        <v>0.09</v>
      </c>
      <c r="N273" s="1" t="s">
        <v>21</v>
      </c>
      <c r="O273" s="4">
        <v>126671</v>
      </c>
      <c r="P273" s="1" t="s">
        <v>32</v>
      </c>
      <c r="Q273" s="5"/>
      <c r="U273"/>
      <c r="V273" s="2"/>
      <c r="AA273"/>
      <c r="AB273" s="6"/>
      <c r="AU273" s="7"/>
      <c r="AV273" s="8"/>
      <c r="AW273" s="8"/>
      <c r="AX273" s="8"/>
      <c r="AY273" s="8"/>
      <c r="AZ273" s="8"/>
      <c r="BA273" s="8"/>
      <c r="BB273" s="15"/>
      <c r="BC273" s="8"/>
      <c r="BD273" s="9"/>
      <c r="BE273" s="8"/>
      <c r="BF273" s="9"/>
      <c r="BG273" s="8"/>
      <c r="BH273" s="10"/>
    </row>
    <row r="274" spans="1:60" x14ac:dyDescent="0.3">
      <c r="A274" s="1" t="s">
        <v>587</v>
      </c>
      <c r="B274" s="1" t="s">
        <v>588</v>
      </c>
      <c r="C274" s="1" t="s">
        <v>521</v>
      </c>
      <c r="D274" s="1" t="s">
        <v>52</v>
      </c>
      <c r="E274" s="1" t="s">
        <v>40</v>
      </c>
      <c r="F274" s="1">
        <v>26</v>
      </c>
      <c r="G274" s="1"/>
      <c r="H274" s="1" t="s">
        <v>41</v>
      </c>
      <c r="I274" s="24">
        <v>43569</v>
      </c>
      <c r="J274" s="18" t="str">
        <f t="shared" si="8"/>
        <v>Apr</v>
      </c>
      <c r="K274" s="18" t="str">
        <f t="shared" si="9"/>
        <v>2019</v>
      </c>
      <c r="L274" s="1" t="s">
        <v>46</v>
      </c>
      <c r="M274" s="3">
        <v>0</v>
      </c>
      <c r="N274" s="1" t="s">
        <v>21</v>
      </c>
      <c r="O274" s="4">
        <v>74467</v>
      </c>
      <c r="P274" s="1" t="s">
        <v>87</v>
      </c>
      <c r="Q274" s="5">
        <v>44211</v>
      </c>
      <c r="U274"/>
      <c r="V274" s="2"/>
      <c r="AA274"/>
      <c r="AB274" s="6"/>
      <c r="AU274" s="11"/>
      <c r="AV274" s="12"/>
      <c r="AW274" s="12"/>
      <c r="AX274" s="12"/>
      <c r="AY274" s="12"/>
      <c r="AZ274" s="12"/>
      <c r="BA274" s="12"/>
      <c r="BB274" s="16"/>
      <c r="BC274" s="12"/>
      <c r="BD274" s="13"/>
      <c r="BE274" s="12"/>
      <c r="BF274" s="13"/>
      <c r="BG274" s="12"/>
      <c r="BH274" s="14"/>
    </row>
    <row r="275" spans="1:60" x14ac:dyDescent="0.3">
      <c r="A275" s="1" t="s">
        <v>589</v>
      </c>
      <c r="B275" s="1" t="s">
        <v>590</v>
      </c>
      <c r="C275" s="1" t="s">
        <v>56</v>
      </c>
      <c r="D275" s="1" t="s">
        <v>45</v>
      </c>
      <c r="E275" s="1" t="s">
        <v>18</v>
      </c>
      <c r="F275" s="1">
        <v>44</v>
      </c>
      <c r="G275" s="1"/>
      <c r="H275" s="1" t="s">
        <v>41</v>
      </c>
      <c r="I275" s="24">
        <v>44283</v>
      </c>
      <c r="J275" s="18" t="str">
        <f t="shared" si="8"/>
        <v>Mar</v>
      </c>
      <c r="K275" s="18" t="str">
        <f t="shared" si="9"/>
        <v>2021</v>
      </c>
      <c r="L275" s="1" t="s">
        <v>46</v>
      </c>
      <c r="M275" s="3">
        <v>0.34</v>
      </c>
      <c r="N275" s="1" t="s">
        <v>47</v>
      </c>
      <c r="O275" s="4">
        <v>186033</v>
      </c>
      <c r="P275" s="1" t="s">
        <v>78</v>
      </c>
      <c r="Q275" s="5"/>
      <c r="U275"/>
      <c r="V275" s="2"/>
      <c r="AA275"/>
      <c r="AB275" s="6"/>
      <c r="AU275" s="7"/>
      <c r="AV275" s="8"/>
      <c r="AW275" s="8"/>
      <c r="AX275" s="8"/>
      <c r="AY275" s="8"/>
      <c r="AZ275" s="8"/>
      <c r="BA275" s="8"/>
      <c r="BB275" s="8"/>
      <c r="BC275" s="8"/>
      <c r="BD275" s="9"/>
      <c r="BE275" s="8"/>
      <c r="BF275" s="9"/>
      <c r="BG275" s="8"/>
      <c r="BH275" s="10"/>
    </row>
    <row r="276" spans="1:60" x14ac:dyDescent="0.3">
      <c r="A276" s="1" t="s">
        <v>591</v>
      </c>
      <c r="B276" s="1" t="s">
        <v>592</v>
      </c>
      <c r="C276" s="1" t="s">
        <v>16</v>
      </c>
      <c r="D276" s="1" t="s">
        <v>26</v>
      </c>
      <c r="E276" s="1" t="s">
        <v>62</v>
      </c>
      <c r="F276" s="1">
        <v>64</v>
      </c>
      <c r="G276" s="1"/>
      <c r="H276" s="1" t="s">
        <v>19</v>
      </c>
      <c r="I276" s="24">
        <v>41264</v>
      </c>
      <c r="J276" s="18" t="str">
        <f t="shared" si="8"/>
        <v>Dec</v>
      </c>
      <c r="K276" s="18" t="str">
        <f t="shared" si="9"/>
        <v>2012</v>
      </c>
      <c r="L276" s="1" t="s">
        <v>20</v>
      </c>
      <c r="M276" s="3">
        <v>0.24</v>
      </c>
      <c r="N276" s="1" t="s">
        <v>21</v>
      </c>
      <c r="O276" s="4">
        <v>153253</v>
      </c>
      <c r="P276" s="1" t="s">
        <v>66</v>
      </c>
      <c r="Q276" s="5"/>
      <c r="U276"/>
      <c r="V276" s="2"/>
      <c r="AA276"/>
      <c r="AB276" s="6"/>
      <c r="AU276" s="11"/>
      <c r="AV276" s="12"/>
      <c r="AW276" s="12"/>
      <c r="AX276" s="12"/>
      <c r="AY276" s="12"/>
      <c r="AZ276" s="12"/>
      <c r="BA276" s="12"/>
      <c r="BB276" s="16"/>
      <c r="BC276" s="12"/>
      <c r="BD276" s="13"/>
      <c r="BE276" s="12"/>
      <c r="BF276" s="13"/>
      <c r="BG276" s="12"/>
      <c r="BH276" s="14"/>
    </row>
    <row r="277" spans="1:60" x14ac:dyDescent="0.3">
      <c r="A277" s="1" t="s">
        <v>593</v>
      </c>
      <c r="B277" s="1" t="s">
        <v>594</v>
      </c>
      <c r="C277" s="1" t="s">
        <v>353</v>
      </c>
      <c r="D277" s="1" t="s">
        <v>52</v>
      </c>
      <c r="E277" s="1" t="s">
        <v>62</v>
      </c>
      <c r="F277" s="1">
        <v>47</v>
      </c>
      <c r="G277" s="1"/>
      <c r="H277" s="1" t="s">
        <v>41</v>
      </c>
      <c r="I277" s="24">
        <v>43944</v>
      </c>
      <c r="J277" s="18" t="str">
        <f t="shared" si="8"/>
        <v>Apr</v>
      </c>
      <c r="K277" s="18" t="str">
        <f t="shared" si="9"/>
        <v>2020</v>
      </c>
      <c r="L277" s="1" t="s">
        <v>20</v>
      </c>
      <c r="M277" s="3">
        <v>0</v>
      </c>
      <c r="N277" s="1" t="s">
        <v>21</v>
      </c>
      <c r="O277" s="4">
        <v>50069</v>
      </c>
      <c r="P277" s="1" t="s">
        <v>110</v>
      </c>
      <c r="Q277" s="5"/>
      <c r="U277"/>
      <c r="V277" s="2"/>
      <c r="AA277"/>
      <c r="AB277" s="6"/>
      <c r="AU277" s="7"/>
      <c r="AV277" s="8"/>
      <c r="AW277" s="8"/>
      <c r="AX277" s="8"/>
      <c r="AY277" s="8"/>
      <c r="AZ277" s="8"/>
      <c r="BA277" s="8"/>
      <c r="BB277" s="8"/>
      <c r="BC277" s="8"/>
      <c r="BD277" s="9"/>
      <c r="BE277" s="8"/>
      <c r="BF277" s="9"/>
      <c r="BG277" s="8"/>
      <c r="BH277" s="10"/>
    </row>
    <row r="278" spans="1:60" x14ac:dyDescent="0.3">
      <c r="A278" s="1" t="s">
        <v>595</v>
      </c>
      <c r="B278" s="1" t="s">
        <v>596</v>
      </c>
      <c r="C278" s="1" t="s">
        <v>162</v>
      </c>
      <c r="D278" s="1" t="s">
        <v>39</v>
      </c>
      <c r="E278" s="1" t="s">
        <v>57</v>
      </c>
      <c r="F278" s="1">
        <v>61</v>
      </c>
      <c r="G278" s="1"/>
      <c r="H278" s="1" t="s">
        <v>19</v>
      </c>
      <c r="I278" s="24">
        <v>40193</v>
      </c>
      <c r="J278" s="18" t="str">
        <f t="shared" si="8"/>
        <v>Jan</v>
      </c>
      <c r="K278" s="18" t="str">
        <f t="shared" si="9"/>
        <v>2010</v>
      </c>
      <c r="L278" s="1" t="s">
        <v>20</v>
      </c>
      <c r="M278" s="3">
        <v>0.13</v>
      </c>
      <c r="N278" s="1" t="s">
        <v>21</v>
      </c>
      <c r="O278" s="4">
        <v>98110</v>
      </c>
      <c r="P278" s="1" t="s">
        <v>68</v>
      </c>
      <c r="Q278" s="5"/>
      <c r="U278"/>
      <c r="V278" s="2"/>
      <c r="AA278"/>
      <c r="AB278" s="6"/>
      <c r="AU278" s="11"/>
      <c r="AV278" s="12"/>
      <c r="AW278" s="12"/>
      <c r="AX278" s="12"/>
      <c r="AY278" s="12"/>
      <c r="AZ278" s="12"/>
      <c r="BA278" s="12"/>
      <c r="BB278" s="12"/>
      <c r="BC278" s="12"/>
      <c r="BD278" s="13"/>
      <c r="BE278" s="12"/>
      <c r="BF278" s="13"/>
      <c r="BG278" s="12"/>
      <c r="BH278" s="14"/>
    </row>
    <row r="279" spans="1:60" x14ac:dyDescent="0.3">
      <c r="A279" s="1" t="s">
        <v>597</v>
      </c>
      <c r="B279" s="1" t="s">
        <v>598</v>
      </c>
      <c r="C279" s="1" t="s">
        <v>599</v>
      </c>
      <c r="D279" s="1" t="s">
        <v>52</v>
      </c>
      <c r="E279" s="1" t="s">
        <v>40</v>
      </c>
      <c r="F279" s="1">
        <v>54</v>
      </c>
      <c r="G279" s="1"/>
      <c r="H279" s="1" t="s">
        <v>19</v>
      </c>
      <c r="I279" s="24">
        <v>42731</v>
      </c>
      <c r="J279" s="18" t="str">
        <f t="shared" si="8"/>
        <v>Dec</v>
      </c>
      <c r="K279" s="18" t="str">
        <f t="shared" si="9"/>
        <v>2016</v>
      </c>
      <c r="L279" s="1" t="s">
        <v>20</v>
      </c>
      <c r="M279" s="3">
        <v>0</v>
      </c>
      <c r="N279" s="1" t="s">
        <v>21</v>
      </c>
      <c r="O279" s="4">
        <v>41673</v>
      </c>
      <c r="P279" s="1" t="s">
        <v>32</v>
      </c>
      <c r="Q279" s="5"/>
      <c r="U279"/>
      <c r="V279" s="2"/>
      <c r="AA279"/>
      <c r="AB279" s="6"/>
      <c r="AU279" s="7"/>
      <c r="AV279" s="8"/>
      <c r="AW279" s="8"/>
      <c r="AX279" s="8"/>
      <c r="AY279" s="8"/>
      <c r="AZ279" s="8"/>
      <c r="BA279" s="8"/>
      <c r="BB279" s="8"/>
      <c r="BC279" s="8"/>
      <c r="BD279" s="9"/>
      <c r="BE279" s="8"/>
      <c r="BF279" s="9"/>
      <c r="BG279" s="8"/>
      <c r="BH279" s="10"/>
    </row>
    <row r="280" spans="1:60" x14ac:dyDescent="0.3">
      <c r="A280" s="1" t="s">
        <v>600</v>
      </c>
      <c r="B280" s="1" t="s">
        <v>601</v>
      </c>
      <c r="C280" s="1" t="s">
        <v>249</v>
      </c>
      <c r="D280" s="1" t="s">
        <v>52</v>
      </c>
      <c r="E280" s="1" t="s">
        <v>62</v>
      </c>
      <c r="F280" s="1">
        <v>53</v>
      </c>
      <c r="G280" s="1"/>
      <c r="H280" s="1" t="s">
        <v>19</v>
      </c>
      <c r="I280" s="24">
        <v>35543</v>
      </c>
      <c r="J280" s="18" t="str">
        <f t="shared" si="8"/>
        <v>Apr</v>
      </c>
      <c r="K280" s="18" t="str">
        <f t="shared" si="9"/>
        <v>1997</v>
      </c>
      <c r="L280" s="1" t="s">
        <v>20</v>
      </c>
      <c r="M280" s="3">
        <v>0</v>
      </c>
      <c r="N280" s="1" t="s">
        <v>21</v>
      </c>
      <c r="O280" s="4">
        <v>78153</v>
      </c>
      <c r="P280" s="1" t="s">
        <v>32</v>
      </c>
      <c r="Q280" s="5"/>
      <c r="U280"/>
      <c r="V280" s="2"/>
      <c r="AA280"/>
      <c r="AB280" s="6"/>
      <c r="AU280" s="11"/>
      <c r="AV280" s="12"/>
      <c r="AW280" s="12"/>
      <c r="AX280" s="12"/>
      <c r="AY280" s="12"/>
      <c r="AZ280" s="12"/>
      <c r="BA280" s="12"/>
      <c r="BB280" s="16"/>
      <c r="BC280" s="12"/>
      <c r="BD280" s="13"/>
      <c r="BE280" s="12"/>
      <c r="BF280" s="13"/>
      <c r="BG280" s="12"/>
      <c r="BH280" s="14"/>
    </row>
    <row r="281" spans="1:60" x14ac:dyDescent="0.3">
      <c r="A281" s="1" t="s">
        <v>602</v>
      </c>
      <c r="B281" s="1" t="s">
        <v>603</v>
      </c>
      <c r="C281" s="1" t="s">
        <v>238</v>
      </c>
      <c r="D281" s="1" t="s">
        <v>52</v>
      </c>
      <c r="E281" s="1" t="s">
        <v>57</v>
      </c>
      <c r="F281" s="1">
        <v>40</v>
      </c>
      <c r="G281" s="1"/>
      <c r="H281" s="1" t="s">
        <v>41</v>
      </c>
      <c r="I281" s="24">
        <v>43520</v>
      </c>
      <c r="J281" s="18" t="str">
        <f t="shared" si="8"/>
        <v>Feb</v>
      </c>
      <c r="K281" s="18" t="str">
        <f t="shared" si="9"/>
        <v>2019</v>
      </c>
      <c r="L281" s="1" t="s">
        <v>119</v>
      </c>
      <c r="M281" s="3">
        <v>0.1</v>
      </c>
      <c r="N281" s="1" t="s">
        <v>21</v>
      </c>
      <c r="O281" s="4">
        <v>95899</v>
      </c>
      <c r="P281" s="1" t="s">
        <v>87</v>
      </c>
      <c r="Q281" s="5">
        <v>44263</v>
      </c>
      <c r="U281"/>
      <c r="V281" s="2"/>
      <c r="AA281"/>
      <c r="AB281" s="6"/>
      <c r="AU281" s="7"/>
      <c r="AV281" s="8"/>
      <c r="AW281" s="8"/>
      <c r="AX281" s="8"/>
      <c r="AY281" s="8"/>
      <c r="AZ281" s="8"/>
      <c r="BA281" s="8"/>
      <c r="BB281" s="15"/>
      <c r="BC281" s="8"/>
      <c r="BD281" s="9"/>
      <c r="BE281" s="8"/>
      <c r="BF281" s="9"/>
      <c r="BG281" s="8"/>
      <c r="BH281" s="10"/>
    </row>
    <row r="282" spans="1:60" x14ac:dyDescent="0.3">
      <c r="A282" s="1" t="s">
        <v>604</v>
      </c>
      <c r="B282" s="1" t="s">
        <v>605</v>
      </c>
      <c r="C282" s="1" t="s">
        <v>56</v>
      </c>
      <c r="D282" s="1" t="s">
        <v>45</v>
      </c>
      <c r="E282" s="1" t="s">
        <v>62</v>
      </c>
      <c r="F282" s="1">
        <v>41</v>
      </c>
      <c r="G282" s="1"/>
      <c r="H282" s="1" t="s">
        <v>41</v>
      </c>
      <c r="I282" s="24">
        <v>41916</v>
      </c>
      <c r="J282" s="18" t="str">
        <f t="shared" si="8"/>
        <v>Oct</v>
      </c>
      <c r="K282" s="18" t="str">
        <f t="shared" si="9"/>
        <v>2014</v>
      </c>
      <c r="L282" s="1" t="s">
        <v>27</v>
      </c>
      <c r="M282" s="3">
        <v>0.35</v>
      </c>
      <c r="N282" s="1" t="s">
        <v>28</v>
      </c>
      <c r="O282" s="4">
        <v>257194</v>
      </c>
      <c r="P282" s="1" t="s">
        <v>36</v>
      </c>
      <c r="Q282" s="5"/>
      <c r="U282"/>
      <c r="V282" s="2"/>
      <c r="AA282"/>
      <c r="AB282" s="6"/>
      <c r="AU282" s="11"/>
      <c r="AV282" s="12"/>
      <c r="AW282" s="12"/>
      <c r="AX282" s="12"/>
      <c r="AY282" s="12"/>
      <c r="AZ282" s="12"/>
      <c r="BA282" s="12"/>
      <c r="BB282" s="16"/>
      <c r="BC282" s="12"/>
      <c r="BD282" s="13"/>
      <c r="BE282" s="12"/>
      <c r="BF282" s="13"/>
      <c r="BG282" s="12"/>
      <c r="BH282" s="14"/>
    </row>
    <row r="283" spans="1:60" x14ac:dyDescent="0.3">
      <c r="A283" s="1" t="s">
        <v>606</v>
      </c>
      <c r="B283" s="1" t="s">
        <v>607</v>
      </c>
      <c r="C283" s="1" t="s">
        <v>154</v>
      </c>
      <c r="D283" s="1" t="s">
        <v>39</v>
      </c>
      <c r="E283" s="1" t="s">
        <v>57</v>
      </c>
      <c r="F283" s="1">
        <v>55</v>
      </c>
      <c r="G283" s="1"/>
      <c r="H283" s="1" t="s">
        <v>41</v>
      </c>
      <c r="I283" s="24">
        <v>40663</v>
      </c>
      <c r="J283" s="18" t="str">
        <f t="shared" si="8"/>
        <v>Apr</v>
      </c>
      <c r="K283" s="18" t="str">
        <f t="shared" si="9"/>
        <v>2011</v>
      </c>
      <c r="L283" s="1" t="s">
        <v>27</v>
      </c>
      <c r="M283" s="3">
        <v>0</v>
      </c>
      <c r="N283" s="1" t="s">
        <v>28</v>
      </c>
      <c r="O283" s="4">
        <v>89419</v>
      </c>
      <c r="P283" s="1" t="s">
        <v>71</v>
      </c>
      <c r="Q283" s="5"/>
      <c r="U283"/>
      <c r="V283" s="2"/>
      <c r="AA283"/>
      <c r="AB283" s="6"/>
      <c r="AU283" s="7"/>
      <c r="AV283" s="8"/>
      <c r="AW283" s="8"/>
      <c r="AX283" s="8"/>
      <c r="AY283" s="8"/>
      <c r="AZ283" s="8"/>
      <c r="BA283" s="8"/>
      <c r="BB283" s="8"/>
      <c r="BC283" s="8"/>
      <c r="BD283" s="9"/>
      <c r="BE283" s="8"/>
      <c r="BF283" s="9"/>
      <c r="BG283" s="8"/>
      <c r="BH283" s="10"/>
    </row>
    <row r="284" spans="1:60" x14ac:dyDescent="0.3">
      <c r="A284" s="1" t="s">
        <v>608</v>
      </c>
      <c r="B284" s="1" t="s">
        <v>609</v>
      </c>
      <c r="C284" s="1" t="s">
        <v>209</v>
      </c>
      <c r="D284" s="1" t="s">
        <v>52</v>
      </c>
      <c r="E284" s="1" t="s">
        <v>57</v>
      </c>
      <c r="F284" s="1">
        <v>51</v>
      </c>
      <c r="G284" s="1"/>
      <c r="H284" s="1" t="s">
        <v>19</v>
      </c>
      <c r="I284" s="24">
        <v>40964</v>
      </c>
      <c r="J284" s="18" t="str">
        <f t="shared" si="8"/>
        <v>Feb</v>
      </c>
      <c r="K284" s="18" t="str">
        <f t="shared" si="9"/>
        <v>2012</v>
      </c>
      <c r="L284" s="1" t="s">
        <v>27</v>
      </c>
      <c r="M284" s="3">
        <v>0</v>
      </c>
      <c r="N284" s="1" t="s">
        <v>21</v>
      </c>
      <c r="O284" s="4">
        <v>64170</v>
      </c>
      <c r="P284" s="1" t="s">
        <v>87</v>
      </c>
      <c r="Q284" s="5"/>
      <c r="U284"/>
      <c r="V284" s="2"/>
      <c r="AA284"/>
      <c r="AB284" s="6"/>
      <c r="AU284" s="11"/>
      <c r="AV284" s="12"/>
      <c r="AW284" s="12"/>
      <c r="AX284" s="12"/>
      <c r="AY284" s="12"/>
      <c r="AZ284" s="12"/>
      <c r="BA284" s="12"/>
      <c r="BB284" s="12"/>
      <c r="BC284" s="12"/>
      <c r="BD284" s="13"/>
      <c r="BE284" s="12"/>
      <c r="BF284" s="13"/>
      <c r="BG284" s="12"/>
      <c r="BH284" s="14"/>
    </row>
    <row r="285" spans="1:60" x14ac:dyDescent="0.3">
      <c r="A285" s="1" t="s">
        <v>610</v>
      </c>
      <c r="B285" s="1" t="s">
        <v>611</v>
      </c>
      <c r="C285" s="1" t="s">
        <v>16</v>
      </c>
      <c r="D285" s="1" t="s">
        <v>52</v>
      </c>
      <c r="E285" s="1" t="s">
        <v>40</v>
      </c>
      <c r="F285" s="1">
        <v>27</v>
      </c>
      <c r="G285" s="1"/>
      <c r="H285" s="1" t="s">
        <v>19</v>
      </c>
      <c r="I285" s="24">
        <v>43103</v>
      </c>
      <c r="J285" s="18" t="str">
        <f t="shared" si="8"/>
        <v>Jan</v>
      </c>
      <c r="K285" s="18" t="str">
        <f t="shared" si="9"/>
        <v>2018</v>
      </c>
      <c r="L285" s="1" t="s">
        <v>27</v>
      </c>
      <c r="M285" s="3">
        <v>0.2</v>
      </c>
      <c r="N285" s="1" t="s">
        <v>28</v>
      </c>
      <c r="O285" s="4">
        <v>167100</v>
      </c>
      <c r="P285" s="1" t="s">
        <v>138</v>
      </c>
      <c r="Q285" s="5"/>
      <c r="U285"/>
      <c r="V285" s="2"/>
      <c r="AA285"/>
      <c r="AB285" s="6"/>
      <c r="AU285" s="7"/>
      <c r="AV285" s="8"/>
      <c r="AW285" s="8"/>
      <c r="AX285" s="8"/>
      <c r="AY285" s="8"/>
      <c r="AZ285" s="8"/>
      <c r="BA285" s="8"/>
      <c r="BB285" s="8"/>
      <c r="BC285" s="8"/>
      <c r="BD285" s="9"/>
      <c r="BE285" s="8"/>
      <c r="BF285" s="9"/>
      <c r="BG285" s="8"/>
      <c r="BH285" s="10"/>
    </row>
    <row r="286" spans="1:60" x14ac:dyDescent="0.3">
      <c r="A286" s="1" t="s">
        <v>612</v>
      </c>
      <c r="B286" s="1" t="s">
        <v>613</v>
      </c>
      <c r="C286" s="1" t="s">
        <v>109</v>
      </c>
      <c r="D286" s="1" t="s">
        <v>39</v>
      </c>
      <c r="E286" s="1" t="s">
        <v>57</v>
      </c>
      <c r="F286" s="1">
        <v>50</v>
      </c>
      <c r="G286" s="1"/>
      <c r="H286" s="1" t="s">
        <v>19</v>
      </c>
      <c r="I286" s="24">
        <v>35726</v>
      </c>
      <c r="J286" s="18" t="str">
        <f t="shared" si="8"/>
        <v>Oct</v>
      </c>
      <c r="K286" s="18" t="str">
        <f t="shared" si="9"/>
        <v>1997</v>
      </c>
      <c r="L286" s="1" t="s">
        <v>46</v>
      </c>
      <c r="M286" s="3">
        <v>0</v>
      </c>
      <c r="N286" s="1" t="s">
        <v>21</v>
      </c>
      <c r="O286" s="4">
        <v>91763</v>
      </c>
      <c r="P286" s="1" t="s">
        <v>66</v>
      </c>
      <c r="Q286" s="5"/>
      <c r="U286"/>
      <c r="V286" s="2"/>
      <c r="AA286"/>
      <c r="AB286" s="6"/>
      <c r="AU286" s="11"/>
      <c r="AV286" s="12"/>
      <c r="AW286" s="12"/>
      <c r="AX286" s="12"/>
      <c r="AY286" s="12"/>
      <c r="AZ286" s="12"/>
      <c r="BA286" s="12"/>
      <c r="BB286" s="16"/>
      <c r="BC286" s="12"/>
      <c r="BD286" s="13"/>
      <c r="BE286" s="12"/>
      <c r="BF286" s="13"/>
      <c r="BG286" s="12"/>
      <c r="BH286" s="14"/>
    </row>
    <row r="287" spans="1:60" x14ac:dyDescent="0.3">
      <c r="A287" s="1" t="s">
        <v>612</v>
      </c>
      <c r="B287" s="1" t="s">
        <v>614</v>
      </c>
      <c r="C287" s="1" t="s">
        <v>133</v>
      </c>
      <c r="D287" s="1" t="s">
        <v>61</v>
      </c>
      <c r="E287" s="1" t="s">
        <v>18</v>
      </c>
      <c r="F287" s="1">
        <v>58</v>
      </c>
      <c r="G287" s="1"/>
      <c r="H287" s="1" t="s">
        <v>41</v>
      </c>
      <c r="I287" s="24">
        <v>41810</v>
      </c>
      <c r="J287" s="18" t="str">
        <f t="shared" si="8"/>
        <v>Jun</v>
      </c>
      <c r="K287" s="18" t="str">
        <f t="shared" si="9"/>
        <v>2014</v>
      </c>
      <c r="L287" s="1" t="s">
        <v>27</v>
      </c>
      <c r="M287" s="3">
        <v>0</v>
      </c>
      <c r="N287" s="1" t="s">
        <v>28</v>
      </c>
      <c r="O287" s="4">
        <v>41728</v>
      </c>
      <c r="P287" s="1" t="s">
        <v>36</v>
      </c>
      <c r="Q287" s="5"/>
      <c r="U287"/>
      <c r="V287" s="2"/>
      <c r="AA287"/>
      <c r="AB287" s="6"/>
      <c r="AU287" s="7"/>
      <c r="AV287" s="8"/>
      <c r="AW287" s="8"/>
      <c r="AX287" s="8"/>
      <c r="AY287" s="8"/>
      <c r="AZ287" s="8"/>
      <c r="BA287" s="8"/>
      <c r="BB287" s="15"/>
      <c r="BC287" s="8"/>
      <c r="BD287" s="9"/>
      <c r="BE287" s="8"/>
      <c r="BF287" s="9"/>
      <c r="BG287" s="8"/>
      <c r="BH287" s="10"/>
    </row>
    <row r="288" spans="1:60" x14ac:dyDescent="0.3">
      <c r="A288" s="1" t="s">
        <v>615</v>
      </c>
      <c r="B288" s="1" t="s">
        <v>616</v>
      </c>
      <c r="C288" s="1" t="s">
        <v>74</v>
      </c>
      <c r="D288" s="1" t="s">
        <v>65</v>
      </c>
      <c r="E288" s="1" t="s">
        <v>57</v>
      </c>
      <c r="F288" s="1">
        <v>43</v>
      </c>
      <c r="G288" s="1"/>
      <c r="H288" s="1" t="s">
        <v>41</v>
      </c>
      <c r="I288" s="24">
        <v>41680</v>
      </c>
      <c r="J288" s="18" t="str">
        <f t="shared" si="8"/>
        <v>Feb</v>
      </c>
      <c r="K288" s="18" t="str">
        <f t="shared" si="9"/>
        <v>2014</v>
      </c>
      <c r="L288" s="1" t="s">
        <v>27</v>
      </c>
      <c r="M288" s="3">
        <v>0</v>
      </c>
      <c r="N288" s="1" t="s">
        <v>28</v>
      </c>
      <c r="O288" s="4">
        <v>58875</v>
      </c>
      <c r="P288" s="1" t="s">
        <v>138</v>
      </c>
      <c r="Q288" s="5"/>
      <c r="U288"/>
      <c r="V288" s="2"/>
      <c r="AA288"/>
      <c r="AB288" s="6"/>
      <c r="AU288" s="11"/>
      <c r="AV288" s="12"/>
      <c r="AW288" s="12"/>
      <c r="AX288" s="12"/>
      <c r="AY288" s="12"/>
      <c r="AZ288" s="12"/>
      <c r="BA288" s="12"/>
      <c r="BB288" s="16"/>
      <c r="BC288" s="12"/>
      <c r="BD288" s="13"/>
      <c r="BE288" s="12"/>
      <c r="BF288" s="13"/>
      <c r="BG288" s="12"/>
      <c r="BH288" s="14"/>
    </row>
    <row r="289" spans="1:60" x14ac:dyDescent="0.3">
      <c r="A289" s="1" t="s">
        <v>617</v>
      </c>
      <c r="B289" s="1" t="s">
        <v>618</v>
      </c>
      <c r="C289" s="1" t="s">
        <v>56</v>
      </c>
      <c r="D289" s="1" t="s">
        <v>52</v>
      </c>
      <c r="E289" s="1" t="s">
        <v>57</v>
      </c>
      <c r="F289" s="1">
        <v>40</v>
      </c>
      <c r="G289" s="1"/>
      <c r="H289" s="1" t="s">
        <v>41</v>
      </c>
      <c r="I289" s="24">
        <v>44143</v>
      </c>
      <c r="J289" s="18" t="str">
        <f t="shared" si="8"/>
        <v>Nov</v>
      </c>
      <c r="K289" s="18" t="str">
        <f t="shared" si="9"/>
        <v>2020</v>
      </c>
      <c r="L289" s="1" t="s">
        <v>27</v>
      </c>
      <c r="M289" s="3">
        <v>0.31</v>
      </c>
      <c r="N289" s="1" t="s">
        <v>28</v>
      </c>
      <c r="O289" s="4">
        <v>234469</v>
      </c>
      <c r="P289" s="1" t="s">
        <v>138</v>
      </c>
      <c r="Q289" s="5"/>
      <c r="U289"/>
      <c r="V289" s="2"/>
      <c r="AA289"/>
      <c r="AB289" s="6"/>
      <c r="AU289" s="7"/>
      <c r="AV289" s="8"/>
      <c r="AW289" s="8"/>
      <c r="AX289" s="8"/>
      <c r="AY289" s="8"/>
      <c r="AZ289" s="8"/>
      <c r="BA289" s="8"/>
      <c r="BB289" s="8"/>
      <c r="BC289" s="8"/>
      <c r="BD289" s="9"/>
      <c r="BE289" s="8"/>
      <c r="BF289" s="9"/>
      <c r="BG289" s="8"/>
      <c r="BH289" s="10"/>
    </row>
    <row r="290" spans="1:60" x14ac:dyDescent="0.3">
      <c r="A290" s="1" t="s">
        <v>619</v>
      </c>
      <c r="B290" s="1" t="s">
        <v>620</v>
      </c>
      <c r="C290" s="1" t="s">
        <v>44</v>
      </c>
      <c r="D290" s="1" t="s">
        <v>61</v>
      </c>
      <c r="E290" s="1" t="s">
        <v>62</v>
      </c>
      <c r="F290" s="1">
        <v>29</v>
      </c>
      <c r="G290" s="1"/>
      <c r="H290" s="1" t="s">
        <v>19</v>
      </c>
      <c r="I290" s="24">
        <v>44025</v>
      </c>
      <c r="J290" s="18" t="str">
        <f t="shared" si="8"/>
        <v>Jul</v>
      </c>
      <c r="K290" s="18" t="str">
        <f t="shared" si="9"/>
        <v>2020</v>
      </c>
      <c r="L290" s="1" t="s">
        <v>46</v>
      </c>
      <c r="M290" s="3">
        <v>0.11</v>
      </c>
      <c r="N290" s="1" t="s">
        <v>47</v>
      </c>
      <c r="O290" s="4">
        <v>141555</v>
      </c>
      <c r="P290" s="1" t="s">
        <v>53</v>
      </c>
      <c r="Q290" s="5"/>
      <c r="U290"/>
      <c r="V290" s="2"/>
      <c r="AA290"/>
      <c r="AB290" s="6"/>
      <c r="AU290" s="11"/>
      <c r="AV290" s="12"/>
      <c r="AW290" s="12"/>
      <c r="AX290" s="12"/>
      <c r="AY290" s="12"/>
      <c r="AZ290" s="12"/>
      <c r="BA290" s="12"/>
      <c r="BB290" s="16"/>
      <c r="BC290" s="12"/>
      <c r="BD290" s="13"/>
      <c r="BE290" s="12"/>
      <c r="BF290" s="13"/>
      <c r="BG290" s="12"/>
      <c r="BH290" s="14"/>
    </row>
    <row r="291" spans="1:60" x14ac:dyDescent="0.3">
      <c r="A291" s="1" t="s">
        <v>621</v>
      </c>
      <c r="B291" s="1" t="s">
        <v>622</v>
      </c>
      <c r="C291" s="1" t="s">
        <v>103</v>
      </c>
      <c r="D291" s="1" t="s">
        <v>39</v>
      </c>
      <c r="E291" s="1" t="s">
        <v>40</v>
      </c>
      <c r="F291" s="1">
        <v>40</v>
      </c>
      <c r="G291" s="1"/>
      <c r="H291" s="1" t="s">
        <v>41</v>
      </c>
      <c r="I291" s="24">
        <v>39506</v>
      </c>
      <c r="J291" s="18" t="str">
        <f t="shared" si="8"/>
        <v>Feb</v>
      </c>
      <c r="K291" s="18" t="str">
        <f t="shared" si="9"/>
        <v>2008</v>
      </c>
      <c r="L291" s="1" t="s">
        <v>46</v>
      </c>
      <c r="M291" s="3">
        <v>0</v>
      </c>
      <c r="N291" s="1" t="s">
        <v>47</v>
      </c>
      <c r="O291" s="4">
        <v>113987</v>
      </c>
      <c r="P291" s="1" t="s">
        <v>53</v>
      </c>
      <c r="Q291" s="5"/>
      <c r="U291"/>
      <c r="V291" s="2"/>
      <c r="AA291"/>
      <c r="AB291" s="6"/>
      <c r="AU291" s="7"/>
      <c r="AV291" s="8"/>
      <c r="AW291" s="8"/>
      <c r="AX291" s="8"/>
      <c r="AY291" s="8"/>
      <c r="AZ291" s="8"/>
      <c r="BA291" s="8"/>
      <c r="BB291" s="8"/>
      <c r="BC291" s="8"/>
      <c r="BD291" s="9"/>
      <c r="BE291" s="8"/>
      <c r="BF291" s="9"/>
      <c r="BG291" s="8"/>
      <c r="BH291" s="10"/>
    </row>
    <row r="292" spans="1:60" x14ac:dyDescent="0.3">
      <c r="A292" s="1" t="s">
        <v>623</v>
      </c>
      <c r="B292" s="1" t="s">
        <v>624</v>
      </c>
      <c r="C292" s="1" t="s">
        <v>44</v>
      </c>
      <c r="D292" s="1" t="s">
        <v>61</v>
      </c>
      <c r="E292" s="1" t="s">
        <v>40</v>
      </c>
      <c r="F292" s="1">
        <v>55</v>
      </c>
      <c r="G292" s="1"/>
      <c r="H292" s="1" t="s">
        <v>19</v>
      </c>
      <c r="I292" s="24">
        <v>38301</v>
      </c>
      <c r="J292" s="18" t="str">
        <f t="shared" si="8"/>
        <v>Nov</v>
      </c>
      <c r="K292" s="18" t="str">
        <f t="shared" si="9"/>
        <v>2004</v>
      </c>
      <c r="L292" s="1" t="s">
        <v>119</v>
      </c>
      <c r="M292" s="3">
        <v>0.14000000000000001</v>
      </c>
      <c r="N292" s="1" t="s">
        <v>21</v>
      </c>
      <c r="O292" s="4">
        <v>142318</v>
      </c>
      <c r="P292" s="1" t="s">
        <v>68</v>
      </c>
      <c r="Q292" s="5"/>
      <c r="U292"/>
      <c r="V292" s="2"/>
      <c r="AA292"/>
      <c r="AB292" s="6"/>
      <c r="AU292" s="11"/>
      <c r="AV292" s="12"/>
      <c r="AW292" s="12"/>
      <c r="AX292" s="12"/>
      <c r="AY292" s="12"/>
      <c r="AZ292" s="12"/>
      <c r="BA292" s="12"/>
      <c r="BB292" s="12"/>
      <c r="BC292" s="12"/>
      <c r="BD292" s="13"/>
      <c r="BE292" s="12"/>
      <c r="BF292" s="13"/>
      <c r="BG292" s="12"/>
      <c r="BH292" s="14"/>
    </row>
    <row r="293" spans="1:60" x14ac:dyDescent="0.3">
      <c r="A293" s="1" t="s">
        <v>625</v>
      </c>
      <c r="B293" s="1" t="s">
        <v>626</v>
      </c>
      <c r="C293" s="1" t="s">
        <v>289</v>
      </c>
      <c r="D293" s="1" t="s">
        <v>17</v>
      </c>
      <c r="E293" s="1" t="s">
        <v>18</v>
      </c>
      <c r="F293" s="1">
        <v>60</v>
      </c>
      <c r="G293" s="1"/>
      <c r="H293" s="1" t="s">
        <v>19</v>
      </c>
      <c r="I293" s="24">
        <v>35641</v>
      </c>
      <c r="J293" s="18" t="str">
        <f t="shared" si="8"/>
        <v>Jul</v>
      </c>
      <c r="K293" s="18" t="str">
        <f t="shared" si="9"/>
        <v>1997</v>
      </c>
      <c r="L293" s="1" t="s">
        <v>119</v>
      </c>
      <c r="M293" s="3">
        <v>0</v>
      </c>
      <c r="N293" s="1" t="s">
        <v>21</v>
      </c>
      <c r="O293" s="4">
        <v>71677</v>
      </c>
      <c r="P293" s="1" t="s">
        <v>87</v>
      </c>
      <c r="Q293" s="5"/>
      <c r="U293"/>
      <c r="V293" s="2"/>
      <c r="AA293"/>
      <c r="AB293" s="6"/>
      <c r="AU293" s="7"/>
      <c r="AV293" s="8"/>
      <c r="AW293" s="8"/>
      <c r="AX293" s="8"/>
      <c r="AY293" s="8"/>
      <c r="AZ293" s="8"/>
      <c r="BA293" s="8"/>
      <c r="BB293" s="15"/>
      <c r="BC293" s="8"/>
      <c r="BD293" s="9"/>
      <c r="BE293" s="8"/>
      <c r="BF293" s="9"/>
      <c r="BG293" s="8"/>
      <c r="BH293" s="10"/>
    </row>
    <row r="294" spans="1:60" x14ac:dyDescent="0.3">
      <c r="A294" s="1" t="s">
        <v>627</v>
      </c>
      <c r="B294" s="1" t="s">
        <v>628</v>
      </c>
      <c r="C294" s="1" t="s">
        <v>289</v>
      </c>
      <c r="D294" s="1" t="s">
        <v>17</v>
      </c>
      <c r="E294" s="1" t="s">
        <v>18</v>
      </c>
      <c r="F294" s="1">
        <v>32</v>
      </c>
      <c r="G294" s="1"/>
      <c r="H294" s="1" t="s">
        <v>41</v>
      </c>
      <c r="I294" s="24">
        <v>43864</v>
      </c>
      <c r="J294" s="18" t="str">
        <f t="shared" si="8"/>
        <v>Feb</v>
      </c>
      <c r="K294" s="18" t="str">
        <f t="shared" si="9"/>
        <v>2020</v>
      </c>
      <c r="L294" s="1" t="s">
        <v>20</v>
      </c>
      <c r="M294" s="3">
        <v>0</v>
      </c>
      <c r="N294" s="1" t="s">
        <v>21</v>
      </c>
      <c r="O294" s="4">
        <v>96598</v>
      </c>
      <c r="P294" s="1" t="s">
        <v>22</v>
      </c>
      <c r="Q294" s="5"/>
      <c r="U294"/>
      <c r="V294" s="2"/>
      <c r="AA294"/>
      <c r="AB294" s="6"/>
      <c r="AU294" s="11"/>
      <c r="AV294" s="12"/>
      <c r="AW294" s="12"/>
      <c r="AX294" s="12"/>
      <c r="AY294" s="12"/>
      <c r="AZ294" s="12"/>
      <c r="BA294" s="12"/>
      <c r="BB294" s="16"/>
      <c r="BC294" s="12"/>
      <c r="BD294" s="13"/>
      <c r="BE294" s="12"/>
      <c r="BF294" s="13"/>
      <c r="BG294" s="12"/>
      <c r="BH294" s="14"/>
    </row>
    <row r="295" spans="1:60" x14ac:dyDescent="0.3">
      <c r="A295" s="1" t="s">
        <v>629</v>
      </c>
      <c r="B295" s="1" t="s">
        <v>630</v>
      </c>
      <c r="C295" s="1" t="s">
        <v>74</v>
      </c>
      <c r="D295" s="1" t="s">
        <v>65</v>
      </c>
      <c r="E295" s="1" t="s">
        <v>40</v>
      </c>
      <c r="F295" s="1">
        <v>30</v>
      </c>
      <c r="G295" s="1"/>
      <c r="H295" s="1" t="s">
        <v>41</v>
      </c>
      <c r="I295" s="24">
        <v>44124</v>
      </c>
      <c r="J295" s="18" t="str">
        <f t="shared" si="8"/>
        <v>Oct</v>
      </c>
      <c r="K295" s="18" t="str">
        <f t="shared" si="9"/>
        <v>2020</v>
      </c>
      <c r="L295" s="1" t="s">
        <v>119</v>
      </c>
      <c r="M295" s="3">
        <v>0</v>
      </c>
      <c r="N295" s="1" t="s">
        <v>21</v>
      </c>
      <c r="O295" s="4">
        <v>67753</v>
      </c>
      <c r="P295" s="1" t="s">
        <v>22</v>
      </c>
      <c r="Q295" s="5"/>
      <c r="U295"/>
      <c r="V295" s="2"/>
      <c r="AA295"/>
      <c r="AB295" s="6"/>
      <c r="AU295" s="7"/>
      <c r="AV295" s="8"/>
      <c r="AW295" s="8"/>
      <c r="AX295" s="8"/>
      <c r="AY295" s="8"/>
      <c r="AZ295" s="8"/>
      <c r="BA295" s="8"/>
      <c r="BB295" s="8"/>
      <c r="BC295" s="8"/>
      <c r="BD295" s="9"/>
      <c r="BE295" s="8"/>
      <c r="BF295" s="9"/>
      <c r="BG295" s="8"/>
      <c r="BH295" s="10"/>
    </row>
    <row r="296" spans="1:60" x14ac:dyDescent="0.3">
      <c r="A296" s="1" t="s">
        <v>631</v>
      </c>
      <c r="B296" s="1" t="s">
        <v>632</v>
      </c>
      <c r="C296" s="1" t="s">
        <v>173</v>
      </c>
      <c r="D296" s="1" t="s">
        <v>52</v>
      </c>
      <c r="E296" s="1" t="s">
        <v>62</v>
      </c>
      <c r="F296" s="1">
        <v>57</v>
      </c>
      <c r="G296" s="1"/>
      <c r="H296" s="1" t="s">
        <v>19</v>
      </c>
      <c r="I296" s="24">
        <v>34337</v>
      </c>
      <c r="J296" s="18" t="str">
        <f t="shared" si="8"/>
        <v>Jan</v>
      </c>
      <c r="K296" s="18" t="str">
        <f t="shared" si="9"/>
        <v>1994</v>
      </c>
      <c r="L296" s="1" t="s">
        <v>46</v>
      </c>
      <c r="M296" s="3">
        <v>0</v>
      </c>
      <c r="N296" s="1" t="s">
        <v>47</v>
      </c>
      <c r="O296" s="4">
        <v>82872</v>
      </c>
      <c r="P296" s="1" t="s">
        <v>53</v>
      </c>
      <c r="Q296" s="5"/>
      <c r="U296"/>
      <c r="V296" s="2"/>
      <c r="AA296"/>
      <c r="AB296" s="6"/>
      <c r="AU296" s="11"/>
      <c r="AV296" s="12"/>
      <c r="AW296" s="12"/>
      <c r="AX296" s="12"/>
      <c r="AY296" s="12"/>
      <c r="AZ296" s="12"/>
      <c r="BA296" s="12"/>
      <c r="BB296" s="12"/>
      <c r="BC296" s="12"/>
      <c r="BD296" s="13"/>
      <c r="BE296" s="12"/>
      <c r="BF296" s="13"/>
      <c r="BG296" s="12"/>
      <c r="BH296" s="14"/>
    </row>
    <row r="297" spans="1:60" x14ac:dyDescent="0.3">
      <c r="A297" s="1" t="s">
        <v>633</v>
      </c>
      <c r="B297" s="1" t="s">
        <v>634</v>
      </c>
      <c r="C297" s="1" t="s">
        <v>44</v>
      </c>
      <c r="D297" s="1" t="s">
        <v>45</v>
      </c>
      <c r="E297" s="1" t="s">
        <v>18</v>
      </c>
      <c r="F297" s="1">
        <v>29</v>
      </c>
      <c r="G297" s="1"/>
      <c r="H297" s="1" t="s">
        <v>19</v>
      </c>
      <c r="I297" s="24">
        <v>43966</v>
      </c>
      <c r="J297" s="18" t="str">
        <f t="shared" si="8"/>
        <v>May</v>
      </c>
      <c r="K297" s="18" t="str">
        <f t="shared" si="9"/>
        <v>2020</v>
      </c>
      <c r="L297" s="1" t="s">
        <v>46</v>
      </c>
      <c r="M297" s="3">
        <v>0.12</v>
      </c>
      <c r="N297" s="1" t="s">
        <v>47</v>
      </c>
      <c r="O297" s="4">
        <v>137106</v>
      </c>
      <c r="P297" s="1" t="s">
        <v>78</v>
      </c>
      <c r="Q297" s="5"/>
      <c r="U297"/>
      <c r="V297" s="2"/>
      <c r="AA297"/>
      <c r="AB297" s="6"/>
      <c r="AU297" s="7"/>
      <c r="AV297" s="8"/>
      <c r="AW297" s="8"/>
      <c r="AX297" s="8"/>
      <c r="AY297" s="8"/>
      <c r="AZ297" s="8"/>
      <c r="BA297" s="8"/>
      <c r="BB297" s="15"/>
      <c r="BC297" s="8"/>
      <c r="BD297" s="9"/>
      <c r="BE297" s="8"/>
      <c r="BF297" s="9"/>
      <c r="BG297" s="8"/>
      <c r="BH297" s="10"/>
    </row>
    <row r="298" spans="1:60" x14ac:dyDescent="0.3">
      <c r="A298" s="1" t="s">
        <v>635</v>
      </c>
      <c r="B298" s="1" t="s">
        <v>636</v>
      </c>
      <c r="C298" s="1" t="s">
        <v>56</v>
      </c>
      <c r="D298" s="1" t="s">
        <v>52</v>
      </c>
      <c r="E298" s="1" t="s">
        <v>40</v>
      </c>
      <c r="F298" s="1">
        <v>51</v>
      </c>
      <c r="G298" s="1"/>
      <c r="H298" s="1" t="s">
        <v>41</v>
      </c>
      <c r="I298" s="24">
        <v>37091</v>
      </c>
      <c r="J298" s="18" t="str">
        <f t="shared" si="8"/>
        <v>Jul</v>
      </c>
      <c r="K298" s="18" t="str">
        <f t="shared" si="9"/>
        <v>2001</v>
      </c>
      <c r="L298" s="1" t="s">
        <v>46</v>
      </c>
      <c r="M298" s="3">
        <v>0.33</v>
      </c>
      <c r="N298" s="1" t="s">
        <v>47</v>
      </c>
      <c r="O298" s="4">
        <v>247874</v>
      </c>
      <c r="P298" s="1" t="s">
        <v>53</v>
      </c>
      <c r="Q298" s="5"/>
      <c r="U298"/>
      <c r="V298" s="2"/>
      <c r="AA298"/>
      <c r="AB298" s="6"/>
      <c r="AU298" s="11"/>
      <c r="AV298" s="12"/>
      <c r="AW298" s="12"/>
      <c r="AX298" s="12"/>
      <c r="AY298" s="12"/>
      <c r="AZ298" s="12"/>
      <c r="BA298" s="12"/>
      <c r="BB298" s="16"/>
      <c r="BC298" s="12"/>
      <c r="BD298" s="13"/>
      <c r="BE298" s="12"/>
      <c r="BF298" s="13"/>
      <c r="BG298" s="12"/>
      <c r="BH298" s="14"/>
    </row>
    <row r="299" spans="1:60" x14ac:dyDescent="0.3">
      <c r="A299" s="1" t="s">
        <v>637</v>
      </c>
      <c r="B299" s="1" t="s">
        <v>638</v>
      </c>
      <c r="C299" s="1" t="s">
        <v>56</v>
      </c>
      <c r="D299" s="1" t="s">
        <v>39</v>
      </c>
      <c r="E299" s="1" t="s">
        <v>62</v>
      </c>
      <c r="F299" s="1">
        <v>33</v>
      </c>
      <c r="G299" s="1"/>
      <c r="H299" s="1" t="s">
        <v>41</v>
      </c>
      <c r="I299" s="24">
        <v>42173</v>
      </c>
      <c r="J299" s="18" t="str">
        <f t="shared" si="8"/>
        <v>Jun</v>
      </c>
      <c r="K299" s="18" t="str">
        <f t="shared" si="9"/>
        <v>2015</v>
      </c>
      <c r="L299" s="1" t="s">
        <v>20</v>
      </c>
      <c r="M299" s="3">
        <v>0.3</v>
      </c>
      <c r="N299" s="1" t="s">
        <v>21</v>
      </c>
      <c r="O299" s="4">
        <v>205314</v>
      </c>
      <c r="P299" s="1" t="s">
        <v>87</v>
      </c>
      <c r="Q299" s="5"/>
      <c r="U299"/>
      <c r="V299" s="2"/>
      <c r="AA299"/>
      <c r="AB299" s="6"/>
      <c r="AU299" s="7"/>
      <c r="AV299" s="8"/>
      <c r="AW299" s="8"/>
      <c r="AX299" s="8"/>
      <c r="AY299" s="8"/>
      <c r="AZ299" s="8"/>
      <c r="BA299" s="8"/>
      <c r="BB299" s="8"/>
      <c r="BC299" s="8"/>
      <c r="BD299" s="9"/>
      <c r="BE299" s="8"/>
      <c r="BF299" s="9"/>
      <c r="BG299" s="8"/>
      <c r="BH299" s="10"/>
    </row>
    <row r="300" spans="1:60" x14ac:dyDescent="0.3">
      <c r="A300" s="1" t="s">
        <v>639</v>
      </c>
      <c r="B300" s="1" t="s">
        <v>640</v>
      </c>
      <c r="C300" s="1" t="s">
        <v>44</v>
      </c>
      <c r="D300" s="1" t="s">
        <v>17</v>
      </c>
      <c r="E300" s="1" t="s">
        <v>40</v>
      </c>
      <c r="F300" s="1">
        <v>34</v>
      </c>
      <c r="G300" s="1"/>
      <c r="H300" s="1" t="s">
        <v>19</v>
      </c>
      <c r="I300" s="24">
        <v>42116</v>
      </c>
      <c r="J300" s="18" t="str">
        <f t="shared" si="8"/>
        <v>Apr</v>
      </c>
      <c r="K300" s="18" t="str">
        <f t="shared" si="9"/>
        <v>2015</v>
      </c>
      <c r="L300" s="1" t="s">
        <v>27</v>
      </c>
      <c r="M300" s="3">
        <v>0.13</v>
      </c>
      <c r="N300" s="1" t="s">
        <v>21</v>
      </c>
      <c r="O300" s="4">
        <v>154941</v>
      </c>
      <c r="P300" s="1" t="s">
        <v>22</v>
      </c>
      <c r="Q300" s="5"/>
      <c r="U300"/>
      <c r="V300" s="2"/>
      <c r="AA300"/>
      <c r="AB300" s="6"/>
      <c r="AU300" s="11"/>
      <c r="AV300" s="12"/>
      <c r="AW300" s="12"/>
      <c r="AX300" s="12"/>
      <c r="AY300" s="12"/>
      <c r="AZ300" s="12"/>
      <c r="BA300" s="12"/>
      <c r="BB300" s="16"/>
      <c r="BC300" s="12"/>
      <c r="BD300" s="13"/>
      <c r="BE300" s="12"/>
      <c r="BF300" s="13"/>
      <c r="BG300" s="12"/>
      <c r="BH300" s="14"/>
    </row>
    <row r="301" spans="1:60" x14ac:dyDescent="0.3">
      <c r="A301" s="1" t="s">
        <v>641</v>
      </c>
      <c r="B301" s="1" t="s">
        <v>642</v>
      </c>
      <c r="C301" s="1" t="s">
        <v>279</v>
      </c>
      <c r="D301" s="1" t="s">
        <v>52</v>
      </c>
      <c r="E301" s="1" t="s">
        <v>57</v>
      </c>
      <c r="F301" s="1">
        <v>48</v>
      </c>
      <c r="G301" s="1"/>
      <c r="H301" s="1" t="s">
        <v>41</v>
      </c>
      <c r="I301" s="24">
        <v>38987</v>
      </c>
      <c r="J301" s="18" t="str">
        <f t="shared" si="8"/>
        <v>Sep</v>
      </c>
      <c r="K301" s="18" t="str">
        <f t="shared" si="9"/>
        <v>2006</v>
      </c>
      <c r="L301" s="1" t="s">
        <v>20</v>
      </c>
      <c r="M301" s="3">
        <v>0</v>
      </c>
      <c r="N301" s="1" t="s">
        <v>21</v>
      </c>
      <c r="O301" s="4">
        <v>76505</v>
      </c>
      <c r="P301" s="1" t="s">
        <v>110</v>
      </c>
      <c r="Q301" s="5">
        <v>39180</v>
      </c>
      <c r="U301"/>
      <c r="V301" s="2"/>
      <c r="AA301"/>
      <c r="AB301" s="6"/>
      <c r="AU301" s="7"/>
      <c r="AV301" s="8"/>
      <c r="AW301" s="8"/>
      <c r="AX301" s="8"/>
      <c r="AY301" s="8"/>
      <c r="AZ301" s="8"/>
      <c r="BA301" s="8"/>
      <c r="BB301" s="8"/>
      <c r="BC301" s="8"/>
      <c r="BD301" s="9"/>
      <c r="BE301" s="8"/>
      <c r="BF301" s="9"/>
      <c r="BG301" s="8"/>
      <c r="BH301" s="10"/>
    </row>
    <row r="302" spans="1:60" x14ac:dyDescent="0.3">
      <c r="A302" s="1" t="s">
        <v>643</v>
      </c>
      <c r="B302" s="1" t="s">
        <v>644</v>
      </c>
      <c r="C302" s="1" t="s">
        <v>353</v>
      </c>
      <c r="D302" s="1" t="s">
        <v>52</v>
      </c>
      <c r="E302" s="1" t="s">
        <v>40</v>
      </c>
      <c r="F302" s="1">
        <v>53</v>
      </c>
      <c r="G302" s="1"/>
      <c r="H302" s="1" t="s">
        <v>19</v>
      </c>
      <c r="I302" s="24">
        <v>38214</v>
      </c>
      <c r="J302" s="18" t="str">
        <f t="shared" si="8"/>
        <v>Aug</v>
      </c>
      <c r="K302" s="18" t="str">
        <f t="shared" si="9"/>
        <v>2004</v>
      </c>
      <c r="L302" s="1" t="s">
        <v>46</v>
      </c>
      <c r="M302" s="3">
        <v>0</v>
      </c>
      <c r="N302" s="1" t="s">
        <v>47</v>
      </c>
      <c r="O302" s="4">
        <v>44735</v>
      </c>
      <c r="P302" s="1" t="s">
        <v>53</v>
      </c>
      <c r="Q302" s="5"/>
      <c r="U302"/>
      <c r="V302" s="2"/>
      <c r="AA302"/>
      <c r="AB302" s="6"/>
      <c r="AU302" s="11"/>
      <c r="AV302" s="12"/>
      <c r="AW302" s="12"/>
      <c r="AX302" s="12"/>
      <c r="AY302" s="12"/>
      <c r="AZ302" s="12"/>
      <c r="BA302" s="12"/>
      <c r="BB302" s="12"/>
      <c r="BC302" s="12"/>
      <c r="BD302" s="13"/>
      <c r="BE302" s="12"/>
      <c r="BF302" s="13"/>
      <c r="BG302" s="12"/>
      <c r="BH302" s="14"/>
    </row>
    <row r="303" spans="1:60" x14ac:dyDescent="0.3">
      <c r="A303" s="1" t="s">
        <v>645</v>
      </c>
      <c r="B303" s="1" t="s">
        <v>646</v>
      </c>
      <c r="C303" s="1" t="s">
        <v>44</v>
      </c>
      <c r="D303" s="1" t="s">
        <v>65</v>
      </c>
      <c r="E303" s="1" t="s">
        <v>62</v>
      </c>
      <c r="F303" s="1">
        <v>62</v>
      </c>
      <c r="G303" s="1"/>
      <c r="H303" s="1" t="s">
        <v>19</v>
      </c>
      <c r="I303" s="24">
        <v>39843</v>
      </c>
      <c r="J303" s="18" t="str">
        <f t="shared" si="8"/>
        <v>Jan</v>
      </c>
      <c r="K303" s="18" t="str">
        <f t="shared" si="9"/>
        <v>2009</v>
      </c>
      <c r="L303" s="1" t="s">
        <v>20</v>
      </c>
      <c r="M303" s="3">
        <v>0.13</v>
      </c>
      <c r="N303" s="1" t="s">
        <v>21</v>
      </c>
      <c r="O303" s="4">
        <v>150555</v>
      </c>
      <c r="P303" s="1" t="s">
        <v>22</v>
      </c>
      <c r="Q303" s="5"/>
      <c r="U303"/>
      <c r="V303" s="2"/>
      <c r="AA303"/>
      <c r="AB303" s="6"/>
      <c r="AU303" s="7"/>
      <c r="AV303" s="8"/>
      <c r="AW303" s="8"/>
      <c r="AX303" s="8"/>
      <c r="AY303" s="8"/>
      <c r="AZ303" s="8"/>
      <c r="BA303" s="8"/>
      <c r="BB303" s="15"/>
      <c r="BC303" s="8"/>
      <c r="BD303" s="9"/>
      <c r="BE303" s="8"/>
      <c r="BF303" s="9"/>
      <c r="BG303" s="8"/>
      <c r="BH303" s="10"/>
    </row>
    <row r="304" spans="1:60" x14ac:dyDescent="0.3">
      <c r="A304" s="1" t="s">
        <v>647</v>
      </c>
      <c r="B304" s="1" t="s">
        <v>648</v>
      </c>
      <c r="C304" s="1" t="s">
        <v>25</v>
      </c>
      <c r="D304" s="1" t="s">
        <v>17</v>
      </c>
      <c r="E304" s="1" t="s">
        <v>18</v>
      </c>
      <c r="F304" s="1">
        <v>25</v>
      </c>
      <c r="G304" s="1"/>
      <c r="H304" s="1" t="s">
        <v>41</v>
      </c>
      <c r="I304" s="24">
        <v>44405</v>
      </c>
      <c r="J304" s="18" t="str">
        <f t="shared" si="8"/>
        <v>Jul</v>
      </c>
      <c r="K304" s="18" t="str">
        <f t="shared" si="9"/>
        <v>2021</v>
      </c>
      <c r="L304" s="1" t="s">
        <v>27</v>
      </c>
      <c r="M304" s="3">
        <v>0</v>
      </c>
      <c r="N304" s="1" t="s">
        <v>21</v>
      </c>
      <c r="O304" s="4">
        <v>46845</v>
      </c>
      <c r="P304" s="1" t="s">
        <v>32</v>
      </c>
      <c r="Q304" s="5"/>
      <c r="U304"/>
      <c r="V304" s="2"/>
      <c r="AA304"/>
      <c r="AB304" s="6"/>
      <c r="AU304" s="11"/>
      <c r="AV304" s="12"/>
      <c r="AW304" s="12"/>
      <c r="AX304" s="12"/>
      <c r="AY304" s="12"/>
      <c r="AZ304" s="12"/>
      <c r="BA304" s="12"/>
      <c r="BB304" s="12"/>
      <c r="BC304" s="12"/>
      <c r="BD304" s="13"/>
      <c r="BE304" s="12"/>
      <c r="BF304" s="13"/>
      <c r="BG304" s="12"/>
      <c r="BH304" s="14"/>
    </row>
    <row r="305" spans="1:60" x14ac:dyDescent="0.3">
      <c r="A305" s="1" t="s">
        <v>649</v>
      </c>
      <c r="B305" s="1" t="s">
        <v>650</v>
      </c>
      <c r="C305" s="1" t="s">
        <v>81</v>
      </c>
      <c r="D305" s="1" t="s">
        <v>52</v>
      </c>
      <c r="E305" s="1" t="s">
        <v>40</v>
      </c>
      <c r="F305" s="1">
        <v>55</v>
      </c>
      <c r="G305" s="1"/>
      <c r="H305" s="1" t="s">
        <v>19</v>
      </c>
      <c r="I305" s="24">
        <v>40868</v>
      </c>
      <c r="J305" s="18" t="str">
        <f t="shared" si="8"/>
        <v>Nov</v>
      </c>
      <c r="K305" s="18" t="str">
        <f t="shared" si="9"/>
        <v>2011</v>
      </c>
      <c r="L305" s="1" t="s">
        <v>20</v>
      </c>
      <c r="M305" s="3">
        <v>0</v>
      </c>
      <c r="N305" s="1" t="s">
        <v>21</v>
      </c>
      <c r="O305" s="4">
        <v>81218</v>
      </c>
      <c r="P305" s="1" t="s">
        <v>68</v>
      </c>
      <c r="Q305" s="5"/>
      <c r="U305"/>
      <c r="V305" s="2"/>
      <c r="AA305"/>
      <c r="AB305" s="6"/>
      <c r="AU305" s="7"/>
      <c r="AV305" s="8"/>
      <c r="AW305" s="8"/>
      <c r="AX305" s="8"/>
      <c r="AY305" s="8"/>
      <c r="AZ305" s="8"/>
      <c r="BA305" s="8"/>
      <c r="BB305" s="8"/>
      <c r="BC305" s="8"/>
      <c r="BD305" s="9"/>
      <c r="BE305" s="8"/>
      <c r="BF305" s="9"/>
      <c r="BG305" s="8"/>
      <c r="BH305" s="10"/>
    </row>
    <row r="306" spans="1:60" x14ac:dyDescent="0.3">
      <c r="A306" s="1" t="s">
        <v>651</v>
      </c>
      <c r="B306" s="1" t="s">
        <v>652</v>
      </c>
      <c r="C306" s="1" t="s">
        <v>145</v>
      </c>
      <c r="D306" s="1" t="s">
        <v>52</v>
      </c>
      <c r="E306" s="1" t="s">
        <v>40</v>
      </c>
      <c r="F306" s="1">
        <v>48</v>
      </c>
      <c r="G306" s="1"/>
      <c r="H306" s="1" t="s">
        <v>19</v>
      </c>
      <c r="I306" s="24">
        <v>37855</v>
      </c>
      <c r="J306" s="18" t="str">
        <f t="shared" si="8"/>
        <v>Aug</v>
      </c>
      <c r="K306" s="18" t="str">
        <f t="shared" si="9"/>
        <v>2003</v>
      </c>
      <c r="L306" s="1" t="s">
        <v>27</v>
      </c>
      <c r="M306" s="3">
        <v>0</v>
      </c>
      <c r="N306" s="1" t="s">
        <v>28</v>
      </c>
      <c r="O306" s="4">
        <v>82017</v>
      </c>
      <c r="P306" s="1" t="s">
        <v>29</v>
      </c>
      <c r="Q306" s="5"/>
      <c r="U306"/>
      <c r="V306" s="2"/>
      <c r="AA306"/>
      <c r="AB306" s="6"/>
      <c r="AU306" s="11"/>
      <c r="AV306" s="12"/>
      <c r="AW306" s="12"/>
      <c r="AX306" s="12"/>
      <c r="AY306" s="12"/>
      <c r="AZ306" s="12"/>
      <c r="BA306" s="12"/>
      <c r="BB306" s="16"/>
      <c r="BC306" s="12"/>
      <c r="BD306" s="13"/>
      <c r="BE306" s="12"/>
      <c r="BF306" s="13"/>
      <c r="BG306" s="12"/>
      <c r="BH306" s="14"/>
    </row>
    <row r="307" spans="1:60" x14ac:dyDescent="0.3">
      <c r="A307" s="1" t="s">
        <v>653</v>
      </c>
      <c r="B307" s="1" t="s">
        <v>654</v>
      </c>
      <c r="C307" s="1" t="s">
        <v>56</v>
      </c>
      <c r="D307" s="1" t="s">
        <v>65</v>
      </c>
      <c r="E307" s="1" t="s">
        <v>57</v>
      </c>
      <c r="F307" s="1">
        <v>59</v>
      </c>
      <c r="G307" s="1"/>
      <c r="H307" s="1" t="s">
        <v>41</v>
      </c>
      <c r="I307" s="24">
        <v>40681</v>
      </c>
      <c r="J307" s="18" t="str">
        <f t="shared" si="8"/>
        <v>May</v>
      </c>
      <c r="K307" s="18" t="str">
        <f t="shared" si="9"/>
        <v>2011</v>
      </c>
      <c r="L307" s="1" t="s">
        <v>27</v>
      </c>
      <c r="M307" s="3">
        <v>0.4</v>
      </c>
      <c r="N307" s="1" t="s">
        <v>21</v>
      </c>
      <c r="O307" s="4">
        <v>192213</v>
      </c>
      <c r="P307" s="1" t="s">
        <v>68</v>
      </c>
      <c r="Q307" s="5"/>
      <c r="U307"/>
      <c r="V307" s="2"/>
      <c r="AA307"/>
      <c r="AB307" s="6"/>
      <c r="AU307" s="7"/>
      <c r="AV307" s="8"/>
      <c r="AW307" s="8"/>
      <c r="AX307" s="8"/>
      <c r="AY307" s="8"/>
      <c r="AZ307" s="8"/>
      <c r="BA307" s="8"/>
      <c r="BB307" s="8"/>
      <c r="BC307" s="8"/>
      <c r="BD307" s="9"/>
      <c r="BE307" s="8"/>
      <c r="BF307" s="9"/>
      <c r="BG307" s="8"/>
      <c r="BH307" s="10"/>
    </row>
    <row r="308" spans="1:60" x14ac:dyDescent="0.3">
      <c r="A308" s="1" t="s">
        <v>655</v>
      </c>
      <c r="B308" s="1" t="s">
        <v>656</v>
      </c>
      <c r="C308" s="1" t="s">
        <v>16</v>
      </c>
      <c r="D308" s="1" t="s">
        <v>17</v>
      </c>
      <c r="E308" s="1" t="s">
        <v>40</v>
      </c>
      <c r="F308" s="1">
        <v>61</v>
      </c>
      <c r="G308" s="1"/>
      <c r="H308" s="1" t="s">
        <v>19</v>
      </c>
      <c r="I308" s="24">
        <v>44219</v>
      </c>
      <c r="J308" s="18" t="str">
        <f t="shared" si="8"/>
        <v>Jan</v>
      </c>
      <c r="K308" s="18" t="str">
        <f t="shared" si="9"/>
        <v>2021</v>
      </c>
      <c r="L308" s="1" t="s">
        <v>20</v>
      </c>
      <c r="M308" s="3">
        <v>0.26</v>
      </c>
      <c r="N308" s="1" t="s">
        <v>21</v>
      </c>
      <c r="O308" s="4">
        <v>151783</v>
      </c>
      <c r="P308" s="1" t="s">
        <v>110</v>
      </c>
      <c r="Q308" s="5"/>
      <c r="U308"/>
      <c r="V308" s="2"/>
      <c r="AA308"/>
      <c r="AB308" s="6"/>
      <c r="AU308" s="11"/>
      <c r="AV308" s="12"/>
      <c r="AW308" s="12"/>
      <c r="AX308" s="12"/>
      <c r="AY308" s="12"/>
      <c r="AZ308" s="12"/>
      <c r="BA308" s="12"/>
      <c r="BB308" s="12"/>
      <c r="BC308" s="12"/>
      <c r="BD308" s="13"/>
      <c r="BE308" s="12"/>
      <c r="BF308" s="13"/>
      <c r="BG308" s="12"/>
      <c r="BH308" s="14"/>
    </row>
    <row r="309" spans="1:60" x14ac:dyDescent="0.3">
      <c r="A309" s="1" t="s">
        <v>655</v>
      </c>
      <c r="B309" s="1" t="s">
        <v>657</v>
      </c>
      <c r="C309" s="1" t="s">
        <v>31</v>
      </c>
      <c r="D309" s="1" t="s">
        <v>65</v>
      </c>
      <c r="E309" s="1" t="s">
        <v>40</v>
      </c>
      <c r="F309" s="1">
        <v>44</v>
      </c>
      <c r="G309" s="1"/>
      <c r="H309" s="1" t="s">
        <v>19</v>
      </c>
      <c r="I309" s="24">
        <v>44314</v>
      </c>
      <c r="J309" s="18" t="str">
        <f t="shared" si="8"/>
        <v>Apr</v>
      </c>
      <c r="K309" s="18" t="str">
        <f t="shared" si="9"/>
        <v>2021</v>
      </c>
      <c r="L309" s="1" t="s">
        <v>27</v>
      </c>
      <c r="M309" s="3">
        <v>0</v>
      </c>
      <c r="N309" s="1" t="s">
        <v>21</v>
      </c>
      <c r="O309" s="4">
        <v>98520</v>
      </c>
      <c r="P309" s="1" t="s">
        <v>32</v>
      </c>
      <c r="Q309" s="5"/>
      <c r="U309"/>
      <c r="V309" s="2"/>
      <c r="AA309"/>
      <c r="AB309" s="6"/>
      <c r="AU309" s="7"/>
      <c r="AV309" s="8"/>
      <c r="AW309" s="8"/>
      <c r="AX309" s="8"/>
      <c r="AY309" s="8"/>
      <c r="AZ309" s="8"/>
      <c r="BA309" s="8"/>
      <c r="BB309" s="8"/>
      <c r="BC309" s="8"/>
      <c r="BD309" s="9"/>
      <c r="BE309" s="8"/>
      <c r="BF309" s="9"/>
      <c r="BG309" s="8"/>
      <c r="BH309" s="10"/>
    </row>
    <row r="310" spans="1:60" x14ac:dyDescent="0.3">
      <c r="A310" s="1" t="s">
        <v>658</v>
      </c>
      <c r="B310" s="1" t="s">
        <v>659</v>
      </c>
      <c r="C310" s="1" t="s">
        <v>173</v>
      </c>
      <c r="D310" s="1" t="s">
        <v>52</v>
      </c>
      <c r="E310" s="1" t="s">
        <v>40</v>
      </c>
      <c r="F310" s="1">
        <v>53</v>
      </c>
      <c r="G310" s="1"/>
      <c r="H310" s="1" t="s">
        <v>19</v>
      </c>
      <c r="I310" s="24">
        <v>38188</v>
      </c>
      <c r="J310" s="18" t="str">
        <f t="shared" si="8"/>
        <v>Jul</v>
      </c>
      <c r="K310" s="18" t="str">
        <f t="shared" si="9"/>
        <v>2004</v>
      </c>
      <c r="L310" s="1" t="s">
        <v>46</v>
      </c>
      <c r="M310" s="3">
        <v>0</v>
      </c>
      <c r="N310" s="1" t="s">
        <v>21</v>
      </c>
      <c r="O310" s="4">
        <v>65702</v>
      </c>
      <c r="P310" s="1" t="s">
        <v>87</v>
      </c>
      <c r="Q310" s="5"/>
      <c r="U310"/>
      <c r="V310" s="2"/>
      <c r="AA310"/>
      <c r="AB310" s="6"/>
      <c r="AU310" s="11"/>
      <c r="AV310" s="12"/>
      <c r="AW310" s="12"/>
      <c r="AX310" s="12"/>
      <c r="AY310" s="12"/>
      <c r="AZ310" s="12"/>
      <c r="BA310" s="12"/>
      <c r="BB310" s="12"/>
      <c r="BC310" s="12"/>
      <c r="BD310" s="13"/>
      <c r="BE310" s="12"/>
      <c r="BF310" s="13"/>
      <c r="BG310" s="12"/>
      <c r="BH310" s="14"/>
    </row>
    <row r="311" spans="1:60" x14ac:dyDescent="0.3">
      <c r="A311" s="1" t="s">
        <v>660</v>
      </c>
      <c r="B311" s="1" t="s">
        <v>661</v>
      </c>
      <c r="C311" s="1" t="s">
        <v>16</v>
      </c>
      <c r="D311" s="1" t="s">
        <v>26</v>
      </c>
      <c r="E311" s="1" t="s">
        <v>18</v>
      </c>
      <c r="F311" s="1">
        <v>37</v>
      </c>
      <c r="G311" s="1"/>
      <c r="H311" s="1" t="s">
        <v>19</v>
      </c>
      <c r="I311" s="24">
        <v>43493</v>
      </c>
      <c r="J311" s="18" t="str">
        <f t="shared" si="8"/>
        <v>Jan</v>
      </c>
      <c r="K311" s="18" t="str">
        <f t="shared" si="9"/>
        <v>2019</v>
      </c>
      <c r="L311" s="1" t="s">
        <v>46</v>
      </c>
      <c r="M311" s="3">
        <v>0.2</v>
      </c>
      <c r="N311" s="1" t="s">
        <v>21</v>
      </c>
      <c r="O311" s="4">
        <v>165927</v>
      </c>
      <c r="P311" s="1" t="s">
        <v>22</v>
      </c>
      <c r="Q311" s="5"/>
      <c r="U311"/>
      <c r="V311" s="2"/>
      <c r="AA311"/>
      <c r="AB311" s="6"/>
      <c r="AU311" s="7"/>
      <c r="AV311" s="8"/>
      <c r="AW311" s="8"/>
      <c r="AX311" s="8"/>
      <c r="AY311" s="8"/>
      <c r="AZ311" s="8"/>
      <c r="BA311" s="8"/>
      <c r="BB311" s="15"/>
      <c r="BC311" s="8"/>
      <c r="BD311" s="9"/>
      <c r="BE311" s="8"/>
      <c r="BF311" s="9"/>
      <c r="BG311" s="8"/>
      <c r="BH311" s="10"/>
    </row>
    <row r="312" spans="1:60" x14ac:dyDescent="0.3">
      <c r="A312" s="1" t="s">
        <v>660</v>
      </c>
      <c r="B312" s="1" t="s">
        <v>662</v>
      </c>
      <c r="C312" s="1" t="s">
        <v>314</v>
      </c>
      <c r="D312" s="1" t="s">
        <v>52</v>
      </c>
      <c r="E312" s="1" t="s">
        <v>57</v>
      </c>
      <c r="F312" s="1">
        <v>54</v>
      </c>
      <c r="G312" s="1"/>
      <c r="H312" s="1" t="s">
        <v>41</v>
      </c>
      <c r="I312" s="24">
        <v>41468</v>
      </c>
      <c r="J312" s="18" t="str">
        <f t="shared" si="8"/>
        <v>Jul</v>
      </c>
      <c r="K312" s="18" t="str">
        <f t="shared" si="9"/>
        <v>2013</v>
      </c>
      <c r="L312" s="1" t="s">
        <v>27</v>
      </c>
      <c r="M312" s="3">
        <v>0</v>
      </c>
      <c r="N312" s="1" t="s">
        <v>28</v>
      </c>
      <c r="O312" s="4">
        <v>83639</v>
      </c>
      <c r="P312" s="1" t="s">
        <v>29</v>
      </c>
      <c r="Q312" s="5"/>
      <c r="U312"/>
      <c r="V312" s="2"/>
      <c r="AA312"/>
      <c r="AB312" s="6"/>
      <c r="AU312" s="11"/>
      <c r="AV312" s="12"/>
      <c r="AW312" s="12"/>
      <c r="AX312" s="12"/>
      <c r="AY312" s="12"/>
      <c r="AZ312" s="12"/>
      <c r="BA312" s="12"/>
      <c r="BB312" s="16"/>
      <c r="BC312" s="12"/>
      <c r="BD312" s="13"/>
      <c r="BE312" s="12"/>
      <c r="BF312" s="13"/>
      <c r="BG312" s="12"/>
      <c r="BH312" s="14"/>
    </row>
    <row r="313" spans="1:60" x14ac:dyDescent="0.3">
      <c r="A313" s="1" t="s">
        <v>660</v>
      </c>
      <c r="B313" s="1" t="s">
        <v>663</v>
      </c>
      <c r="C313" s="1" t="s">
        <v>238</v>
      </c>
      <c r="D313" s="1" t="s">
        <v>52</v>
      </c>
      <c r="E313" s="1" t="s">
        <v>40</v>
      </c>
      <c r="F313" s="1">
        <v>28</v>
      </c>
      <c r="G313" s="1"/>
      <c r="H313" s="1" t="s">
        <v>41</v>
      </c>
      <c r="I313" s="24">
        <v>44051</v>
      </c>
      <c r="J313" s="18" t="str">
        <f t="shared" si="8"/>
        <v>Aug</v>
      </c>
      <c r="K313" s="18" t="str">
        <f t="shared" si="9"/>
        <v>2020</v>
      </c>
      <c r="L313" s="1" t="s">
        <v>20</v>
      </c>
      <c r="M313" s="3">
        <v>0.09</v>
      </c>
      <c r="N313" s="1" t="s">
        <v>21</v>
      </c>
      <c r="O313" s="4">
        <v>73255</v>
      </c>
      <c r="P313" s="1" t="s">
        <v>22</v>
      </c>
      <c r="Q313" s="5"/>
      <c r="U313"/>
      <c r="V313" s="2"/>
      <c r="AA313"/>
      <c r="AB313" s="6"/>
      <c r="AU313" s="7"/>
      <c r="AV313" s="8"/>
      <c r="AW313" s="8"/>
      <c r="AX313" s="8"/>
      <c r="AY313" s="8"/>
      <c r="AZ313" s="8"/>
      <c r="BA313" s="8"/>
      <c r="BB313" s="15"/>
      <c r="BC313" s="8"/>
      <c r="BD313" s="9"/>
      <c r="BE313" s="8"/>
      <c r="BF313" s="9"/>
      <c r="BG313" s="8"/>
      <c r="BH313" s="10"/>
    </row>
    <row r="314" spans="1:60" x14ac:dyDescent="0.3">
      <c r="A314" s="1" t="s">
        <v>664</v>
      </c>
      <c r="B314" s="1" t="s">
        <v>665</v>
      </c>
      <c r="C314" s="1" t="s">
        <v>162</v>
      </c>
      <c r="D314" s="1" t="s">
        <v>39</v>
      </c>
      <c r="E314" s="1" t="s">
        <v>18</v>
      </c>
      <c r="F314" s="1">
        <v>34</v>
      </c>
      <c r="G314" s="1"/>
      <c r="H314" s="1" t="s">
        <v>41</v>
      </c>
      <c r="I314" s="24">
        <v>43055</v>
      </c>
      <c r="J314" s="18" t="str">
        <f t="shared" si="8"/>
        <v>Nov</v>
      </c>
      <c r="K314" s="18" t="str">
        <f t="shared" si="9"/>
        <v>2017</v>
      </c>
      <c r="L314" s="1" t="s">
        <v>27</v>
      </c>
      <c r="M314" s="3">
        <v>0.15</v>
      </c>
      <c r="N314" s="1" t="s">
        <v>21</v>
      </c>
      <c r="O314" s="4">
        <v>110054</v>
      </c>
      <c r="P314" s="1" t="s">
        <v>32</v>
      </c>
      <c r="Q314" s="5"/>
      <c r="U314"/>
      <c r="V314" s="2"/>
      <c r="AA314"/>
      <c r="AB314" s="6"/>
      <c r="AU314" s="11"/>
      <c r="AV314" s="12"/>
      <c r="AW314" s="12"/>
      <c r="AX314" s="12"/>
      <c r="AY314" s="12"/>
      <c r="AZ314" s="12"/>
      <c r="BA314" s="12"/>
      <c r="BB314" s="12"/>
      <c r="BC314" s="12"/>
      <c r="BD314" s="13"/>
      <c r="BE314" s="12"/>
      <c r="BF314" s="13"/>
      <c r="BG314" s="12"/>
      <c r="BH314" s="14"/>
    </row>
    <row r="315" spans="1:60" x14ac:dyDescent="0.3">
      <c r="A315" s="1" t="s">
        <v>666</v>
      </c>
      <c r="B315" s="1" t="s">
        <v>667</v>
      </c>
      <c r="C315" s="1" t="s">
        <v>162</v>
      </c>
      <c r="D315" s="1" t="s">
        <v>39</v>
      </c>
      <c r="E315" s="1" t="s">
        <v>40</v>
      </c>
      <c r="F315" s="1">
        <v>49</v>
      </c>
      <c r="G315" s="1"/>
      <c r="H315" s="1" t="s">
        <v>19</v>
      </c>
      <c r="I315" s="24">
        <v>42441</v>
      </c>
      <c r="J315" s="18" t="str">
        <f t="shared" si="8"/>
        <v>Mar</v>
      </c>
      <c r="K315" s="18" t="str">
        <f t="shared" si="9"/>
        <v>2016</v>
      </c>
      <c r="L315" s="1" t="s">
        <v>46</v>
      </c>
      <c r="M315" s="3">
        <v>0.12</v>
      </c>
      <c r="N315" s="1" t="s">
        <v>47</v>
      </c>
      <c r="O315" s="4">
        <v>100810</v>
      </c>
      <c r="P315" s="1" t="s">
        <v>48</v>
      </c>
      <c r="Q315" s="5"/>
      <c r="U315"/>
      <c r="V315" s="2"/>
      <c r="AA315"/>
      <c r="AB315" s="6"/>
      <c r="AU315" s="7"/>
      <c r="AV315" s="8"/>
      <c r="AW315" s="8"/>
      <c r="AX315" s="8"/>
      <c r="AY315" s="8"/>
      <c r="AZ315" s="8"/>
      <c r="BA315" s="8"/>
      <c r="BB315" s="8"/>
      <c r="BC315" s="8"/>
      <c r="BD315" s="9"/>
      <c r="BE315" s="8"/>
      <c r="BF315" s="9"/>
      <c r="BG315" s="8"/>
      <c r="BH315" s="10"/>
    </row>
    <row r="316" spans="1:60" x14ac:dyDescent="0.3">
      <c r="A316" s="1" t="s">
        <v>668</v>
      </c>
      <c r="B316" s="1" t="s">
        <v>669</v>
      </c>
      <c r="C316" s="1" t="s">
        <v>133</v>
      </c>
      <c r="D316" s="1" t="s">
        <v>61</v>
      </c>
      <c r="E316" s="1" t="s">
        <v>40</v>
      </c>
      <c r="F316" s="1">
        <v>45</v>
      </c>
      <c r="G316" s="1"/>
      <c r="H316" s="1" t="s">
        <v>19</v>
      </c>
      <c r="I316" s="24">
        <v>37972</v>
      </c>
      <c r="J316" s="18" t="str">
        <f t="shared" si="8"/>
        <v>Dec</v>
      </c>
      <c r="K316" s="18" t="str">
        <f t="shared" si="9"/>
        <v>2003</v>
      </c>
      <c r="L316" s="1" t="s">
        <v>27</v>
      </c>
      <c r="M316" s="3">
        <v>0</v>
      </c>
      <c r="N316" s="1" t="s">
        <v>28</v>
      </c>
      <c r="O316" s="4">
        <v>48345</v>
      </c>
      <c r="P316" s="1" t="s">
        <v>138</v>
      </c>
      <c r="Q316" s="5"/>
      <c r="U316"/>
      <c r="V316" s="2"/>
      <c r="AA316"/>
      <c r="AB316" s="6"/>
      <c r="AU316" s="11"/>
      <c r="AV316" s="12"/>
      <c r="AW316" s="12"/>
      <c r="AX316" s="12"/>
      <c r="AY316" s="12"/>
      <c r="AZ316" s="12"/>
      <c r="BA316" s="12"/>
      <c r="BB316" s="16"/>
      <c r="BC316" s="12"/>
      <c r="BD316" s="13"/>
      <c r="BE316" s="12"/>
      <c r="BF316" s="13"/>
      <c r="BG316" s="12"/>
      <c r="BH316" s="14"/>
    </row>
    <row r="317" spans="1:60" x14ac:dyDescent="0.3">
      <c r="A317" s="1" t="s">
        <v>670</v>
      </c>
      <c r="B317" s="1" t="s">
        <v>671</v>
      </c>
      <c r="C317" s="1" t="s">
        <v>56</v>
      </c>
      <c r="D317" s="1" t="s">
        <v>52</v>
      </c>
      <c r="E317" s="1" t="s">
        <v>18</v>
      </c>
      <c r="F317" s="1">
        <v>54</v>
      </c>
      <c r="G317" s="1"/>
      <c r="H317" s="1" t="s">
        <v>41</v>
      </c>
      <c r="I317" s="24">
        <v>40040</v>
      </c>
      <c r="J317" s="18" t="str">
        <f t="shared" si="8"/>
        <v>Aug</v>
      </c>
      <c r="K317" s="18" t="str">
        <f t="shared" si="9"/>
        <v>2009</v>
      </c>
      <c r="L317" s="1" t="s">
        <v>46</v>
      </c>
      <c r="M317" s="3">
        <v>0.39</v>
      </c>
      <c r="N317" s="1" t="s">
        <v>21</v>
      </c>
      <c r="O317" s="4">
        <v>241083</v>
      </c>
      <c r="P317" s="1" t="s">
        <v>87</v>
      </c>
      <c r="Q317" s="5"/>
      <c r="U317"/>
      <c r="V317" s="2"/>
      <c r="AA317"/>
      <c r="AB317" s="6"/>
      <c r="AU317" s="7"/>
      <c r="AV317" s="8"/>
      <c r="AW317" s="8"/>
      <c r="AX317" s="8"/>
      <c r="AY317" s="8"/>
      <c r="AZ317" s="8"/>
      <c r="BA317" s="8"/>
      <c r="BB317" s="15"/>
      <c r="BC317" s="8"/>
      <c r="BD317" s="9"/>
      <c r="BE317" s="8"/>
      <c r="BF317" s="9"/>
      <c r="BG317" s="8"/>
      <c r="BH317" s="10"/>
    </row>
    <row r="318" spans="1:60" x14ac:dyDescent="0.3">
      <c r="A318" s="1" t="s">
        <v>672</v>
      </c>
      <c r="B318" s="1" t="s">
        <v>673</v>
      </c>
      <c r="C318" s="1" t="s">
        <v>238</v>
      </c>
      <c r="D318" s="1" t="s">
        <v>52</v>
      </c>
      <c r="E318" s="1" t="s">
        <v>62</v>
      </c>
      <c r="F318" s="1">
        <v>31</v>
      </c>
      <c r="G318" s="1"/>
      <c r="H318" s="1" t="s">
        <v>41</v>
      </c>
      <c r="I318" s="24">
        <v>42656</v>
      </c>
      <c r="J318" s="18" t="str">
        <f t="shared" si="8"/>
        <v>Oct</v>
      </c>
      <c r="K318" s="18" t="str">
        <f t="shared" si="9"/>
        <v>2016</v>
      </c>
      <c r="L318" s="1" t="s">
        <v>119</v>
      </c>
      <c r="M318" s="3">
        <v>0.08</v>
      </c>
      <c r="N318" s="1" t="s">
        <v>21</v>
      </c>
      <c r="O318" s="4">
        <v>63744</v>
      </c>
      <c r="P318" s="1" t="s">
        <v>66</v>
      </c>
      <c r="Q318" s="5"/>
      <c r="U318"/>
      <c r="V318" s="2"/>
      <c r="AA318"/>
      <c r="AB318" s="6"/>
      <c r="AU318" s="11"/>
      <c r="AV318" s="12"/>
      <c r="AW318" s="12"/>
      <c r="AX318" s="12"/>
      <c r="AY318" s="12"/>
      <c r="AZ318" s="12"/>
      <c r="BA318" s="12"/>
      <c r="BB318" s="16"/>
      <c r="BC318" s="12"/>
      <c r="BD318" s="13"/>
      <c r="BE318" s="12"/>
      <c r="BF318" s="13"/>
      <c r="BG318" s="12"/>
      <c r="BH318" s="14"/>
    </row>
    <row r="319" spans="1:60" x14ac:dyDescent="0.3">
      <c r="A319" s="1" t="s">
        <v>674</v>
      </c>
      <c r="B319" s="1" t="s">
        <v>675</v>
      </c>
      <c r="C319" s="1" t="s">
        <v>162</v>
      </c>
      <c r="D319" s="1" t="s">
        <v>39</v>
      </c>
      <c r="E319" s="1" t="s">
        <v>57</v>
      </c>
      <c r="F319" s="1">
        <v>53</v>
      </c>
      <c r="G319" s="1"/>
      <c r="H319" s="1" t="s">
        <v>41</v>
      </c>
      <c r="I319" s="24">
        <v>33702</v>
      </c>
      <c r="J319" s="18" t="str">
        <f t="shared" si="8"/>
        <v>Apr</v>
      </c>
      <c r="K319" s="18" t="str">
        <f t="shared" si="9"/>
        <v>1992</v>
      </c>
      <c r="L319" s="1" t="s">
        <v>20</v>
      </c>
      <c r="M319" s="3">
        <v>0.11</v>
      </c>
      <c r="N319" s="1" t="s">
        <v>21</v>
      </c>
      <c r="O319" s="4">
        <v>116878</v>
      </c>
      <c r="P319" s="1" t="s">
        <v>32</v>
      </c>
      <c r="Q319" s="5"/>
      <c r="U319"/>
      <c r="V319" s="2"/>
      <c r="AA319"/>
      <c r="AB319" s="6"/>
      <c r="AU319" s="7"/>
      <c r="AV319" s="8"/>
      <c r="AW319" s="8"/>
      <c r="AX319" s="8"/>
      <c r="AY319" s="8"/>
      <c r="AZ319" s="8"/>
      <c r="BA319" s="8"/>
      <c r="BB319" s="8"/>
      <c r="BC319" s="8"/>
      <c r="BD319" s="9"/>
      <c r="BE319" s="8"/>
      <c r="BF319" s="9"/>
      <c r="BG319" s="8"/>
      <c r="BH319" s="10"/>
    </row>
    <row r="320" spans="1:60" x14ac:dyDescent="0.3">
      <c r="A320" s="1" t="s">
        <v>674</v>
      </c>
      <c r="B320" s="1" t="s">
        <v>676</v>
      </c>
      <c r="C320" s="1" t="s">
        <v>238</v>
      </c>
      <c r="D320" s="1" t="s">
        <v>52</v>
      </c>
      <c r="E320" s="1" t="s">
        <v>40</v>
      </c>
      <c r="F320" s="1">
        <v>32</v>
      </c>
      <c r="G320" s="1"/>
      <c r="H320" s="1" t="s">
        <v>19</v>
      </c>
      <c r="I320" s="24">
        <v>43010</v>
      </c>
      <c r="J320" s="18" t="str">
        <f t="shared" si="8"/>
        <v>Oct</v>
      </c>
      <c r="K320" s="18" t="str">
        <f t="shared" si="9"/>
        <v>2017</v>
      </c>
      <c r="L320" s="1" t="s">
        <v>46</v>
      </c>
      <c r="M320" s="3">
        <v>0.09</v>
      </c>
      <c r="N320" s="1" t="s">
        <v>47</v>
      </c>
      <c r="O320" s="4">
        <v>61886</v>
      </c>
      <c r="P320" s="1" t="s">
        <v>48</v>
      </c>
      <c r="Q320" s="5"/>
      <c r="U320"/>
      <c r="V320" s="2"/>
      <c r="AA320"/>
      <c r="AB320" s="6"/>
      <c r="AU320" s="11"/>
      <c r="AV320" s="12"/>
      <c r="AW320" s="12"/>
      <c r="AX320" s="12"/>
      <c r="AY320" s="12"/>
      <c r="AZ320" s="12"/>
      <c r="BA320" s="12"/>
      <c r="BB320" s="12"/>
      <c r="BC320" s="12"/>
      <c r="BD320" s="13"/>
      <c r="BE320" s="12"/>
      <c r="BF320" s="13"/>
      <c r="BG320" s="12"/>
      <c r="BH320" s="14"/>
    </row>
    <row r="321" spans="1:60" x14ac:dyDescent="0.3">
      <c r="A321" s="1" t="s">
        <v>677</v>
      </c>
      <c r="B321" s="1" t="s">
        <v>678</v>
      </c>
      <c r="C321" s="1" t="s">
        <v>31</v>
      </c>
      <c r="D321" s="1" t="s">
        <v>17</v>
      </c>
      <c r="E321" s="1" t="s">
        <v>18</v>
      </c>
      <c r="F321" s="1">
        <v>49</v>
      </c>
      <c r="G321" s="1"/>
      <c r="H321" s="1" t="s">
        <v>19</v>
      </c>
      <c r="I321" s="24">
        <v>35200</v>
      </c>
      <c r="J321" s="18" t="str">
        <f t="shared" si="8"/>
        <v>May</v>
      </c>
      <c r="K321" s="18" t="str">
        <f t="shared" si="9"/>
        <v>1996</v>
      </c>
      <c r="L321" s="1" t="s">
        <v>20</v>
      </c>
      <c r="M321" s="3">
        <v>0</v>
      </c>
      <c r="N321" s="1" t="s">
        <v>21</v>
      </c>
      <c r="O321" s="4">
        <v>86658</v>
      </c>
      <c r="P321" s="1" t="s">
        <v>22</v>
      </c>
      <c r="Q321" s="5"/>
      <c r="U321"/>
      <c r="V321" s="2"/>
      <c r="AA321"/>
      <c r="AB321" s="6"/>
      <c r="AU321" s="7"/>
      <c r="AV321" s="8"/>
      <c r="AW321" s="8"/>
      <c r="AX321" s="8"/>
      <c r="AY321" s="8"/>
      <c r="AZ321" s="8"/>
      <c r="BA321" s="8"/>
      <c r="BB321" s="15"/>
      <c r="BC321" s="8"/>
      <c r="BD321" s="9"/>
      <c r="BE321" s="8"/>
      <c r="BF321" s="9"/>
      <c r="BG321" s="8"/>
      <c r="BH321" s="10"/>
    </row>
    <row r="322" spans="1:60" x14ac:dyDescent="0.3">
      <c r="A322" s="1" t="s">
        <v>679</v>
      </c>
      <c r="B322" s="1" t="s">
        <v>680</v>
      </c>
      <c r="C322" s="1" t="s">
        <v>599</v>
      </c>
      <c r="D322" s="1" t="s">
        <v>52</v>
      </c>
      <c r="E322" s="1" t="s">
        <v>40</v>
      </c>
      <c r="F322" s="1">
        <v>36</v>
      </c>
      <c r="G322" s="1"/>
      <c r="H322" s="1" t="s">
        <v>41</v>
      </c>
      <c r="I322" s="24">
        <v>40535</v>
      </c>
      <c r="J322" s="18" t="str">
        <f t="shared" ref="J322:J385" si="10">TEXT(I322,"mmm")</f>
        <v>Dec</v>
      </c>
      <c r="K322" s="18" t="str">
        <f t="shared" ref="K322:K385" si="11">TEXT(I322,"yyyy")</f>
        <v>2010</v>
      </c>
      <c r="L322" s="1" t="s">
        <v>46</v>
      </c>
      <c r="M322" s="3">
        <v>0</v>
      </c>
      <c r="N322" s="1" t="s">
        <v>47</v>
      </c>
      <c r="O322" s="4">
        <v>53215</v>
      </c>
      <c r="P322" s="1" t="s">
        <v>78</v>
      </c>
      <c r="Q322" s="5">
        <v>41725</v>
      </c>
      <c r="U322"/>
      <c r="V322" s="2"/>
      <c r="AA322"/>
      <c r="AB322" s="6"/>
      <c r="AU322" s="11"/>
      <c r="AV322" s="12"/>
      <c r="AW322" s="12"/>
      <c r="AX322" s="12"/>
      <c r="AY322" s="12"/>
      <c r="AZ322" s="12"/>
      <c r="BA322" s="12"/>
      <c r="BB322" s="12"/>
      <c r="BC322" s="12"/>
      <c r="BD322" s="13"/>
      <c r="BE322" s="12"/>
      <c r="BF322" s="13"/>
      <c r="BG322" s="12"/>
      <c r="BH322" s="14"/>
    </row>
    <row r="323" spans="1:60" x14ac:dyDescent="0.3">
      <c r="A323" s="1" t="s">
        <v>681</v>
      </c>
      <c r="B323" s="1" t="s">
        <v>682</v>
      </c>
      <c r="C323" s="1" t="s">
        <v>56</v>
      </c>
      <c r="D323" s="1" t="s">
        <v>26</v>
      </c>
      <c r="E323" s="1" t="s">
        <v>18</v>
      </c>
      <c r="F323" s="1">
        <v>43</v>
      </c>
      <c r="G323" s="1"/>
      <c r="H323" s="1" t="s">
        <v>19</v>
      </c>
      <c r="I323" s="24">
        <v>38564</v>
      </c>
      <c r="J323" s="18" t="str">
        <f t="shared" si="10"/>
        <v>Jul</v>
      </c>
      <c r="K323" s="18" t="str">
        <f t="shared" si="11"/>
        <v>2005</v>
      </c>
      <c r="L323" s="1" t="s">
        <v>27</v>
      </c>
      <c r="M323" s="3">
        <v>0.31</v>
      </c>
      <c r="N323" s="1" t="s">
        <v>28</v>
      </c>
      <c r="O323" s="4">
        <v>249686</v>
      </c>
      <c r="P323" s="1" t="s">
        <v>36</v>
      </c>
      <c r="Q323" s="5"/>
      <c r="U323"/>
      <c r="V323" s="2"/>
      <c r="AA323"/>
      <c r="AB323" s="6"/>
      <c r="AU323" s="7"/>
      <c r="AV323" s="8"/>
      <c r="AW323" s="8"/>
      <c r="AX323" s="8"/>
      <c r="AY323" s="8"/>
      <c r="AZ323" s="8"/>
      <c r="BA323" s="8"/>
      <c r="BB323" s="8"/>
      <c r="BC323" s="8"/>
      <c r="BD323" s="9"/>
      <c r="BE323" s="8"/>
      <c r="BF323" s="9"/>
      <c r="BG323" s="8"/>
      <c r="BH323" s="10"/>
    </row>
    <row r="324" spans="1:60" x14ac:dyDescent="0.3">
      <c r="A324" s="1" t="s">
        <v>683</v>
      </c>
      <c r="B324" s="1" t="s">
        <v>684</v>
      </c>
      <c r="C324" s="1" t="s">
        <v>90</v>
      </c>
      <c r="D324" s="1" t="s">
        <v>52</v>
      </c>
      <c r="E324" s="1" t="s">
        <v>62</v>
      </c>
      <c r="F324" s="1">
        <v>27</v>
      </c>
      <c r="G324" s="1"/>
      <c r="H324" s="1" t="s">
        <v>19</v>
      </c>
      <c r="I324" s="24">
        <v>44013</v>
      </c>
      <c r="J324" s="18" t="str">
        <f t="shared" si="10"/>
        <v>Jul</v>
      </c>
      <c r="K324" s="18" t="str">
        <f t="shared" si="11"/>
        <v>2020</v>
      </c>
      <c r="L324" s="1" t="s">
        <v>20</v>
      </c>
      <c r="M324" s="3">
        <v>0.1</v>
      </c>
      <c r="N324" s="1" t="s">
        <v>21</v>
      </c>
      <c r="O324" s="4">
        <v>119746</v>
      </c>
      <c r="P324" s="1" t="s">
        <v>22</v>
      </c>
      <c r="Q324" s="5"/>
      <c r="U324"/>
      <c r="V324" s="2"/>
      <c r="AA324"/>
      <c r="AB324" s="6"/>
      <c r="AU324" s="11"/>
      <c r="AV324" s="12"/>
      <c r="AW324" s="12"/>
      <c r="AX324" s="12"/>
      <c r="AY324" s="12"/>
      <c r="AZ324" s="12"/>
      <c r="BA324" s="12"/>
      <c r="BB324" s="16"/>
      <c r="BC324" s="12"/>
      <c r="BD324" s="13"/>
      <c r="BE324" s="12"/>
      <c r="BF324" s="13"/>
      <c r="BG324" s="12"/>
      <c r="BH324" s="14"/>
    </row>
    <row r="325" spans="1:60" x14ac:dyDescent="0.3">
      <c r="A325" s="1" t="s">
        <v>685</v>
      </c>
      <c r="B325" s="1" t="s">
        <v>686</v>
      </c>
      <c r="C325" s="1" t="s">
        <v>44</v>
      </c>
      <c r="D325" s="1" t="s">
        <v>52</v>
      </c>
      <c r="E325" s="1" t="s">
        <v>57</v>
      </c>
      <c r="F325" s="1">
        <v>37</v>
      </c>
      <c r="G325" s="1"/>
      <c r="H325" s="1" t="s">
        <v>41</v>
      </c>
      <c r="I325" s="24">
        <v>40511</v>
      </c>
      <c r="J325" s="18" t="str">
        <f t="shared" si="10"/>
        <v>Nov</v>
      </c>
      <c r="K325" s="18" t="str">
        <f t="shared" si="11"/>
        <v>2010</v>
      </c>
      <c r="L325" s="1" t="s">
        <v>27</v>
      </c>
      <c r="M325" s="3">
        <v>0.11</v>
      </c>
      <c r="N325" s="1" t="s">
        <v>21</v>
      </c>
      <c r="O325" s="4">
        <v>146961</v>
      </c>
      <c r="P325" s="1" t="s">
        <v>87</v>
      </c>
      <c r="Q325" s="5"/>
      <c r="U325"/>
      <c r="V325" s="2"/>
      <c r="AA325"/>
      <c r="AB325" s="6"/>
      <c r="AU325" s="7"/>
      <c r="AV325" s="8"/>
      <c r="AW325" s="8"/>
      <c r="AX325" s="8"/>
      <c r="AY325" s="8"/>
      <c r="AZ325" s="8"/>
      <c r="BA325" s="8"/>
      <c r="BB325" s="15"/>
      <c r="BC325" s="8"/>
      <c r="BD325" s="9"/>
      <c r="BE325" s="8"/>
      <c r="BF325" s="9"/>
      <c r="BG325" s="8"/>
      <c r="BH325" s="10"/>
    </row>
    <row r="326" spans="1:60" x14ac:dyDescent="0.3">
      <c r="A326" s="1" t="s">
        <v>687</v>
      </c>
      <c r="B326" s="1" t="s">
        <v>688</v>
      </c>
      <c r="C326" s="1" t="s">
        <v>44</v>
      </c>
      <c r="D326" s="1" t="s">
        <v>17</v>
      </c>
      <c r="E326" s="1" t="s">
        <v>57</v>
      </c>
      <c r="F326" s="1">
        <v>53</v>
      </c>
      <c r="G326" s="1"/>
      <c r="H326" s="1" t="s">
        <v>41</v>
      </c>
      <c r="I326" s="24">
        <v>41931</v>
      </c>
      <c r="J326" s="18" t="str">
        <f t="shared" si="10"/>
        <v>Oct</v>
      </c>
      <c r="K326" s="18" t="str">
        <f t="shared" si="11"/>
        <v>2014</v>
      </c>
      <c r="L326" s="1" t="s">
        <v>20</v>
      </c>
      <c r="M326" s="3">
        <v>0.11</v>
      </c>
      <c r="N326" s="1" t="s">
        <v>21</v>
      </c>
      <c r="O326" s="4">
        <v>159538</v>
      </c>
      <c r="P326" s="1" t="s">
        <v>32</v>
      </c>
      <c r="Q326" s="5"/>
      <c r="U326"/>
      <c r="V326" s="2"/>
      <c r="AA326"/>
      <c r="AB326" s="6"/>
      <c r="AU326" s="11"/>
      <c r="AV326" s="12"/>
      <c r="AW326" s="12"/>
      <c r="AX326" s="12"/>
      <c r="AY326" s="12"/>
      <c r="AZ326" s="12"/>
      <c r="BA326" s="12"/>
      <c r="BB326" s="16"/>
      <c r="BC326" s="12"/>
      <c r="BD326" s="13"/>
      <c r="BE326" s="12"/>
      <c r="BF326" s="13"/>
      <c r="BG326" s="12"/>
      <c r="BH326" s="14"/>
    </row>
    <row r="327" spans="1:60" x14ac:dyDescent="0.3">
      <c r="A327" s="1" t="s">
        <v>689</v>
      </c>
      <c r="B327" s="1" t="s">
        <v>690</v>
      </c>
      <c r="C327" s="1" t="s">
        <v>44</v>
      </c>
      <c r="D327" s="1" t="s">
        <v>61</v>
      </c>
      <c r="E327" s="1" t="s">
        <v>57</v>
      </c>
      <c r="F327" s="1">
        <v>29</v>
      </c>
      <c r="G327" s="1"/>
      <c r="H327" s="1" t="s">
        <v>41</v>
      </c>
      <c r="I327" s="24">
        <v>43594</v>
      </c>
      <c r="J327" s="18" t="str">
        <f t="shared" si="10"/>
        <v>May</v>
      </c>
      <c r="K327" s="18" t="str">
        <f t="shared" si="11"/>
        <v>2019</v>
      </c>
      <c r="L327" s="1" t="s">
        <v>46</v>
      </c>
      <c r="M327" s="3">
        <v>0.15</v>
      </c>
      <c r="N327" s="1" t="s">
        <v>47</v>
      </c>
      <c r="O327" s="4">
        <v>125828</v>
      </c>
      <c r="P327" s="1" t="s">
        <v>78</v>
      </c>
      <c r="Q327" s="5"/>
      <c r="U327"/>
      <c r="V327" s="2"/>
      <c r="AA327"/>
      <c r="AB327" s="6"/>
      <c r="AU327" s="7"/>
      <c r="AV327" s="8"/>
      <c r="AW327" s="8"/>
      <c r="AX327" s="8"/>
      <c r="AY327" s="8"/>
      <c r="AZ327" s="8"/>
      <c r="BA327" s="8"/>
      <c r="BB327" s="15"/>
      <c r="BC327" s="8"/>
      <c r="BD327" s="9"/>
      <c r="BE327" s="8"/>
      <c r="BF327" s="9"/>
      <c r="BG327" s="8"/>
      <c r="BH327" s="10"/>
    </row>
    <row r="328" spans="1:60" x14ac:dyDescent="0.3">
      <c r="A328" s="1" t="s">
        <v>689</v>
      </c>
      <c r="B328" s="1" t="s">
        <v>691</v>
      </c>
      <c r="C328" s="1" t="s">
        <v>56</v>
      </c>
      <c r="D328" s="1" t="s">
        <v>45</v>
      </c>
      <c r="E328" s="1" t="s">
        <v>18</v>
      </c>
      <c r="F328" s="1">
        <v>38</v>
      </c>
      <c r="G328" s="1"/>
      <c r="H328" s="1" t="s">
        <v>41</v>
      </c>
      <c r="I328" s="24">
        <v>44433</v>
      </c>
      <c r="J328" s="18" t="str">
        <f t="shared" si="10"/>
        <v>Aug</v>
      </c>
      <c r="K328" s="18" t="str">
        <f t="shared" si="11"/>
        <v>2021</v>
      </c>
      <c r="L328" s="1" t="s">
        <v>27</v>
      </c>
      <c r="M328" s="3">
        <v>0.36</v>
      </c>
      <c r="N328" s="1" t="s">
        <v>21</v>
      </c>
      <c r="O328" s="4">
        <v>255230</v>
      </c>
      <c r="P328" s="1" t="s">
        <v>66</v>
      </c>
      <c r="Q328" s="5"/>
      <c r="U328"/>
      <c r="V328" s="2"/>
      <c r="AA328"/>
      <c r="AB328" s="6"/>
      <c r="AU328" s="11"/>
      <c r="AV328" s="12"/>
      <c r="AW328" s="12"/>
      <c r="AX328" s="12"/>
      <c r="AY328" s="12"/>
      <c r="AZ328" s="12"/>
      <c r="BA328" s="12"/>
      <c r="BB328" s="12"/>
      <c r="BC328" s="12"/>
      <c r="BD328" s="13"/>
      <c r="BE328" s="12"/>
      <c r="BF328" s="13"/>
      <c r="BG328" s="12"/>
      <c r="BH328" s="14"/>
    </row>
    <row r="329" spans="1:60" x14ac:dyDescent="0.3">
      <c r="A329" s="1" t="s">
        <v>692</v>
      </c>
      <c r="B329" s="1" t="s">
        <v>693</v>
      </c>
      <c r="C329" s="1" t="s">
        <v>249</v>
      </c>
      <c r="D329" s="1" t="s">
        <v>52</v>
      </c>
      <c r="E329" s="1" t="s">
        <v>62</v>
      </c>
      <c r="F329" s="1">
        <v>57</v>
      </c>
      <c r="G329" s="1"/>
      <c r="H329" s="1" t="s">
        <v>19</v>
      </c>
      <c r="I329" s="24">
        <v>33728</v>
      </c>
      <c r="J329" s="18" t="str">
        <f t="shared" si="10"/>
        <v>May</v>
      </c>
      <c r="K329" s="18" t="str">
        <f t="shared" si="11"/>
        <v>1992</v>
      </c>
      <c r="L329" s="1" t="s">
        <v>27</v>
      </c>
      <c r="M329" s="3">
        <v>0</v>
      </c>
      <c r="N329" s="1" t="s">
        <v>21</v>
      </c>
      <c r="O329" s="4">
        <v>76202</v>
      </c>
      <c r="P329" s="1" t="s">
        <v>66</v>
      </c>
      <c r="Q329" s="5">
        <v>34686</v>
      </c>
      <c r="U329"/>
      <c r="V329" s="2"/>
      <c r="AA329"/>
      <c r="AB329" s="6"/>
      <c r="AU329" s="7"/>
      <c r="AV329" s="8"/>
      <c r="AW329" s="8"/>
      <c r="AX329" s="8"/>
      <c r="AY329" s="8"/>
      <c r="AZ329" s="8"/>
      <c r="BA329" s="8"/>
      <c r="BB329" s="8"/>
      <c r="BC329" s="8"/>
      <c r="BD329" s="9"/>
      <c r="BE329" s="8"/>
      <c r="BF329" s="9"/>
      <c r="BG329" s="8"/>
      <c r="BH329" s="10"/>
    </row>
    <row r="330" spans="1:60" x14ac:dyDescent="0.3">
      <c r="A330" s="1" t="s">
        <v>694</v>
      </c>
      <c r="B330" s="1" t="s">
        <v>695</v>
      </c>
      <c r="C330" s="1" t="s">
        <v>238</v>
      </c>
      <c r="D330" s="1" t="s">
        <v>52</v>
      </c>
      <c r="E330" s="1" t="s">
        <v>18</v>
      </c>
      <c r="F330" s="1">
        <v>36</v>
      </c>
      <c r="G330" s="1"/>
      <c r="H330" s="1" t="s">
        <v>19</v>
      </c>
      <c r="I330" s="24">
        <v>41972</v>
      </c>
      <c r="J330" s="18" t="str">
        <f t="shared" si="10"/>
        <v>Nov</v>
      </c>
      <c r="K330" s="18" t="str">
        <f t="shared" si="11"/>
        <v>2014</v>
      </c>
      <c r="L330" s="1" t="s">
        <v>27</v>
      </c>
      <c r="M330" s="3">
        <v>0.08</v>
      </c>
      <c r="N330" s="1" t="s">
        <v>28</v>
      </c>
      <c r="O330" s="4">
        <v>88730</v>
      </c>
      <c r="P330" s="1" t="s">
        <v>36</v>
      </c>
      <c r="Q330" s="5"/>
      <c r="U330"/>
      <c r="V330" s="2"/>
      <c r="AA330"/>
      <c r="AB330" s="6"/>
      <c r="AU330" s="11"/>
      <c r="AV330" s="12"/>
      <c r="AW330" s="12"/>
      <c r="AX330" s="12"/>
      <c r="AY330" s="12"/>
      <c r="AZ330" s="12"/>
      <c r="BA330" s="12"/>
      <c r="BB330" s="16"/>
      <c r="BC330" s="12"/>
      <c r="BD330" s="13"/>
      <c r="BE330" s="12"/>
      <c r="BF330" s="13"/>
      <c r="BG330" s="12"/>
      <c r="BH330" s="14"/>
    </row>
    <row r="331" spans="1:60" x14ac:dyDescent="0.3">
      <c r="A331" s="1" t="s">
        <v>696</v>
      </c>
      <c r="B331" s="1" t="s">
        <v>697</v>
      </c>
      <c r="C331" s="1" t="s">
        <v>56</v>
      </c>
      <c r="D331" s="1" t="s">
        <v>45</v>
      </c>
      <c r="E331" s="1" t="s">
        <v>57</v>
      </c>
      <c r="F331" s="1">
        <v>27</v>
      </c>
      <c r="G331" s="1"/>
      <c r="H331" s="1" t="s">
        <v>41</v>
      </c>
      <c r="I331" s="24">
        <v>43758</v>
      </c>
      <c r="J331" s="18" t="str">
        <f t="shared" si="10"/>
        <v>Oct</v>
      </c>
      <c r="K331" s="18" t="str">
        <f t="shared" si="11"/>
        <v>2019</v>
      </c>
      <c r="L331" s="1" t="s">
        <v>20</v>
      </c>
      <c r="M331" s="3">
        <v>0.3</v>
      </c>
      <c r="N331" s="1" t="s">
        <v>21</v>
      </c>
      <c r="O331" s="4">
        <v>256420</v>
      </c>
      <c r="P331" s="1" t="s">
        <v>22</v>
      </c>
      <c r="Q331" s="5"/>
      <c r="U331"/>
      <c r="V331" s="2"/>
      <c r="AA331"/>
      <c r="AB331" s="6"/>
      <c r="AU331" s="7"/>
      <c r="AV331" s="8"/>
      <c r="AW331" s="8"/>
      <c r="AX331" s="8"/>
      <c r="AY331" s="8"/>
      <c r="AZ331" s="8"/>
      <c r="BA331" s="8"/>
      <c r="BB331" s="8"/>
      <c r="BC331" s="8"/>
      <c r="BD331" s="9"/>
      <c r="BE331" s="8"/>
      <c r="BF331" s="9"/>
      <c r="BG331" s="8"/>
      <c r="BH331" s="10"/>
    </row>
    <row r="332" spans="1:60" x14ac:dyDescent="0.3">
      <c r="A332" s="1" t="s">
        <v>698</v>
      </c>
      <c r="B332" s="1" t="s">
        <v>699</v>
      </c>
      <c r="C332" s="1" t="s">
        <v>31</v>
      </c>
      <c r="D332" s="1" t="s">
        <v>45</v>
      </c>
      <c r="E332" s="1" t="s">
        <v>18</v>
      </c>
      <c r="F332" s="1">
        <v>47</v>
      </c>
      <c r="G332" s="1"/>
      <c r="H332" s="1" t="s">
        <v>19</v>
      </c>
      <c r="I332" s="24">
        <v>42928</v>
      </c>
      <c r="J332" s="18" t="str">
        <f t="shared" si="10"/>
        <v>Jul</v>
      </c>
      <c r="K332" s="18" t="str">
        <f t="shared" si="11"/>
        <v>2017</v>
      </c>
      <c r="L332" s="1" t="s">
        <v>27</v>
      </c>
      <c r="M332" s="3">
        <v>0</v>
      </c>
      <c r="N332" s="1" t="s">
        <v>28</v>
      </c>
      <c r="O332" s="4">
        <v>70996</v>
      </c>
      <c r="P332" s="1" t="s">
        <v>138</v>
      </c>
      <c r="Q332" s="5"/>
      <c r="U332"/>
      <c r="V332" s="2"/>
      <c r="AA332"/>
      <c r="AB332" s="6"/>
      <c r="AU332" s="11"/>
      <c r="AV332" s="12"/>
      <c r="AW332" s="12"/>
      <c r="AX332" s="12"/>
      <c r="AY332" s="12"/>
      <c r="AZ332" s="12"/>
      <c r="BA332" s="12"/>
      <c r="BB332" s="12"/>
      <c r="BC332" s="12"/>
      <c r="BD332" s="13"/>
      <c r="BE332" s="12"/>
      <c r="BF332" s="13"/>
      <c r="BG332" s="12"/>
      <c r="BH332" s="14"/>
    </row>
    <row r="333" spans="1:60" x14ac:dyDescent="0.3">
      <c r="A333" s="1" t="s">
        <v>700</v>
      </c>
      <c r="B333" s="1" t="s">
        <v>701</v>
      </c>
      <c r="C333" s="1" t="s">
        <v>252</v>
      </c>
      <c r="D333" s="1" t="s">
        <v>39</v>
      </c>
      <c r="E333" s="1" t="s">
        <v>40</v>
      </c>
      <c r="F333" s="1">
        <v>46</v>
      </c>
      <c r="G333" s="1"/>
      <c r="H333" s="1" t="s">
        <v>19</v>
      </c>
      <c r="I333" s="24">
        <v>37041</v>
      </c>
      <c r="J333" s="18" t="str">
        <f t="shared" si="10"/>
        <v>May</v>
      </c>
      <c r="K333" s="18" t="str">
        <f t="shared" si="11"/>
        <v>2001</v>
      </c>
      <c r="L333" s="1" t="s">
        <v>27</v>
      </c>
      <c r="M333" s="3">
        <v>0</v>
      </c>
      <c r="N333" s="1" t="s">
        <v>21</v>
      </c>
      <c r="O333" s="4">
        <v>90678</v>
      </c>
      <c r="P333" s="1" t="s">
        <v>87</v>
      </c>
      <c r="Q333" s="5"/>
      <c r="U333"/>
      <c r="V333" s="2"/>
      <c r="AA333"/>
      <c r="AB333" s="6"/>
      <c r="AU333" s="7"/>
      <c r="AV333" s="8"/>
      <c r="AW333" s="8"/>
      <c r="AX333" s="8"/>
      <c r="AY333" s="8"/>
      <c r="AZ333" s="8"/>
      <c r="BA333" s="8"/>
      <c r="BB333" s="8"/>
      <c r="BC333" s="8"/>
      <c r="BD333" s="9"/>
      <c r="BE333" s="8"/>
      <c r="BF333" s="9"/>
      <c r="BG333" s="8"/>
      <c r="BH333" s="10"/>
    </row>
    <row r="334" spans="1:60" x14ac:dyDescent="0.3">
      <c r="A334" s="1" t="s">
        <v>702</v>
      </c>
      <c r="B334" s="1" t="s">
        <v>703</v>
      </c>
      <c r="C334" s="1" t="s">
        <v>90</v>
      </c>
      <c r="D334" s="1" t="s">
        <v>45</v>
      </c>
      <c r="E334" s="1" t="s">
        <v>62</v>
      </c>
      <c r="F334" s="1">
        <v>29</v>
      </c>
      <c r="G334" s="1"/>
      <c r="H334" s="1" t="s">
        <v>19</v>
      </c>
      <c r="I334" s="24">
        <v>42676</v>
      </c>
      <c r="J334" s="18" t="str">
        <f t="shared" si="10"/>
        <v>Nov</v>
      </c>
      <c r="K334" s="18" t="str">
        <f t="shared" si="11"/>
        <v>2016</v>
      </c>
      <c r="L334" s="1" t="s">
        <v>20</v>
      </c>
      <c r="M334" s="3">
        <v>0.06</v>
      </c>
      <c r="N334" s="1" t="s">
        <v>21</v>
      </c>
      <c r="O334" s="4">
        <v>122054</v>
      </c>
      <c r="P334" s="1" t="s">
        <v>22</v>
      </c>
      <c r="Q334" s="5"/>
      <c r="U334"/>
      <c r="V334" s="2"/>
      <c r="AA334"/>
      <c r="AB334" s="6"/>
      <c r="AU334" s="11"/>
      <c r="AV334" s="12"/>
      <c r="AW334" s="12"/>
      <c r="AX334" s="12"/>
      <c r="AY334" s="12"/>
      <c r="AZ334" s="12"/>
      <c r="BA334" s="12"/>
      <c r="BB334" s="12"/>
      <c r="BC334" s="12"/>
      <c r="BD334" s="13"/>
      <c r="BE334" s="12"/>
      <c r="BF334" s="13"/>
      <c r="BG334" s="12"/>
      <c r="BH334" s="14"/>
    </row>
    <row r="335" spans="1:60" x14ac:dyDescent="0.3">
      <c r="A335" s="1" t="s">
        <v>704</v>
      </c>
      <c r="B335" s="1" t="s">
        <v>705</v>
      </c>
      <c r="C335" s="1" t="s">
        <v>81</v>
      </c>
      <c r="D335" s="1" t="s">
        <v>52</v>
      </c>
      <c r="E335" s="1" t="s">
        <v>62</v>
      </c>
      <c r="F335" s="1">
        <v>45</v>
      </c>
      <c r="G335" s="1"/>
      <c r="H335" s="1" t="s">
        <v>19</v>
      </c>
      <c r="I335" s="24">
        <v>40418</v>
      </c>
      <c r="J335" s="18" t="str">
        <f t="shared" si="10"/>
        <v>Aug</v>
      </c>
      <c r="K335" s="18" t="str">
        <f t="shared" si="11"/>
        <v>2010</v>
      </c>
      <c r="L335" s="1" t="s">
        <v>27</v>
      </c>
      <c r="M335" s="3">
        <v>0</v>
      </c>
      <c r="N335" s="1" t="s">
        <v>28</v>
      </c>
      <c r="O335" s="4">
        <v>82162</v>
      </c>
      <c r="P335" s="1" t="s">
        <v>29</v>
      </c>
      <c r="Q335" s="5">
        <v>44107</v>
      </c>
      <c r="U335"/>
      <c r="V335" s="2"/>
      <c r="AA335"/>
      <c r="AB335" s="6"/>
      <c r="AU335" s="7"/>
      <c r="AV335" s="8"/>
      <c r="AW335" s="8"/>
      <c r="AX335" s="8"/>
      <c r="AY335" s="8"/>
      <c r="AZ335" s="8"/>
      <c r="BA335" s="8"/>
      <c r="BB335" s="8"/>
      <c r="BC335" s="8"/>
      <c r="BD335" s="9"/>
      <c r="BE335" s="8"/>
      <c r="BF335" s="9"/>
      <c r="BG335" s="8"/>
      <c r="BH335" s="10"/>
    </row>
    <row r="336" spans="1:60" x14ac:dyDescent="0.3">
      <c r="A336" s="1" t="s">
        <v>704</v>
      </c>
      <c r="B336" s="1" t="s">
        <v>706</v>
      </c>
      <c r="C336" s="1" t="s">
        <v>25</v>
      </c>
      <c r="D336" s="1" t="s">
        <v>26</v>
      </c>
      <c r="E336" s="1" t="s">
        <v>18</v>
      </c>
      <c r="F336" s="1">
        <v>62</v>
      </c>
      <c r="G336" s="1"/>
      <c r="H336" s="1" t="s">
        <v>19</v>
      </c>
      <c r="I336" s="24">
        <v>37519</v>
      </c>
      <c r="J336" s="18" t="str">
        <f t="shared" si="10"/>
        <v>Sep</v>
      </c>
      <c r="K336" s="18" t="str">
        <f t="shared" si="11"/>
        <v>2002</v>
      </c>
      <c r="L336" s="1" t="s">
        <v>27</v>
      </c>
      <c r="M336" s="3">
        <v>0</v>
      </c>
      <c r="N336" s="1" t="s">
        <v>28</v>
      </c>
      <c r="O336" s="4">
        <v>49738</v>
      </c>
      <c r="P336" s="1" t="s">
        <v>29</v>
      </c>
      <c r="Q336" s="5"/>
      <c r="U336"/>
      <c r="V336" s="2"/>
      <c r="AA336"/>
      <c r="AB336" s="6"/>
      <c r="AU336" s="11"/>
      <c r="AV336" s="12"/>
      <c r="AW336" s="12"/>
      <c r="AX336" s="12"/>
      <c r="AY336" s="12"/>
      <c r="AZ336" s="12"/>
      <c r="BA336" s="12"/>
      <c r="BB336" s="16"/>
      <c r="BC336" s="12"/>
      <c r="BD336" s="13"/>
      <c r="BE336" s="12"/>
      <c r="BF336" s="13"/>
      <c r="BG336" s="12"/>
      <c r="BH336" s="14"/>
    </row>
    <row r="337" spans="1:60" x14ac:dyDescent="0.3">
      <c r="A337" s="1" t="s">
        <v>707</v>
      </c>
      <c r="B337" s="1" t="s">
        <v>708</v>
      </c>
      <c r="C337" s="1" t="s">
        <v>31</v>
      </c>
      <c r="D337" s="1" t="s">
        <v>26</v>
      </c>
      <c r="E337" s="1" t="s">
        <v>40</v>
      </c>
      <c r="F337" s="1">
        <v>55</v>
      </c>
      <c r="G337" s="1"/>
      <c r="H337" s="1" t="s">
        <v>41</v>
      </c>
      <c r="I337" s="24">
        <v>35023</v>
      </c>
      <c r="J337" s="18" t="str">
        <f t="shared" si="10"/>
        <v>Nov</v>
      </c>
      <c r="K337" s="18" t="str">
        <f t="shared" si="11"/>
        <v>1995</v>
      </c>
      <c r="L337" s="1" t="s">
        <v>27</v>
      </c>
      <c r="M337" s="3">
        <v>0</v>
      </c>
      <c r="N337" s="1" t="s">
        <v>21</v>
      </c>
      <c r="O337" s="4">
        <v>95409</v>
      </c>
      <c r="P337" s="1" t="s">
        <v>22</v>
      </c>
      <c r="Q337" s="5"/>
      <c r="U337"/>
      <c r="V337" s="2"/>
      <c r="AA337"/>
      <c r="AB337" s="6"/>
      <c r="AU337" s="7"/>
      <c r="AV337" s="8"/>
      <c r="AW337" s="8"/>
      <c r="AX337" s="8"/>
      <c r="AY337" s="8"/>
      <c r="AZ337" s="8"/>
      <c r="BA337" s="8"/>
      <c r="BB337" s="8"/>
      <c r="BC337" s="8"/>
      <c r="BD337" s="9"/>
      <c r="BE337" s="8"/>
      <c r="BF337" s="9"/>
      <c r="BG337" s="8"/>
      <c r="BH337" s="10"/>
    </row>
    <row r="338" spans="1:60" x14ac:dyDescent="0.3">
      <c r="A338" s="1" t="s">
        <v>707</v>
      </c>
      <c r="B338" s="1" t="s">
        <v>709</v>
      </c>
      <c r="C338" s="1" t="s">
        <v>25</v>
      </c>
      <c r="D338" s="1" t="s">
        <v>26</v>
      </c>
      <c r="E338" s="1" t="s">
        <v>40</v>
      </c>
      <c r="F338" s="1">
        <v>55</v>
      </c>
      <c r="G338" s="1"/>
      <c r="H338" s="1" t="s">
        <v>19</v>
      </c>
      <c r="I338" s="24">
        <v>44302</v>
      </c>
      <c r="J338" s="18" t="str">
        <f t="shared" si="10"/>
        <v>Apr</v>
      </c>
      <c r="K338" s="18" t="str">
        <f t="shared" si="11"/>
        <v>2021</v>
      </c>
      <c r="L338" s="1" t="s">
        <v>20</v>
      </c>
      <c r="M338" s="3">
        <v>0</v>
      </c>
      <c r="N338" s="1" t="s">
        <v>21</v>
      </c>
      <c r="O338" s="4">
        <v>48266</v>
      </c>
      <c r="P338" s="1" t="s">
        <v>68</v>
      </c>
      <c r="Q338" s="5"/>
      <c r="U338"/>
      <c r="V338" s="2"/>
      <c r="AA338"/>
      <c r="AB338" s="6"/>
      <c r="AU338" s="11"/>
      <c r="AV338" s="12"/>
      <c r="AW338" s="12"/>
      <c r="AX338" s="12"/>
      <c r="AY338" s="12"/>
      <c r="AZ338" s="12"/>
      <c r="BA338" s="12"/>
      <c r="BB338" s="12"/>
      <c r="BC338" s="12"/>
      <c r="BD338" s="13"/>
      <c r="BE338" s="12"/>
      <c r="BF338" s="13"/>
      <c r="BG338" s="12"/>
      <c r="BH338" s="14"/>
    </row>
    <row r="339" spans="1:60" x14ac:dyDescent="0.3">
      <c r="A339" s="1" t="s">
        <v>710</v>
      </c>
      <c r="B339" s="1" t="s">
        <v>711</v>
      </c>
      <c r="C339" s="1" t="s">
        <v>44</v>
      </c>
      <c r="D339" s="1" t="s">
        <v>52</v>
      </c>
      <c r="E339" s="1" t="s">
        <v>40</v>
      </c>
      <c r="F339" s="1">
        <v>49</v>
      </c>
      <c r="G339" s="1"/>
      <c r="H339" s="1" t="s">
        <v>19</v>
      </c>
      <c r="I339" s="24">
        <v>38825</v>
      </c>
      <c r="J339" s="18" t="str">
        <f t="shared" si="10"/>
        <v>Apr</v>
      </c>
      <c r="K339" s="18" t="str">
        <f t="shared" si="11"/>
        <v>2006</v>
      </c>
      <c r="L339" s="1" t="s">
        <v>27</v>
      </c>
      <c r="M339" s="3">
        <v>0.14000000000000001</v>
      </c>
      <c r="N339" s="1" t="s">
        <v>21</v>
      </c>
      <c r="O339" s="4">
        <v>134486</v>
      </c>
      <c r="P339" s="1" t="s">
        <v>66</v>
      </c>
      <c r="Q339" s="5"/>
      <c r="U339"/>
      <c r="V339" s="2"/>
      <c r="AA339"/>
      <c r="AB339" s="6"/>
      <c r="AU339" s="7"/>
      <c r="AV339" s="8"/>
      <c r="AW339" s="8"/>
      <c r="AX339" s="8"/>
      <c r="AY339" s="8"/>
      <c r="AZ339" s="8"/>
      <c r="BA339" s="8"/>
      <c r="BB339" s="8"/>
      <c r="BC339" s="8"/>
      <c r="BD339" s="9"/>
      <c r="BE339" s="8"/>
      <c r="BF339" s="9"/>
      <c r="BG339" s="8"/>
      <c r="BH339" s="10"/>
    </row>
    <row r="340" spans="1:60" x14ac:dyDescent="0.3">
      <c r="A340" s="1" t="s">
        <v>712</v>
      </c>
      <c r="B340" s="1" t="s">
        <v>713</v>
      </c>
      <c r="C340" s="1" t="s">
        <v>238</v>
      </c>
      <c r="D340" s="1" t="s">
        <v>52</v>
      </c>
      <c r="E340" s="1" t="s">
        <v>40</v>
      </c>
      <c r="F340" s="1">
        <v>46</v>
      </c>
      <c r="G340" s="1"/>
      <c r="H340" s="1" t="s">
        <v>19</v>
      </c>
      <c r="I340" s="24">
        <v>42849</v>
      </c>
      <c r="J340" s="18" t="str">
        <f t="shared" si="10"/>
        <v>Apr</v>
      </c>
      <c r="K340" s="18" t="str">
        <f t="shared" si="11"/>
        <v>2017</v>
      </c>
      <c r="L340" s="1" t="s">
        <v>46</v>
      </c>
      <c r="M340" s="3">
        <v>0.09</v>
      </c>
      <c r="N340" s="1" t="s">
        <v>47</v>
      </c>
      <c r="O340" s="4">
        <v>77461</v>
      </c>
      <c r="P340" s="1" t="s">
        <v>78</v>
      </c>
      <c r="Q340" s="5"/>
      <c r="U340"/>
      <c r="V340" s="2"/>
      <c r="AA340"/>
      <c r="AB340" s="6"/>
      <c r="AU340" s="11"/>
      <c r="AV340" s="12"/>
      <c r="AW340" s="12"/>
      <c r="AX340" s="12"/>
      <c r="AY340" s="12"/>
      <c r="AZ340" s="12"/>
      <c r="BA340" s="12"/>
      <c r="BB340" s="12"/>
      <c r="BC340" s="12"/>
      <c r="BD340" s="13"/>
      <c r="BE340" s="12"/>
      <c r="BF340" s="13"/>
      <c r="BG340" s="12"/>
      <c r="BH340" s="14"/>
    </row>
    <row r="341" spans="1:60" x14ac:dyDescent="0.3">
      <c r="A341" s="1" t="s">
        <v>714</v>
      </c>
      <c r="B341" s="1" t="s">
        <v>715</v>
      </c>
      <c r="C341" s="1" t="s">
        <v>44</v>
      </c>
      <c r="D341" s="1" t="s">
        <v>17</v>
      </c>
      <c r="E341" s="1" t="s">
        <v>62</v>
      </c>
      <c r="F341" s="1">
        <v>27</v>
      </c>
      <c r="G341" s="1"/>
      <c r="H341" s="1" t="s">
        <v>19</v>
      </c>
      <c r="I341" s="24">
        <v>43721</v>
      </c>
      <c r="J341" s="18" t="str">
        <f t="shared" si="10"/>
        <v>Sep</v>
      </c>
      <c r="K341" s="18" t="str">
        <f t="shared" si="11"/>
        <v>2019</v>
      </c>
      <c r="L341" s="1" t="s">
        <v>46</v>
      </c>
      <c r="M341" s="3">
        <v>0.13</v>
      </c>
      <c r="N341" s="1" t="s">
        <v>47</v>
      </c>
      <c r="O341" s="4">
        <v>133297</v>
      </c>
      <c r="P341" s="1" t="s">
        <v>48</v>
      </c>
      <c r="Q341" s="5"/>
      <c r="U341"/>
      <c r="V341" s="2"/>
      <c r="AA341"/>
      <c r="AB341" s="6"/>
      <c r="AU341" s="7"/>
      <c r="AV341" s="8"/>
      <c r="AW341" s="8"/>
      <c r="AX341" s="8"/>
      <c r="AY341" s="8"/>
      <c r="AZ341" s="8"/>
      <c r="BA341" s="8"/>
      <c r="BB341" s="8"/>
      <c r="BC341" s="8"/>
      <c r="BD341" s="9"/>
      <c r="BE341" s="8"/>
      <c r="BF341" s="9"/>
      <c r="BG341" s="8"/>
      <c r="BH341" s="10"/>
    </row>
    <row r="342" spans="1:60" x14ac:dyDescent="0.3">
      <c r="A342" s="1" t="s">
        <v>716</v>
      </c>
      <c r="B342" s="1" t="s">
        <v>717</v>
      </c>
      <c r="C342" s="1" t="s">
        <v>16</v>
      </c>
      <c r="D342" s="1" t="s">
        <v>26</v>
      </c>
      <c r="E342" s="1" t="s">
        <v>62</v>
      </c>
      <c r="F342" s="1">
        <v>53</v>
      </c>
      <c r="G342" s="1"/>
      <c r="H342" s="1" t="s">
        <v>19</v>
      </c>
      <c r="I342" s="24">
        <v>37304</v>
      </c>
      <c r="J342" s="18" t="str">
        <f t="shared" si="10"/>
        <v>Feb</v>
      </c>
      <c r="K342" s="18" t="str">
        <f t="shared" si="11"/>
        <v>2002</v>
      </c>
      <c r="L342" s="1" t="s">
        <v>27</v>
      </c>
      <c r="M342" s="3">
        <v>0.2</v>
      </c>
      <c r="N342" s="1" t="s">
        <v>28</v>
      </c>
      <c r="O342" s="4">
        <v>179494</v>
      </c>
      <c r="P342" s="1" t="s">
        <v>36</v>
      </c>
      <c r="Q342" s="5"/>
      <c r="U342"/>
      <c r="V342" s="2"/>
      <c r="AA342"/>
      <c r="AB342" s="6"/>
      <c r="AU342" s="11"/>
      <c r="AV342" s="12"/>
      <c r="AW342" s="12"/>
      <c r="AX342" s="12"/>
      <c r="AY342" s="12"/>
      <c r="AZ342" s="12"/>
      <c r="BA342" s="12"/>
      <c r="BB342" s="16"/>
      <c r="BC342" s="12"/>
      <c r="BD342" s="13"/>
      <c r="BE342" s="12"/>
      <c r="BF342" s="13"/>
      <c r="BG342" s="12"/>
      <c r="BH342" s="14"/>
    </row>
    <row r="343" spans="1:60" x14ac:dyDescent="0.3">
      <c r="A343" s="1" t="s">
        <v>718</v>
      </c>
      <c r="B343" s="1" t="s">
        <v>719</v>
      </c>
      <c r="C343" s="1" t="s">
        <v>109</v>
      </c>
      <c r="D343" s="1" t="s">
        <v>39</v>
      </c>
      <c r="E343" s="1" t="s">
        <v>40</v>
      </c>
      <c r="F343" s="1">
        <v>64</v>
      </c>
      <c r="G343" s="1"/>
      <c r="H343" s="1" t="s">
        <v>41</v>
      </c>
      <c r="I343" s="24">
        <v>43527</v>
      </c>
      <c r="J343" s="18" t="str">
        <f t="shared" si="10"/>
        <v>Mar</v>
      </c>
      <c r="K343" s="18" t="str">
        <f t="shared" si="11"/>
        <v>2019</v>
      </c>
      <c r="L343" s="1" t="s">
        <v>27</v>
      </c>
      <c r="M343" s="3">
        <v>0</v>
      </c>
      <c r="N343" s="1" t="s">
        <v>21</v>
      </c>
      <c r="O343" s="4">
        <v>67114</v>
      </c>
      <c r="P343" s="1" t="s">
        <v>22</v>
      </c>
      <c r="Q343" s="5"/>
      <c r="U343"/>
      <c r="V343" s="2"/>
      <c r="AA343"/>
      <c r="AB343" s="6"/>
      <c r="AU343" s="7"/>
      <c r="AV343" s="8"/>
      <c r="AW343" s="8"/>
      <c r="AX343" s="8"/>
      <c r="AY343" s="8"/>
      <c r="AZ343" s="8"/>
      <c r="BA343" s="8"/>
      <c r="BB343" s="15"/>
      <c r="BC343" s="8"/>
      <c r="BD343" s="9"/>
      <c r="BE343" s="8"/>
      <c r="BF343" s="9"/>
      <c r="BG343" s="8"/>
      <c r="BH343" s="10"/>
    </row>
    <row r="344" spans="1:60" x14ac:dyDescent="0.3">
      <c r="A344" s="1" t="s">
        <v>720</v>
      </c>
      <c r="B344" s="1" t="s">
        <v>721</v>
      </c>
      <c r="C344" s="1" t="s">
        <v>60</v>
      </c>
      <c r="D344" s="1" t="s">
        <v>61</v>
      </c>
      <c r="E344" s="1" t="s">
        <v>57</v>
      </c>
      <c r="F344" s="1">
        <v>41</v>
      </c>
      <c r="G344" s="1"/>
      <c r="H344" s="1" t="s">
        <v>41</v>
      </c>
      <c r="I344" s="24">
        <v>39379</v>
      </c>
      <c r="J344" s="18" t="str">
        <f t="shared" si="10"/>
        <v>Oct</v>
      </c>
      <c r="K344" s="18" t="str">
        <f t="shared" si="11"/>
        <v>2007</v>
      </c>
      <c r="L344" s="1" t="s">
        <v>27</v>
      </c>
      <c r="M344" s="3">
        <v>0</v>
      </c>
      <c r="N344" s="1" t="s">
        <v>28</v>
      </c>
      <c r="O344" s="4">
        <v>51630</v>
      </c>
      <c r="P344" s="1" t="s">
        <v>29</v>
      </c>
      <c r="Q344" s="5"/>
      <c r="U344"/>
      <c r="V344" s="2"/>
      <c r="AA344"/>
      <c r="AB344" s="6"/>
      <c r="AU344" s="11"/>
      <c r="AV344" s="12"/>
      <c r="AW344" s="12"/>
      <c r="AX344" s="12"/>
      <c r="AY344" s="12"/>
      <c r="AZ344" s="12"/>
      <c r="BA344" s="12"/>
      <c r="BB344" s="12"/>
      <c r="BC344" s="12"/>
      <c r="BD344" s="13"/>
      <c r="BE344" s="12"/>
      <c r="BF344" s="13"/>
      <c r="BG344" s="12"/>
      <c r="BH344" s="14"/>
    </row>
    <row r="345" spans="1:60" x14ac:dyDescent="0.3">
      <c r="A345" s="1" t="s">
        <v>722</v>
      </c>
      <c r="B345" s="1" t="s">
        <v>723</v>
      </c>
      <c r="C345" s="1" t="s">
        <v>252</v>
      </c>
      <c r="D345" s="1" t="s">
        <v>39</v>
      </c>
      <c r="E345" s="1" t="s">
        <v>40</v>
      </c>
      <c r="F345" s="1">
        <v>45</v>
      </c>
      <c r="G345" s="1"/>
      <c r="H345" s="1" t="s">
        <v>19</v>
      </c>
      <c r="I345" s="24">
        <v>38057</v>
      </c>
      <c r="J345" s="18" t="str">
        <f t="shared" si="10"/>
        <v>Mar</v>
      </c>
      <c r="K345" s="18" t="str">
        <f t="shared" si="11"/>
        <v>2004</v>
      </c>
      <c r="L345" s="1" t="s">
        <v>27</v>
      </c>
      <c r="M345" s="3">
        <v>0</v>
      </c>
      <c r="N345" s="1" t="s">
        <v>28</v>
      </c>
      <c r="O345" s="4">
        <v>109422</v>
      </c>
      <c r="P345" s="1" t="s">
        <v>36</v>
      </c>
      <c r="Q345" s="5"/>
      <c r="U345"/>
      <c r="V345" s="2"/>
      <c r="AA345"/>
      <c r="AB345" s="6"/>
      <c r="AU345" s="7"/>
      <c r="AV345" s="8"/>
      <c r="AW345" s="8"/>
      <c r="AX345" s="8"/>
      <c r="AY345" s="8"/>
      <c r="AZ345" s="8"/>
      <c r="BA345" s="8"/>
      <c r="BB345" s="15"/>
      <c r="BC345" s="8"/>
      <c r="BD345" s="9"/>
      <c r="BE345" s="8"/>
      <c r="BF345" s="9"/>
      <c r="BG345" s="8"/>
      <c r="BH345" s="10"/>
    </row>
    <row r="346" spans="1:60" x14ac:dyDescent="0.3">
      <c r="A346" s="1" t="s">
        <v>724</v>
      </c>
      <c r="B346" s="1" t="s">
        <v>725</v>
      </c>
      <c r="C346" s="1" t="s">
        <v>74</v>
      </c>
      <c r="D346" s="1" t="s">
        <v>26</v>
      </c>
      <c r="E346" s="1" t="s">
        <v>18</v>
      </c>
      <c r="F346" s="1">
        <v>31</v>
      </c>
      <c r="G346" s="1"/>
      <c r="H346" s="1" t="s">
        <v>41</v>
      </c>
      <c r="I346" s="24">
        <v>44308</v>
      </c>
      <c r="J346" s="18" t="str">
        <f t="shared" si="10"/>
        <v>Apr</v>
      </c>
      <c r="K346" s="18" t="str">
        <f t="shared" si="11"/>
        <v>2021</v>
      </c>
      <c r="L346" s="1" t="s">
        <v>20</v>
      </c>
      <c r="M346" s="3">
        <v>0</v>
      </c>
      <c r="N346" s="1" t="s">
        <v>21</v>
      </c>
      <c r="O346" s="4">
        <v>74215</v>
      </c>
      <c r="P346" s="1" t="s">
        <v>22</v>
      </c>
      <c r="Q346" s="5"/>
      <c r="U346"/>
      <c r="V346" s="2"/>
      <c r="AA346"/>
      <c r="AB346" s="6"/>
      <c r="AU346" s="11"/>
      <c r="AV346" s="12"/>
      <c r="AW346" s="12"/>
      <c r="AX346" s="12"/>
      <c r="AY346" s="12"/>
      <c r="AZ346" s="12"/>
      <c r="BA346" s="12"/>
      <c r="BB346" s="16"/>
      <c r="BC346" s="12"/>
      <c r="BD346" s="13"/>
      <c r="BE346" s="12"/>
      <c r="BF346" s="13"/>
      <c r="BG346" s="12"/>
      <c r="BH346" s="14"/>
    </row>
    <row r="347" spans="1:60" x14ac:dyDescent="0.3">
      <c r="A347" s="1" t="s">
        <v>726</v>
      </c>
      <c r="B347" s="1" t="s">
        <v>727</v>
      </c>
      <c r="C347" s="1" t="s">
        <v>16</v>
      </c>
      <c r="D347" s="1" t="s">
        <v>45</v>
      </c>
      <c r="E347" s="1" t="s">
        <v>62</v>
      </c>
      <c r="F347" s="1">
        <v>45</v>
      </c>
      <c r="G347" s="1"/>
      <c r="H347" s="1" t="s">
        <v>41</v>
      </c>
      <c r="I347" s="24">
        <v>39519</v>
      </c>
      <c r="J347" s="18" t="str">
        <f t="shared" si="10"/>
        <v>Mar</v>
      </c>
      <c r="K347" s="18" t="str">
        <f t="shared" si="11"/>
        <v>2008</v>
      </c>
      <c r="L347" s="1" t="s">
        <v>27</v>
      </c>
      <c r="M347" s="3">
        <v>0.28000000000000003</v>
      </c>
      <c r="N347" s="1" t="s">
        <v>28</v>
      </c>
      <c r="O347" s="4">
        <v>186138</v>
      </c>
      <c r="P347" s="1" t="s">
        <v>36</v>
      </c>
      <c r="Q347" s="5"/>
      <c r="U347"/>
      <c r="V347" s="2"/>
      <c r="AA347"/>
      <c r="AB347" s="6"/>
      <c r="AU347" s="7"/>
      <c r="AV347" s="8"/>
      <c r="AW347" s="8"/>
      <c r="AX347" s="8"/>
      <c r="AY347" s="8"/>
      <c r="AZ347" s="8"/>
      <c r="BA347" s="8"/>
      <c r="BB347" s="15"/>
      <c r="BC347" s="8"/>
      <c r="BD347" s="9"/>
      <c r="BE347" s="8"/>
      <c r="BF347" s="9"/>
      <c r="BG347" s="8"/>
      <c r="BH347" s="10"/>
    </row>
    <row r="348" spans="1:60" x14ac:dyDescent="0.3">
      <c r="A348" s="1" t="s">
        <v>728</v>
      </c>
      <c r="B348" s="1" t="s">
        <v>729</v>
      </c>
      <c r="C348" s="1" t="s">
        <v>109</v>
      </c>
      <c r="D348" s="1" t="s">
        <v>39</v>
      </c>
      <c r="E348" s="1" t="s">
        <v>18</v>
      </c>
      <c r="F348" s="1">
        <v>46</v>
      </c>
      <c r="G348" s="1"/>
      <c r="H348" s="1" t="s">
        <v>41</v>
      </c>
      <c r="I348" s="24">
        <v>36331</v>
      </c>
      <c r="J348" s="18" t="str">
        <f t="shared" si="10"/>
        <v>Jun</v>
      </c>
      <c r="K348" s="18" t="str">
        <f t="shared" si="11"/>
        <v>1999</v>
      </c>
      <c r="L348" s="1" t="s">
        <v>46</v>
      </c>
      <c r="M348" s="3">
        <v>0</v>
      </c>
      <c r="N348" s="1" t="s">
        <v>47</v>
      </c>
      <c r="O348" s="4">
        <v>96997</v>
      </c>
      <c r="P348" s="1" t="s">
        <v>78</v>
      </c>
      <c r="Q348" s="5"/>
      <c r="U348"/>
      <c r="V348" s="2"/>
      <c r="AA348"/>
      <c r="AB348" s="6"/>
      <c r="AU348" s="11"/>
      <c r="AV348" s="12"/>
      <c r="AW348" s="12"/>
      <c r="AX348" s="12"/>
      <c r="AY348" s="12"/>
      <c r="AZ348" s="12"/>
      <c r="BA348" s="12"/>
      <c r="BB348" s="12"/>
      <c r="BC348" s="12"/>
      <c r="BD348" s="13"/>
      <c r="BE348" s="12"/>
      <c r="BF348" s="13"/>
      <c r="BG348" s="12"/>
      <c r="BH348" s="14"/>
    </row>
    <row r="349" spans="1:60" x14ac:dyDescent="0.3">
      <c r="A349" s="1" t="s">
        <v>730</v>
      </c>
      <c r="B349" s="1" t="s">
        <v>731</v>
      </c>
      <c r="C349" s="1" t="s">
        <v>60</v>
      </c>
      <c r="D349" s="1" t="s">
        <v>61</v>
      </c>
      <c r="E349" s="1" t="s">
        <v>40</v>
      </c>
      <c r="F349" s="1">
        <v>44</v>
      </c>
      <c r="G349" s="1"/>
      <c r="H349" s="1" t="s">
        <v>19</v>
      </c>
      <c r="I349" s="24">
        <v>39841</v>
      </c>
      <c r="J349" s="18" t="str">
        <f t="shared" si="10"/>
        <v>Jan</v>
      </c>
      <c r="K349" s="18" t="str">
        <f t="shared" si="11"/>
        <v>2009</v>
      </c>
      <c r="L349" s="1" t="s">
        <v>27</v>
      </c>
      <c r="M349" s="3">
        <v>0</v>
      </c>
      <c r="N349" s="1" t="s">
        <v>21</v>
      </c>
      <c r="O349" s="4">
        <v>53301</v>
      </c>
      <c r="P349" s="1" t="s">
        <v>110</v>
      </c>
      <c r="Q349" s="5"/>
      <c r="U349"/>
      <c r="V349" s="2"/>
      <c r="AA349"/>
      <c r="AB349" s="6"/>
      <c r="AU349" s="7"/>
      <c r="AV349" s="8"/>
      <c r="AW349" s="8"/>
      <c r="AX349" s="8"/>
      <c r="AY349" s="8"/>
      <c r="AZ349" s="8"/>
      <c r="BA349" s="8"/>
      <c r="BB349" s="15"/>
      <c r="BC349" s="8"/>
      <c r="BD349" s="9"/>
      <c r="BE349" s="8"/>
      <c r="BF349" s="9"/>
      <c r="BG349" s="8"/>
      <c r="BH349" s="10"/>
    </row>
    <row r="350" spans="1:60" x14ac:dyDescent="0.3">
      <c r="A350" s="1" t="s">
        <v>732</v>
      </c>
      <c r="B350" s="1" t="s">
        <v>733</v>
      </c>
      <c r="C350" s="1" t="s">
        <v>90</v>
      </c>
      <c r="D350" s="1" t="s">
        <v>52</v>
      </c>
      <c r="E350" s="1" t="s">
        <v>40</v>
      </c>
      <c r="F350" s="1">
        <v>45</v>
      </c>
      <c r="G350" s="1"/>
      <c r="H350" s="1" t="s">
        <v>41</v>
      </c>
      <c r="I350" s="24">
        <v>42026</v>
      </c>
      <c r="J350" s="18" t="str">
        <f t="shared" si="10"/>
        <v>Jan</v>
      </c>
      <c r="K350" s="18" t="str">
        <f t="shared" si="11"/>
        <v>2015</v>
      </c>
      <c r="L350" s="1" t="s">
        <v>27</v>
      </c>
      <c r="M350" s="3">
        <v>0.1</v>
      </c>
      <c r="N350" s="1" t="s">
        <v>21</v>
      </c>
      <c r="O350" s="4">
        <v>101288</v>
      </c>
      <c r="P350" s="1" t="s">
        <v>22</v>
      </c>
      <c r="Q350" s="5"/>
      <c r="U350"/>
      <c r="V350" s="2"/>
      <c r="AA350"/>
      <c r="AB350" s="6"/>
      <c r="AU350" s="11"/>
      <c r="AV350" s="12"/>
      <c r="AW350" s="12"/>
      <c r="AX350" s="12"/>
      <c r="AY350" s="12"/>
      <c r="AZ350" s="12"/>
      <c r="BA350" s="12"/>
      <c r="BB350" s="16"/>
      <c r="BC350" s="12"/>
      <c r="BD350" s="13"/>
      <c r="BE350" s="12"/>
      <c r="BF350" s="13"/>
      <c r="BG350" s="12"/>
      <c r="BH350" s="14"/>
    </row>
    <row r="351" spans="1:60" x14ac:dyDescent="0.3">
      <c r="A351" s="1" t="s">
        <v>734</v>
      </c>
      <c r="B351" s="1" t="s">
        <v>735</v>
      </c>
      <c r="C351" s="1" t="s">
        <v>238</v>
      </c>
      <c r="D351" s="1" t="s">
        <v>52</v>
      </c>
      <c r="E351" s="1" t="s">
        <v>62</v>
      </c>
      <c r="F351" s="1">
        <v>36</v>
      </c>
      <c r="G351" s="1"/>
      <c r="H351" s="1" t="s">
        <v>41</v>
      </c>
      <c r="I351" s="24">
        <v>44192</v>
      </c>
      <c r="J351" s="18" t="str">
        <f t="shared" si="10"/>
        <v>Dec</v>
      </c>
      <c r="K351" s="18" t="str">
        <f t="shared" si="11"/>
        <v>2020</v>
      </c>
      <c r="L351" s="1" t="s">
        <v>46</v>
      </c>
      <c r="M351" s="3">
        <v>7.0000000000000007E-2</v>
      </c>
      <c r="N351" s="1" t="s">
        <v>47</v>
      </c>
      <c r="O351" s="4">
        <v>70165</v>
      </c>
      <c r="P351" s="1" t="s">
        <v>53</v>
      </c>
      <c r="Q351" s="5"/>
      <c r="U351"/>
      <c r="V351" s="2"/>
      <c r="AA351"/>
      <c r="AB351" s="6"/>
      <c r="AU351" s="7"/>
      <c r="AV351" s="8"/>
      <c r="AW351" s="8"/>
      <c r="AX351" s="8"/>
      <c r="AY351" s="8"/>
      <c r="AZ351" s="8"/>
      <c r="BA351" s="8"/>
      <c r="BB351" s="8"/>
      <c r="BC351" s="8"/>
      <c r="BD351" s="9"/>
      <c r="BE351" s="8"/>
      <c r="BF351" s="9"/>
      <c r="BG351" s="8"/>
      <c r="BH351" s="10"/>
    </row>
    <row r="352" spans="1:60" x14ac:dyDescent="0.3">
      <c r="A352" s="1" t="s">
        <v>736</v>
      </c>
      <c r="B352" s="1" t="s">
        <v>737</v>
      </c>
      <c r="C352" s="1" t="s">
        <v>90</v>
      </c>
      <c r="D352" s="1" t="s">
        <v>17</v>
      </c>
      <c r="E352" s="1" t="s">
        <v>18</v>
      </c>
      <c r="F352" s="1">
        <v>45</v>
      </c>
      <c r="G352" s="1"/>
      <c r="H352" s="1" t="s">
        <v>19</v>
      </c>
      <c r="I352" s="24">
        <v>40836</v>
      </c>
      <c r="J352" s="18" t="str">
        <f t="shared" si="10"/>
        <v>Oct</v>
      </c>
      <c r="K352" s="18" t="str">
        <f t="shared" si="11"/>
        <v>2011</v>
      </c>
      <c r="L352" s="1" t="s">
        <v>27</v>
      </c>
      <c r="M352" s="3">
        <v>7.0000000000000007E-2</v>
      </c>
      <c r="N352" s="1" t="s">
        <v>28</v>
      </c>
      <c r="O352" s="4">
        <v>123640</v>
      </c>
      <c r="P352" s="1" t="s">
        <v>71</v>
      </c>
      <c r="Q352" s="5"/>
      <c r="U352"/>
      <c r="V352" s="2"/>
      <c r="AA352"/>
      <c r="AB352" s="6"/>
      <c r="AU352" s="11"/>
      <c r="AV352" s="12"/>
      <c r="AW352" s="12"/>
      <c r="AX352" s="12"/>
      <c r="AY352" s="12"/>
      <c r="AZ352" s="12"/>
      <c r="BA352" s="12"/>
      <c r="BB352" s="16"/>
      <c r="BC352" s="12"/>
      <c r="BD352" s="13"/>
      <c r="BE352" s="12"/>
      <c r="BF352" s="13"/>
      <c r="BG352" s="12"/>
      <c r="BH352" s="14"/>
    </row>
    <row r="353" spans="1:60" x14ac:dyDescent="0.3">
      <c r="A353" s="1" t="s">
        <v>738</v>
      </c>
      <c r="B353" s="1" t="s">
        <v>739</v>
      </c>
      <c r="C353" s="1" t="s">
        <v>25</v>
      </c>
      <c r="D353" s="1" t="s">
        <v>65</v>
      </c>
      <c r="E353" s="1" t="s">
        <v>40</v>
      </c>
      <c r="F353" s="1">
        <v>29</v>
      </c>
      <c r="G353" s="1"/>
      <c r="H353" s="1" t="s">
        <v>41</v>
      </c>
      <c r="I353" s="24">
        <v>42602</v>
      </c>
      <c r="J353" s="18" t="str">
        <f t="shared" si="10"/>
        <v>Aug</v>
      </c>
      <c r="K353" s="18" t="str">
        <f t="shared" si="11"/>
        <v>2016</v>
      </c>
      <c r="L353" s="1" t="s">
        <v>27</v>
      </c>
      <c r="M353" s="3">
        <v>0</v>
      </c>
      <c r="N353" s="1" t="s">
        <v>21</v>
      </c>
      <c r="O353" s="4">
        <v>58703</v>
      </c>
      <c r="P353" s="1" t="s">
        <v>87</v>
      </c>
      <c r="Q353" s="5"/>
      <c r="U353"/>
      <c r="V353" s="2"/>
      <c r="AA353"/>
      <c r="AB353" s="6"/>
      <c r="AU353" s="7"/>
      <c r="AV353" s="8"/>
      <c r="AW353" s="8"/>
      <c r="AX353" s="8"/>
      <c r="AY353" s="8"/>
      <c r="AZ353" s="8"/>
      <c r="BA353" s="8"/>
      <c r="BB353" s="15"/>
      <c r="BC353" s="8"/>
      <c r="BD353" s="9"/>
      <c r="BE353" s="8"/>
      <c r="BF353" s="9"/>
      <c r="BG353" s="8"/>
      <c r="BH353" s="10"/>
    </row>
    <row r="354" spans="1:60" x14ac:dyDescent="0.3">
      <c r="A354" s="1" t="s">
        <v>740</v>
      </c>
      <c r="B354" s="1" t="s">
        <v>741</v>
      </c>
      <c r="C354" s="1" t="s">
        <v>90</v>
      </c>
      <c r="D354" s="1" t="s">
        <v>65</v>
      </c>
      <c r="E354" s="1" t="s">
        <v>18</v>
      </c>
      <c r="F354" s="1">
        <v>40</v>
      </c>
      <c r="G354" s="1"/>
      <c r="H354" s="1" t="s">
        <v>41</v>
      </c>
      <c r="I354" s="24">
        <v>43147</v>
      </c>
      <c r="J354" s="18" t="str">
        <f t="shared" si="10"/>
        <v>Feb</v>
      </c>
      <c r="K354" s="18" t="str">
        <f t="shared" si="11"/>
        <v>2018</v>
      </c>
      <c r="L354" s="1" t="s">
        <v>27</v>
      </c>
      <c r="M354" s="3">
        <v>0.05</v>
      </c>
      <c r="N354" s="1" t="s">
        <v>21</v>
      </c>
      <c r="O354" s="4">
        <v>120905</v>
      </c>
      <c r="P354" s="1" t="s">
        <v>110</v>
      </c>
      <c r="Q354" s="5"/>
      <c r="U354"/>
      <c r="V354" s="2"/>
      <c r="AA354"/>
      <c r="AB354" s="6"/>
      <c r="AU354" s="11"/>
      <c r="AV354" s="12"/>
      <c r="AW354" s="12"/>
      <c r="AX354" s="12"/>
      <c r="AY354" s="12"/>
      <c r="AZ354" s="12"/>
      <c r="BA354" s="12"/>
      <c r="BB354" s="16"/>
      <c r="BC354" s="12"/>
      <c r="BD354" s="13"/>
      <c r="BE354" s="12"/>
      <c r="BF354" s="13"/>
      <c r="BG354" s="12"/>
      <c r="BH354" s="14"/>
    </row>
    <row r="355" spans="1:60" x14ac:dyDescent="0.3">
      <c r="A355" s="1" t="s">
        <v>742</v>
      </c>
      <c r="B355" s="1" t="s">
        <v>743</v>
      </c>
      <c r="C355" s="1" t="s">
        <v>227</v>
      </c>
      <c r="D355" s="1" t="s">
        <v>61</v>
      </c>
      <c r="E355" s="1" t="s">
        <v>18</v>
      </c>
      <c r="F355" s="1">
        <v>30</v>
      </c>
      <c r="G355" s="1"/>
      <c r="H355" s="1" t="s">
        <v>41</v>
      </c>
      <c r="I355" s="24">
        <v>42884</v>
      </c>
      <c r="J355" s="18" t="str">
        <f t="shared" si="10"/>
        <v>May</v>
      </c>
      <c r="K355" s="18" t="str">
        <f t="shared" si="11"/>
        <v>2017</v>
      </c>
      <c r="L355" s="1" t="s">
        <v>27</v>
      </c>
      <c r="M355" s="3">
        <v>0</v>
      </c>
      <c r="N355" s="1" t="s">
        <v>28</v>
      </c>
      <c r="O355" s="4">
        <v>86317</v>
      </c>
      <c r="P355" s="1" t="s">
        <v>138</v>
      </c>
      <c r="Q355" s="5">
        <v>42932</v>
      </c>
      <c r="U355"/>
      <c r="V355" s="2"/>
      <c r="AA355"/>
      <c r="AB355" s="6"/>
      <c r="AU355" s="7"/>
      <c r="AV355" s="8"/>
      <c r="AW355" s="8"/>
      <c r="AX355" s="8"/>
      <c r="AY355" s="8"/>
      <c r="AZ355" s="8"/>
      <c r="BA355" s="8"/>
      <c r="BB355" s="8"/>
      <c r="BC355" s="8"/>
      <c r="BD355" s="9"/>
      <c r="BE355" s="8"/>
      <c r="BF355" s="9"/>
      <c r="BG355" s="8"/>
      <c r="BH355" s="10"/>
    </row>
    <row r="356" spans="1:60" x14ac:dyDescent="0.3">
      <c r="A356" s="1" t="s">
        <v>744</v>
      </c>
      <c r="B356" s="1" t="s">
        <v>745</v>
      </c>
      <c r="C356" s="1" t="s">
        <v>44</v>
      </c>
      <c r="D356" s="1" t="s">
        <v>26</v>
      </c>
      <c r="E356" s="1" t="s">
        <v>18</v>
      </c>
      <c r="F356" s="1">
        <v>37</v>
      </c>
      <c r="G356" s="1"/>
      <c r="H356" s="1" t="s">
        <v>19</v>
      </c>
      <c r="I356" s="24">
        <v>40657</v>
      </c>
      <c r="J356" s="18" t="str">
        <f t="shared" si="10"/>
        <v>Apr</v>
      </c>
      <c r="K356" s="18" t="str">
        <f t="shared" si="11"/>
        <v>2011</v>
      </c>
      <c r="L356" s="1" t="s">
        <v>27</v>
      </c>
      <c r="M356" s="3">
        <v>0.14000000000000001</v>
      </c>
      <c r="N356" s="1" t="s">
        <v>28</v>
      </c>
      <c r="O356" s="4">
        <v>131183</v>
      </c>
      <c r="P356" s="1" t="s">
        <v>71</v>
      </c>
      <c r="Q356" s="5">
        <v>42445</v>
      </c>
      <c r="U356"/>
      <c r="V356" s="2"/>
      <c r="AA356"/>
      <c r="AB356" s="6"/>
      <c r="AU356" s="11"/>
      <c r="AV356" s="12"/>
      <c r="AW356" s="12"/>
      <c r="AX356" s="12"/>
      <c r="AY356" s="12"/>
      <c r="AZ356" s="12"/>
      <c r="BA356" s="12"/>
      <c r="BB356" s="12"/>
      <c r="BC356" s="12"/>
      <c r="BD356" s="13"/>
      <c r="BE356" s="12"/>
      <c r="BF356" s="13"/>
      <c r="BG356" s="12"/>
      <c r="BH356" s="14"/>
    </row>
    <row r="357" spans="1:60" x14ac:dyDescent="0.3">
      <c r="A357" s="1" t="s">
        <v>746</v>
      </c>
      <c r="B357" s="1" t="s">
        <v>747</v>
      </c>
      <c r="C357" s="1" t="s">
        <v>289</v>
      </c>
      <c r="D357" s="1" t="s">
        <v>17</v>
      </c>
      <c r="E357" s="1" t="s">
        <v>18</v>
      </c>
      <c r="F357" s="1">
        <v>26</v>
      </c>
      <c r="G357" s="1"/>
      <c r="H357" s="1" t="s">
        <v>19</v>
      </c>
      <c r="I357" s="24">
        <v>44236</v>
      </c>
      <c r="J357" s="18" t="str">
        <f t="shared" si="10"/>
        <v>Feb</v>
      </c>
      <c r="K357" s="18" t="str">
        <f t="shared" si="11"/>
        <v>2021</v>
      </c>
      <c r="L357" s="1" t="s">
        <v>46</v>
      </c>
      <c r="M357" s="3">
        <v>0</v>
      </c>
      <c r="N357" s="1" t="s">
        <v>47</v>
      </c>
      <c r="O357" s="4">
        <v>87427</v>
      </c>
      <c r="P357" s="1" t="s">
        <v>78</v>
      </c>
      <c r="Q357" s="5"/>
      <c r="U357"/>
      <c r="V357" s="2"/>
      <c r="AA357"/>
      <c r="AB357" s="6"/>
      <c r="AU357" s="7"/>
      <c r="AV357" s="8"/>
      <c r="AW357" s="8"/>
      <c r="AX357" s="8"/>
      <c r="AY357" s="8"/>
      <c r="AZ357" s="8"/>
      <c r="BA357" s="8"/>
      <c r="BB357" s="8"/>
      <c r="BC357" s="8"/>
      <c r="BD357" s="9"/>
      <c r="BE357" s="8"/>
      <c r="BF357" s="9"/>
      <c r="BG357" s="8"/>
      <c r="BH357" s="10"/>
    </row>
    <row r="358" spans="1:60" x14ac:dyDescent="0.3">
      <c r="A358" s="1" t="s">
        <v>748</v>
      </c>
      <c r="B358" s="1" t="s">
        <v>749</v>
      </c>
      <c r="C358" s="1" t="s">
        <v>90</v>
      </c>
      <c r="D358" s="1" t="s">
        <v>17</v>
      </c>
      <c r="E358" s="1" t="s">
        <v>18</v>
      </c>
      <c r="F358" s="1">
        <v>55</v>
      </c>
      <c r="G358" s="1"/>
      <c r="H358" s="1" t="s">
        <v>19</v>
      </c>
      <c r="I358" s="24">
        <v>41202</v>
      </c>
      <c r="J358" s="18" t="str">
        <f t="shared" si="10"/>
        <v>Oct</v>
      </c>
      <c r="K358" s="18" t="str">
        <f t="shared" si="11"/>
        <v>2012</v>
      </c>
      <c r="L358" s="1" t="s">
        <v>27</v>
      </c>
      <c r="M358" s="3">
        <v>0.06</v>
      </c>
      <c r="N358" s="1" t="s">
        <v>21</v>
      </c>
      <c r="O358" s="4">
        <v>108686</v>
      </c>
      <c r="P358" s="1" t="s">
        <v>87</v>
      </c>
      <c r="Q358" s="5"/>
      <c r="U358"/>
      <c r="V358" s="2"/>
      <c r="AA358"/>
      <c r="AB358" s="6"/>
      <c r="AU358" s="11"/>
      <c r="AV358" s="12"/>
      <c r="AW358" s="12"/>
      <c r="AX358" s="12"/>
      <c r="AY358" s="12"/>
      <c r="AZ358" s="12"/>
      <c r="BA358" s="12"/>
      <c r="BB358" s="12"/>
      <c r="BC358" s="12"/>
      <c r="BD358" s="13"/>
      <c r="BE358" s="12"/>
      <c r="BF358" s="13"/>
      <c r="BG358" s="12"/>
      <c r="BH358" s="14"/>
    </row>
    <row r="359" spans="1:60" x14ac:dyDescent="0.3">
      <c r="A359" s="1" t="s">
        <v>750</v>
      </c>
      <c r="B359" s="1" t="s">
        <v>751</v>
      </c>
      <c r="C359" s="1" t="s">
        <v>16</v>
      </c>
      <c r="D359" s="1" t="s">
        <v>39</v>
      </c>
      <c r="E359" s="1" t="s">
        <v>62</v>
      </c>
      <c r="F359" s="1">
        <v>27</v>
      </c>
      <c r="G359" s="1"/>
      <c r="H359" s="1" t="s">
        <v>19</v>
      </c>
      <c r="I359" s="24">
        <v>43441</v>
      </c>
      <c r="J359" s="18" t="str">
        <f t="shared" si="10"/>
        <v>Dec</v>
      </c>
      <c r="K359" s="18" t="str">
        <f t="shared" si="11"/>
        <v>2018</v>
      </c>
      <c r="L359" s="1" t="s">
        <v>46</v>
      </c>
      <c r="M359" s="3">
        <v>0.17</v>
      </c>
      <c r="N359" s="1" t="s">
        <v>21</v>
      </c>
      <c r="O359" s="4">
        <v>170164</v>
      </c>
      <c r="P359" s="1" t="s">
        <v>66</v>
      </c>
      <c r="Q359" s="5"/>
      <c r="U359"/>
      <c r="V359" s="2"/>
      <c r="AA359"/>
      <c r="AB359" s="6"/>
      <c r="AU359" s="7"/>
      <c r="AV359" s="8"/>
      <c r="AW359" s="8"/>
      <c r="AX359" s="8"/>
      <c r="AY359" s="8"/>
      <c r="AZ359" s="8"/>
      <c r="BA359" s="8"/>
      <c r="BB359" s="15"/>
      <c r="BC359" s="8"/>
      <c r="BD359" s="9"/>
      <c r="BE359" s="8"/>
      <c r="BF359" s="9"/>
      <c r="BG359" s="8"/>
      <c r="BH359" s="10"/>
    </row>
    <row r="360" spans="1:60" x14ac:dyDescent="0.3">
      <c r="A360" s="1" t="s">
        <v>752</v>
      </c>
      <c r="B360" s="1" t="s">
        <v>753</v>
      </c>
      <c r="C360" s="1" t="s">
        <v>44</v>
      </c>
      <c r="D360" s="1" t="s">
        <v>17</v>
      </c>
      <c r="E360" s="1" t="s">
        <v>40</v>
      </c>
      <c r="F360" s="1">
        <v>25</v>
      </c>
      <c r="G360" s="1"/>
      <c r="H360" s="1" t="s">
        <v>41</v>
      </c>
      <c r="I360" s="24">
        <v>44362</v>
      </c>
      <c r="J360" s="18" t="str">
        <f t="shared" si="10"/>
        <v>Jun</v>
      </c>
      <c r="K360" s="18" t="str">
        <f t="shared" si="11"/>
        <v>2021</v>
      </c>
      <c r="L360" s="1" t="s">
        <v>27</v>
      </c>
      <c r="M360" s="3">
        <v>0.11</v>
      </c>
      <c r="N360" s="1" t="s">
        <v>28</v>
      </c>
      <c r="O360" s="4">
        <v>142731</v>
      </c>
      <c r="P360" s="1" t="s">
        <v>71</v>
      </c>
      <c r="Q360" s="5">
        <v>44715</v>
      </c>
      <c r="U360"/>
      <c r="V360" s="2"/>
      <c r="AA360"/>
      <c r="AB360" s="6"/>
      <c r="AU360" s="11"/>
      <c r="AV360" s="12"/>
      <c r="AW360" s="12"/>
      <c r="AX360" s="12"/>
      <c r="AY360" s="12"/>
      <c r="AZ360" s="12"/>
      <c r="BA360" s="12"/>
      <c r="BB360" s="12"/>
      <c r="BC360" s="12"/>
      <c r="BD360" s="13"/>
      <c r="BE360" s="12"/>
      <c r="BF360" s="13"/>
      <c r="BG360" s="12"/>
      <c r="BH360" s="14"/>
    </row>
    <row r="361" spans="1:60" x14ac:dyDescent="0.3">
      <c r="A361" s="1" t="s">
        <v>754</v>
      </c>
      <c r="B361" s="1" t="s">
        <v>755</v>
      </c>
      <c r="C361" s="1" t="s">
        <v>109</v>
      </c>
      <c r="D361" s="1" t="s">
        <v>39</v>
      </c>
      <c r="E361" s="1" t="s">
        <v>57</v>
      </c>
      <c r="F361" s="1">
        <v>33</v>
      </c>
      <c r="G361" s="1"/>
      <c r="H361" s="1" t="s">
        <v>19</v>
      </c>
      <c r="I361" s="24">
        <v>43456</v>
      </c>
      <c r="J361" s="18" t="str">
        <f t="shared" si="10"/>
        <v>Dec</v>
      </c>
      <c r="K361" s="18" t="str">
        <f t="shared" si="11"/>
        <v>2018</v>
      </c>
      <c r="L361" s="1" t="s">
        <v>20</v>
      </c>
      <c r="M361" s="3">
        <v>0</v>
      </c>
      <c r="N361" s="1" t="s">
        <v>21</v>
      </c>
      <c r="O361" s="4">
        <v>83990</v>
      </c>
      <c r="P361" s="1" t="s">
        <v>68</v>
      </c>
      <c r="Q361" s="5"/>
      <c r="U361"/>
      <c r="V361" s="2"/>
      <c r="AA361"/>
      <c r="AB361" s="6"/>
      <c r="AU361" s="7"/>
      <c r="AV361" s="8"/>
      <c r="AW361" s="8"/>
      <c r="AX361" s="8"/>
      <c r="AY361" s="8"/>
      <c r="AZ361" s="8"/>
      <c r="BA361" s="8"/>
      <c r="BB361" s="15"/>
      <c r="BC361" s="8"/>
      <c r="BD361" s="9"/>
      <c r="BE361" s="8"/>
      <c r="BF361" s="9"/>
      <c r="BG361" s="8"/>
      <c r="BH361" s="10"/>
    </row>
    <row r="362" spans="1:60" x14ac:dyDescent="0.3">
      <c r="A362" s="1" t="s">
        <v>756</v>
      </c>
      <c r="B362" s="1" t="s">
        <v>757</v>
      </c>
      <c r="C362" s="1" t="s">
        <v>148</v>
      </c>
      <c r="D362" s="1" t="s">
        <v>39</v>
      </c>
      <c r="E362" s="1" t="s">
        <v>62</v>
      </c>
      <c r="F362" s="1">
        <v>50</v>
      </c>
      <c r="G362" s="1"/>
      <c r="H362" s="1" t="s">
        <v>41</v>
      </c>
      <c r="I362" s="24">
        <v>43447</v>
      </c>
      <c r="J362" s="18" t="str">
        <f t="shared" si="10"/>
        <v>Dec</v>
      </c>
      <c r="K362" s="18" t="str">
        <f t="shared" si="11"/>
        <v>2018</v>
      </c>
      <c r="L362" s="1" t="s">
        <v>20</v>
      </c>
      <c r="M362" s="3">
        <v>0</v>
      </c>
      <c r="N362" s="1" t="s">
        <v>21</v>
      </c>
      <c r="O362" s="4">
        <v>63098</v>
      </c>
      <c r="P362" s="1" t="s">
        <v>87</v>
      </c>
      <c r="Q362" s="5"/>
      <c r="U362"/>
      <c r="V362" s="2"/>
      <c r="AA362"/>
      <c r="AB362" s="6"/>
      <c r="AU362" s="11"/>
      <c r="AV362" s="12"/>
      <c r="AW362" s="12"/>
      <c r="AX362" s="12"/>
      <c r="AY362" s="12"/>
      <c r="AZ362" s="12"/>
      <c r="BA362" s="12"/>
      <c r="BB362" s="16"/>
      <c r="BC362" s="12"/>
      <c r="BD362" s="13"/>
      <c r="BE362" s="12"/>
      <c r="BF362" s="13"/>
      <c r="BG362" s="12"/>
      <c r="BH362" s="14"/>
    </row>
    <row r="363" spans="1:60" x14ac:dyDescent="0.3">
      <c r="A363" s="1" t="s">
        <v>756</v>
      </c>
      <c r="B363" s="1" t="s">
        <v>758</v>
      </c>
      <c r="C363" s="1" t="s">
        <v>31</v>
      </c>
      <c r="D363" s="1" t="s">
        <v>17</v>
      </c>
      <c r="E363" s="1" t="s">
        <v>57</v>
      </c>
      <c r="F363" s="1">
        <v>52</v>
      </c>
      <c r="G363" s="1"/>
      <c r="H363" s="1" t="s">
        <v>41</v>
      </c>
      <c r="I363" s="24">
        <v>34383</v>
      </c>
      <c r="J363" s="18" t="str">
        <f t="shared" si="10"/>
        <v>Feb</v>
      </c>
      <c r="K363" s="18" t="str">
        <f t="shared" si="11"/>
        <v>1994</v>
      </c>
      <c r="L363" s="1" t="s">
        <v>27</v>
      </c>
      <c r="M363" s="3">
        <v>0</v>
      </c>
      <c r="N363" s="1" t="s">
        <v>21</v>
      </c>
      <c r="O363" s="4">
        <v>99624</v>
      </c>
      <c r="P363" s="1" t="s">
        <v>110</v>
      </c>
      <c r="Q363" s="5"/>
      <c r="U363"/>
      <c r="V363" s="2"/>
      <c r="AA363"/>
      <c r="AB363" s="6"/>
      <c r="AU363" s="7"/>
      <c r="AV363" s="8"/>
      <c r="AW363" s="8"/>
      <c r="AX363" s="8"/>
      <c r="AY363" s="8"/>
      <c r="AZ363" s="8"/>
      <c r="BA363" s="8"/>
      <c r="BB363" s="15"/>
      <c r="BC363" s="8"/>
      <c r="BD363" s="9"/>
      <c r="BE363" s="8"/>
      <c r="BF363" s="9"/>
      <c r="BG363" s="8"/>
      <c r="BH363" s="10"/>
    </row>
    <row r="364" spans="1:60" x14ac:dyDescent="0.3">
      <c r="A364" s="1" t="s">
        <v>759</v>
      </c>
      <c r="B364" s="1" t="s">
        <v>760</v>
      </c>
      <c r="C364" s="1" t="s">
        <v>154</v>
      </c>
      <c r="D364" s="1" t="s">
        <v>39</v>
      </c>
      <c r="E364" s="1" t="s">
        <v>18</v>
      </c>
      <c r="F364" s="1">
        <v>27</v>
      </c>
      <c r="G364" s="1"/>
      <c r="H364" s="1" t="s">
        <v>41</v>
      </c>
      <c r="I364" s="24">
        <v>43613</v>
      </c>
      <c r="J364" s="18" t="str">
        <f t="shared" si="10"/>
        <v>May</v>
      </c>
      <c r="K364" s="18" t="str">
        <f t="shared" si="11"/>
        <v>2019</v>
      </c>
      <c r="L364" s="1" t="s">
        <v>119</v>
      </c>
      <c r="M364" s="3">
        <v>0</v>
      </c>
      <c r="N364" s="1" t="s">
        <v>21</v>
      </c>
      <c r="O364" s="4">
        <v>70110</v>
      </c>
      <c r="P364" s="1" t="s">
        <v>32</v>
      </c>
      <c r="Q364" s="5">
        <v>44203</v>
      </c>
      <c r="U364"/>
      <c r="V364" s="2"/>
      <c r="AA364"/>
      <c r="AB364" s="6"/>
      <c r="AU364" s="11"/>
      <c r="AV364" s="12"/>
      <c r="AW364" s="12"/>
      <c r="AX364" s="12"/>
      <c r="AY364" s="12"/>
      <c r="AZ364" s="12"/>
      <c r="BA364" s="12"/>
      <c r="BB364" s="16"/>
      <c r="BC364" s="12"/>
      <c r="BD364" s="13"/>
      <c r="BE364" s="12"/>
      <c r="BF364" s="13"/>
      <c r="BG364" s="12"/>
      <c r="BH364" s="14"/>
    </row>
    <row r="365" spans="1:60" x14ac:dyDescent="0.3">
      <c r="A365" s="1" t="s">
        <v>761</v>
      </c>
      <c r="B365" s="1" t="s">
        <v>762</v>
      </c>
      <c r="C365" s="1" t="s">
        <v>25</v>
      </c>
      <c r="D365" s="1" t="s">
        <v>26</v>
      </c>
      <c r="E365" s="1" t="s">
        <v>40</v>
      </c>
      <c r="F365" s="1">
        <v>56</v>
      </c>
      <c r="G365" s="1"/>
      <c r="H365" s="1" t="s">
        <v>41</v>
      </c>
      <c r="I365" s="24">
        <v>38847</v>
      </c>
      <c r="J365" s="18" t="str">
        <f t="shared" si="10"/>
        <v>May</v>
      </c>
      <c r="K365" s="18" t="str">
        <f t="shared" si="11"/>
        <v>2006</v>
      </c>
      <c r="L365" s="1" t="s">
        <v>27</v>
      </c>
      <c r="M365" s="3">
        <v>0</v>
      </c>
      <c r="N365" s="1" t="s">
        <v>21</v>
      </c>
      <c r="O365" s="4">
        <v>41561</v>
      </c>
      <c r="P365" s="1" t="s">
        <v>66</v>
      </c>
      <c r="Q365" s="5"/>
      <c r="U365"/>
      <c r="V365" s="2"/>
      <c r="AA365"/>
      <c r="AB365" s="6"/>
      <c r="AU365" s="7"/>
      <c r="AV365" s="8"/>
      <c r="AW365" s="8"/>
      <c r="AX365" s="8"/>
      <c r="AY365" s="8"/>
      <c r="AZ365" s="8"/>
      <c r="BA365" s="8"/>
      <c r="BB365" s="8"/>
      <c r="BC365" s="8"/>
      <c r="BD365" s="9"/>
      <c r="BE365" s="8"/>
      <c r="BF365" s="9"/>
      <c r="BG365" s="8"/>
      <c r="BH365" s="10"/>
    </row>
    <row r="366" spans="1:60" x14ac:dyDescent="0.3">
      <c r="A366" s="1" t="s">
        <v>763</v>
      </c>
      <c r="B366" s="1" t="s">
        <v>764</v>
      </c>
      <c r="C366" s="1" t="s">
        <v>314</v>
      </c>
      <c r="D366" s="1" t="s">
        <v>52</v>
      </c>
      <c r="E366" s="1" t="s">
        <v>40</v>
      </c>
      <c r="F366" s="1">
        <v>64</v>
      </c>
      <c r="G366" s="1"/>
      <c r="H366" s="1" t="s">
        <v>19</v>
      </c>
      <c r="I366" s="24">
        <v>38176</v>
      </c>
      <c r="J366" s="18" t="str">
        <f t="shared" si="10"/>
        <v>Jul</v>
      </c>
      <c r="K366" s="18" t="str">
        <f t="shared" si="11"/>
        <v>2004</v>
      </c>
      <c r="L366" s="1" t="s">
        <v>20</v>
      </c>
      <c r="M366" s="3">
        <v>0</v>
      </c>
      <c r="N366" s="1" t="s">
        <v>21</v>
      </c>
      <c r="O366" s="4">
        <v>77903</v>
      </c>
      <c r="P366" s="1" t="s">
        <v>110</v>
      </c>
      <c r="Q366" s="5"/>
      <c r="U366"/>
      <c r="V366" s="2"/>
      <c r="AA366"/>
      <c r="AB366" s="6"/>
      <c r="AU366" s="11"/>
      <c r="AV366" s="12"/>
      <c r="AW366" s="12"/>
      <c r="AX366" s="12"/>
      <c r="AY366" s="12"/>
      <c r="AZ366" s="12"/>
      <c r="BA366" s="12"/>
      <c r="BB366" s="12"/>
      <c r="BC366" s="12"/>
      <c r="BD366" s="13"/>
      <c r="BE366" s="12"/>
      <c r="BF366" s="13"/>
      <c r="BG366" s="12"/>
      <c r="BH366" s="14"/>
    </row>
    <row r="367" spans="1:60" x14ac:dyDescent="0.3">
      <c r="A367" s="1" t="s">
        <v>765</v>
      </c>
      <c r="B367" s="1" t="s">
        <v>766</v>
      </c>
      <c r="C367" s="1" t="s">
        <v>767</v>
      </c>
      <c r="D367" s="1" t="s">
        <v>39</v>
      </c>
      <c r="E367" s="1" t="s">
        <v>62</v>
      </c>
      <c r="F367" s="1">
        <v>52</v>
      </c>
      <c r="G367" s="1"/>
      <c r="H367" s="1" t="s">
        <v>19</v>
      </c>
      <c r="I367" s="24">
        <v>38696</v>
      </c>
      <c r="J367" s="18" t="str">
        <f t="shared" si="10"/>
        <v>Dec</v>
      </c>
      <c r="K367" s="18" t="str">
        <f t="shared" si="11"/>
        <v>2005</v>
      </c>
      <c r="L367" s="1" t="s">
        <v>20</v>
      </c>
      <c r="M367" s="3">
        <v>0</v>
      </c>
      <c r="N367" s="1" t="s">
        <v>21</v>
      </c>
      <c r="O367" s="4">
        <v>102043</v>
      </c>
      <c r="P367" s="1" t="s">
        <v>68</v>
      </c>
      <c r="Q367" s="5"/>
      <c r="U367"/>
      <c r="V367" s="2"/>
      <c r="AA367"/>
      <c r="AB367" s="6"/>
      <c r="AU367" s="7"/>
      <c r="AV367" s="8"/>
      <c r="AW367" s="8"/>
      <c r="AX367" s="8"/>
      <c r="AY367" s="8"/>
      <c r="AZ367" s="8"/>
      <c r="BA367" s="8"/>
      <c r="BB367" s="15"/>
      <c r="BC367" s="8"/>
      <c r="BD367" s="9"/>
      <c r="BE367" s="8"/>
      <c r="BF367" s="9"/>
      <c r="BG367" s="8"/>
      <c r="BH367" s="10"/>
    </row>
    <row r="368" spans="1:60" x14ac:dyDescent="0.3">
      <c r="A368" s="1" t="s">
        <v>768</v>
      </c>
      <c r="B368" s="1" t="s">
        <v>769</v>
      </c>
      <c r="C368" s="1" t="s">
        <v>25</v>
      </c>
      <c r="D368" s="1" t="s">
        <v>26</v>
      </c>
      <c r="E368" s="1" t="s">
        <v>57</v>
      </c>
      <c r="F368" s="1">
        <v>46</v>
      </c>
      <c r="G368" s="1"/>
      <c r="H368" s="1" t="s">
        <v>41</v>
      </c>
      <c r="I368" s="24">
        <v>40657</v>
      </c>
      <c r="J368" s="18" t="str">
        <f t="shared" si="10"/>
        <v>Apr</v>
      </c>
      <c r="K368" s="18" t="str">
        <f t="shared" si="11"/>
        <v>2011</v>
      </c>
      <c r="L368" s="1" t="s">
        <v>27</v>
      </c>
      <c r="M368" s="3">
        <v>0</v>
      </c>
      <c r="N368" s="1" t="s">
        <v>21</v>
      </c>
      <c r="O368" s="4">
        <v>55894</v>
      </c>
      <c r="P368" s="1" t="s">
        <v>110</v>
      </c>
      <c r="Q368" s="5"/>
      <c r="U368"/>
      <c r="V368" s="2"/>
      <c r="AA368"/>
      <c r="AB368" s="6"/>
      <c r="AU368" s="11"/>
      <c r="AV368" s="12"/>
      <c r="AW368" s="12"/>
      <c r="AX368" s="12"/>
      <c r="AY368" s="12"/>
      <c r="AZ368" s="12"/>
      <c r="BA368" s="12"/>
      <c r="BB368" s="16"/>
      <c r="BC368" s="12"/>
      <c r="BD368" s="13"/>
      <c r="BE368" s="12"/>
      <c r="BF368" s="13"/>
      <c r="BG368" s="12"/>
      <c r="BH368" s="14"/>
    </row>
    <row r="369" spans="1:60" x14ac:dyDescent="0.3">
      <c r="A369" s="1" t="s">
        <v>770</v>
      </c>
      <c r="B369" s="1" t="s">
        <v>771</v>
      </c>
      <c r="C369" s="1" t="s">
        <v>90</v>
      </c>
      <c r="D369" s="1" t="s">
        <v>26</v>
      </c>
      <c r="E369" s="1" t="s">
        <v>57</v>
      </c>
      <c r="F369" s="1">
        <v>54</v>
      </c>
      <c r="G369" s="1"/>
      <c r="H369" s="1" t="s">
        <v>41</v>
      </c>
      <c r="I369" s="24">
        <v>35913</v>
      </c>
      <c r="J369" s="18" t="str">
        <f t="shared" si="10"/>
        <v>Apr</v>
      </c>
      <c r="K369" s="18" t="str">
        <f t="shared" si="11"/>
        <v>1998</v>
      </c>
      <c r="L369" s="1" t="s">
        <v>46</v>
      </c>
      <c r="M369" s="3">
        <v>0.09</v>
      </c>
      <c r="N369" s="1" t="s">
        <v>47</v>
      </c>
      <c r="O369" s="4">
        <v>108268</v>
      </c>
      <c r="P369" s="1" t="s">
        <v>78</v>
      </c>
      <c r="Q369" s="5">
        <v>38122</v>
      </c>
      <c r="U369"/>
      <c r="V369" s="2"/>
      <c r="AA369"/>
      <c r="AB369" s="6"/>
      <c r="AU369" s="7"/>
      <c r="AV369" s="8"/>
      <c r="AW369" s="8"/>
      <c r="AX369" s="8"/>
      <c r="AY369" s="8"/>
      <c r="AZ369" s="8"/>
      <c r="BA369" s="8"/>
      <c r="BB369" s="8"/>
      <c r="BC369" s="8"/>
      <c r="BD369" s="9"/>
      <c r="BE369" s="8"/>
      <c r="BF369" s="9"/>
      <c r="BG369" s="8"/>
      <c r="BH369" s="10"/>
    </row>
    <row r="370" spans="1:60" x14ac:dyDescent="0.3">
      <c r="A370" s="1" t="s">
        <v>772</v>
      </c>
      <c r="B370" s="1" t="s">
        <v>773</v>
      </c>
      <c r="C370" s="1" t="s">
        <v>133</v>
      </c>
      <c r="D370" s="1" t="s">
        <v>61</v>
      </c>
      <c r="E370" s="1" t="s">
        <v>40</v>
      </c>
      <c r="F370" s="1">
        <v>46</v>
      </c>
      <c r="G370" s="1"/>
      <c r="H370" s="1" t="s">
        <v>19</v>
      </c>
      <c r="I370" s="24">
        <v>39681</v>
      </c>
      <c r="J370" s="18" t="str">
        <f t="shared" si="10"/>
        <v>Aug</v>
      </c>
      <c r="K370" s="18" t="str">
        <f t="shared" si="11"/>
        <v>2008</v>
      </c>
      <c r="L370" s="1" t="s">
        <v>119</v>
      </c>
      <c r="M370" s="3">
        <v>0</v>
      </c>
      <c r="N370" s="1" t="s">
        <v>21</v>
      </c>
      <c r="O370" s="4">
        <v>59067</v>
      </c>
      <c r="P370" s="1" t="s">
        <v>32</v>
      </c>
      <c r="Q370" s="5"/>
      <c r="U370"/>
      <c r="V370" s="2"/>
      <c r="AA370"/>
      <c r="AB370" s="6"/>
      <c r="AU370" s="11"/>
      <c r="AV370" s="12"/>
      <c r="AW370" s="12"/>
      <c r="AX370" s="12"/>
      <c r="AY370" s="12"/>
      <c r="AZ370" s="12"/>
      <c r="BA370" s="12"/>
      <c r="BB370" s="16"/>
      <c r="BC370" s="12"/>
      <c r="BD370" s="13"/>
      <c r="BE370" s="12"/>
      <c r="BF370" s="13"/>
      <c r="BG370" s="12"/>
      <c r="BH370" s="14"/>
    </row>
    <row r="371" spans="1:60" x14ac:dyDescent="0.3">
      <c r="A371" s="1" t="s">
        <v>774</v>
      </c>
      <c r="B371" s="1" t="s">
        <v>775</v>
      </c>
      <c r="C371" s="1" t="s">
        <v>90</v>
      </c>
      <c r="D371" s="1" t="s">
        <v>45</v>
      </c>
      <c r="E371" s="1" t="s">
        <v>40</v>
      </c>
      <c r="F371" s="1">
        <v>38</v>
      </c>
      <c r="G371" s="1"/>
      <c r="H371" s="1" t="s">
        <v>41</v>
      </c>
      <c r="I371" s="24">
        <v>39544</v>
      </c>
      <c r="J371" s="18" t="str">
        <f t="shared" si="10"/>
        <v>Apr</v>
      </c>
      <c r="K371" s="18" t="str">
        <f t="shared" si="11"/>
        <v>2008</v>
      </c>
      <c r="L371" s="1" t="s">
        <v>20</v>
      </c>
      <c r="M371" s="3">
        <v>0.06</v>
      </c>
      <c r="N371" s="1" t="s">
        <v>21</v>
      </c>
      <c r="O371" s="4">
        <v>126856</v>
      </c>
      <c r="P371" s="1" t="s">
        <v>87</v>
      </c>
      <c r="Q371" s="5"/>
      <c r="U371"/>
      <c r="V371" s="2"/>
      <c r="AA371"/>
      <c r="AB371" s="6"/>
      <c r="AU371" s="7"/>
      <c r="AV371" s="8"/>
      <c r="AW371" s="8"/>
      <c r="AX371" s="8"/>
      <c r="AY371" s="8"/>
      <c r="AZ371" s="8"/>
      <c r="BA371" s="8"/>
      <c r="BB371" s="15"/>
      <c r="BC371" s="8"/>
      <c r="BD371" s="9"/>
      <c r="BE371" s="8"/>
      <c r="BF371" s="9"/>
      <c r="BG371" s="8"/>
      <c r="BH371" s="10"/>
    </row>
    <row r="372" spans="1:60" x14ac:dyDescent="0.3">
      <c r="A372" s="1" t="s">
        <v>776</v>
      </c>
      <c r="B372" s="1" t="s">
        <v>777</v>
      </c>
      <c r="C372" s="1" t="s">
        <v>16</v>
      </c>
      <c r="D372" s="1" t="s">
        <v>26</v>
      </c>
      <c r="E372" s="1" t="s">
        <v>62</v>
      </c>
      <c r="F372" s="1">
        <v>58</v>
      </c>
      <c r="G372" s="1"/>
      <c r="H372" s="1" t="s">
        <v>41</v>
      </c>
      <c r="I372" s="24">
        <v>39367</v>
      </c>
      <c r="J372" s="18" t="str">
        <f t="shared" si="10"/>
        <v>Oct</v>
      </c>
      <c r="K372" s="18" t="str">
        <f t="shared" si="11"/>
        <v>2007</v>
      </c>
      <c r="L372" s="1" t="s">
        <v>27</v>
      </c>
      <c r="M372" s="3">
        <v>0.24</v>
      </c>
      <c r="N372" s="1" t="s">
        <v>28</v>
      </c>
      <c r="O372" s="4">
        <v>162038</v>
      </c>
      <c r="P372" s="1" t="s">
        <v>36</v>
      </c>
      <c r="Q372" s="5"/>
      <c r="U372"/>
      <c r="V372" s="2"/>
      <c r="AA372"/>
      <c r="AB372" s="6"/>
      <c r="AU372" s="11"/>
      <c r="AV372" s="12"/>
      <c r="AW372" s="12"/>
      <c r="AX372" s="12"/>
      <c r="AY372" s="12"/>
      <c r="AZ372" s="12"/>
      <c r="BA372" s="12"/>
      <c r="BB372" s="16"/>
      <c r="BC372" s="12"/>
      <c r="BD372" s="13"/>
      <c r="BE372" s="12"/>
      <c r="BF372" s="13"/>
      <c r="BG372" s="12"/>
      <c r="BH372" s="14"/>
    </row>
    <row r="373" spans="1:60" x14ac:dyDescent="0.3">
      <c r="A373" s="1" t="s">
        <v>776</v>
      </c>
      <c r="B373" s="1" t="s">
        <v>778</v>
      </c>
      <c r="C373" s="1" t="s">
        <v>238</v>
      </c>
      <c r="D373" s="1" t="s">
        <v>52</v>
      </c>
      <c r="E373" s="1" t="s">
        <v>57</v>
      </c>
      <c r="F373" s="1">
        <v>52</v>
      </c>
      <c r="G373" s="1"/>
      <c r="H373" s="1" t="s">
        <v>41</v>
      </c>
      <c r="I373" s="24">
        <v>41417</v>
      </c>
      <c r="J373" s="18" t="str">
        <f t="shared" si="10"/>
        <v>May</v>
      </c>
      <c r="K373" s="18" t="str">
        <f t="shared" si="11"/>
        <v>2013</v>
      </c>
      <c r="L373" s="1" t="s">
        <v>20</v>
      </c>
      <c r="M373" s="3">
        <v>0.09</v>
      </c>
      <c r="N373" s="1" t="s">
        <v>21</v>
      </c>
      <c r="O373" s="4">
        <v>99557</v>
      </c>
      <c r="P373" s="1" t="s">
        <v>110</v>
      </c>
      <c r="Q373" s="5"/>
      <c r="U373"/>
      <c r="V373" s="2"/>
      <c r="AA373"/>
      <c r="AB373" s="6"/>
      <c r="AU373" s="7"/>
      <c r="AV373" s="8"/>
      <c r="AW373" s="8"/>
      <c r="AX373" s="8"/>
      <c r="AY373" s="8"/>
      <c r="AZ373" s="8"/>
      <c r="BA373" s="8"/>
      <c r="BB373" s="8"/>
      <c r="BC373" s="8"/>
      <c r="BD373" s="9"/>
      <c r="BE373" s="8"/>
      <c r="BF373" s="9"/>
      <c r="BG373" s="8"/>
      <c r="BH373" s="10"/>
    </row>
    <row r="374" spans="1:60" x14ac:dyDescent="0.3">
      <c r="A374" s="1" t="s">
        <v>779</v>
      </c>
      <c r="B374" s="1" t="s">
        <v>780</v>
      </c>
      <c r="C374" s="1" t="s">
        <v>25</v>
      </c>
      <c r="D374" s="1" t="s">
        <v>65</v>
      </c>
      <c r="E374" s="1" t="s">
        <v>40</v>
      </c>
      <c r="F374" s="1">
        <v>33</v>
      </c>
      <c r="G374" s="1"/>
      <c r="H374" s="1" t="s">
        <v>19</v>
      </c>
      <c r="I374" s="24">
        <v>43247</v>
      </c>
      <c r="J374" s="18" t="str">
        <f t="shared" si="10"/>
        <v>May</v>
      </c>
      <c r="K374" s="18" t="str">
        <f t="shared" si="11"/>
        <v>2018</v>
      </c>
      <c r="L374" s="1" t="s">
        <v>46</v>
      </c>
      <c r="M374" s="3">
        <v>0</v>
      </c>
      <c r="N374" s="1" t="s">
        <v>21</v>
      </c>
      <c r="O374" s="4">
        <v>45049</v>
      </c>
      <c r="P374" s="1" t="s">
        <v>110</v>
      </c>
      <c r="Q374" s="5"/>
      <c r="U374"/>
      <c r="V374" s="2"/>
      <c r="AA374"/>
      <c r="AB374" s="6"/>
      <c r="AU374" s="11"/>
      <c r="AV374" s="12"/>
      <c r="AW374" s="12"/>
      <c r="AX374" s="12"/>
      <c r="AY374" s="12"/>
      <c r="AZ374" s="12"/>
      <c r="BA374" s="12"/>
      <c r="BB374" s="12"/>
      <c r="BC374" s="12"/>
      <c r="BD374" s="13"/>
      <c r="BE374" s="12"/>
      <c r="BF374" s="13"/>
      <c r="BG374" s="12"/>
      <c r="BH374" s="14"/>
    </row>
    <row r="375" spans="1:60" x14ac:dyDescent="0.3">
      <c r="A375" s="1" t="s">
        <v>781</v>
      </c>
      <c r="B375" s="1" t="s">
        <v>782</v>
      </c>
      <c r="C375" s="1" t="s">
        <v>44</v>
      </c>
      <c r="D375" s="1" t="s">
        <v>65</v>
      </c>
      <c r="E375" s="1" t="s">
        <v>18</v>
      </c>
      <c r="F375" s="1">
        <v>28</v>
      </c>
      <c r="G375" s="1"/>
      <c r="H375" s="1" t="s">
        <v>19</v>
      </c>
      <c r="I375" s="24">
        <v>43652</v>
      </c>
      <c r="J375" s="18" t="str">
        <f t="shared" si="10"/>
        <v>Jul</v>
      </c>
      <c r="K375" s="18" t="str">
        <f t="shared" si="11"/>
        <v>2019</v>
      </c>
      <c r="L375" s="1" t="s">
        <v>46</v>
      </c>
      <c r="M375" s="3">
        <v>0.15</v>
      </c>
      <c r="N375" s="1" t="s">
        <v>47</v>
      </c>
      <c r="O375" s="4">
        <v>152036</v>
      </c>
      <c r="P375" s="1" t="s">
        <v>48</v>
      </c>
      <c r="Q375" s="5"/>
      <c r="U375"/>
      <c r="V375" s="2"/>
      <c r="AA375"/>
      <c r="AB375" s="6"/>
      <c r="AU375" s="7"/>
      <c r="AV375" s="8"/>
      <c r="AW375" s="8"/>
      <c r="AX375" s="8"/>
      <c r="AY375" s="8"/>
      <c r="AZ375" s="8"/>
      <c r="BA375" s="8"/>
      <c r="BB375" s="8"/>
      <c r="BC375" s="8"/>
      <c r="BD375" s="9"/>
      <c r="BE375" s="8"/>
      <c r="BF375" s="9"/>
      <c r="BG375" s="8"/>
      <c r="BH375" s="10"/>
    </row>
    <row r="376" spans="1:60" x14ac:dyDescent="0.3">
      <c r="A376" s="1" t="s">
        <v>781</v>
      </c>
      <c r="B376" s="1" t="s">
        <v>783</v>
      </c>
      <c r="C376" s="1" t="s">
        <v>90</v>
      </c>
      <c r="D376" s="1" t="s">
        <v>45</v>
      </c>
      <c r="E376" s="1" t="s">
        <v>57</v>
      </c>
      <c r="F376" s="1">
        <v>42</v>
      </c>
      <c r="G376" s="1"/>
      <c r="H376" s="1" t="s">
        <v>19</v>
      </c>
      <c r="I376" s="24">
        <v>42266</v>
      </c>
      <c r="J376" s="18" t="str">
        <f t="shared" si="10"/>
        <v>Sep</v>
      </c>
      <c r="K376" s="18" t="str">
        <f t="shared" si="11"/>
        <v>2015</v>
      </c>
      <c r="L376" s="1" t="s">
        <v>119</v>
      </c>
      <c r="M376" s="3">
        <v>0.06</v>
      </c>
      <c r="N376" s="1" t="s">
        <v>21</v>
      </c>
      <c r="O376" s="4">
        <v>103423</v>
      </c>
      <c r="P376" s="1" t="s">
        <v>87</v>
      </c>
      <c r="Q376" s="5"/>
      <c r="U376"/>
      <c r="V376" s="2"/>
      <c r="AA376"/>
      <c r="AB376" s="6"/>
      <c r="AU376" s="11"/>
      <c r="AV376" s="12"/>
      <c r="AW376" s="12"/>
      <c r="AX376" s="12"/>
      <c r="AY376" s="12"/>
      <c r="AZ376" s="12"/>
      <c r="BA376" s="12"/>
      <c r="BB376" s="16"/>
      <c r="BC376" s="12"/>
      <c r="BD376" s="13"/>
      <c r="BE376" s="12"/>
      <c r="BF376" s="13"/>
      <c r="BG376" s="12"/>
      <c r="BH376" s="14"/>
    </row>
    <row r="377" spans="1:60" x14ac:dyDescent="0.3">
      <c r="A377" s="1" t="s">
        <v>784</v>
      </c>
      <c r="B377" s="1" t="s">
        <v>785</v>
      </c>
      <c r="C377" s="1" t="s">
        <v>599</v>
      </c>
      <c r="D377" s="1" t="s">
        <v>52</v>
      </c>
      <c r="E377" s="1" t="s">
        <v>40</v>
      </c>
      <c r="F377" s="1">
        <v>25</v>
      </c>
      <c r="G377" s="1"/>
      <c r="H377" s="1" t="s">
        <v>41</v>
      </c>
      <c r="I377" s="24">
        <v>44213</v>
      </c>
      <c r="J377" s="18" t="str">
        <f t="shared" si="10"/>
        <v>Jan</v>
      </c>
      <c r="K377" s="18" t="str">
        <f t="shared" si="11"/>
        <v>2021</v>
      </c>
      <c r="L377" s="1" t="s">
        <v>27</v>
      </c>
      <c r="M377" s="3">
        <v>0</v>
      </c>
      <c r="N377" s="1" t="s">
        <v>28</v>
      </c>
      <c r="O377" s="4">
        <v>41844</v>
      </c>
      <c r="P377" s="1" t="s">
        <v>36</v>
      </c>
      <c r="Q377" s="5"/>
      <c r="U377"/>
      <c r="V377" s="2"/>
      <c r="AA377"/>
      <c r="AB377" s="6"/>
      <c r="AU377" s="7"/>
      <c r="AV377" s="8"/>
      <c r="AW377" s="8"/>
      <c r="AX377" s="8"/>
      <c r="AY377" s="8"/>
      <c r="AZ377" s="8"/>
      <c r="BA377" s="8"/>
      <c r="BB377" s="8"/>
      <c r="BC377" s="8"/>
      <c r="BD377" s="9"/>
      <c r="BE377" s="8"/>
      <c r="BF377" s="9"/>
      <c r="BG377" s="8"/>
      <c r="BH377" s="10"/>
    </row>
    <row r="378" spans="1:60" x14ac:dyDescent="0.3">
      <c r="A378" s="1" t="s">
        <v>784</v>
      </c>
      <c r="B378" s="1" t="s">
        <v>786</v>
      </c>
      <c r="C378" s="1" t="s">
        <v>25</v>
      </c>
      <c r="D378" s="1" t="s">
        <v>45</v>
      </c>
      <c r="E378" s="1" t="s">
        <v>57</v>
      </c>
      <c r="F378" s="1">
        <v>43</v>
      </c>
      <c r="G378" s="1"/>
      <c r="H378" s="1" t="s">
        <v>19</v>
      </c>
      <c r="I378" s="24">
        <v>43659</v>
      </c>
      <c r="J378" s="18" t="str">
        <f t="shared" si="10"/>
        <v>Jul</v>
      </c>
      <c r="K378" s="18" t="str">
        <f t="shared" si="11"/>
        <v>2019</v>
      </c>
      <c r="L378" s="1" t="s">
        <v>20</v>
      </c>
      <c r="M378" s="3">
        <v>0</v>
      </c>
      <c r="N378" s="1" t="s">
        <v>21</v>
      </c>
      <c r="O378" s="4">
        <v>41545</v>
      </c>
      <c r="P378" s="1" t="s">
        <v>32</v>
      </c>
      <c r="Q378" s="5"/>
      <c r="U378"/>
      <c r="V378" s="2"/>
      <c r="AA378"/>
      <c r="AB378" s="6"/>
      <c r="AU378" s="11"/>
      <c r="AV378" s="12"/>
      <c r="AW378" s="12"/>
      <c r="AX378" s="12"/>
      <c r="AY378" s="12"/>
      <c r="AZ378" s="12"/>
      <c r="BA378" s="12"/>
      <c r="BB378" s="16"/>
      <c r="BC378" s="12"/>
      <c r="BD378" s="13"/>
      <c r="BE378" s="12"/>
      <c r="BF378" s="13"/>
      <c r="BG378" s="12"/>
      <c r="BH378" s="14"/>
    </row>
    <row r="379" spans="1:60" x14ac:dyDescent="0.3">
      <c r="A379" s="1" t="s">
        <v>787</v>
      </c>
      <c r="B379" s="1" t="s">
        <v>788</v>
      </c>
      <c r="C379" s="1" t="s">
        <v>16</v>
      </c>
      <c r="D379" s="1" t="s">
        <v>26</v>
      </c>
      <c r="E379" s="1" t="s">
        <v>18</v>
      </c>
      <c r="F379" s="1">
        <v>25</v>
      </c>
      <c r="G379" s="1"/>
      <c r="H379" s="1" t="s">
        <v>41</v>
      </c>
      <c r="I379" s="24">
        <v>43844</v>
      </c>
      <c r="J379" s="18" t="str">
        <f t="shared" si="10"/>
        <v>Jan</v>
      </c>
      <c r="K379" s="18" t="str">
        <f t="shared" si="11"/>
        <v>2020</v>
      </c>
      <c r="L379" s="1" t="s">
        <v>20</v>
      </c>
      <c r="M379" s="3">
        <v>0.27</v>
      </c>
      <c r="N379" s="1" t="s">
        <v>21</v>
      </c>
      <c r="O379" s="4">
        <v>168014</v>
      </c>
      <c r="P379" s="1" t="s">
        <v>68</v>
      </c>
      <c r="Q379" s="5">
        <v>44404</v>
      </c>
      <c r="U379"/>
      <c r="V379" s="2"/>
      <c r="AA379"/>
      <c r="AB379" s="6"/>
      <c r="AU379" s="7"/>
      <c r="AV379" s="8"/>
      <c r="AW379" s="8"/>
      <c r="AX379" s="8"/>
      <c r="AY379" s="8"/>
      <c r="AZ379" s="8"/>
      <c r="BA379" s="8"/>
      <c r="BB379" s="15"/>
      <c r="BC379" s="8"/>
      <c r="BD379" s="9"/>
      <c r="BE379" s="8"/>
      <c r="BF379" s="9"/>
      <c r="BG379" s="8"/>
      <c r="BH379" s="10"/>
    </row>
    <row r="380" spans="1:60" x14ac:dyDescent="0.3">
      <c r="A380" s="1" t="s">
        <v>789</v>
      </c>
      <c r="B380" s="1" t="s">
        <v>790</v>
      </c>
      <c r="C380" s="1" t="s">
        <v>81</v>
      </c>
      <c r="D380" s="1" t="s">
        <v>52</v>
      </c>
      <c r="E380" s="1" t="s">
        <v>62</v>
      </c>
      <c r="F380" s="1">
        <v>29</v>
      </c>
      <c r="G380" s="1"/>
      <c r="H380" s="1" t="s">
        <v>41</v>
      </c>
      <c r="I380" s="24">
        <v>44375</v>
      </c>
      <c r="J380" s="18" t="str">
        <f t="shared" si="10"/>
        <v>Jun</v>
      </c>
      <c r="K380" s="18" t="str">
        <f t="shared" si="11"/>
        <v>2021</v>
      </c>
      <c r="L380" s="1" t="s">
        <v>27</v>
      </c>
      <c r="M380" s="3">
        <v>0</v>
      </c>
      <c r="N380" s="1" t="s">
        <v>21</v>
      </c>
      <c r="O380" s="4">
        <v>71234</v>
      </c>
      <c r="P380" s="1" t="s">
        <v>110</v>
      </c>
      <c r="Q380" s="5"/>
      <c r="U380"/>
      <c r="V380" s="2"/>
      <c r="AA380"/>
      <c r="AB380" s="6"/>
      <c r="AU380" s="11"/>
      <c r="AV380" s="12"/>
      <c r="AW380" s="12"/>
      <c r="AX380" s="12"/>
      <c r="AY380" s="12"/>
      <c r="AZ380" s="12"/>
      <c r="BA380" s="12"/>
      <c r="BB380" s="16"/>
      <c r="BC380" s="12"/>
      <c r="BD380" s="13"/>
      <c r="BE380" s="12"/>
      <c r="BF380" s="13"/>
      <c r="BG380" s="12"/>
      <c r="BH380" s="14"/>
    </row>
    <row r="381" spans="1:60" x14ac:dyDescent="0.3">
      <c r="A381" s="1" t="s">
        <v>791</v>
      </c>
      <c r="B381" s="1" t="s">
        <v>792</v>
      </c>
      <c r="C381" s="1" t="s">
        <v>56</v>
      </c>
      <c r="D381" s="1" t="s">
        <v>45</v>
      </c>
      <c r="E381" s="1" t="s">
        <v>18</v>
      </c>
      <c r="F381" s="1">
        <v>52</v>
      </c>
      <c r="G381" s="1"/>
      <c r="H381" s="1" t="s">
        <v>41</v>
      </c>
      <c r="I381" s="24">
        <v>37418</v>
      </c>
      <c r="J381" s="18" t="str">
        <f t="shared" si="10"/>
        <v>Jun</v>
      </c>
      <c r="K381" s="18" t="str">
        <f t="shared" si="11"/>
        <v>2002</v>
      </c>
      <c r="L381" s="1" t="s">
        <v>20</v>
      </c>
      <c r="M381" s="3">
        <v>0.34</v>
      </c>
      <c r="N381" s="1" t="s">
        <v>21</v>
      </c>
      <c r="O381" s="4">
        <v>236314</v>
      </c>
      <c r="P381" s="1" t="s">
        <v>32</v>
      </c>
      <c r="Q381" s="5"/>
      <c r="U381"/>
      <c r="V381" s="2"/>
      <c r="AA381"/>
      <c r="AB381" s="6"/>
      <c r="AU381" s="7"/>
      <c r="AV381" s="8"/>
      <c r="AW381" s="8"/>
      <c r="AX381" s="8"/>
      <c r="AY381" s="8"/>
      <c r="AZ381" s="8"/>
      <c r="BA381" s="8"/>
      <c r="BB381" s="8"/>
      <c r="BC381" s="8"/>
      <c r="BD381" s="9"/>
      <c r="BE381" s="8"/>
      <c r="BF381" s="9"/>
      <c r="BG381" s="8"/>
      <c r="BH381" s="10"/>
    </row>
    <row r="382" spans="1:60" x14ac:dyDescent="0.3">
      <c r="A382" s="1" t="s">
        <v>793</v>
      </c>
      <c r="B382" s="1" t="s">
        <v>794</v>
      </c>
      <c r="C382" s="1" t="s">
        <v>44</v>
      </c>
      <c r="D382" s="1" t="s">
        <v>61</v>
      </c>
      <c r="E382" s="1" t="s">
        <v>57</v>
      </c>
      <c r="F382" s="1">
        <v>64</v>
      </c>
      <c r="G382" s="1"/>
      <c r="H382" s="1" t="s">
        <v>19</v>
      </c>
      <c r="I382" s="24">
        <v>37962</v>
      </c>
      <c r="J382" s="18" t="str">
        <f t="shared" si="10"/>
        <v>Dec</v>
      </c>
      <c r="K382" s="18" t="str">
        <f t="shared" si="11"/>
        <v>2003</v>
      </c>
      <c r="L382" s="1" t="s">
        <v>27</v>
      </c>
      <c r="M382" s="3">
        <v>0.15</v>
      </c>
      <c r="N382" s="1" t="s">
        <v>21</v>
      </c>
      <c r="O382" s="4">
        <v>125807</v>
      </c>
      <c r="P382" s="1" t="s">
        <v>68</v>
      </c>
      <c r="Q382" s="5"/>
      <c r="U382"/>
      <c r="V382" s="2"/>
      <c r="AA382"/>
      <c r="AB382" s="6"/>
      <c r="AU382" s="11"/>
      <c r="AV382" s="12"/>
      <c r="AW382" s="12"/>
      <c r="AX382" s="12"/>
      <c r="AY382" s="12"/>
      <c r="AZ382" s="12"/>
      <c r="BA382" s="12"/>
      <c r="BB382" s="12"/>
      <c r="BC382" s="12"/>
      <c r="BD382" s="13"/>
      <c r="BE382" s="12"/>
      <c r="BF382" s="13"/>
      <c r="BG382" s="12"/>
      <c r="BH382" s="14"/>
    </row>
    <row r="383" spans="1:60" x14ac:dyDescent="0.3">
      <c r="A383" s="1" t="s">
        <v>795</v>
      </c>
      <c r="B383" s="1" t="s">
        <v>796</v>
      </c>
      <c r="C383" s="1" t="s">
        <v>25</v>
      </c>
      <c r="D383" s="1" t="s">
        <v>26</v>
      </c>
      <c r="E383" s="1" t="s">
        <v>18</v>
      </c>
      <c r="F383" s="1">
        <v>44</v>
      </c>
      <c r="G383" s="1"/>
      <c r="H383" s="1" t="s">
        <v>19</v>
      </c>
      <c r="I383" s="24">
        <v>40329</v>
      </c>
      <c r="J383" s="18" t="str">
        <f t="shared" si="10"/>
        <v>May</v>
      </c>
      <c r="K383" s="18" t="str">
        <f t="shared" si="11"/>
        <v>2010</v>
      </c>
      <c r="L383" s="1" t="s">
        <v>27</v>
      </c>
      <c r="M383" s="3">
        <v>0</v>
      </c>
      <c r="N383" s="1" t="s">
        <v>28</v>
      </c>
      <c r="O383" s="4">
        <v>47387</v>
      </c>
      <c r="P383" s="1" t="s">
        <v>138</v>
      </c>
      <c r="Q383" s="5">
        <v>43108</v>
      </c>
      <c r="U383"/>
      <c r="V383" s="2"/>
      <c r="AA383"/>
      <c r="AB383" s="6"/>
      <c r="AU383" s="7"/>
      <c r="AV383" s="8"/>
      <c r="AW383" s="8"/>
      <c r="AX383" s="8"/>
      <c r="AY383" s="8"/>
      <c r="AZ383" s="8"/>
      <c r="BA383" s="8"/>
      <c r="BB383" s="8"/>
      <c r="BC383" s="8"/>
      <c r="BD383" s="9"/>
      <c r="BE383" s="8"/>
      <c r="BF383" s="9"/>
      <c r="BG383" s="8"/>
      <c r="BH383" s="10"/>
    </row>
    <row r="384" spans="1:60" x14ac:dyDescent="0.3">
      <c r="A384" s="1" t="s">
        <v>797</v>
      </c>
      <c r="B384" s="1" t="s">
        <v>798</v>
      </c>
      <c r="C384" s="1" t="s">
        <v>44</v>
      </c>
      <c r="D384" s="1" t="s">
        <v>65</v>
      </c>
      <c r="E384" s="1" t="s">
        <v>40</v>
      </c>
      <c r="F384" s="1">
        <v>55</v>
      </c>
      <c r="G384" s="1"/>
      <c r="H384" s="1" t="s">
        <v>19</v>
      </c>
      <c r="I384" s="24">
        <v>40552</v>
      </c>
      <c r="J384" s="18" t="str">
        <f t="shared" si="10"/>
        <v>Jan</v>
      </c>
      <c r="K384" s="18" t="str">
        <f t="shared" si="11"/>
        <v>2011</v>
      </c>
      <c r="L384" s="1" t="s">
        <v>20</v>
      </c>
      <c r="M384" s="3">
        <v>0.1</v>
      </c>
      <c r="N384" s="1" t="s">
        <v>21</v>
      </c>
      <c r="O384" s="4">
        <v>138521</v>
      </c>
      <c r="P384" s="1" t="s">
        <v>32</v>
      </c>
      <c r="Q384" s="5"/>
      <c r="U384"/>
      <c r="V384" s="2"/>
      <c r="AA384"/>
      <c r="AB384" s="6"/>
      <c r="AU384" s="11"/>
      <c r="AV384" s="12"/>
      <c r="AW384" s="12"/>
      <c r="AX384" s="12"/>
      <c r="AY384" s="12"/>
      <c r="AZ384" s="12"/>
      <c r="BA384" s="12"/>
      <c r="BB384" s="12"/>
      <c r="BC384" s="12"/>
      <c r="BD384" s="13"/>
      <c r="BE384" s="12"/>
      <c r="BF384" s="13"/>
      <c r="BG384" s="12"/>
      <c r="BH384" s="14"/>
    </row>
    <row r="385" spans="1:60" x14ac:dyDescent="0.3">
      <c r="A385" s="1" t="s">
        <v>799</v>
      </c>
      <c r="B385" s="1" t="s">
        <v>800</v>
      </c>
      <c r="C385" s="1" t="s">
        <v>16</v>
      </c>
      <c r="D385" s="1" t="s">
        <v>39</v>
      </c>
      <c r="E385" s="1" t="s">
        <v>57</v>
      </c>
      <c r="F385" s="1">
        <v>59</v>
      </c>
      <c r="G385" s="1"/>
      <c r="H385" s="1" t="s">
        <v>19</v>
      </c>
      <c r="I385" s="24">
        <v>37726</v>
      </c>
      <c r="J385" s="18" t="str">
        <f t="shared" si="10"/>
        <v>Apr</v>
      </c>
      <c r="K385" s="18" t="str">
        <f t="shared" si="11"/>
        <v>2003</v>
      </c>
      <c r="L385" s="1" t="s">
        <v>46</v>
      </c>
      <c r="M385" s="3">
        <v>0.28999999999999998</v>
      </c>
      <c r="N385" s="1" t="s">
        <v>47</v>
      </c>
      <c r="O385" s="4">
        <v>150699</v>
      </c>
      <c r="P385" s="1" t="s">
        <v>78</v>
      </c>
      <c r="Q385" s="5"/>
      <c r="U385"/>
      <c r="V385" s="2"/>
      <c r="AA385"/>
      <c r="AB385" s="6"/>
      <c r="AU385" s="7"/>
      <c r="AV385" s="8"/>
      <c r="AW385" s="8"/>
      <c r="AX385" s="8"/>
      <c r="AY385" s="8"/>
      <c r="AZ385" s="8"/>
      <c r="BA385" s="8"/>
      <c r="BB385" s="15"/>
      <c r="BC385" s="8"/>
      <c r="BD385" s="9"/>
      <c r="BE385" s="8"/>
      <c r="BF385" s="9"/>
      <c r="BG385" s="8"/>
      <c r="BH385" s="10"/>
    </row>
    <row r="386" spans="1:60" x14ac:dyDescent="0.3">
      <c r="A386" s="1" t="s">
        <v>801</v>
      </c>
      <c r="B386" s="1" t="s">
        <v>340</v>
      </c>
      <c r="C386" s="1" t="s">
        <v>249</v>
      </c>
      <c r="D386" s="1" t="s">
        <v>52</v>
      </c>
      <c r="E386" s="1" t="s">
        <v>40</v>
      </c>
      <c r="F386" s="1">
        <v>34</v>
      </c>
      <c r="G386" s="1"/>
      <c r="H386" s="1" t="s">
        <v>41</v>
      </c>
      <c r="I386" s="24">
        <v>42416</v>
      </c>
      <c r="J386" s="18" t="str">
        <f t="shared" ref="J386:J449" si="12">TEXT(I386,"mmm")</f>
        <v>Feb</v>
      </c>
      <c r="K386" s="18" t="str">
        <f t="shared" ref="K386:K449" si="13">TEXT(I386,"yyyy")</f>
        <v>2016</v>
      </c>
      <c r="L386" s="1" t="s">
        <v>119</v>
      </c>
      <c r="M386" s="3">
        <v>0</v>
      </c>
      <c r="N386" s="1" t="s">
        <v>21</v>
      </c>
      <c r="O386" s="4">
        <v>63411</v>
      </c>
      <c r="P386" s="1" t="s">
        <v>32</v>
      </c>
      <c r="Q386" s="5"/>
      <c r="U386"/>
      <c r="V386" s="2"/>
      <c r="AA386"/>
      <c r="AB386" s="6"/>
      <c r="AU386" s="11"/>
      <c r="AV386" s="12"/>
      <c r="AW386" s="12"/>
      <c r="AX386" s="12"/>
      <c r="AY386" s="12"/>
      <c r="AZ386" s="12"/>
      <c r="BA386" s="12"/>
      <c r="BB386" s="12"/>
      <c r="BC386" s="12"/>
      <c r="BD386" s="13"/>
      <c r="BE386" s="12"/>
      <c r="BF386" s="13"/>
      <c r="BG386" s="12"/>
      <c r="BH386" s="14"/>
    </row>
    <row r="387" spans="1:60" x14ac:dyDescent="0.3">
      <c r="A387" s="1" t="s">
        <v>802</v>
      </c>
      <c r="B387" s="1" t="s">
        <v>803</v>
      </c>
      <c r="C387" s="1" t="s">
        <v>74</v>
      </c>
      <c r="D387" s="1" t="s">
        <v>17</v>
      </c>
      <c r="E387" s="1" t="s">
        <v>62</v>
      </c>
      <c r="F387" s="1">
        <v>42</v>
      </c>
      <c r="G387" s="1"/>
      <c r="H387" s="1" t="s">
        <v>19</v>
      </c>
      <c r="I387" s="24">
        <v>40307</v>
      </c>
      <c r="J387" s="18" t="str">
        <f t="shared" si="12"/>
        <v>May</v>
      </c>
      <c r="K387" s="18" t="str">
        <f t="shared" si="13"/>
        <v>2010</v>
      </c>
      <c r="L387" s="1" t="s">
        <v>27</v>
      </c>
      <c r="M387" s="3">
        <v>0</v>
      </c>
      <c r="N387" s="1" t="s">
        <v>28</v>
      </c>
      <c r="O387" s="4">
        <v>67743</v>
      </c>
      <c r="P387" s="1" t="s">
        <v>29</v>
      </c>
      <c r="Q387" s="5">
        <v>41998</v>
      </c>
      <c r="U387"/>
      <c r="V387" s="2"/>
      <c r="AA387"/>
      <c r="AB387" s="6"/>
      <c r="AU387" s="7"/>
      <c r="AV387" s="8"/>
      <c r="AW387" s="8"/>
      <c r="AX387" s="8"/>
      <c r="AY387" s="8"/>
      <c r="AZ387" s="8"/>
      <c r="BA387" s="8"/>
      <c r="BB387" s="8"/>
      <c r="BC387" s="8"/>
      <c r="BD387" s="9"/>
      <c r="BE387" s="8"/>
      <c r="BF387" s="9"/>
      <c r="BG387" s="8"/>
      <c r="BH387" s="10"/>
    </row>
    <row r="388" spans="1:60" x14ac:dyDescent="0.3">
      <c r="A388" s="1" t="s">
        <v>804</v>
      </c>
      <c r="B388" s="1" t="s">
        <v>805</v>
      </c>
      <c r="C388" s="1" t="s">
        <v>44</v>
      </c>
      <c r="D388" s="1" t="s">
        <v>17</v>
      </c>
      <c r="E388" s="1" t="s">
        <v>62</v>
      </c>
      <c r="F388" s="1">
        <v>52</v>
      </c>
      <c r="G388" s="1"/>
      <c r="H388" s="1" t="s">
        <v>19</v>
      </c>
      <c r="I388" s="24">
        <v>38995</v>
      </c>
      <c r="J388" s="18" t="str">
        <f t="shared" si="12"/>
        <v>Oct</v>
      </c>
      <c r="K388" s="18" t="str">
        <f t="shared" si="13"/>
        <v>2006</v>
      </c>
      <c r="L388" s="1" t="s">
        <v>46</v>
      </c>
      <c r="M388" s="3">
        <v>0.11</v>
      </c>
      <c r="N388" s="1" t="s">
        <v>47</v>
      </c>
      <c r="O388" s="4">
        <v>147966</v>
      </c>
      <c r="P388" s="1" t="s">
        <v>48</v>
      </c>
      <c r="Q388" s="5">
        <v>43608</v>
      </c>
      <c r="U388"/>
      <c r="V388" s="2"/>
      <c r="AA388"/>
      <c r="AB388" s="6"/>
      <c r="AU388" s="11"/>
      <c r="AV388" s="12"/>
      <c r="AW388" s="12"/>
      <c r="AX388" s="12"/>
      <c r="AY388" s="12"/>
      <c r="AZ388" s="12"/>
      <c r="BA388" s="12"/>
      <c r="BB388" s="12"/>
      <c r="BC388" s="12"/>
      <c r="BD388" s="13"/>
      <c r="BE388" s="12"/>
      <c r="BF388" s="13"/>
      <c r="BG388" s="12"/>
      <c r="BH388" s="14"/>
    </row>
    <row r="389" spans="1:60" x14ac:dyDescent="0.3">
      <c r="A389" s="1" t="s">
        <v>806</v>
      </c>
      <c r="B389" s="1" t="s">
        <v>807</v>
      </c>
      <c r="C389" s="1" t="s">
        <v>74</v>
      </c>
      <c r="D389" s="1" t="s">
        <v>26</v>
      </c>
      <c r="E389" s="1" t="s">
        <v>57</v>
      </c>
      <c r="F389" s="1">
        <v>30</v>
      </c>
      <c r="G389" s="1"/>
      <c r="H389" s="1" t="s">
        <v>19</v>
      </c>
      <c r="I389" s="24">
        <v>42068</v>
      </c>
      <c r="J389" s="18" t="str">
        <f t="shared" si="12"/>
        <v>Mar</v>
      </c>
      <c r="K389" s="18" t="str">
        <f t="shared" si="13"/>
        <v>2015</v>
      </c>
      <c r="L389" s="1" t="s">
        <v>20</v>
      </c>
      <c r="M389" s="3">
        <v>0</v>
      </c>
      <c r="N389" s="1" t="s">
        <v>21</v>
      </c>
      <c r="O389" s="4">
        <v>52697</v>
      </c>
      <c r="P389" s="1" t="s">
        <v>110</v>
      </c>
      <c r="Q389" s="5"/>
      <c r="U389"/>
      <c r="V389" s="2"/>
      <c r="AA389"/>
      <c r="AB389" s="6"/>
      <c r="AU389" s="7"/>
      <c r="AV389" s="8"/>
      <c r="AW389" s="8"/>
      <c r="AX389" s="8"/>
      <c r="AY389" s="8"/>
      <c r="AZ389" s="8"/>
      <c r="BA389" s="8"/>
      <c r="BB389" s="15"/>
      <c r="BC389" s="8"/>
      <c r="BD389" s="9"/>
      <c r="BE389" s="8"/>
      <c r="BF389" s="9"/>
      <c r="BG389" s="8"/>
      <c r="BH389" s="10"/>
    </row>
    <row r="390" spans="1:60" x14ac:dyDescent="0.3">
      <c r="A390" s="1" t="s">
        <v>808</v>
      </c>
      <c r="B390" s="1" t="s">
        <v>809</v>
      </c>
      <c r="C390" s="1" t="s">
        <v>279</v>
      </c>
      <c r="D390" s="1" t="s">
        <v>52</v>
      </c>
      <c r="E390" s="1" t="s">
        <v>57</v>
      </c>
      <c r="F390" s="1">
        <v>45</v>
      </c>
      <c r="G390" s="1"/>
      <c r="H390" s="1" t="s">
        <v>41</v>
      </c>
      <c r="I390" s="24">
        <v>40235</v>
      </c>
      <c r="J390" s="18" t="str">
        <f t="shared" si="12"/>
        <v>Feb</v>
      </c>
      <c r="K390" s="18" t="str">
        <f t="shared" si="13"/>
        <v>2010</v>
      </c>
      <c r="L390" s="1" t="s">
        <v>27</v>
      </c>
      <c r="M390" s="3">
        <v>0</v>
      </c>
      <c r="N390" s="1" t="s">
        <v>21</v>
      </c>
      <c r="O390" s="4">
        <v>90770</v>
      </c>
      <c r="P390" s="1" t="s">
        <v>87</v>
      </c>
      <c r="Q390" s="5"/>
      <c r="U390"/>
      <c r="V390" s="2"/>
      <c r="AA390"/>
      <c r="AB390" s="6"/>
      <c r="AU390" s="11"/>
      <c r="AV390" s="12"/>
      <c r="AW390" s="12"/>
      <c r="AX390" s="12"/>
      <c r="AY390" s="12"/>
      <c r="AZ390" s="12"/>
      <c r="BA390" s="12"/>
      <c r="BB390" s="16"/>
      <c r="BC390" s="12"/>
      <c r="BD390" s="13"/>
      <c r="BE390" s="12"/>
      <c r="BF390" s="13"/>
      <c r="BG390" s="12"/>
      <c r="BH390" s="14"/>
    </row>
    <row r="391" spans="1:60" x14ac:dyDescent="0.3">
      <c r="A391" s="1" t="s">
        <v>810</v>
      </c>
      <c r="B391" s="1" t="s">
        <v>811</v>
      </c>
      <c r="C391" s="1" t="s">
        <v>279</v>
      </c>
      <c r="D391" s="1" t="s">
        <v>52</v>
      </c>
      <c r="E391" s="1" t="s">
        <v>40</v>
      </c>
      <c r="F391" s="1">
        <v>27</v>
      </c>
      <c r="G391" s="1"/>
      <c r="H391" s="1" t="s">
        <v>41</v>
      </c>
      <c r="I391" s="24">
        <v>44189</v>
      </c>
      <c r="J391" s="18" t="str">
        <f t="shared" si="12"/>
        <v>Dec</v>
      </c>
      <c r="K391" s="18" t="str">
        <f t="shared" si="13"/>
        <v>2020</v>
      </c>
      <c r="L391" s="1" t="s">
        <v>27</v>
      </c>
      <c r="M391" s="3">
        <v>0</v>
      </c>
      <c r="N391" s="1" t="s">
        <v>21</v>
      </c>
      <c r="O391" s="4">
        <v>92321</v>
      </c>
      <c r="P391" s="1" t="s">
        <v>68</v>
      </c>
      <c r="Q391" s="5"/>
      <c r="U391"/>
      <c r="V391" s="2"/>
      <c r="AA391"/>
      <c r="AB391" s="6"/>
      <c r="AU391" s="7"/>
      <c r="AV391" s="8"/>
      <c r="AW391" s="8"/>
      <c r="AX391" s="8"/>
      <c r="AY391" s="8"/>
      <c r="AZ391" s="8"/>
      <c r="BA391" s="8"/>
      <c r="BB391" s="15"/>
      <c r="BC391" s="8"/>
      <c r="BD391" s="9"/>
      <c r="BE391" s="8"/>
      <c r="BF391" s="9"/>
      <c r="BG391" s="8"/>
      <c r="BH391" s="10"/>
    </row>
    <row r="392" spans="1:60" x14ac:dyDescent="0.3">
      <c r="A392" s="1" t="s">
        <v>812</v>
      </c>
      <c r="B392" s="1" t="s">
        <v>813</v>
      </c>
      <c r="C392" s="1" t="s">
        <v>109</v>
      </c>
      <c r="D392" s="1" t="s">
        <v>39</v>
      </c>
      <c r="E392" s="1" t="s">
        <v>18</v>
      </c>
      <c r="F392" s="1">
        <v>45</v>
      </c>
      <c r="G392" s="1"/>
      <c r="H392" s="1" t="s">
        <v>41</v>
      </c>
      <c r="I392" s="24">
        <v>42329</v>
      </c>
      <c r="J392" s="18" t="str">
        <f t="shared" si="12"/>
        <v>Nov</v>
      </c>
      <c r="K392" s="18" t="str">
        <f t="shared" si="13"/>
        <v>2015</v>
      </c>
      <c r="L392" s="1" t="s">
        <v>20</v>
      </c>
      <c r="M392" s="3">
        <v>0</v>
      </c>
      <c r="N392" s="1" t="s">
        <v>21</v>
      </c>
      <c r="O392" s="4">
        <v>87292</v>
      </c>
      <c r="P392" s="1" t="s">
        <v>87</v>
      </c>
      <c r="Q392" s="5"/>
      <c r="U392"/>
      <c r="V392" s="2"/>
      <c r="AA392"/>
      <c r="AB392" s="6"/>
      <c r="AU392" s="11"/>
      <c r="AV392" s="12"/>
      <c r="AW392" s="12"/>
      <c r="AX392" s="12"/>
      <c r="AY392" s="12"/>
      <c r="AZ392" s="12"/>
      <c r="BA392" s="12"/>
      <c r="BB392" s="16"/>
      <c r="BC392" s="12"/>
      <c r="BD392" s="13"/>
      <c r="BE392" s="12"/>
      <c r="BF392" s="13"/>
      <c r="BG392" s="12"/>
      <c r="BH392" s="14"/>
    </row>
    <row r="393" spans="1:60" x14ac:dyDescent="0.3">
      <c r="A393" s="1" t="s">
        <v>814</v>
      </c>
      <c r="B393" s="1" t="s">
        <v>815</v>
      </c>
      <c r="C393" s="1" t="s">
        <v>16</v>
      </c>
      <c r="D393" s="1" t="s">
        <v>17</v>
      </c>
      <c r="E393" s="1" t="s">
        <v>62</v>
      </c>
      <c r="F393" s="1">
        <v>58</v>
      </c>
      <c r="G393" s="1"/>
      <c r="H393" s="1" t="s">
        <v>41</v>
      </c>
      <c r="I393" s="24">
        <v>33682</v>
      </c>
      <c r="J393" s="18" t="str">
        <f t="shared" si="12"/>
        <v>Mar</v>
      </c>
      <c r="K393" s="18" t="str">
        <f t="shared" si="13"/>
        <v>1992</v>
      </c>
      <c r="L393" s="1" t="s">
        <v>27</v>
      </c>
      <c r="M393" s="3">
        <v>0.16</v>
      </c>
      <c r="N393" s="1" t="s">
        <v>28</v>
      </c>
      <c r="O393" s="4">
        <v>199848</v>
      </c>
      <c r="P393" s="1" t="s">
        <v>36</v>
      </c>
      <c r="Q393" s="5"/>
      <c r="U393"/>
      <c r="V393" s="2"/>
      <c r="AA393"/>
      <c r="AB393" s="6"/>
      <c r="AU393" s="7"/>
      <c r="AV393" s="8"/>
      <c r="AW393" s="8"/>
      <c r="AX393" s="8"/>
      <c r="AY393" s="8"/>
      <c r="AZ393" s="8"/>
      <c r="BA393" s="8"/>
      <c r="BB393" s="8"/>
      <c r="BC393" s="8"/>
      <c r="BD393" s="9"/>
      <c r="BE393" s="8"/>
      <c r="BF393" s="9"/>
      <c r="BG393" s="8"/>
      <c r="BH393" s="10"/>
    </row>
    <row r="394" spans="1:60" x14ac:dyDescent="0.3">
      <c r="A394" s="1" t="s">
        <v>816</v>
      </c>
      <c r="B394" s="1" t="s">
        <v>817</v>
      </c>
      <c r="C394" s="1" t="s">
        <v>16</v>
      </c>
      <c r="D394" s="1" t="s">
        <v>61</v>
      </c>
      <c r="E394" s="1" t="s">
        <v>57</v>
      </c>
      <c r="F394" s="1">
        <v>51</v>
      </c>
      <c r="G394" s="1"/>
      <c r="H394" s="1" t="s">
        <v>19</v>
      </c>
      <c r="I394" s="24">
        <v>44283</v>
      </c>
      <c r="J394" s="18" t="str">
        <f t="shared" si="12"/>
        <v>Mar</v>
      </c>
      <c r="K394" s="18" t="str">
        <f t="shared" si="13"/>
        <v>2021</v>
      </c>
      <c r="L394" s="1" t="s">
        <v>20</v>
      </c>
      <c r="M394" s="3">
        <v>0.19</v>
      </c>
      <c r="N394" s="1" t="s">
        <v>21</v>
      </c>
      <c r="O394" s="4">
        <v>180687</v>
      </c>
      <c r="P394" s="1" t="s">
        <v>22</v>
      </c>
      <c r="Q394" s="5"/>
      <c r="U394"/>
      <c r="V394" s="2"/>
      <c r="AA394"/>
      <c r="AB394" s="6"/>
      <c r="AU394" s="11"/>
      <c r="AV394" s="12"/>
      <c r="AW394" s="12"/>
      <c r="AX394" s="12"/>
      <c r="AY394" s="12"/>
      <c r="AZ394" s="12"/>
      <c r="BA394" s="12"/>
      <c r="BB394" s="12"/>
      <c r="BC394" s="12"/>
      <c r="BD394" s="13"/>
      <c r="BE394" s="12"/>
      <c r="BF394" s="13"/>
      <c r="BG394" s="12"/>
      <c r="BH394" s="14"/>
    </row>
    <row r="395" spans="1:60" x14ac:dyDescent="0.3">
      <c r="A395" s="1" t="s">
        <v>818</v>
      </c>
      <c r="B395" s="1" t="s">
        <v>819</v>
      </c>
      <c r="C395" s="1" t="s">
        <v>44</v>
      </c>
      <c r="D395" s="1" t="s">
        <v>26</v>
      </c>
      <c r="E395" s="1" t="s">
        <v>62</v>
      </c>
      <c r="F395" s="1">
        <v>48</v>
      </c>
      <c r="G395" s="1"/>
      <c r="H395" s="1" t="s">
        <v>19</v>
      </c>
      <c r="I395" s="24">
        <v>37144</v>
      </c>
      <c r="J395" s="18" t="str">
        <f t="shared" si="12"/>
        <v>Sep</v>
      </c>
      <c r="K395" s="18" t="str">
        <f t="shared" si="13"/>
        <v>2001</v>
      </c>
      <c r="L395" s="1" t="s">
        <v>27</v>
      </c>
      <c r="M395" s="3">
        <v>0.11</v>
      </c>
      <c r="N395" s="1" t="s">
        <v>28</v>
      </c>
      <c r="O395" s="4">
        <v>125730</v>
      </c>
      <c r="P395" s="1" t="s">
        <v>36</v>
      </c>
      <c r="Q395" s="5"/>
      <c r="U395"/>
      <c r="V395" s="2"/>
      <c r="AA395"/>
      <c r="AB395" s="6"/>
      <c r="AU395" s="7"/>
      <c r="AV395" s="8"/>
      <c r="AW395" s="8"/>
      <c r="AX395" s="8"/>
      <c r="AY395" s="8"/>
      <c r="AZ395" s="8"/>
      <c r="BA395" s="8"/>
      <c r="BB395" s="8"/>
      <c r="BC395" s="8"/>
      <c r="BD395" s="9"/>
      <c r="BE395" s="8"/>
      <c r="BF395" s="9"/>
      <c r="BG395" s="8"/>
      <c r="BH395" s="10"/>
    </row>
    <row r="396" spans="1:60" x14ac:dyDescent="0.3">
      <c r="A396" s="1" t="s">
        <v>820</v>
      </c>
      <c r="B396" s="1" t="s">
        <v>821</v>
      </c>
      <c r="C396" s="1" t="s">
        <v>25</v>
      </c>
      <c r="D396" s="1" t="s">
        <v>26</v>
      </c>
      <c r="E396" s="1" t="s">
        <v>62</v>
      </c>
      <c r="F396" s="1">
        <v>63</v>
      </c>
      <c r="G396" s="1"/>
      <c r="H396" s="1" t="s">
        <v>19</v>
      </c>
      <c r="I396" s="24">
        <v>40984</v>
      </c>
      <c r="J396" s="18" t="str">
        <f t="shared" si="12"/>
        <v>Mar</v>
      </c>
      <c r="K396" s="18" t="str">
        <f t="shared" si="13"/>
        <v>2012</v>
      </c>
      <c r="L396" s="1" t="s">
        <v>20</v>
      </c>
      <c r="M396" s="3">
        <v>0</v>
      </c>
      <c r="N396" s="1" t="s">
        <v>21</v>
      </c>
      <c r="O396" s="4">
        <v>46081</v>
      </c>
      <c r="P396" s="1" t="s">
        <v>68</v>
      </c>
      <c r="Q396" s="5"/>
      <c r="U396"/>
      <c r="V396" s="2"/>
      <c r="AA396"/>
      <c r="AB396" s="6"/>
      <c r="AU396" s="11"/>
      <c r="AV396" s="12"/>
      <c r="AW396" s="12"/>
      <c r="AX396" s="12"/>
      <c r="AY396" s="12"/>
      <c r="AZ396" s="12"/>
      <c r="BA396" s="12"/>
      <c r="BB396" s="12"/>
      <c r="BC396" s="12"/>
      <c r="BD396" s="13"/>
      <c r="BE396" s="12"/>
      <c r="BF396" s="13"/>
      <c r="BG396" s="12"/>
      <c r="BH396" s="14"/>
    </row>
    <row r="397" spans="1:60" x14ac:dyDescent="0.3">
      <c r="A397" s="1" t="s">
        <v>822</v>
      </c>
      <c r="B397" s="1" t="s">
        <v>823</v>
      </c>
      <c r="C397" s="1" t="s">
        <v>35</v>
      </c>
      <c r="D397" s="1" t="s">
        <v>17</v>
      </c>
      <c r="E397" s="1" t="s">
        <v>57</v>
      </c>
      <c r="F397" s="1">
        <v>65</v>
      </c>
      <c r="G397" s="1"/>
      <c r="H397" s="1" t="s">
        <v>19</v>
      </c>
      <c r="I397" s="24">
        <v>36798</v>
      </c>
      <c r="J397" s="18" t="str">
        <f t="shared" si="12"/>
        <v>Sep</v>
      </c>
      <c r="K397" s="18" t="str">
        <f t="shared" si="13"/>
        <v>2000</v>
      </c>
      <c r="L397" s="1" t="s">
        <v>119</v>
      </c>
      <c r="M397" s="3">
        <v>0</v>
      </c>
      <c r="N397" s="1" t="s">
        <v>21</v>
      </c>
      <c r="O397" s="4">
        <v>67837</v>
      </c>
      <c r="P397" s="1" t="s">
        <v>66</v>
      </c>
      <c r="Q397" s="5"/>
      <c r="U397"/>
      <c r="V397" s="2"/>
      <c r="AA397"/>
      <c r="AB397" s="6"/>
      <c r="AU397" s="7"/>
      <c r="AV397" s="8"/>
      <c r="AW397" s="8"/>
      <c r="AX397" s="8"/>
      <c r="AY397" s="8"/>
      <c r="AZ397" s="8"/>
      <c r="BA397" s="8"/>
      <c r="BB397" s="15"/>
      <c r="BC397" s="8"/>
      <c r="BD397" s="9"/>
      <c r="BE397" s="8"/>
      <c r="BF397" s="9"/>
      <c r="BG397" s="8"/>
      <c r="BH397" s="10"/>
    </row>
    <row r="398" spans="1:60" x14ac:dyDescent="0.3">
      <c r="A398" s="1" t="s">
        <v>824</v>
      </c>
      <c r="B398" s="1" t="s">
        <v>825</v>
      </c>
      <c r="C398" s="1" t="s">
        <v>90</v>
      </c>
      <c r="D398" s="1" t="s">
        <v>52</v>
      </c>
      <c r="E398" s="1" t="s">
        <v>62</v>
      </c>
      <c r="F398" s="1">
        <v>51</v>
      </c>
      <c r="G398" s="1"/>
      <c r="H398" s="1" t="s">
        <v>41</v>
      </c>
      <c r="I398" s="24">
        <v>34388</v>
      </c>
      <c r="J398" s="18" t="str">
        <f t="shared" si="12"/>
        <v>Feb</v>
      </c>
      <c r="K398" s="18" t="str">
        <f t="shared" si="13"/>
        <v>1994</v>
      </c>
      <c r="L398" s="1" t="s">
        <v>27</v>
      </c>
      <c r="M398" s="3">
        <v>0.05</v>
      </c>
      <c r="N398" s="1" t="s">
        <v>28</v>
      </c>
      <c r="O398" s="4">
        <v>122802</v>
      </c>
      <c r="P398" s="1" t="s">
        <v>71</v>
      </c>
      <c r="Q398" s="5"/>
      <c r="U398"/>
      <c r="V398" s="2"/>
      <c r="AA398"/>
      <c r="AB398" s="6"/>
      <c r="AU398" s="11"/>
      <c r="AV398" s="12"/>
      <c r="AW398" s="12"/>
      <c r="AX398" s="12"/>
      <c r="AY398" s="12"/>
      <c r="AZ398" s="12"/>
      <c r="BA398" s="12"/>
      <c r="BB398" s="16"/>
      <c r="BC398" s="12"/>
      <c r="BD398" s="13"/>
      <c r="BE398" s="12"/>
      <c r="BF398" s="13"/>
      <c r="BG398" s="12"/>
      <c r="BH398" s="14"/>
    </row>
    <row r="399" spans="1:60" x14ac:dyDescent="0.3">
      <c r="A399" s="1" t="s">
        <v>826</v>
      </c>
      <c r="B399" s="1" t="s">
        <v>827</v>
      </c>
      <c r="C399" s="1" t="s">
        <v>74</v>
      </c>
      <c r="D399" s="1" t="s">
        <v>17</v>
      </c>
      <c r="E399" s="1" t="s">
        <v>57</v>
      </c>
      <c r="F399" s="1">
        <v>61</v>
      </c>
      <c r="G399" s="1"/>
      <c r="H399" s="1" t="s">
        <v>41</v>
      </c>
      <c r="I399" s="24">
        <v>39640</v>
      </c>
      <c r="J399" s="18" t="str">
        <f t="shared" si="12"/>
        <v>Jul</v>
      </c>
      <c r="K399" s="18" t="str">
        <f t="shared" si="13"/>
        <v>2008</v>
      </c>
      <c r="L399" s="1" t="s">
        <v>20</v>
      </c>
      <c r="M399" s="3">
        <v>0</v>
      </c>
      <c r="N399" s="1" t="s">
        <v>21</v>
      </c>
      <c r="O399" s="4">
        <v>66521</v>
      </c>
      <c r="P399" s="1" t="s">
        <v>110</v>
      </c>
      <c r="Q399" s="5"/>
      <c r="U399"/>
      <c r="V399" s="2"/>
      <c r="AA399"/>
      <c r="AB399" s="6"/>
      <c r="AU399" s="7"/>
      <c r="AV399" s="8"/>
      <c r="AW399" s="8"/>
      <c r="AX399" s="8"/>
      <c r="AY399" s="8"/>
      <c r="AZ399" s="8"/>
      <c r="BA399" s="8"/>
      <c r="BB399" s="15"/>
      <c r="BC399" s="8"/>
      <c r="BD399" s="9"/>
      <c r="BE399" s="8"/>
      <c r="BF399" s="9"/>
      <c r="BG399" s="8"/>
      <c r="BH399" s="10"/>
    </row>
    <row r="400" spans="1:60" x14ac:dyDescent="0.3">
      <c r="A400" s="1" t="s">
        <v>828</v>
      </c>
      <c r="B400" s="1" t="s">
        <v>829</v>
      </c>
      <c r="C400" s="1" t="s">
        <v>56</v>
      </c>
      <c r="D400" s="1" t="s">
        <v>52</v>
      </c>
      <c r="E400" s="1" t="s">
        <v>40</v>
      </c>
      <c r="F400" s="1">
        <v>37</v>
      </c>
      <c r="G400" s="1"/>
      <c r="H400" s="1" t="s">
        <v>41</v>
      </c>
      <c r="I400" s="24">
        <v>40719</v>
      </c>
      <c r="J400" s="18" t="str">
        <f t="shared" si="12"/>
        <v>Jun</v>
      </c>
      <c r="K400" s="18" t="str">
        <f t="shared" si="13"/>
        <v>2011</v>
      </c>
      <c r="L400" s="1" t="s">
        <v>27</v>
      </c>
      <c r="M400" s="3">
        <v>0.31</v>
      </c>
      <c r="N400" s="1" t="s">
        <v>21</v>
      </c>
      <c r="O400" s="4">
        <v>221592</v>
      </c>
      <c r="P400" s="1" t="s">
        <v>87</v>
      </c>
      <c r="Q400" s="5"/>
      <c r="U400"/>
      <c r="V400" s="2"/>
      <c r="AA400"/>
      <c r="AB400" s="6"/>
      <c r="AU400" s="11"/>
      <c r="AV400" s="12"/>
      <c r="AW400" s="12"/>
      <c r="AX400" s="12"/>
      <c r="AY400" s="12"/>
      <c r="AZ400" s="12"/>
      <c r="BA400" s="12"/>
      <c r="BB400" s="12"/>
      <c r="BC400" s="12"/>
      <c r="BD400" s="13"/>
      <c r="BE400" s="12"/>
      <c r="BF400" s="13"/>
      <c r="BG400" s="12"/>
      <c r="BH400" s="14"/>
    </row>
    <row r="401" spans="1:60" x14ac:dyDescent="0.3">
      <c r="A401" s="1" t="s">
        <v>830</v>
      </c>
      <c r="B401" s="1" t="s">
        <v>831</v>
      </c>
      <c r="C401" s="1" t="s">
        <v>173</v>
      </c>
      <c r="D401" s="1" t="s">
        <v>52</v>
      </c>
      <c r="E401" s="1" t="s">
        <v>40</v>
      </c>
      <c r="F401" s="1">
        <v>36</v>
      </c>
      <c r="G401" s="1"/>
      <c r="H401" s="1" t="s">
        <v>19</v>
      </c>
      <c r="I401" s="24">
        <v>41964</v>
      </c>
      <c r="J401" s="18" t="str">
        <f t="shared" si="12"/>
        <v>Nov</v>
      </c>
      <c r="K401" s="18" t="str">
        <f t="shared" si="13"/>
        <v>2014</v>
      </c>
      <c r="L401" s="1" t="s">
        <v>27</v>
      </c>
      <c r="M401" s="3">
        <v>0</v>
      </c>
      <c r="N401" s="1" t="s">
        <v>21</v>
      </c>
      <c r="O401" s="4">
        <v>97500</v>
      </c>
      <c r="P401" s="1" t="s">
        <v>32</v>
      </c>
      <c r="Q401" s="5"/>
      <c r="U401"/>
      <c r="V401" s="2"/>
      <c r="AA401"/>
      <c r="AB401" s="6"/>
      <c r="AU401" s="7"/>
      <c r="AV401" s="8"/>
      <c r="AW401" s="8"/>
      <c r="AX401" s="8"/>
      <c r="AY401" s="8"/>
      <c r="AZ401" s="8"/>
      <c r="BA401" s="8"/>
      <c r="BB401" s="8"/>
      <c r="BC401" s="8"/>
      <c r="BD401" s="9"/>
      <c r="BE401" s="8"/>
      <c r="BF401" s="9"/>
      <c r="BG401" s="8"/>
      <c r="BH401" s="10"/>
    </row>
    <row r="402" spans="1:60" x14ac:dyDescent="0.3">
      <c r="A402" s="1" t="s">
        <v>832</v>
      </c>
      <c r="B402" s="1" t="s">
        <v>322</v>
      </c>
      <c r="C402" s="1" t="s">
        <v>209</v>
      </c>
      <c r="D402" s="1" t="s">
        <v>52</v>
      </c>
      <c r="E402" s="1" t="s">
        <v>57</v>
      </c>
      <c r="F402" s="1">
        <v>65</v>
      </c>
      <c r="G402" s="1"/>
      <c r="H402" s="1" t="s">
        <v>19</v>
      </c>
      <c r="I402" s="24">
        <v>37749</v>
      </c>
      <c r="J402" s="18" t="str">
        <f t="shared" si="12"/>
        <v>May</v>
      </c>
      <c r="K402" s="18" t="str">
        <f t="shared" si="13"/>
        <v>2003</v>
      </c>
      <c r="L402" s="1" t="s">
        <v>27</v>
      </c>
      <c r="M402" s="3">
        <v>0</v>
      </c>
      <c r="N402" s="1" t="s">
        <v>21</v>
      </c>
      <c r="O402" s="4">
        <v>96548</v>
      </c>
      <c r="P402" s="1" t="s">
        <v>66</v>
      </c>
      <c r="Q402" s="5"/>
      <c r="U402"/>
      <c r="V402" s="2"/>
      <c r="AA402"/>
      <c r="AB402" s="6"/>
      <c r="AU402" s="11"/>
      <c r="AV402" s="12"/>
      <c r="AW402" s="12"/>
      <c r="AX402" s="12"/>
      <c r="AY402" s="12"/>
      <c r="AZ402" s="12"/>
      <c r="BA402" s="12"/>
      <c r="BB402" s="16"/>
      <c r="BC402" s="12"/>
      <c r="BD402" s="13"/>
      <c r="BE402" s="12"/>
      <c r="BF402" s="13"/>
      <c r="BG402" s="12"/>
      <c r="BH402" s="14"/>
    </row>
    <row r="403" spans="1:60" x14ac:dyDescent="0.3">
      <c r="A403" s="1" t="s">
        <v>833</v>
      </c>
      <c r="B403" s="1" t="s">
        <v>834</v>
      </c>
      <c r="C403" s="1" t="s">
        <v>16</v>
      </c>
      <c r="D403" s="1" t="s">
        <v>61</v>
      </c>
      <c r="E403" s="1" t="s">
        <v>62</v>
      </c>
      <c r="F403" s="1">
        <v>50</v>
      </c>
      <c r="G403" s="1"/>
      <c r="H403" s="1" t="s">
        <v>41</v>
      </c>
      <c r="I403" s="24">
        <v>35998</v>
      </c>
      <c r="J403" s="18" t="str">
        <f t="shared" si="12"/>
        <v>Jul</v>
      </c>
      <c r="K403" s="18" t="str">
        <f t="shared" si="13"/>
        <v>1998</v>
      </c>
      <c r="L403" s="1" t="s">
        <v>20</v>
      </c>
      <c r="M403" s="3">
        <v>0.15</v>
      </c>
      <c r="N403" s="1" t="s">
        <v>21</v>
      </c>
      <c r="O403" s="4">
        <v>174895</v>
      </c>
      <c r="P403" s="1" t="s">
        <v>68</v>
      </c>
      <c r="Q403" s="5"/>
      <c r="U403"/>
      <c r="V403" s="2"/>
      <c r="AA403"/>
      <c r="AB403" s="6"/>
      <c r="AU403" s="7"/>
      <c r="AV403" s="8"/>
      <c r="AW403" s="8"/>
      <c r="AX403" s="8"/>
      <c r="AY403" s="8"/>
      <c r="AZ403" s="8"/>
      <c r="BA403" s="8"/>
      <c r="BB403" s="15"/>
      <c r="BC403" s="8"/>
      <c r="BD403" s="9"/>
      <c r="BE403" s="8"/>
      <c r="BF403" s="9"/>
      <c r="BG403" s="8"/>
      <c r="BH403" s="10"/>
    </row>
    <row r="404" spans="1:60" x14ac:dyDescent="0.3">
      <c r="A404" s="1" t="s">
        <v>835</v>
      </c>
      <c r="B404" s="1" t="s">
        <v>836</v>
      </c>
      <c r="C404" s="1" t="s">
        <v>353</v>
      </c>
      <c r="D404" s="1" t="s">
        <v>52</v>
      </c>
      <c r="E404" s="1" t="s">
        <v>40</v>
      </c>
      <c r="F404" s="1">
        <v>40</v>
      </c>
      <c r="G404" s="1"/>
      <c r="H404" s="1" t="s">
        <v>41</v>
      </c>
      <c r="I404" s="24">
        <v>39293</v>
      </c>
      <c r="J404" s="18" t="str">
        <f t="shared" si="12"/>
        <v>Jul</v>
      </c>
      <c r="K404" s="18" t="str">
        <f t="shared" si="13"/>
        <v>2007</v>
      </c>
      <c r="L404" s="1" t="s">
        <v>27</v>
      </c>
      <c r="M404" s="3">
        <v>0</v>
      </c>
      <c r="N404" s="1" t="s">
        <v>21</v>
      </c>
      <c r="O404" s="4">
        <v>41859</v>
      </c>
      <c r="P404" s="1" t="s">
        <v>110</v>
      </c>
      <c r="Q404" s="5"/>
      <c r="U404"/>
      <c r="V404" s="2"/>
      <c r="AA404"/>
      <c r="AB404" s="6"/>
      <c r="AU404" s="11"/>
      <c r="AV404" s="12"/>
      <c r="AW404" s="12"/>
      <c r="AX404" s="12"/>
      <c r="AY404" s="12"/>
      <c r="AZ404" s="12"/>
      <c r="BA404" s="12"/>
      <c r="BB404" s="12"/>
      <c r="BC404" s="12"/>
      <c r="BD404" s="13"/>
      <c r="BE404" s="12"/>
      <c r="BF404" s="13"/>
      <c r="BG404" s="12"/>
      <c r="BH404" s="14"/>
    </row>
    <row r="405" spans="1:60" x14ac:dyDescent="0.3">
      <c r="A405" s="1" t="s">
        <v>837</v>
      </c>
      <c r="B405" s="1" t="s">
        <v>838</v>
      </c>
      <c r="C405" s="1" t="s">
        <v>31</v>
      </c>
      <c r="D405" s="1" t="s">
        <v>17</v>
      </c>
      <c r="E405" s="1" t="s">
        <v>40</v>
      </c>
      <c r="F405" s="1">
        <v>53</v>
      </c>
      <c r="G405" s="1"/>
      <c r="H405" s="1" t="s">
        <v>19</v>
      </c>
      <c r="I405" s="24">
        <v>42952</v>
      </c>
      <c r="J405" s="18" t="str">
        <f t="shared" si="12"/>
        <v>Aug</v>
      </c>
      <c r="K405" s="18" t="str">
        <f t="shared" si="13"/>
        <v>2017</v>
      </c>
      <c r="L405" s="1" t="s">
        <v>20</v>
      </c>
      <c r="M405" s="3">
        <v>0</v>
      </c>
      <c r="N405" s="1" t="s">
        <v>21</v>
      </c>
      <c r="O405" s="4">
        <v>89769</v>
      </c>
      <c r="P405" s="1" t="s">
        <v>110</v>
      </c>
      <c r="Q405" s="5"/>
      <c r="U405"/>
      <c r="V405" s="2"/>
      <c r="AA405"/>
      <c r="AB405" s="6"/>
      <c r="AU405" s="7"/>
      <c r="AV405" s="8"/>
      <c r="AW405" s="8"/>
      <c r="AX405" s="8"/>
      <c r="AY405" s="8"/>
      <c r="AZ405" s="8"/>
      <c r="BA405" s="8"/>
      <c r="BB405" s="8"/>
      <c r="BC405" s="8"/>
      <c r="BD405" s="9"/>
      <c r="BE405" s="8"/>
      <c r="BF405" s="9"/>
      <c r="BG405" s="8"/>
      <c r="BH405" s="10"/>
    </row>
    <row r="406" spans="1:60" x14ac:dyDescent="0.3">
      <c r="A406" s="1" t="s">
        <v>837</v>
      </c>
      <c r="B406" s="1" t="s">
        <v>839</v>
      </c>
      <c r="C406" s="1" t="s">
        <v>252</v>
      </c>
      <c r="D406" s="1" t="s">
        <v>39</v>
      </c>
      <c r="E406" s="1" t="s">
        <v>18</v>
      </c>
      <c r="F406" s="1">
        <v>29</v>
      </c>
      <c r="G406" s="1"/>
      <c r="H406" s="1" t="s">
        <v>19</v>
      </c>
      <c r="I406" s="24">
        <v>44099</v>
      </c>
      <c r="J406" s="18" t="str">
        <f t="shared" si="12"/>
        <v>Sep</v>
      </c>
      <c r="K406" s="18" t="str">
        <f t="shared" si="13"/>
        <v>2020</v>
      </c>
      <c r="L406" s="1" t="s">
        <v>46</v>
      </c>
      <c r="M406" s="3">
        <v>0</v>
      </c>
      <c r="N406" s="1" t="s">
        <v>47</v>
      </c>
      <c r="O406" s="4">
        <v>123588</v>
      </c>
      <c r="P406" s="1" t="s">
        <v>78</v>
      </c>
      <c r="Q406" s="5"/>
      <c r="U406"/>
      <c r="V406" s="2"/>
      <c r="AA406"/>
      <c r="AB406" s="6"/>
      <c r="AU406" s="11"/>
      <c r="AV406" s="12"/>
      <c r="AW406" s="12"/>
      <c r="AX406" s="12"/>
      <c r="AY406" s="12"/>
      <c r="AZ406" s="12"/>
      <c r="BA406" s="12"/>
      <c r="BB406" s="12"/>
      <c r="BC406" s="12"/>
      <c r="BD406" s="13"/>
      <c r="BE406" s="12"/>
      <c r="BF406" s="13"/>
      <c r="BG406" s="12"/>
      <c r="BH406" s="14"/>
    </row>
    <row r="407" spans="1:60" x14ac:dyDescent="0.3">
      <c r="A407" s="1" t="s">
        <v>840</v>
      </c>
      <c r="B407" s="1" t="s">
        <v>841</v>
      </c>
      <c r="C407" s="1" t="s">
        <v>77</v>
      </c>
      <c r="D407" s="1" t="s">
        <v>39</v>
      </c>
      <c r="E407" s="1" t="s">
        <v>57</v>
      </c>
      <c r="F407" s="1">
        <v>44</v>
      </c>
      <c r="G407" s="1"/>
      <c r="H407" s="1" t="s">
        <v>19</v>
      </c>
      <c r="I407" s="24">
        <v>40060</v>
      </c>
      <c r="J407" s="18" t="str">
        <f t="shared" si="12"/>
        <v>Sep</v>
      </c>
      <c r="K407" s="18" t="str">
        <f t="shared" si="13"/>
        <v>2009</v>
      </c>
      <c r="L407" s="1" t="s">
        <v>20</v>
      </c>
      <c r="M407" s="3">
        <v>0</v>
      </c>
      <c r="N407" s="1" t="s">
        <v>21</v>
      </c>
      <c r="O407" s="4">
        <v>89695</v>
      </c>
      <c r="P407" s="1" t="s">
        <v>66</v>
      </c>
      <c r="Q407" s="5"/>
      <c r="U407"/>
      <c r="V407" s="2"/>
      <c r="AA407"/>
      <c r="AB407" s="6"/>
      <c r="AU407" s="7"/>
      <c r="AV407" s="8"/>
      <c r="AW407" s="8"/>
      <c r="AX407" s="8"/>
      <c r="AY407" s="8"/>
      <c r="AZ407" s="8"/>
      <c r="BA407" s="8"/>
      <c r="BB407" s="8"/>
      <c r="BC407" s="8"/>
      <c r="BD407" s="9"/>
      <c r="BE407" s="8"/>
      <c r="BF407" s="9"/>
      <c r="BG407" s="8"/>
      <c r="BH407" s="10"/>
    </row>
    <row r="408" spans="1:60" x14ac:dyDescent="0.3">
      <c r="A408" s="1" t="s">
        <v>842</v>
      </c>
      <c r="B408" s="1" t="s">
        <v>843</v>
      </c>
      <c r="C408" s="1" t="s">
        <v>16</v>
      </c>
      <c r="D408" s="1" t="s">
        <v>26</v>
      </c>
      <c r="E408" s="1" t="s">
        <v>57</v>
      </c>
      <c r="F408" s="1">
        <v>25</v>
      </c>
      <c r="G408" s="1"/>
      <c r="H408" s="1" t="s">
        <v>19</v>
      </c>
      <c r="I408" s="24">
        <v>44303</v>
      </c>
      <c r="J408" s="18" t="str">
        <f t="shared" si="12"/>
        <v>Apr</v>
      </c>
      <c r="K408" s="18" t="str">
        <f t="shared" si="13"/>
        <v>2021</v>
      </c>
      <c r="L408" s="1" t="s">
        <v>27</v>
      </c>
      <c r="M408" s="3">
        <v>0.2</v>
      </c>
      <c r="N408" s="1" t="s">
        <v>28</v>
      </c>
      <c r="O408" s="4">
        <v>186870</v>
      </c>
      <c r="P408" s="1" t="s">
        <v>71</v>
      </c>
      <c r="Q408" s="5"/>
      <c r="U408"/>
      <c r="V408" s="2"/>
      <c r="AA408"/>
      <c r="AB408" s="6"/>
      <c r="AU408" s="11"/>
      <c r="AV408" s="12"/>
      <c r="AW408" s="12"/>
      <c r="AX408" s="12"/>
      <c r="AY408" s="12"/>
      <c r="AZ408" s="12"/>
      <c r="BA408" s="12"/>
      <c r="BB408" s="16"/>
      <c r="BC408" s="12"/>
      <c r="BD408" s="13"/>
      <c r="BE408" s="12"/>
      <c r="BF408" s="13"/>
      <c r="BG408" s="12"/>
      <c r="BH408" s="14"/>
    </row>
    <row r="409" spans="1:60" x14ac:dyDescent="0.3">
      <c r="A409" s="1" t="s">
        <v>844</v>
      </c>
      <c r="B409" s="1" t="s">
        <v>845</v>
      </c>
      <c r="C409" s="1" t="s">
        <v>145</v>
      </c>
      <c r="D409" s="1" t="s">
        <v>52</v>
      </c>
      <c r="E409" s="1" t="s">
        <v>40</v>
      </c>
      <c r="F409" s="1">
        <v>45</v>
      </c>
      <c r="G409" s="1"/>
      <c r="H409" s="1" t="s">
        <v>41</v>
      </c>
      <c r="I409" s="24">
        <v>40253</v>
      </c>
      <c r="J409" s="18" t="str">
        <f t="shared" si="12"/>
        <v>Mar</v>
      </c>
      <c r="K409" s="18" t="str">
        <f t="shared" si="13"/>
        <v>2010</v>
      </c>
      <c r="L409" s="1" t="s">
        <v>27</v>
      </c>
      <c r="M409" s="3">
        <v>0</v>
      </c>
      <c r="N409" s="1" t="s">
        <v>28</v>
      </c>
      <c r="O409" s="4">
        <v>88182</v>
      </c>
      <c r="P409" s="1" t="s">
        <v>138</v>
      </c>
      <c r="Q409" s="5"/>
      <c r="U409"/>
      <c r="V409" s="2"/>
      <c r="AA409"/>
      <c r="AB409" s="6"/>
      <c r="AU409" s="7"/>
      <c r="AV409" s="8"/>
      <c r="AW409" s="8"/>
      <c r="AX409" s="8"/>
      <c r="AY409" s="8"/>
      <c r="AZ409" s="8"/>
      <c r="BA409" s="8"/>
      <c r="BB409" s="8"/>
      <c r="BC409" s="8"/>
      <c r="BD409" s="9"/>
      <c r="BE409" s="8"/>
      <c r="BF409" s="9"/>
      <c r="BG409" s="8"/>
      <c r="BH409" s="10"/>
    </row>
    <row r="410" spans="1:60" x14ac:dyDescent="0.3">
      <c r="A410" s="1" t="s">
        <v>846</v>
      </c>
      <c r="B410" s="1" t="s">
        <v>847</v>
      </c>
      <c r="C410" s="1" t="s">
        <v>44</v>
      </c>
      <c r="D410" s="1" t="s">
        <v>45</v>
      </c>
      <c r="E410" s="1" t="s">
        <v>62</v>
      </c>
      <c r="F410" s="1">
        <v>59</v>
      </c>
      <c r="G410" s="1"/>
      <c r="H410" s="1" t="s">
        <v>19</v>
      </c>
      <c r="I410" s="24">
        <v>39689</v>
      </c>
      <c r="J410" s="18" t="str">
        <f t="shared" si="12"/>
        <v>Aug</v>
      </c>
      <c r="K410" s="18" t="str">
        <f t="shared" si="13"/>
        <v>2008</v>
      </c>
      <c r="L410" s="1" t="s">
        <v>27</v>
      </c>
      <c r="M410" s="3">
        <v>0.1</v>
      </c>
      <c r="N410" s="1" t="s">
        <v>28</v>
      </c>
      <c r="O410" s="4">
        <v>157969</v>
      </c>
      <c r="P410" s="1" t="s">
        <v>36</v>
      </c>
      <c r="Q410" s="5"/>
      <c r="U410"/>
      <c r="V410" s="2"/>
      <c r="AA410"/>
      <c r="AB410" s="6"/>
      <c r="AU410" s="11"/>
      <c r="AV410" s="12"/>
      <c r="AW410" s="12"/>
      <c r="AX410" s="12"/>
      <c r="AY410" s="12"/>
      <c r="AZ410" s="12"/>
      <c r="BA410" s="12"/>
      <c r="BB410" s="12"/>
      <c r="BC410" s="12"/>
      <c r="BD410" s="13"/>
      <c r="BE410" s="12"/>
      <c r="BF410" s="13"/>
      <c r="BG410" s="12"/>
      <c r="BH410" s="14"/>
    </row>
    <row r="411" spans="1:60" x14ac:dyDescent="0.3">
      <c r="A411" s="1" t="s">
        <v>848</v>
      </c>
      <c r="B411" s="1" t="s">
        <v>849</v>
      </c>
      <c r="C411" s="1" t="s">
        <v>133</v>
      </c>
      <c r="D411" s="1" t="s">
        <v>61</v>
      </c>
      <c r="E411" s="1" t="s">
        <v>40</v>
      </c>
      <c r="F411" s="1">
        <v>42</v>
      </c>
      <c r="G411" s="1"/>
      <c r="H411" s="1" t="s">
        <v>19</v>
      </c>
      <c r="I411" s="24">
        <v>44092</v>
      </c>
      <c r="J411" s="18" t="str">
        <f t="shared" si="12"/>
        <v>Sep</v>
      </c>
      <c r="K411" s="18" t="str">
        <f t="shared" si="13"/>
        <v>2020</v>
      </c>
      <c r="L411" s="1" t="s">
        <v>119</v>
      </c>
      <c r="M411" s="3">
        <v>0</v>
      </c>
      <c r="N411" s="1" t="s">
        <v>21</v>
      </c>
      <c r="O411" s="4">
        <v>47071</v>
      </c>
      <c r="P411" s="1" t="s">
        <v>87</v>
      </c>
      <c r="Q411" s="5"/>
      <c r="U411"/>
      <c r="V411" s="2"/>
      <c r="AA411"/>
      <c r="AB411" s="6"/>
      <c r="AU411" s="7"/>
      <c r="AV411" s="8"/>
      <c r="AW411" s="8"/>
      <c r="AX411" s="8"/>
      <c r="AY411" s="8"/>
      <c r="AZ411" s="8"/>
      <c r="BA411" s="8"/>
      <c r="BB411" s="15"/>
      <c r="BC411" s="8"/>
      <c r="BD411" s="9"/>
      <c r="BE411" s="8"/>
      <c r="BF411" s="9"/>
      <c r="BG411" s="8"/>
      <c r="BH411" s="10"/>
    </row>
    <row r="412" spans="1:60" x14ac:dyDescent="0.3">
      <c r="A412" s="1" t="s">
        <v>850</v>
      </c>
      <c r="B412" s="1" t="s">
        <v>851</v>
      </c>
      <c r="C412" s="1" t="s">
        <v>31</v>
      </c>
      <c r="D412" s="1" t="s">
        <v>17</v>
      </c>
      <c r="E412" s="1" t="s">
        <v>40</v>
      </c>
      <c r="F412" s="1">
        <v>51</v>
      </c>
      <c r="G412" s="1"/>
      <c r="H412" s="1" t="s">
        <v>41</v>
      </c>
      <c r="I412" s="24">
        <v>35852</v>
      </c>
      <c r="J412" s="18" t="str">
        <f t="shared" si="12"/>
        <v>Feb</v>
      </c>
      <c r="K412" s="18" t="str">
        <f t="shared" si="13"/>
        <v>1998</v>
      </c>
      <c r="L412" s="1" t="s">
        <v>46</v>
      </c>
      <c r="M412" s="3">
        <v>0</v>
      </c>
      <c r="N412" s="1" t="s">
        <v>47</v>
      </c>
      <c r="O412" s="4">
        <v>71111</v>
      </c>
      <c r="P412" s="1" t="s">
        <v>48</v>
      </c>
      <c r="Q412" s="5"/>
      <c r="U412"/>
      <c r="V412" s="2"/>
      <c r="AA412"/>
      <c r="AB412" s="6"/>
      <c r="AU412" s="11"/>
      <c r="AV412" s="12"/>
      <c r="AW412" s="12"/>
      <c r="AX412" s="12"/>
      <c r="AY412" s="12"/>
      <c r="AZ412" s="12"/>
      <c r="BA412" s="12"/>
      <c r="BB412" s="16"/>
      <c r="BC412" s="12"/>
      <c r="BD412" s="13"/>
      <c r="BE412" s="12"/>
      <c r="BF412" s="13"/>
      <c r="BG412" s="12"/>
      <c r="BH412" s="14"/>
    </row>
    <row r="413" spans="1:60" x14ac:dyDescent="0.3">
      <c r="A413" s="1" t="s">
        <v>852</v>
      </c>
      <c r="B413" s="1" t="s">
        <v>853</v>
      </c>
      <c r="C413" s="1" t="s">
        <v>44</v>
      </c>
      <c r="D413" s="1" t="s">
        <v>17</v>
      </c>
      <c r="E413" s="1" t="s">
        <v>18</v>
      </c>
      <c r="F413" s="1">
        <v>54</v>
      </c>
      <c r="G413" s="1"/>
      <c r="H413" s="1" t="s">
        <v>41</v>
      </c>
      <c r="I413" s="24">
        <v>40836</v>
      </c>
      <c r="J413" s="18" t="str">
        <f t="shared" si="12"/>
        <v>Oct</v>
      </c>
      <c r="K413" s="18" t="str">
        <f t="shared" si="13"/>
        <v>2011</v>
      </c>
      <c r="L413" s="1" t="s">
        <v>46</v>
      </c>
      <c r="M413" s="3">
        <v>0.12</v>
      </c>
      <c r="N413" s="1" t="s">
        <v>21</v>
      </c>
      <c r="O413" s="4">
        <v>122644</v>
      </c>
      <c r="P413" s="1" t="s">
        <v>66</v>
      </c>
      <c r="Q413" s="5"/>
      <c r="U413"/>
      <c r="V413" s="2"/>
      <c r="AA413"/>
      <c r="AB413" s="6"/>
      <c r="AU413" s="7"/>
      <c r="AV413" s="8"/>
      <c r="AW413" s="8"/>
      <c r="AX413" s="8"/>
      <c r="AY413" s="8"/>
      <c r="AZ413" s="8"/>
      <c r="BA413" s="8"/>
      <c r="BB413" s="8"/>
      <c r="BC413" s="8"/>
      <c r="BD413" s="9"/>
      <c r="BE413" s="8"/>
      <c r="BF413" s="9"/>
      <c r="BG413" s="8"/>
      <c r="BH413" s="10"/>
    </row>
    <row r="414" spans="1:60" x14ac:dyDescent="0.3">
      <c r="A414" s="1" t="s">
        <v>854</v>
      </c>
      <c r="B414" s="1" t="s">
        <v>855</v>
      </c>
      <c r="C414" s="1" t="s">
        <v>25</v>
      </c>
      <c r="D414" s="1" t="s">
        <v>65</v>
      </c>
      <c r="E414" s="1" t="s">
        <v>57</v>
      </c>
      <c r="F414" s="1">
        <v>55</v>
      </c>
      <c r="G414" s="1"/>
      <c r="H414" s="1" t="s">
        <v>19</v>
      </c>
      <c r="I414" s="24">
        <v>35242</v>
      </c>
      <c r="J414" s="18" t="str">
        <f t="shared" si="12"/>
        <v>Jun</v>
      </c>
      <c r="K414" s="18" t="str">
        <f t="shared" si="13"/>
        <v>1996</v>
      </c>
      <c r="L414" s="1" t="s">
        <v>46</v>
      </c>
      <c r="M414" s="3">
        <v>0</v>
      </c>
      <c r="N414" s="1" t="s">
        <v>47</v>
      </c>
      <c r="O414" s="4">
        <v>48687</v>
      </c>
      <c r="P414" s="1" t="s">
        <v>48</v>
      </c>
      <c r="Q414" s="5"/>
      <c r="U414"/>
      <c r="V414" s="2"/>
      <c r="AA414"/>
      <c r="AB414" s="6"/>
      <c r="AU414" s="11"/>
      <c r="AV414" s="12"/>
      <c r="AW414" s="12"/>
      <c r="AX414" s="12"/>
      <c r="AY414" s="12"/>
      <c r="AZ414" s="12"/>
      <c r="BA414" s="12"/>
      <c r="BB414" s="16"/>
      <c r="BC414" s="12"/>
      <c r="BD414" s="13"/>
      <c r="BE414" s="12"/>
      <c r="BF414" s="13"/>
      <c r="BG414" s="12"/>
      <c r="BH414" s="14"/>
    </row>
    <row r="415" spans="1:60" x14ac:dyDescent="0.3">
      <c r="A415" s="1" t="s">
        <v>856</v>
      </c>
      <c r="B415" s="1" t="s">
        <v>857</v>
      </c>
      <c r="C415" s="1" t="s">
        <v>227</v>
      </c>
      <c r="D415" s="1" t="s">
        <v>61</v>
      </c>
      <c r="E415" s="1" t="s">
        <v>57</v>
      </c>
      <c r="F415" s="1">
        <v>32</v>
      </c>
      <c r="G415" s="1"/>
      <c r="H415" s="1" t="s">
        <v>41</v>
      </c>
      <c r="I415" s="24">
        <v>44295</v>
      </c>
      <c r="J415" s="18" t="str">
        <f t="shared" si="12"/>
        <v>Apr</v>
      </c>
      <c r="K415" s="18" t="str">
        <f t="shared" si="13"/>
        <v>2021</v>
      </c>
      <c r="L415" s="1" t="s">
        <v>46</v>
      </c>
      <c r="M415" s="3">
        <v>0</v>
      </c>
      <c r="N415" s="1" t="s">
        <v>47</v>
      </c>
      <c r="O415" s="4">
        <v>70980</v>
      </c>
      <c r="P415" s="1" t="s">
        <v>48</v>
      </c>
      <c r="Q415" s="5"/>
      <c r="U415"/>
      <c r="V415" s="2"/>
      <c r="AA415"/>
      <c r="AB415" s="6"/>
      <c r="AU415" s="7"/>
      <c r="AV415" s="8"/>
      <c r="AW415" s="8"/>
      <c r="AX415" s="8"/>
      <c r="AY415" s="8"/>
      <c r="AZ415" s="8"/>
      <c r="BA415" s="8"/>
      <c r="BB415" s="15"/>
      <c r="BC415" s="8"/>
      <c r="BD415" s="9"/>
      <c r="BE415" s="8"/>
      <c r="BF415" s="9"/>
      <c r="BG415" s="8"/>
      <c r="BH415" s="10"/>
    </row>
    <row r="416" spans="1:60" x14ac:dyDescent="0.3">
      <c r="A416" s="1" t="s">
        <v>858</v>
      </c>
      <c r="B416" s="1" t="s">
        <v>859</v>
      </c>
      <c r="C416" s="1" t="s">
        <v>90</v>
      </c>
      <c r="D416" s="1" t="s">
        <v>61</v>
      </c>
      <c r="E416" s="1" t="s">
        <v>62</v>
      </c>
      <c r="F416" s="1">
        <v>48</v>
      </c>
      <c r="G416" s="1"/>
      <c r="H416" s="1" t="s">
        <v>41</v>
      </c>
      <c r="I416" s="24">
        <v>42201</v>
      </c>
      <c r="J416" s="18" t="str">
        <f t="shared" si="12"/>
        <v>Jul</v>
      </c>
      <c r="K416" s="18" t="str">
        <f t="shared" si="13"/>
        <v>2015</v>
      </c>
      <c r="L416" s="1" t="s">
        <v>27</v>
      </c>
      <c r="M416" s="3">
        <v>0.09</v>
      </c>
      <c r="N416" s="1" t="s">
        <v>28</v>
      </c>
      <c r="O416" s="4">
        <v>110565</v>
      </c>
      <c r="P416" s="1" t="s">
        <v>29</v>
      </c>
      <c r="Q416" s="5"/>
      <c r="U416"/>
      <c r="V416" s="2"/>
      <c r="AA416"/>
      <c r="AB416" s="6"/>
      <c r="AU416" s="11"/>
      <c r="AV416" s="12"/>
      <c r="AW416" s="12"/>
      <c r="AX416" s="12"/>
      <c r="AY416" s="12"/>
      <c r="AZ416" s="12"/>
      <c r="BA416" s="12"/>
      <c r="BB416" s="16"/>
      <c r="BC416" s="12"/>
      <c r="BD416" s="13"/>
      <c r="BE416" s="12"/>
      <c r="BF416" s="13"/>
      <c r="BG416" s="12"/>
      <c r="BH416" s="14"/>
    </row>
    <row r="417" spans="1:60" x14ac:dyDescent="0.3">
      <c r="A417" s="1" t="s">
        <v>860</v>
      </c>
      <c r="B417" s="1" t="s">
        <v>861</v>
      </c>
      <c r="C417" s="1" t="s">
        <v>56</v>
      </c>
      <c r="D417" s="1" t="s">
        <v>17</v>
      </c>
      <c r="E417" s="1" t="s">
        <v>18</v>
      </c>
      <c r="F417" s="1">
        <v>44</v>
      </c>
      <c r="G417" s="1"/>
      <c r="H417" s="1" t="s">
        <v>41</v>
      </c>
      <c r="I417" s="24">
        <v>41700</v>
      </c>
      <c r="J417" s="18" t="str">
        <f t="shared" si="12"/>
        <v>Mar</v>
      </c>
      <c r="K417" s="18" t="str">
        <f t="shared" si="13"/>
        <v>2014</v>
      </c>
      <c r="L417" s="1" t="s">
        <v>27</v>
      </c>
      <c r="M417" s="3">
        <v>0.31</v>
      </c>
      <c r="N417" s="1" t="s">
        <v>28</v>
      </c>
      <c r="O417" s="4">
        <v>207172</v>
      </c>
      <c r="P417" s="1" t="s">
        <v>36</v>
      </c>
      <c r="Q417" s="5"/>
      <c r="U417"/>
      <c r="V417" s="2"/>
      <c r="AA417"/>
      <c r="AB417" s="6"/>
      <c r="AU417" s="7"/>
      <c r="AV417" s="8"/>
      <c r="AW417" s="8"/>
      <c r="AX417" s="8"/>
      <c r="AY417" s="8"/>
      <c r="AZ417" s="8"/>
      <c r="BA417" s="8"/>
      <c r="BB417" s="15"/>
      <c r="BC417" s="8"/>
      <c r="BD417" s="9"/>
      <c r="BE417" s="8"/>
      <c r="BF417" s="9"/>
      <c r="BG417" s="8"/>
      <c r="BH417" s="10"/>
    </row>
    <row r="418" spans="1:60" x14ac:dyDescent="0.3">
      <c r="A418" s="1" t="s">
        <v>862</v>
      </c>
      <c r="B418" s="1" t="s">
        <v>863</v>
      </c>
      <c r="C418" s="1" t="s">
        <v>60</v>
      </c>
      <c r="D418" s="1" t="s">
        <v>61</v>
      </c>
      <c r="E418" s="1" t="s">
        <v>18</v>
      </c>
      <c r="F418" s="1">
        <v>26</v>
      </c>
      <c r="G418" s="1"/>
      <c r="H418" s="1" t="s">
        <v>41</v>
      </c>
      <c r="I418" s="24">
        <v>44267</v>
      </c>
      <c r="J418" s="18" t="str">
        <f t="shared" si="12"/>
        <v>Mar</v>
      </c>
      <c r="K418" s="18" t="str">
        <f t="shared" si="13"/>
        <v>2021</v>
      </c>
      <c r="L418" s="1" t="s">
        <v>20</v>
      </c>
      <c r="M418" s="3">
        <v>0</v>
      </c>
      <c r="N418" s="1" t="s">
        <v>21</v>
      </c>
      <c r="O418" s="4">
        <v>70369</v>
      </c>
      <c r="P418" s="1" t="s">
        <v>110</v>
      </c>
      <c r="Q418" s="5"/>
      <c r="U418"/>
      <c r="V418" s="2"/>
      <c r="AA418"/>
      <c r="AB418" s="6"/>
      <c r="AU418" s="11"/>
      <c r="AV418" s="12"/>
      <c r="AW418" s="12"/>
      <c r="AX418" s="12"/>
      <c r="AY418" s="12"/>
      <c r="AZ418" s="12"/>
      <c r="BA418" s="12"/>
      <c r="BB418" s="12"/>
      <c r="BC418" s="12"/>
      <c r="BD418" s="13"/>
      <c r="BE418" s="12"/>
      <c r="BF418" s="13"/>
      <c r="BG418" s="12"/>
      <c r="BH418" s="14"/>
    </row>
    <row r="419" spans="1:60" x14ac:dyDescent="0.3">
      <c r="A419" s="1" t="s">
        <v>864</v>
      </c>
      <c r="B419" s="1" t="s">
        <v>865</v>
      </c>
      <c r="C419" s="1" t="s">
        <v>173</v>
      </c>
      <c r="D419" s="1" t="s">
        <v>52</v>
      </c>
      <c r="E419" s="1" t="s">
        <v>40</v>
      </c>
      <c r="F419" s="1">
        <v>32</v>
      </c>
      <c r="G419" s="1"/>
      <c r="H419" s="1" t="s">
        <v>19</v>
      </c>
      <c r="I419" s="24">
        <v>41681</v>
      </c>
      <c r="J419" s="18" t="str">
        <f t="shared" si="12"/>
        <v>Feb</v>
      </c>
      <c r="K419" s="18" t="str">
        <f t="shared" si="13"/>
        <v>2014</v>
      </c>
      <c r="L419" s="1" t="s">
        <v>20</v>
      </c>
      <c r="M419" s="3">
        <v>0</v>
      </c>
      <c r="N419" s="1" t="s">
        <v>21</v>
      </c>
      <c r="O419" s="4">
        <v>99575</v>
      </c>
      <c r="P419" s="1" t="s">
        <v>66</v>
      </c>
      <c r="Q419" s="5"/>
      <c r="U419"/>
      <c r="V419" s="2"/>
      <c r="AA419"/>
      <c r="AB419" s="6"/>
      <c r="AU419" s="7"/>
      <c r="AV419" s="8"/>
      <c r="AW419" s="8"/>
      <c r="AX419" s="8"/>
      <c r="AY419" s="8"/>
      <c r="AZ419" s="8"/>
      <c r="BA419" s="8"/>
      <c r="BB419" s="8"/>
      <c r="BC419" s="8"/>
      <c r="BD419" s="9"/>
      <c r="BE419" s="8"/>
      <c r="BF419" s="9"/>
      <c r="BG419" s="8"/>
      <c r="BH419" s="10"/>
    </row>
    <row r="420" spans="1:60" x14ac:dyDescent="0.3">
      <c r="A420" s="1" t="s">
        <v>866</v>
      </c>
      <c r="B420" s="1" t="s">
        <v>867</v>
      </c>
      <c r="C420" s="1" t="s">
        <v>44</v>
      </c>
      <c r="D420" s="1" t="s">
        <v>26</v>
      </c>
      <c r="E420" s="1" t="s">
        <v>62</v>
      </c>
      <c r="F420" s="1">
        <v>55</v>
      </c>
      <c r="G420" s="1"/>
      <c r="H420" s="1" t="s">
        <v>19</v>
      </c>
      <c r="I420" s="24">
        <v>42772</v>
      </c>
      <c r="J420" s="18" t="str">
        <f t="shared" si="12"/>
        <v>Feb</v>
      </c>
      <c r="K420" s="18" t="str">
        <f t="shared" si="13"/>
        <v>2017</v>
      </c>
      <c r="L420" s="1" t="s">
        <v>46</v>
      </c>
      <c r="M420" s="3">
        <v>0.12</v>
      </c>
      <c r="N420" s="1" t="s">
        <v>21</v>
      </c>
      <c r="O420" s="4">
        <v>144986</v>
      </c>
      <c r="P420" s="1" t="s">
        <v>22</v>
      </c>
      <c r="Q420" s="5"/>
      <c r="U420"/>
      <c r="V420" s="2"/>
      <c r="AA420"/>
      <c r="AB420" s="6"/>
      <c r="AU420" s="11"/>
      <c r="AV420" s="12"/>
      <c r="AW420" s="12"/>
      <c r="AX420" s="12"/>
      <c r="AY420" s="12"/>
      <c r="AZ420" s="12"/>
      <c r="BA420" s="12"/>
      <c r="BB420" s="16"/>
      <c r="BC420" s="12"/>
      <c r="BD420" s="13"/>
      <c r="BE420" s="12"/>
      <c r="BF420" s="13"/>
      <c r="BG420" s="12"/>
      <c r="BH420" s="14"/>
    </row>
    <row r="421" spans="1:60" x14ac:dyDescent="0.3">
      <c r="A421" s="1" t="s">
        <v>868</v>
      </c>
      <c r="B421" s="1" t="s">
        <v>869</v>
      </c>
      <c r="C421" s="1" t="s">
        <v>521</v>
      </c>
      <c r="D421" s="1" t="s">
        <v>52</v>
      </c>
      <c r="E421" s="1" t="s">
        <v>18</v>
      </c>
      <c r="F421" s="1">
        <v>45</v>
      </c>
      <c r="G421" s="1"/>
      <c r="H421" s="1" t="s">
        <v>41</v>
      </c>
      <c r="I421" s="24">
        <v>38613</v>
      </c>
      <c r="J421" s="18" t="str">
        <f t="shared" si="12"/>
        <v>Sep</v>
      </c>
      <c r="K421" s="18" t="str">
        <f t="shared" si="13"/>
        <v>2005</v>
      </c>
      <c r="L421" s="1" t="s">
        <v>27</v>
      </c>
      <c r="M421" s="3">
        <v>0</v>
      </c>
      <c r="N421" s="1" t="s">
        <v>28</v>
      </c>
      <c r="O421" s="4">
        <v>67686</v>
      </c>
      <c r="P421" s="1" t="s">
        <v>29</v>
      </c>
      <c r="Q421" s="5"/>
      <c r="U421"/>
      <c r="V421" s="2"/>
      <c r="AA421"/>
      <c r="AB421" s="6"/>
      <c r="AU421" s="7"/>
      <c r="AV421" s="8"/>
      <c r="AW421" s="8"/>
      <c r="AX421" s="8"/>
      <c r="AY421" s="8"/>
      <c r="AZ421" s="8"/>
      <c r="BA421" s="8"/>
      <c r="BB421" s="15"/>
      <c r="BC421" s="8"/>
      <c r="BD421" s="9"/>
      <c r="BE421" s="8"/>
      <c r="BF421" s="9"/>
      <c r="BG421" s="8"/>
      <c r="BH421" s="10"/>
    </row>
    <row r="422" spans="1:60" x14ac:dyDescent="0.3">
      <c r="A422" s="1" t="s">
        <v>870</v>
      </c>
      <c r="B422" s="1" t="s">
        <v>871</v>
      </c>
      <c r="C422" s="1" t="s">
        <v>60</v>
      </c>
      <c r="D422" s="1" t="s">
        <v>61</v>
      </c>
      <c r="E422" s="1" t="s">
        <v>62</v>
      </c>
      <c r="F422" s="1">
        <v>31</v>
      </c>
      <c r="G422" s="1"/>
      <c r="H422" s="1" t="s">
        <v>41</v>
      </c>
      <c r="I422" s="24">
        <v>43002</v>
      </c>
      <c r="J422" s="18" t="str">
        <f t="shared" si="12"/>
        <v>Sep</v>
      </c>
      <c r="K422" s="18" t="str">
        <f t="shared" si="13"/>
        <v>2017</v>
      </c>
      <c r="L422" s="1" t="s">
        <v>27</v>
      </c>
      <c r="M422" s="3">
        <v>0</v>
      </c>
      <c r="N422" s="1" t="s">
        <v>28</v>
      </c>
      <c r="O422" s="4">
        <v>71755</v>
      </c>
      <c r="P422" s="1" t="s">
        <v>36</v>
      </c>
      <c r="Q422" s="5"/>
      <c r="U422"/>
      <c r="V422" s="2"/>
      <c r="AA422"/>
      <c r="AB422" s="6"/>
      <c r="AU422" s="11"/>
      <c r="AV422" s="12"/>
      <c r="AW422" s="12"/>
      <c r="AX422" s="12"/>
      <c r="AY422" s="12"/>
      <c r="AZ422" s="12"/>
      <c r="BA422" s="12"/>
      <c r="BB422" s="12"/>
      <c r="BC422" s="12"/>
      <c r="BD422" s="13"/>
      <c r="BE422" s="12"/>
      <c r="BF422" s="13"/>
      <c r="BG422" s="12"/>
      <c r="BH422" s="14"/>
    </row>
    <row r="423" spans="1:60" x14ac:dyDescent="0.3">
      <c r="A423" s="1" t="s">
        <v>872</v>
      </c>
      <c r="B423" s="1" t="s">
        <v>873</v>
      </c>
      <c r="C423" s="1" t="s">
        <v>44</v>
      </c>
      <c r="D423" s="1" t="s">
        <v>26</v>
      </c>
      <c r="E423" s="1" t="s">
        <v>57</v>
      </c>
      <c r="F423" s="1">
        <v>51</v>
      </c>
      <c r="G423" s="1"/>
      <c r="H423" s="1" t="s">
        <v>19</v>
      </c>
      <c r="I423" s="24">
        <v>38835</v>
      </c>
      <c r="J423" s="18" t="str">
        <f t="shared" si="12"/>
        <v>Apr</v>
      </c>
      <c r="K423" s="18" t="str">
        <f t="shared" si="13"/>
        <v>2006</v>
      </c>
      <c r="L423" s="1" t="s">
        <v>20</v>
      </c>
      <c r="M423" s="3">
        <v>0.13</v>
      </c>
      <c r="N423" s="1" t="s">
        <v>21</v>
      </c>
      <c r="O423" s="4">
        <v>150758</v>
      </c>
      <c r="P423" s="1" t="s">
        <v>68</v>
      </c>
      <c r="Q423" s="5">
        <v>39310</v>
      </c>
      <c r="U423"/>
      <c r="V423" s="2"/>
      <c r="AA423"/>
      <c r="AB423" s="6"/>
      <c r="AU423" s="7"/>
      <c r="AV423" s="8"/>
      <c r="AW423" s="8"/>
      <c r="AX423" s="8"/>
      <c r="AY423" s="8"/>
      <c r="AZ423" s="8"/>
      <c r="BA423" s="8"/>
      <c r="BB423" s="15"/>
      <c r="BC423" s="8"/>
      <c r="BD423" s="9"/>
      <c r="BE423" s="8"/>
      <c r="BF423" s="9"/>
      <c r="BG423" s="8"/>
      <c r="BH423" s="10"/>
    </row>
    <row r="424" spans="1:60" x14ac:dyDescent="0.3">
      <c r="A424" s="1" t="s">
        <v>874</v>
      </c>
      <c r="B424" s="1" t="s">
        <v>875</v>
      </c>
      <c r="C424" s="1" t="s">
        <v>56</v>
      </c>
      <c r="D424" s="1" t="s">
        <v>61</v>
      </c>
      <c r="E424" s="1" t="s">
        <v>18</v>
      </c>
      <c r="F424" s="1">
        <v>45</v>
      </c>
      <c r="G424" s="1"/>
      <c r="H424" s="1" t="s">
        <v>41</v>
      </c>
      <c r="I424" s="24">
        <v>41493</v>
      </c>
      <c r="J424" s="18" t="str">
        <f t="shared" si="12"/>
        <v>Aug</v>
      </c>
      <c r="K424" s="18" t="str">
        <f t="shared" si="13"/>
        <v>2013</v>
      </c>
      <c r="L424" s="1" t="s">
        <v>119</v>
      </c>
      <c r="M424" s="3">
        <v>0.37</v>
      </c>
      <c r="N424" s="1" t="s">
        <v>21</v>
      </c>
      <c r="O424" s="4">
        <v>236946</v>
      </c>
      <c r="P424" s="1" t="s">
        <v>110</v>
      </c>
      <c r="Q424" s="5"/>
      <c r="U424"/>
      <c r="V424" s="2"/>
      <c r="AA424"/>
      <c r="AB424" s="6"/>
      <c r="AU424" s="11"/>
      <c r="AV424" s="12"/>
      <c r="AW424" s="12"/>
      <c r="AX424" s="12"/>
      <c r="AY424" s="12"/>
      <c r="AZ424" s="12"/>
      <c r="BA424" s="12"/>
      <c r="BB424" s="16"/>
      <c r="BC424" s="12"/>
      <c r="BD424" s="13"/>
      <c r="BE424" s="12"/>
      <c r="BF424" s="13"/>
      <c r="BG424" s="12"/>
      <c r="BH424" s="14"/>
    </row>
    <row r="425" spans="1:60" x14ac:dyDescent="0.3">
      <c r="A425" s="1" t="s">
        <v>876</v>
      </c>
      <c r="B425" s="1" t="s">
        <v>877</v>
      </c>
      <c r="C425" s="1" t="s">
        <v>31</v>
      </c>
      <c r="D425" s="1" t="s">
        <v>17</v>
      </c>
      <c r="E425" s="1" t="s">
        <v>62</v>
      </c>
      <c r="F425" s="1">
        <v>36</v>
      </c>
      <c r="G425" s="1"/>
      <c r="H425" s="1" t="s">
        <v>41</v>
      </c>
      <c r="I425" s="24">
        <v>44556</v>
      </c>
      <c r="J425" s="18" t="str">
        <f t="shared" si="12"/>
        <v>Dec</v>
      </c>
      <c r="K425" s="18" t="str">
        <f t="shared" si="13"/>
        <v>2021</v>
      </c>
      <c r="L425" s="1" t="s">
        <v>119</v>
      </c>
      <c r="M425" s="3">
        <v>0</v>
      </c>
      <c r="N425" s="1" t="s">
        <v>21</v>
      </c>
      <c r="O425" s="4">
        <v>75119</v>
      </c>
      <c r="P425" s="1" t="s">
        <v>68</v>
      </c>
      <c r="Q425" s="5"/>
      <c r="U425"/>
      <c r="V425" s="2"/>
      <c r="AA425"/>
      <c r="AB425" s="6"/>
      <c r="AU425" s="7"/>
      <c r="AV425" s="8"/>
      <c r="AW425" s="8"/>
      <c r="AX425" s="8"/>
      <c r="AY425" s="8"/>
      <c r="AZ425" s="8"/>
      <c r="BA425" s="8"/>
      <c r="BB425" s="15"/>
      <c r="BC425" s="8"/>
      <c r="BD425" s="9"/>
      <c r="BE425" s="8"/>
      <c r="BF425" s="9"/>
      <c r="BG425" s="8"/>
      <c r="BH425" s="10"/>
    </row>
    <row r="426" spans="1:60" x14ac:dyDescent="0.3">
      <c r="A426" s="1" t="s">
        <v>878</v>
      </c>
      <c r="B426" s="1" t="s">
        <v>879</v>
      </c>
      <c r="C426" s="1" t="s">
        <v>51</v>
      </c>
      <c r="D426" s="1" t="s">
        <v>52</v>
      </c>
      <c r="E426" s="1" t="s">
        <v>62</v>
      </c>
      <c r="F426" s="1">
        <v>30</v>
      </c>
      <c r="G426" s="1"/>
      <c r="H426" s="1" t="s">
        <v>41</v>
      </c>
      <c r="I426" s="24">
        <v>42777</v>
      </c>
      <c r="J426" s="18" t="str">
        <f t="shared" si="12"/>
        <v>Feb</v>
      </c>
      <c r="K426" s="18" t="str">
        <f t="shared" si="13"/>
        <v>2017</v>
      </c>
      <c r="L426" s="1" t="s">
        <v>46</v>
      </c>
      <c r="M426" s="3">
        <v>0</v>
      </c>
      <c r="N426" s="1" t="s">
        <v>21</v>
      </c>
      <c r="O426" s="4">
        <v>92058</v>
      </c>
      <c r="P426" s="1" t="s">
        <v>66</v>
      </c>
      <c r="Q426" s="5"/>
      <c r="U426"/>
      <c r="V426" s="2"/>
      <c r="AA426"/>
      <c r="AB426" s="6"/>
      <c r="AU426" s="11"/>
      <c r="AV426" s="12"/>
      <c r="AW426" s="12"/>
      <c r="AX426" s="12"/>
      <c r="AY426" s="12"/>
      <c r="AZ426" s="12"/>
      <c r="BA426" s="12"/>
      <c r="BB426" s="12"/>
      <c r="BC426" s="12"/>
      <c r="BD426" s="13"/>
      <c r="BE426" s="12"/>
      <c r="BF426" s="13"/>
      <c r="BG426" s="12"/>
      <c r="BH426" s="14"/>
    </row>
    <row r="427" spans="1:60" x14ac:dyDescent="0.3">
      <c r="A427" s="1" t="s">
        <v>880</v>
      </c>
      <c r="B427" s="1" t="s">
        <v>881</v>
      </c>
      <c r="C427" s="1" t="s">
        <v>16</v>
      </c>
      <c r="D427" s="1" t="s">
        <v>65</v>
      </c>
      <c r="E427" s="1" t="s">
        <v>57</v>
      </c>
      <c r="F427" s="1">
        <v>36</v>
      </c>
      <c r="G427" s="1"/>
      <c r="H427" s="1" t="s">
        <v>19</v>
      </c>
      <c r="I427" s="24">
        <v>42276</v>
      </c>
      <c r="J427" s="18" t="str">
        <f t="shared" si="12"/>
        <v>Sep</v>
      </c>
      <c r="K427" s="18" t="str">
        <f t="shared" si="13"/>
        <v>2015</v>
      </c>
      <c r="L427" s="1" t="s">
        <v>27</v>
      </c>
      <c r="M427" s="3">
        <v>0.28999999999999998</v>
      </c>
      <c r="N427" s="1" t="s">
        <v>21</v>
      </c>
      <c r="O427" s="4">
        <v>178700</v>
      </c>
      <c r="P427" s="1" t="s">
        <v>110</v>
      </c>
      <c r="Q427" s="5"/>
      <c r="U427"/>
      <c r="V427" s="2"/>
      <c r="AA427"/>
      <c r="AB427" s="6"/>
      <c r="AU427" s="7"/>
      <c r="AV427" s="8"/>
      <c r="AW427" s="8"/>
      <c r="AX427" s="8"/>
      <c r="AY427" s="8"/>
      <c r="AZ427" s="8"/>
      <c r="BA427" s="8"/>
      <c r="BB427" s="8"/>
      <c r="BC427" s="8"/>
      <c r="BD427" s="9"/>
      <c r="BE427" s="8"/>
      <c r="BF427" s="9"/>
      <c r="BG427" s="8"/>
      <c r="BH427" s="10"/>
    </row>
    <row r="428" spans="1:60" x14ac:dyDescent="0.3">
      <c r="A428" s="1" t="s">
        <v>882</v>
      </c>
      <c r="B428" s="1" t="s">
        <v>883</v>
      </c>
      <c r="C428" s="1" t="s">
        <v>56</v>
      </c>
      <c r="D428" s="1" t="s">
        <v>61</v>
      </c>
      <c r="E428" s="1" t="s">
        <v>18</v>
      </c>
      <c r="F428" s="1">
        <v>45</v>
      </c>
      <c r="G428" s="1"/>
      <c r="H428" s="1" t="s">
        <v>19</v>
      </c>
      <c r="I428" s="24">
        <v>44461</v>
      </c>
      <c r="J428" s="18" t="str">
        <f t="shared" si="12"/>
        <v>Sep</v>
      </c>
      <c r="K428" s="18" t="str">
        <f t="shared" si="13"/>
        <v>2021</v>
      </c>
      <c r="L428" s="1" t="s">
        <v>27</v>
      </c>
      <c r="M428" s="3">
        <v>0.32</v>
      </c>
      <c r="N428" s="1" t="s">
        <v>21</v>
      </c>
      <c r="O428" s="4">
        <v>201396</v>
      </c>
      <c r="P428" s="1" t="s">
        <v>32</v>
      </c>
      <c r="Q428" s="5"/>
      <c r="U428"/>
      <c r="V428" s="2"/>
      <c r="AA428"/>
      <c r="AB428" s="6"/>
      <c r="AU428" s="11"/>
      <c r="AV428" s="12"/>
      <c r="AW428" s="12"/>
      <c r="AX428" s="12"/>
      <c r="AY428" s="12"/>
      <c r="AZ428" s="12"/>
      <c r="BA428" s="12"/>
      <c r="BB428" s="12"/>
      <c r="BC428" s="12"/>
      <c r="BD428" s="13"/>
      <c r="BE428" s="12"/>
      <c r="BF428" s="13"/>
      <c r="BG428" s="12"/>
      <c r="BH428" s="14"/>
    </row>
    <row r="429" spans="1:60" x14ac:dyDescent="0.3">
      <c r="A429" s="1" t="s">
        <v>884</v>
      </c>
      <c r="B429" s="1" t="s">
        <v>885</v>
      </c>
      <c r="C429" s="1" t="s">
        <v>90</v>
      </c>
      <c r="D429" s="1" t="s">
        <v>26</v>
      </c>
      <c r="E429" s="1" t="s">
        <v>18</v>
      </c>
      <c r="F429" s="1">
        <v>55</v>
      </c>
      <c r="G429" s="1"/>
      <c r="H429" s="1" t="s">
        <v>19</v>
      </c>
      <c r="I429" s="24">
        <v>40297</v>
      </c>
      <c r="J429" s="18" t="str">
        <f t="shared" si="12"/>
        <v>Apr</v>
      </c>
      <c r="K429" s="18" t="str">
        <f t="shared" si="13"/>
        <v>2010</v>
      </c>
      <c r="L429" s="1" t="s">
        <v>46</v>
      </c>
      <c r="M429" s="3">
        <v>0.05</v>
      </c>
      <c r="N429" s="1" t="s">
        <v>47</v>
      </c>
      <c r="O429" s="4">
        <v>111038</v>
      </c>
      <c r="P429" s="1" t="s">
        <v>78</v>
      </c>
      <c r="Q429" s="5"/>
      <c r="U429"/>
      <c r="V429" s="2"/>
      <c r="AA429"/>
      <c r="AB429" s="6"/>
      <c r="AU429" s="7"/>
      <c r="AV429" s="8"/>
      <c r="AW429" s="8"/>
      <c r="AX429" s="8"/>
      <c r="AY429" s="8"/>
      <c r="AZ429" s="8"/>
      <c r="BA429" s="8"/>
      <c r="BB429" s="15"/>
      <c r="BC429" s="8"/>
      <c r="BD429" s="9"/>
      <c r="BE429" s="8"/>
      <c r="BF429" s="9"/>
      <c r="BG429" s="8"/>
      <c r="BH429" s="10"/>
    </row>
    <row r="430" spans="1:60" x14ac:dyDescent="0.3">
      <c r="A430" s="1" t="s">
        <v>886</v>
      </c>
      <c r="B430" s="1" t="s">
        <v>887</v>
      </c>
      <c r="C430" s="1" t="s">
        <v>162</v>
      </c>
      <c r="D430" s="1" t="s">
        <v>39</v>
      </c>
      <c r="E430" s="1" t="s">
        <v>57</v>
      </c>
      <c r="F430" s="1">
        <v>54</v>
      </c>
      <c r="G430" s="1"/>
      <c r="H430" s="1" t="s">
        <v>41</v>
      </c>
      <c r="I430" s="24">
        <v>39382</v>
      </c>
      <c r="J430" s="18" t="str">
        <f t="shared" si="12"/>
        <v>Oct</v>
      </c>
      <c r="K430" s="18" t="str">
        <f t="shared" si="13"/>
        <v>2007</v>
      </c>
      <c r="L430" s="1" t="s">
        <v>46</v>
      </c>
      <c r="M430" s="3">
        <v>0.15</v>
      </c>
      <c r="N430" s="1" t="s">
        <v>21</v>
      </c>
      <c r="O430" s="4">
        <v>106313</v>
      </c>
      <c r="P430" s="1" t="s">
        <v>68</v>
      </c>
      <c r="Q430" s="5"/>
      <c r="U430"/>
      <c r="V430" s="2"/>
      <c r="AA430"/>
      <c r="AB430" s="6"/>
      <c r="AU430" s="11"/>
      <c r="AV430" s="12"/>
      <c r="AW430" s="12"/>
      <c r="AX430" s="12"/>
      <c r="AY430" s="12"/>
      <c r="AZ430" s="12"/>
      <c r="BA430" s="12"/>
      <c r="BB430" s="12"/>
      <c r="BC430" s="12"/>
      <c r="BD430" s="13"/>
      <c r="BE430" s="12"/>
      <c r="BF430" s="13"/>
      <c r="BG430" s="12"/>
      <c r="BH430" s="14"/>
    </row>
    <row r="431" spans="1:60" x14ac:dyDescent="0.3">
      <c r="A431" s="1" t="s">
        <v>888</v>
      </c>
      <c r="B431" s="1" t="s">
        <v>889</v>
      </c>
      <c r="C431" s="1" t="s">
        <v>25</v>
      </c>
      <c r="D431" s="1" t="s">
        <v>65</v>
      </c>
      <c r="E431" s="1" t="s">
        <v>62</v>
      </c>
      <c r="F431" s="1">
        <v>26</v>
      </c>
      <c r="G431" s="1"/>
      <c r="H431" s="1" t="s">
        <v>19</v>
      </c>
      <c r="I431" s="24">
        <v>43489</v>
      </c>
      <c r="J431" s="18" t="str">
        <f t="shared" si="12"/>
        <v>Jan</v>
      </c>
      <c r="K431" s="18" t="str">
        <f t="shared" si="13"/>
        <v>2019</v>
      </c>
      <c r="L431" s="1" t="s">
        <v>46</v>
      </c>
      <c r="M431" s="3">
        <v>0</v>
      </c>
      <c r="N431" s="1" t="s">
        <v>21</v>
      </c>
      <c r="O431" s="4">
        <v>55767</v>
      </c>
      <c r="P431" s="1" t="s">
        <v>22</v>
      </c>
      <c r="Q431" s="5"/>
      <c r="U431"/>
      <c r="V431" s="2"/>
      <c r="AA431"/>
      <c r="AB431" s="6"/>
      <c r="AU431" s="7"/>
      <c r="AV431" s="8"/>
      <c r="AW431" s="8"/>
      <c r="AX431" s="8"/>
      <c r="AY431" s="8"/>
      <c r="AZ431" s="8"/>
      <c r="BA431" s="8"/>
      <c r="BB431" s="15"/>
      <c r="BC431" s="8"/>
      <c r="BD431" s="9"/>
      <c r="BE431" s="8"/>
      <c r="BF431" s="9"/>
      <c r="BG431" s="8"/>
      <c r="BH431" s="10"/>
    </row>
    <row r="432" spans="1:60" x14ac:dyDescent="0.3">
      <c r="A432" s="1" t="s">
        <v>890</v>
      </c>
      <c r="B432" s="1" t="s">
        <v>891</v>
      </c>
      <c r="C432" s="1" t="s">
        <v>44</v>
      </c>
      <c r="D432" s="1" t="s">
        <v>26</v>
      </c>
      <c r="E432" s="1" t="s">
        <v>40</v>
      </c>
      <c r="F432" s="1">
        <v>60</v>
      </c>
      <c r="G432" s="1"/>
      <c r="H432" s="1" t="s">
        <v>41</v>
      </c>
      <c r="I432" s="24">
        <v>42270</v>
      </c>
      <c r="J432" s="18" t="str">
        <f t="shared" si="12"/>
        <v>Sep</v>
      </c>
      <c r="K432" s="18" t="str">
        <f t="shared" si="13"/>
        <v>2015</v>
      </c>
      <c r="L432" s="1" t="s">
        <v>46</v>
      </c>
      <c r="M432" s="3">
        <v>0.15</v>
      </c>
      <c r="N432" s="1" t="s">
        <v>21</v>
      </c>
      <c r="O432" s="4">
        <v>141899</v>
      </c>
      <c r="P432" s="1" t="s">
        <v>22</v>
      </c>
      <c r="Q432" s="5"/>
      <c r="U432"/>
      <c r="V432" s="2"/>
      <c r="AA432"/>
      <c r="AB432" s="6"/>
      <c r="AU432" s="11"/>
      <c r="AV432" s="12"/>
      <c r="AW432" s="12"/>
      <c r="AX432" s="12"/>
      <c r="AY432" s="12"/>
      <c r="AZ432" s="12"/>
      <c r="BA432" s="12"/>
      <c r="BB432" s="16"/>
      <c r="BC432" s="12"/>
      <c r="BD432" s="13"/>
      <c r="BE432" s="12"/>
      <c r="BF432" s="13"/>
      <c r="BG432" s="12"/>
      <c r="BH432" s="14"/>
    </row>
    <row r="433" spans="1:60" x14ac:dyDescent="0.3">
      <c r="A433" s="1" t="s">
        <v>890</v>
      </c>
      <c r="B433" s="1" t="s">
        <v>892</v>
      </c>
      <c r="C433" s="1" t="s">
        <v>90</v>
      </c>
      <c r="D433" s="1" t="s">
        <v>65</v>
      </c>
      <c r="E433" s="1" t="s">
        <v>57</v>
      </c>
      <c r="F433" s="1">
        <v>55</v>
      </c>
      <c r="G433" s="1"/>
      <c r="H433" s="1" t="s">
        <v>41</v>
      </c>
      <c r="I433" s="24">
        <v>36644</v>
      </c>
      <c r="J433" s="18" t="str">
        <f t="shared" si="12"/>
        <v>Apr</v>
      </c>
      <c r="K433" s="18" t="str">
        <f t="shared" si="13"/>
        <v>2000</v>
      </c>
      <c r="L433" s="1" t="s">
        <v>20</v>
      </c>
      <c r="M433" s="3">
        <v>0.05</v>
      </c>
      <c r="N433" s="1" t="s">
        <v>21</v>
      </c>
      <c r="O433" s="4">
        <v>115798</v>
      </c>
      <c r="P433" s="1" t="s">
        <v>32</v>
      </c>
      <c r="Q433" s="5"/>
      <c r="U433"/>
      <c r="V433" s="2"/>
      <c r="AA433"/>
      <c r="AB433" s="6"/>
      <c r="AU433" s="7"/>
      <c r="AV433" s="8"/>
      <c r="AW433" s="8"/>
      <c r="AX433" s="8"/>
      <c r="AY433" s="8"/>
      <c r="AZ433" s="8"/>
      <c r="BA433" s="8"/>
      <c r="BB433" s="8"/>
      <c r="BC433" s="8"/>
      <c r="BD433" s="9"/>
      <c r="BE433" s="8"/>
      <c r="BF433" s="9"/>
      <c r="BG433" s="8"/>
      <c r="BH433" s="10"/>
    </row>
    <row r="434" spans="1:60" x14ac:dyDescent="0.3">
      <c r="A434" s="1" t="s">
        <v>893</v>
      </c>
      <c r="B434" s="1" t="s">
        <v>894</v>
      </c>
      <c r="C434" s="1" t="s">
        <v>103</v>
      </c>
      <c r="D434" s="1" t="s">
        <v>39</v>
      </c>
      <c r="E434" s="1" t="s">
        <v>18</v>
      </c>
      <c r="F434" s="1">
        <v>48</v>
      </c>
      <c r="G434" s="1"/>
      <c r="H434" s="1" t="s">
        <v>19</v>
      </c>
      <c r="I434" s="24">
        <v>41907</v>
      </c>
      <c r="J434" s="18" t="str">
        <f t="shared" si="12"/>
        <v>Sep</v>
      </c>
      <c r="K434" s="18" t="str">
        <f t="shared" si="13"/>
        <v>2014</v>
      </c>
      <c r="L434" s="1" t="s">
        <v>20</v>
      </c>
      <c r="M434" s="3">
        <v>0</v>
      </c>
      <c r="N434" s="1" t="s">
        <v>21</v>
      </c>
      <c r="O434" s="4">
        <v>96693</v>
      </c>
      <c r="P434" s="1" t="s">
        <v>68</v>
      </c>
      <c r="Q434" s="5"/>
      <c r="U434"/>
      <c r="V434" s="2"/>
      <c r="AA434"/>
      <c r="AB434" s="6"/>
      <c r="AU434" s="11"/>
      <c r="AV434" s="12"/>
      <c r="AW434" s="12"/>
      <c r="AX434" s="12"/>
      <c r="AY434" s="12"/>
      <c r="AZ434" s="12"/>
      <c r="BA434" s="12"/>
      <c r="BB434" s="12"/>
      <c r="BC434" s="12"/>
      <c r="BD434" s="13"/>
      <c r="BE434" s="12"/>
      <c r="BF434" s="13"/>
      <c r="BG434" s="12"/>
      <c r="BH434" s="14"/>
    </row>
    <row r="435" spans="1:60" x14ac:dyDescent="0.3">
      <c r="A435" s="1" t="s">
        <v>895</v>
      </c>
      <c r="B435" s="1" t="s">
        <v>896</v>
      </c>
      <c r="C435" s="1" t="s">
        <v>25</v>
      </c>
      <c r="D435" s="1" t="s">
        <v>17</v>
      </c>
      <c r="E435" s="1" t="s">
        <v>62</v>
      </c>
      <c r="F435" s="1">
        <v>47</v>
      </c>
      <c r="G435" s="1"/>
      <c r="H435" s="1" t="s">
        <v>19</v>
      </c>
      <c r="I435" s="24">
        <v>42164</v>
      </c>
      <c r="J435" s="18" t="str">
        <f t="shared" si="12"/>
        <v>Jun</v>
      </c>
      <c r="K435" s="18" t="str">
        <f t="shared" si="13"/>
        <v>2015</v>
      </c>
      <c r="L435" s="1" t="s">
        <v>46</v>
      </c>
      <c r="M435" s="3">
        <v>0</v>
      </c>
      <c r="N435" s="1" t="s">
        <v>21</v>
      </c>
      <c r="O435" s="4">
        <v>41429</v>
      </c>
      <c r="P435" s="1" t="s">
        <v>110</v>
      </c>
      <c r="Q435" s="5"/>
      <c r="U435"/>
      <c r="V435" s="2"/>
      <c r="AA435"/>
      <c r="AB435" s="6"/>
      <c r="AU435" s="7"/>
      <c r="AV435" s="8"/>
      <c r="AW435" s="8"/>
      <c r="AX435" s="8"/>
      <c r="AY435" s="8"/>
      <c r="AZ435" s="8"/>
      <c r="BA435" s="8"/>
      <c r="BB435" s="15"/>
      <c r="BC435" s="8"/>
      <c r="BD435" s="9"/>
      <c r="BE435" s="8"/>
      <c r="BF435" s="9"/>
      <c r="BG435" s="8"/>
      <c r="BH435" s="10"/>
    </row>
    <row r="436" spans="1:60" x14ac:dyDescent="0.3">
      <c r="A436" s="1" t="s">
        <v>897</v>
      </c>
      <c r="B436" s="1" t="s">
        <v>898</v>
      </c>
      <c r="C436" s="1" t="s">
        <v>238</v>
      </c>
      <c r="D436" s="1" t="s">
        <v>52</v>
      </c>
      <c r="E436" s="1" t="s">
        <v>62</v>
      </c>
      <c r="F436" s="1">
        <v>32</v>
      </c>
      <c r="G436" s="1"/>
      <c r="H436" s="1" t="s">
        <v>41</v>
      </c>
      <c r="I436" s="24">
        <v>41353</v>
      </c>
      <c r="J436" s="18" t="str">
        <f t="shared" si="12"/>
        <v>Mar</v>
      </c>
      <c r="K436" s="18" t="str">
        <f t="shared" si="13"/>
        <v>2013</v>
      </c>
      <c r="L436" s="1" t="s">
        <v>46</v>
      </c>
      <c r="M436" s="3">
        <v>0.05</v>
      </c>
      <c r="N436" s="1" t="s">
        <v>21</v>
      </c>
      <c r="O436" s="4">
        <v>79921</v>
      </c>
      <c r="P436" s="1" t="s">
        <v>66</v>
      </c>
      <c r="Q436" s="5"/>
      <c r="U436"/>
      <c r="V436" s="2"/>
      <c r="AA436"/>
      <c r="AB436" s="6"/>
      <c r="AU436" s="11"/>
      <c r="AV436" s="12"/>
      <c r="AW436" s="12"/>
      <c r="AX436" s="12"/>
      <c r="AY436" s="12"/>
      <c r="AZ436" s="12"/>
      <c r="BA436" s="12"/>
      <c r="BB436" s="12"/>
      <c r="BC436" s="12"/>
      <c r="BD436" s="13"/>
      <c r="BE436" s="12"/>
      <c r="BF436" s="13"/>
      <c r="BG436" s="12"/>
      <c r="BH436" s="14"/>
    </row>
    <row r="437" spans="1:60" x14ac:dyDescent="0.3">
      <c r="A437" s="1" t="s">
        <v>897</v>
      </c>
      <c r="B437" s="1" t="s">
        <v>899</v>
      </c>
      <c r="C437" s="1" t="s">
        <v>227</v>
      </c>
      <c r="D437" s="1" t="s">
        <v>61</v>
      </c>
      <c r="E437" s="1" t="s">
        <v>57</v>
      </c>
      <c r="F437" s="1">
        <v>60</v>
      </c>
      <c r="G437" s="1"/>
      <c r="H437" s="1" t="s">
        <v>19</v>
      </c>
      <c r="I437" s="24">
        <v>38667</v>
      </c>
      <c r="J437" s="18" t="str">
        <f t="shared" si="12"/>
        <v>Nov</v>
      </c>
      <c r="K437" s="18" t="str">
        <f t="shared" si="13"/>
        <v>2005</v>
      </c>
      <c r="L437" s="1" t="s">
        <v>27</v>
      </c>
      <c r="M437" s="3">
        <v>0</v>
      </c>
      <c r="N437" s="1" t="s">
        <v>28</v>
      </c>
      <c r="O437" s="4">
        <v>78388</v>
      </c>
      <c r="P437" s="1" t="s">
        <v>36</v>
      </c>
      <c r="Q437" s="5"/>
      <c r="U437"/>
      <c r="V437" s="2"/>
      <c r="AA437"/>
      <c r="AB437" s="6"/>
      <c r="AU437" s="7"/>
      <c r="AV437" s="8"/>
      <c r="AW437" s="8"/>
      <c r="AX437" s="8"/>
      <c r="AY437" s="8"/>
      <c r="AZ437" s="8"/>
      <c r="BA437" s="8"/>
      <c r="BB437" s="8"/>
      <c r="BC437" s="8"/>
      <c r="BD437" s="9"/>
      <c r="BE437" s="8"/>
      <c r="BF437" s="9"/>
      <c r="BG437" s="8"/>
      <c r="BH437" s="10"/>
    </row>
    <row r="438" spans="1:60" x14ac:dyDescent="0.3">
      <c r="A438" s="1" t="s">
        <v>900</v>
      </c>
      <c r="B438" s="1" t="s">
        <v>901</v>
      </c>
      <c r="C438" s="1" t="s">
        <v>35</v>
      </c>
      <c r="D438" s="1" t="s">
        <v>17</v>
      </c>
      <c r="E438" s="1" t="s">
        <v>57</v>
      </c>
      <c r="F438" s="1">
        <v>29</v>
      </c>
      <c r="G438" s="1"/>
      <c r="H438" s="1" t="s">
        <v>19</v>
      </c>
      <c r="I438" s="24">
        <v>43239</v>
      </c>
      <c r="J438" s="18" t="str">
        <f t="shared" si="12"/>
        <v>May</v>
      </c>
      <c r="K438" s="18" t="str">
        <f t="shared" si="13"/>
        <v>2018</v>
      </c>
      <c r="L438" s="1" t="s">
        <v>46</v>
      </c>
      <c r="M438" s="3">
        <v>0</v>
      </c>
      <c r="N438" s="1" t="s">
        <v>47</v>
      </c>
      <c r="O438" s="4">
        <v>65334</v>
      </c>
      <c r="P438" s="1" t="s">
        <v>48</v>
      </c>
      <c r="Q438" s="5"/>
      <c r="U438"/>
      <c r="V438" s="2"/>
      <c r="AA438"/>
      <c r="AB438" s="6"/>
      <c r="AU438" s="11"/>
      <c r="AV438" s="12"/>
      <c r="AW438" s="12"/>
      <c r="AX438" s="12"/>
      <c r="AY438" s="12"/>
      <c r="AZ438" s="12"/>
      <c r="BA438" s="12"/>
      <c r="BB438" s="16"/>
      <c r="BC438" s="12"/>
      <c r="BD438" s="13"/>
      <c r="BE438" s="12"/>
      <c r="BF438" s="13"/>
      <c r="BG438" s="12"/>
      <c r="BH438" s="14"/>
    </row>
    <row r="439" spans="1:60" x14ac:dyDescent="0.3">
      <c r="A439" s="1" t="s">
        <v>902</v>
      </c>
      <c r="B439" s="1" t="s">
        <v>903</v>
      </c>
      <c r="C439" s="1" t="s">
        <v>148</v>
      </c>
      <c r="D439" s="1" t="s">
        <v>39</v>
      </c>
      <c r="E439" s="1" t="s">
        <v>40</v>
      </c>
      <c r="F439" s="1">
        <v>57</v>
      </c>
      <c r="G439" s="1"/>
      <c r="H439" s="1" t="s">
        <v>41</v>
      </c>
      <c r="I439" s="24">
        <v>43299</v>
      </c>
      <c r="J439" s="18" t="str">
        <f t="shared" si="12"/>
        <v>Jul</v>
      </c>
      <c r="K439" s="18" t="str">
        <f t="shared" si="13"/>
        <v>2018</v>
      </c>
      <c r="L439" s="1" t="s">
        <v>20</v>
      </c>
      <c r="M439" s="3">
        <v>0</v>
      </c>
      <c r="N439" s="1" t="s">
        <v>21</v>
      </c>
      <c r="O439" s="4">
        <v>71167</v>
      </c>
      <c r="P439" s="1" t="s">
        <v>87</v>
      </c>
      <c r="Q439" s="5"/>
      <c r="U439"/>
      <c r="V439" s="2"/>
      <c r="AA439"/>
      <c r="AB439" s="6"/>
      <c r="AU439" s="7"/>
      <c r="AV439" s="8"/>
      <c r="AW439" s="8"/>
      <c r="AX439" s="8"/>
      <c r="AY439" s="8"/>
      <c r="AZ439" s="8"/>
      <c r="BA439" s="8"/>
      <c r="BB439" s="8"/>
      <c r="BC439" s="8"/>
      <c r="BD439" s="9"/>
      <c r="BE439" s="8"/>
      <c r="BF439" s="9"/>
      <c r="BG439" s="8"/>
      <c r="BH439" s="10"/>
    </row>
    <row r="440" spans="1:60" x14ac:dyDescent="0.3">
      <c r="A440" s="1" t="s">
        <v>904</v>
      </c>
      <c r="B440" s="1" t="s">
        <v>905</v>
      </c>
      <c r="C440" s="1" t="s">
        <v>16</v>
      </c>
      <c r="D440" s="1" t="s">
        <v>17</v>
      </c>
      <c r="E440" s="1" t="s">
        <v>62</v>
      </c>
      <c r="F440" s="1">
        <v>25</v>
      </c>
      <c r="G440" s="1"/>
      <c r="H440" s="1" t="s">
        <v>19</v>
      </c>
      <c r="I440" s="24">
        <v>44549</v>
      </c>
      <c r="J440" s="18" t="str">
        <f t="shared" si="12"/>
        <v>Dec</v>
      </c>
      <c r="K440" s="18" t="str">
        <f t="shared" si="13"/>
        <v>2021</v>
      </c>
      <c r="L440" s="1" t="s">
        <v>27</v>
      </c>
      <c r="M440" s="3">
        <v>0.23</v>
      </c>
      <c r="N440" s="1" t="s">
        <v>28</v>
      </c>
      <c r="O440" s="4">
        <v>150666</v>
      </c>
      <c r="P440" s="1" t="s">
        <v>138</v>
      </c>
      <c r="Q440" s="5"/>
      <c r="U440"/>
      <c r="V440" s="2"/>
      <c r="AA440"/>
      <c r="AB440" s="6"/>
      <c r="AU440" s="11"/>
      <c r="AV440" s="12"/>
      <c r="AW440" s="12"/>
      <c r="AX440" s="12"/>
      <c r="AY440" s="12"/>
      <c r="AZ440" s="12"/>
      <c r="BA440" s="12"/>
      <c r="BB440" s="12"/>
      <c r="BC440" s="12"/>
      <c r="BD440" s="13"/>
      <c r="BE440" s="12"/>
      <c r="BF440" s="13"/>
      <c r="BG440" s="12"/>
      <c r="BH440" s="14"/>
    </row>
    <row r="441" spans="1:60" x14ac:dyDescent="0.3">
      <c r="A441" s="1" t="s">
        <v>906</v>
      </c>
      <c r="B441" s="1" t="s">
        <v>907</v>
      </c>
      <c r="C441" s="1" t="s">
        <v>314</v>
      </c>
      <c r="D441" s="1" t="s">
        <v>52</v>
      </c>
      <c r="E441" s="1" t="s">
        <v>18</v>
      </c>
      <c r="F441" s="1">
        <v>43</v>
      </c>
      <c r="G441" s="1"/>
      <c r="H441" s="1" t="s">
        <v>19</v>
      </c>
      <c r="I441" s="24">
        <v>40290</v>
      </c>
      <c r="J441" s="18" t="str">
        <f t="shared" si="12"/>
        <v>Apr</v>
      </c>
      <c r="K441" s="18" t="str">
        <f t="shared" si="13"/>
        <v>2010</v>
      </c>
      <c r="L441" s="1" t="s">
        <v>46</v>
      </c>
      <c r="M441" s="3">
        <v>0</v>
      </c>
      <c r="N441" s="1" t="s">
        <v>47</v>
      </c>
      <c r="O441" s="4">
        <v>76912</v>
      </c>
      <c r="P441" s="1" t="s">
        <v>78</v>
      </c>
      <c r="Q441" s="5"/>
      <c r="U441"/>
      <c r="V441" s="2"/>
      <c r="AA441"/>
      <c r="AB441" s="6"/>
      <c r="AU441" s="7"/>
      <c r="AV441" s="8"/>
      <c r="AW441" s="8"/>
      <c r="AX441" s="8"/>
      <c r="AY441" s="8"/>
      <c r="AZ441" s="8"/>
      <c r="BA441" s="8"/>
      <c r="BB441" s="8"/>
      <c r="BC441" s="8"/>
      <c r="BD441" s="9"/>
      <c r="BE441" s="8"/>
      <c r="BF441" s="9"/>
      <c r="BG441" s="8"/>
      <c r="BH441" s="10"/>
    </row>
    <row r="442" spans="1:60" x14ac:dyDescent="0.3">
      <c r="A442" s="1" t="s">
        <v>908</v>
      </c>
      <c r="B442" s="1" t="s">
        <v>909</v>
      </c>
      <c r="C442" s="1" t="s">
        <v>16</v>
      </c>
      <c r="D442" s="1" t="s">
        <v>61</v>
      </c>
      <c r="E442" s="1" t="s">
        <v>18</v>
      </c>
      <c r="F442" s="1">
        <v>40</v>
      </c>
      <c r="G442" s="1"/>
      <c r="H442" s="1" t="s">
        <v>19</v>
      </c>
      <c r="I442" s="24">
        <v>44094</v>
      </c>
      <c r="J442" s="18" t="str">
        <f t="shared" si="12"/>
        <v>Sep</v>
      </c>
      <c r="K442" s="18" t="str">
        <f t="shared" si="13"/>
        <v>2020</v>
      </c>
      <c r="L442" s="1" t="s">
        <v>46</v>
      </c>
      <c r="M442" s="3">
        <v>0.17</v>
      </c>
      <c r="N442" s="1" t="s">
        <v>47</v>
      </c>
      <c r="O442" s="4">
        <v>198176</v>
      </c>
      <c r="P442" s="1" t="s">
        <v>53</v>
      </c>
      <c r="Q442" s="5"/>
      <c r="U442"/>
      <c r="V442" s="2"/>
      <c r="AA442"/>
      <c r="AB442" s="6"/>
      <c r="AU442" s="11"/>
      <c r="AV442" s="12"/>
      <c r="AW442" s="12"/>
      <c r="AX442" s="12"/>
      <c r="AY442" s="12"/>
      <c r="AZ442" s="12"/>
      <c r="BA442" s="12"/>
      <c r="BB442" s="12"/>
      <c r="BC442" s="12"/>
      <c r="BD442" s="13"/>
      <c r="BE442" s="12"/>
      <c r="BF442" s="13"/>
      <c r="BG442" s="12"/>
      <c r="BH442" s="14"/>
    </row>
    <row r="443" spans="1:60" x14ac:dyDescent="0.3">
      <c r="A443" s="1" t="s">
        <v>910</v>
      </c>
      <c r="B443" s="1" t="s">
        <v>911</v>
      </c>
      <c r="C443" s="1" t="s">
        <v>56</v>
      </c>
      <c r="D443" s="1" t="s">
        <v>65</v>
      </c>
      <c r="E443" s="1" t="s">
        <v>18</v>
      </c>
      <c r="F443" s="1">
        <v>41</v>
      </c>
      <c r="G443" s="1"/>
      <c r="H443" s="1" t="s">
        <v>19</v>
      </c>
      <c r="I443" s="24">
        <v>41130</v>
      </c>
      <c r="J443" s="18" t="str">
        <f t="shared" si="12"/>
        <v>Aug</v>
      </c>
      <c r="K443" s="18" t="str">
        <f t="shared" si="13"/>
        <v>2012</v>
      </c>
      <c r="L443" s="1" t="s">
        <v>20</v>
      </c>
      <c r="M443" s="3">
        <v>0.37</v>
      </c>
      <c r="N443" s="1" t="s">
        <v>21</v>
      </c>
      <c r="O443" s="4">
        <v>245360</v>
      </c>
      <c r="P443" s="1" t="s">
        <v>66</v>
      </c>
      <c r="Q443" s="5"/>
      <c r="U443"/>
      <c r="V443" s="2"/>
      <c r="AA443"/>
      <c r="AB443" s="6"/>
      <c r="AU443" s="7"/>
      <c r="AV443" s="8"/>
      <c r="AW443" s="8"/>
      <c r="AX443" s="8"/>
      <c r="AY443" s="8"/>
      <c r="AZ443" s="8"/>
      <c r="BA443" s="8"/>
      <c r="BB443" s="15"/>
      <c r="BC443" s="8"/>
      <c r="BD443" s="9"/>
      <c r="BE443" s="8"/>
      <c r="BF443" s="9"/>
      <c r="BG443" s="8"/>
      <c r="BH443" s="10"/>
    </row>
    <row r="444" spans="1:60" x14ac:dyDescent="0.3">
      <c r="A444" s="1" t="s">
        <v>912</v>
      </c>
      <c r="B444" s="1" t="s">
        <v>913</v>
      </c>
      <c r="C444" s="1" t="s">
        <v>16</v>
      </c>
      <c r="D444" s="1" t="s">
        <v>61</v>
      </c>
      <c r="E444" s="1" t="s">
        <v>18</v>
      </c>
      <c r="F444" s="1">
        <v>41</v>
      </c>
      <c r="G444" s="1"/>
      <c r="H444" s="1" t="s">
        <v>41</v>
      </c>
      <c r="I444" s="24">
        <v>42111</v>
      </c>
      <c r="J444" s="18" t="str">
        <f t="shared" si="12"/>
        <v>Apr</v>
      </c>
      <c r="K444" s="18" t="str">
        <f t="shared" si="13"/>
        <v>2015</v>
      </c>
      <c r="L444" s="1" t="s">
        <v>119</v>
      </c>
      <c r="M444" s="3">
        <v>0.23</v>
      </c>
      <c r="N444" s="1" t="s">
        <v>21</v>
      </c>
      <c r="O444" s="4">
        <v>152239</v>
      </c>
      <c r="P444" s="1" t="s">
        <v>87</v>
      </c>
      <c r="Q444" s="5"/>
      <c r="U444"/>
      <c r="V444" s="2"/>
      <c r="AA444"/>
      <c r="AB444" s="6"/>
      <c r="AU444" s="11"/>
      <c r="AV444" s="12"/>
      <c r="AW444" s="12"/>
      <c r="AX444" s="12"/>
      <c r="AY444" s="12"/>
      <c r="AZ444" s="12"/>
      <c r="BA444" s="12"/>
      <c r="BB444" s="16"/>
      <c r="BC444" s="12"/>
      <c r="BD444" s="13"/>
      <c r="BE444" s="12"/>
      <c r="BF444" s="13"/>
      <c r="BG444" s="12"/>
      <c r="BH444" s="14"/>
    </row>
    <row r="445" spans="1:60" x14ac:dyDescent="0.3">
      <c r="A445" s="1" t="s">
        <v>914</v>
      </c>
      <c r="B445" s="1" t="s">
        <v>915</v>
      </c>
      <c r="C445" s="1" t="s">
        <v>81</v>
      </c>
      <c r="D445" s="1" t="s">
        <v>52</v>
      </c>
      <c r="E445" s="1" t="s">
        <v>57</v>
      </c>
      <c r="F445" s="1">
        <v>29</v>
      </c>
      <c r="G445" s="1"/>
      <c r="H445" s="1" t="s">
        <v>41</v>
      </c>
      <c r="I445" s="24">
        <v>43753</v>
      </c>
      <c r="J445" s="18" t="str">
        <f t="shared" si="12"/>
        <v>Oct</v>
      </c>
      <c r="K445" s="18" t="str">
        <f t="shared" si="13"/>
        <v>2019</v>
      </c>
      <c r="L445" s="1" t="s">
        <v>46</v>
      </c>
      <c r="M445" s="3">
        <v>0</v>
      </c>
      <c r="N445" s="1" t="s">
        <v>47</v>
      </c>
      <c r="O445" s="4">
        <v>66819</v>
      </c>
      <c r="P445" s="1" t="s">
        <v>48</v>
      </c>
      <c r="Q445" s="5"/>
      <c r="U445"/>
      <c r="V445" s="2"/>
      <c r="AA445"/>
      <c r="AB445" s="6"/>
      <c r="AU445" s="7"/>
      <c r="AV445" s="8"/>
      <c r="AW445" s="8"/>
      <c r="AX445" s="8"/>
      <c r="AY445" s="8"/>
      <c r="AZ445" s="8"/>
      <c r="BA445" s="8"/>
      <c r="BB445" s="15"/>
      <c r="BC445" s="8"/>
      <c r="BD445" s="9"/>
      <c r="BE445" s="8"/>
      <c r="BF445" s="9"/>
      <c r="BG445" s="8"/>
      <c r="BH445" s="10"/>
    </row>
    <row r="446" spans="1:60" x14ac:dyDescent="0.3">
      <c r="A446" s="1" t="s">
        <v>916</v>
      </c>
      <c r="B446" s="1" t="s">
        <v>917</v>
      </c>
      <c r="C446" s="1" t="s">
        <v>84</v>
      </c>
      <c r="D446" s="1" t="s">
        <v>52</v>
      </c>
      <c r="E446" s="1" t="s">
        <v>62</v>
      </c>
      <c r="F446" s="1">
        <v>61</v>
      </c>
      <c r="G446" s="1"/>
      <c r="H446" s="1" t="s">
        <v>41</v>
      </c>
      <c r="I446" s="24">
        <v>38013</v>
      </c>
      <c r="J446" s="18" t="str">
        <f t="shared" si="12"/>
        <v>Jan</v>
      </c>
      <c r="K446" s="18" t="str">
        <f t="shared" si="13"/>
        <v>2004</v>
      </c>
      <c r="L446" s="1" t="s">
        <v>119</v>
      </c>
      <c r="M446" s="3">
        <v>0</v>
      </c>
      <c r="N446" s="1" t="s">
        <v>21</v>
      </c>
      <c r="O446" s="4">
        <v>88478</v>
      </c>
      <c r="P446" s="1" t="s">
        <v>66</v>
      </c>
      <c r="Q446" s="5"/>
      <c r="U446"/>
      <c r="V446" s="2"/>
      <c r="AA446"/>
      <c r="AB446" s="6"/>
      <c r="AU446" s="11"/>
      <c r="AV446" s="12"/>
      <c r="AW446" s="12"/>
      <c r="AX446" s="12"/>
      <c r="AY446" s="12"/>
      <c r="AZ446" s="12"/>
      <c r="BA446" s="12"/>
      <c r="BB446" s="16"/>
      <c r="BC446" s="12"/>
      <c r="BD446" s="13"/>
      <c r="BE446" s="12"/>
      <c r="BF446" s="13"/>
      <c r="BG446" s="12"/>
      <c r="BH446" s="14"/>
    </row>
    <row r="447" spans="1:60" x14ac:dyDescent="0.3">
      <c r="A447" s="1" t="s">
        <v>918</v>
      </c>
      <c r="B447" s="1" t="s">
        <v>919</v>
      </c>
      <c r="C447" s="1" t="s">
        <v>353</v>
      </c>
      <c r="D447" s="1" t="s">
        <v>52</v>
      </c>
      <c r="E447" s="1" t="s">
        <v>18</v>
      </c>
      <c r="F447" s="1">
        <v>29</v>
      </c>
      <c r="G447" s="1"/>
      <c r="H447" s="1" t="s">
        <v>41</v>
      </c>
      <c r="I447" s="24">
        <v>42509</v>
      </c>
      <c r="J447" s="18" t="str">
        <f t="shared" si="12"/>
        <v>May</v>
      </c>
      <c r="K447" s="18" t="str">
        <f t="shared" si="13"/>
        <v>2016</v>
      </c>
      <c r="L447" s="1" t="s">
        <v>46</v>
      </c>
      <c r="M447" s="3">
        <v>0</v>
      </c>
      <c r="N447" s="1" t="s">
        <v>47</v>
      </c>
      <c r="O447" s="4">
        <v>52693</v>
      </c>
      <c r="P447" s="1" t="s">
        <v>48</v>
      </c>
      <c r="Q447" s="5"/>
      <c r="U447"/>
      <c r="V447" s="2"/>
      <c r="AA447"/>
      <c r="AB447" s="6"/>
      <c r="AU447" s="7"/>
      <c r="AV447" s="8"/>
      <c r="AW447" s="8"/>
      <c r="AX447" s="8"/>
      <c r="AY447" s="8"/>
      <c r="AZ447" s="8"/>
      <c r="BA447" s="8"/>
      <c r="BB447" s="8"/>
      <c r="BC447" s="8"/>
      <c r="BD447" s="9"/>
      <c r="BE447" s="8"/>
      <c r="BF447" s="9"/>
      <c r="BG447" s="8"/>
      <c r="BH447" s="10"/>
    </row>
    <row r="448" spans="1:60" x14ac:dyDescent="0.3">
      <c r="A448" s="1" t="s">
        <v>920</v>
      </c>
      <c r="B448" s="1" t="s">
        <v>921</v>
      </c>
      <c r="C448" s="1" t="s">
        <v>51</v>
      </c>
      <c r="D448" s="1" t="s">
        <v>52</v>
      </c>
      <c r="E448" s="1" t="s">
        <v>40</v>
      </c>
      <c r="F448" s="1">
        <v>36</v>
      </c>
      <c r="G448" s="1"/>
      <c r="H448" s="1" t="s">
        <v>19</v>
      </c>
      <c r="I448" s="24">
        <v>41789</v>
      </c>
      <c r="J448" s="18" t="str">
        <f t="shared" si="12"/>
        <v>May</v>
      </c>
      <c r="K448" s="18" t="str">
        <f t="shared" si="13"/>
        <v>2014</v>
      </c>
      <c r="L448" s="1" t="s">
        <v>20</v>
      </c>
      <c r="M448" s="3">
        <v>0</v>
      </c>
      <c r="N448" s="1" t="s">
        <v>21</v>
      </c>
      <c r="O448" s="4">
        <v>99080</v>
      </c>
      <c r="P448" s="1" t="s">
        <v>68</v>
      </c>
      <c r="Q448" s="5"/>
      <c r="U448"/>
      <c r="V448" s="2"/>
      <c r="AA448"/>
      <c r="AB448" s="6"/>
      <c r="AU448" s="11"/>
      <c r="AV448" s="12"/>
      <c r="AW448" s="12"/>
      <c r="AX448" s="12"/>
      <c r="AY448" s="12"/>
      <c r="AZ448" s="12"/>
      <c r="BA448" s="12"/>
      <c r="BB448" s="12"/>
      <c r="BC448" s="12"/>
      <c r="BD448" s="13"/>
      <c r="BE448" s="12"/>
      <c r="BF448" s="13"/>
      <c r="BG448" s="12"/>
      <c r="BH448" s="14"/>
    </row>
    <row r="449" spans="1:60" x14ac:dyDescent="0.3">
      <c r="A449" s="1" t="s">
        <v>922</v>
      </c>
      <c r="B449" s="1" t="s">
        <v>923</v>
      </c>
      <c r="C449" s="1" t="s">
        <v>227</v>
      </c>
      <c r="D449" s="1" t="s">
        <v>61</v>
      </c>
      <c r="E449" s="1" t="s">
        <v>57</v>
      </c>
      <c r="F449" s="1">
        <v>52</v>
      </c>
      <c r="G449" s="1"/>
      <c r="H449" s="1" t="s">
        <v>19</v>
      </c>
      <c r="I449" s="24">
        <v>36416</v>
      </c>
      <c r="J449" s="18" t="str">
        <f t="shared" si="12"/>
        <v>Sep</v>
      </c>
      <c r="K449" s="18" t="str">
        <f t="shared" si="13"/>
        <v>1999</v>
      </c>
      <c r="L449" s="1" t="s">
        <v>46</v>
      </c>
      <c r="M449" s="3">
        <v>0</v>
      </c>
      <c r="N449" s="1" t="s">
        <v>21</v>
      </c>
      <c r="O449" s="4">
        <v>92994</v>
      </c>
      <c r="P449" s="1" t="s">
        <v>68</v>
      </c>
      <c r="Q449" s="5"/>
      <c r="U449"/>
      <c r="V449" s="2"/>
      <c r="AA449"/>
      <c r="AB449" s="6"/>
      <c r="AU449" s="7"/>
      <c r="AV449" s="8"/>
      <c r="AW449" s="8"/>
      <c r="AX449" s="8"/>
      <c r="AY449" s="8"/>
      <c r="AZ449" s="8"/>
      <c r="BA449" s="8"/>
      <c r="BB449" s="8"/>
      <c r="BC449" s="8"/>
      <c r="BD449" s="9"/>
      <c r="BE449" s="8"/>
      <c r="BF449" s="9"/>
      <c r="BG449" s="8"/>
      <c r="BH449" s="10"/>
    </row>
    <row r="450" spans="1:60" x14ac:dyDescent="0.3">
      <c r="A450" s="1" t="s">
        <v>924</v>
      </c>
      <c r="B450" s="1" t="s">
        <v>925</v>
      </c>
      <c r="C450" s="1" t="s">
        <v>90</v>
      </c>
      <c r="D450" s="1" t="s">
        <v>26</v>
      </c>
      <c r="E450" s="1" t="s">
        <v>40</v>
      </c>
      <c r="F450" s="1">
        <v>37</v>
      </c>
      <c r="G450" s="1"/>
      <c r="H450" s="1" t="s">
        <v>19</v>
      </c>
      <c r="I450" s="24">
        <v>43935</v>
      </c>
      <c r="J450" s="18" t="str">
        <f t="shared" ref="J450:J513" si="14">TEXT(I450,"mmm")</f>
        <v>Apr</v>
      </c>
      <c r="K450" s="18" t="str">
        <f t="shared" ref="K450:K513" si="15">TEXT(I450,"yyyy")</f>
        <v>2020</v>
      </c>
      <c r="L450" s="1" t="s">
        <v>20</v>
      </c>
      <c r="M450" s="3">
        <v>0.09</v>
      </c>
      <c r="N450" s="1" t="s">
        <v>21</v>
      </c>
      <c r="O450" s="4">
        <v>103524</v>
      </c>
      <c r="P450" s="1" t="s">
        <v>22</v>
      </c>
      <c r="Q450" s="5"/>
      <c r="U450"/>
      <c r="V450" s="2"/>
      <c r="AA450"/>
      <c r="AB450" s="6"/>
      <c r="AU450" s="11"/>
      <c r="AV450" s="12"/>
      <c r="AW450" s="12"/>
      <c r="AX450" s="12"/>
      <c r="AY450" s="12"/>
      <c r="AZ450" s="12"/>
      <c r="BA450" s="12"/>
      <c r="BB450" s="12"/>
      <c r="BC450" s="12"/>
      <c r="BD450" s="13"/>
      <c r="BE450" s="12"/>
      <c r="BF450" s="13"/>
      <c r="BG450" s="12"/>
      <c r="BH450" s="14"/>
    </row>
    <row r="451" spans="1:60" x14ac:dyDescent="0.3">
      <c r="A451" s="1" t="s">
        <v>926</v>
      </c>
      <c r="B451" s="1" t="s">
        <v>927</v>
      </c>
      <c r="C451" s="1" t="s">
        <v>25</v>
      </c>
      <c r="D451" s="1" t="s">
        <v>45</v>
      </c>
      <c r="E451" s="1" t="s">
        <v>57</v>
      </c>
      <c r="F451" s="1">
        <v>40</v>
      </c>
      <c r="G451" s="1"/>
      <c r="H451" s="1" t="s">
        <v>19</v>
      </c>
      <c r="I451" s="24">
        <v>44251</v>
      </c>
      <c r="J451" s="18" t="str">
        <f t="shared" si="14"/>
        <v>Feb</v>
      </c>
      <c r="K451" s="18" t="str">
        <f t="shared" si="15"/>
        <v>2021</v>
      </c>
      <c r="L451" s="1" t="s">
        <v>27</v>
      </c>
      <c r="M451" s="3">
        <v>0</v>
      </c>
      <c r="N451" s="1" t="s">
        <v>28</v>
      </c>
      <c r="O451" s="4">
        <v>46833</v>
      </c>
      <c r="P451" s="1" t="s">
        <v>138</v>
      </c>
      <c r="Q451" s="5">
        <v>44510</v>
      </c>
      <c r="U451"/>
      <c r="V451" s="2"/>
      <c r="AA451"/>
      <c r="AB451" s="6"/>
      <c r="AU451" s="7"/>
      <c r="AV451" s="8"/>
      <c r="AW451" s="8"/>
      <c r="AX451" s="8"/>
      <c r="AY451" s="8"/>
      <c r="AZ451" s="8"/>
      <c r="BA451" s="8"/>
      <c r="BB451" s="15"/>
      <c r="BC451" s="8"/>
      <c r="BD451" s="9"/>
      <c r="BE451" s="8"/>
      <c r="BF451" s="9"/>
      <c r="BG451" s="8"/>
      <c r="BH451" s="10"/>
    </row>
    <row r="452" spans="1:60" x14ac:dyDescent="0.3">
      <c r="A452" s="1" t="s">
        <v>928</v>
      </c>
      <c r="B452" s="1" t="s">
        <v>929</v>
      </c>
      <c r="C452" s="1" t="s">
        <v>31</v>
      </c>
      <c r="D452" s="1" t="s">
        <v>17</v>
      </c>
      <c r="E452" s="1" t="s">
        <v>18</v>
      </c>
      <c r="F452" s="1">
        <v>61</v>
      </c>
      <c r="G452" s="1"/>
      <c r="H452" s="1" t="s">
        <v>41</v>
      </c>
      <c r="I452" s="24">
        <v>42858</v>
      </c>
      <c r="J452" s="18" t="str">
        <f t="shared" si="14"/>
        <v>May</v>
      </c>
      <c r="K452" s="18" t="str">
        <f t="shared" si="15"/>
        <v>2017</v>
      </c>
      <c r="L452" s="1" t="s">
        <v>46</v>
      </c>
      <c r="M452" s="3">
        <v>0</v>
      </c>
      <c r="N452" s="1" t="s">
        <v>47</v>
      </c>
      <c r="O452" s="4">
        <v>90855</v>
      </c>
      <c r="P452" s="1" t="s">
        <v>78</v>
      </c>
      <c r="Q452" s="5"/>
      <c r="U452"/>
      <c r="V452" s="2"/>
      <c r="AA452"/>
      <c r="AB452" s="6"/>
      <c r="AU452" s="11"/>
      <c r="AV452" s="12"/>
      <c r="AW452" s="12"/>
      <c r="AX452" s="12"/>
      <c r="AY452" s="12"/>
      <c r="AZ452" s="12"/>
      <c r="BA452" s="12"/>
      <c r="BB452" s="12"/>
      <c r="BC452" s="12"/>
      <c r="BD452" s="13"/>
      <c r="BE452" s="12"/>
      <c r="BF452" s="13"/>
      <c r="BG452" s="12"/>
      <c r="BH452" s="14"/>
    </row>
    <row r="453" spans="1:60" x14ac:dyDescent="0.3">
      <c r="A453" s="1" t="s">
        <v>930</v>
      </c>
      <c r="B453" s="1" t="s">
        <v>931</v>
      </c>
      <c r="C453" s="1" t="s">
        <v>173</v>
      </c>
      <c r="D453" s="1" t="s">
        <v>52</v>
      </c>
      <c r="E453" s="1" t="s">
        <v>57</v>
      </c>
      <c r="F453" s="1">
        <v>36</v>
      </c>
      <c r="G453" s="1"/>
      <c r="H453" s="1" t="s">
        <v>19</v>
      </c>
      <c r="I453" s="24">
        <v>42489</v>
      </c>
      <c r="J453" s="18" t="str">
        <f t="shared" si="14"/>
        <v>Apr</v>
      </c>
      <c r="K453" s="18" t="str">
        <f t="shared" si="15"/>
        <v>2016</v>
      </c>
      <c r="L453" s="1" t="s">
        <v>27</v>
      </c>
      <c r="M453" s="3">
        <v>0</v>
      </c>
      <c r="N453" s="1" t="s">
        <v>21</v>
      </c>
      <c r="O453" s="4">
        <v>75862</v>
      </c>
      <c r="P453" s="1" t="s">
        <v>66</v>
      </c>
      <c r="Q453" s="5"/>
      <c r="U453"/>
      <c r="V453" s="2"/>
      <c r="AA453"/>
      <c r="AB453" s="6"/>
      <c r="AU453" s="7"/>
      <c r="AV453" s="8"/>
      <c r="AW453" s="8"/>
      <c r="AX453" s="8"/>
      <c r="AY453" s="8"/>
      <c r="AZ453" s="8"/>
      <c r="BA453" s="8"/>
      <c r="BB453" s="8"/>
      <c r="BC453" s="8"/>
      <c r="BD453" s="9"/>
      <c r="BE453" s="8"/>
      <c r="BF453" s="9"/>
      <c r="BG453" s="8"/>
      <c r="BH453" s="10"/>
    </row>
    <row r="454" spans="1:60" x14ac:dyDescent="0.3">
      <c r="A454" s="1" t="s">
        <v>932</v>
      </c>
      <c r="B454" s="1" t="s">
        <v>933</v>
      </c>
      <c r="C454" s="1" t="s">
        <v>31</v>
      </c>
      <c r="D454" s="1" t="s">
        <v>26</v>
      </c>
      <c r="E454" s="1" t="s">
        <v>40</v>
      </c>
      <c r="F454" s="1">
        <v>35</v>
      </c>
      <c r="G454" s="1"/>
      <c r="H454" s="1" t="s">
        <v>19</v>
      </c>
      <c r="I454" s="24">
        <v>43542</v>
      </c>
      <c r="J454" s="18" t="str">
        <f t="shared" si="14"/>
        <v>Mar</v>
      </c>
      <c r="K454" s="18" t="str">
        <f t="shared" si="15"/>
        <v>2019</v>
      </c>
      <c r="L454" s="1" t="s">
        <v>27</v>
      </c>
      <c r="M454" s="3">
        <v>0</v>
      </c>
      <c r="N454" s="1" t="s">
        <v>21</v>
      </c>
      <c r="O454" s="4">
        <v>74779</v>
      </c>
      <c r="P454" s="1" t="s">
        <v>22</v>
      </c>
      <c r="Q454" s="5"/>
      <c r="U454"/>
      <c r="V454" s="2"/>
      <c r="AA454"/>
      <c r="AB454" s="6"/>
      <c r="AU454" s="11"/>
      <c r="AV454" s="12"/>
      <c r="AW454" s="12"/>
      <c r="AX454" s="12"/>
      <c r="AY454" s="12"/>
      <c r="AZ454" s="12"/>
      <c r="BA454" s="12"/>
      <c r="BB454" s="12"/>
      <c r="BC454" s="12"/>
      <c r="BD454" s="13"/>
      <c r="BE454" s="12"/>
      <c r="BF454" s="13"/>
      <c r="BG454" s="12"/>
      <c r="BH454" s="14"/>
    </row>
    <row r="455" spans="1:60" x14ac:dyDescent="0.3">
      <c r="A455" s="1" t="s">
        <v>934</v>
      </c>
      <c r="B455" s="1" t="s">
        <v>935</v>
      </c>
      <c r="C455" s="1" t="s">
        <v>279</v>
      </c>
      <c r="D455" s="1" t="s">
        <v>52</v>
      </c>
      <c r="E455" s="1" t="s">
        <v>40</v>
      </c>
      <c r="F455" s="1">
        <v>36</v>
      </c>
      <c r="G455" s="1"/>
      <c r="H455" s="1" t="s">
        <v>19</v>
      </c>
      <c r="I455" s="24">
        <v>40413</v>
      </c>
      <c r="J455" s="18" t="str">
        <f t="shared" si="14"/>
        <v>Aug</v>
      </c>
      <c r="K455" s="18" t="str">
        <f t="shared" si="15"/>
        <v>2010</v>
      </c>
      <c r="L455" s="1" t="s">
        <v>20</v>
      </c>
      <c r="M455" s="3">
        <v>0</v>
      </c>
      <c r="N455" s="1" t="s">
        <v>21</v>
      </c>
      <c r="O455" s="4">
        <v>61310</v>
      </c>
      <c r="P455" s="1" t="s">
        <v>22</v>
      </c>
      <c r="Q455" s="5"/>
      <c r="U455"/>
      <c r="V455" s="2"/>
      <c r="AA455"/>
      <c r="AB455" s="6"/>
      <c r="AU455" s="7"/>
      <c r="AV455" s="8"/>
      <c r="AW455" s="8"/>
      <c r="AX455" s="8"/>
      <c r="AY455" s="8"/>
      <c r="AZ455" s="8"/>
      <c r="BA455" s="8"/>
      <c r="BB455" s="8"/>
      <c r="BC455" s="8"/>
      <c r="BD455" s="9"/>
      <c r="BE455" s="8"/>
      <c r="BF455" s="9"/>
      <c r="BG455" s="8"/>
      <c r="BH455" s="10"/>
    </row>
    <row r="456" spans="1:60" x14ac:dyDescent="0.3">
      <c r="A456" s="1" t="s">
        <v>936</v>
      </c>
      <c r="B456" s="1" t="s">
        <v>937</v>
      </c>
      <c r="C456" s="1" t="s">
        <v>109</v>
      </c>
      <c r="D456" s="1" t="s">
        <v>39</v>
      </c>
      <c r="E456" s="1" t="s">
        <v>62</v>
      </c>
      <c r="F456" s="1">
        <v>32</v>
      </c>
      <c r="G456" s="1"/>
      <c r="H456" s="1" t="s">
        <v>19</v>
      </c>
      <c r="I456" s="24">
        <v>42317</v>
      </c>
      <c r="J456" s="18" t="str">
        <f t="shared" si="14"/>
        <v>Nov</v>
      </c>
      <c r="K456" s="18" t="str">
        <f t="shared" si="15"/>
        <v>2015</v>
      </c>
      <c r="L456" s="1" t="s">
        <v>20</v>
      </c>
      <c r="M456" s="3">
        <v>0</v>
      </c>
      <c r="N456" s="1" t="s">
        <v>21</v>
      </c>
      <c r="O456" s="4">
        <v>65247</v>
      </c>
      <c r="P456" s="1" t="s">
        <v>22</v>
      </c>
      <c r="Q456" s="5"/>
      <c r="U456"/>
      <c r="V456" s="2"/>
      <c r="AA456"/>
      <c r="AB456" s="6"/>
      <c r="AU456" s="11"/>
      <c r="AV456" s="12"/>
      <c r="AW456" s="12"/>
      <c r="AX456" s="12"/>
      <c r="AY456" s="12"/>
      <c r="AZ456" s="12"/>
      <c r="BA456" s="12"/>
      <c r="BB456" s="16"/>
      <c r="BC456" s="12"/>
      <c r="BD456" s="13"/>
      <c r="BE456" s="12"/>
      <c r="BF456" s="13"/>
      <c r="BG456" s="12"/>
      <c r="BH456" s="14"/>
    </row>
    <row r="457" spans="1:60" x14ac:dyDescent="0.3">
      <c r="A457" s="1" t="s">
        <v>938</v>
      </c>
      <c r="B457" s="1" t="s">
        <v>939</v>
      </c>
      <c r="C457" s="1" t="s">
        <v>84</v>
      </c>
      <c r="D457" s="1" t="s">
        <v>52</v>
      </c>
      <c r="E457" s="1" t="s">
        <v>40</v>
      </c>
      <c r="F457" s="1">
        <v>33</v>
      </c>
      <c r="G457" s="1"/>
      <c r="H457" s="1" t="s">
        <v>41</v>
      </c>
      <c r="I457" s="24">
        <v>44036</v>
      </c>
      <c r="J457" s="18" t="str">
        <f t="shared" si="14"/>
        <v>Jul</v>
      </c>
      <c r="K457" s="18" t="str">
        <f t="shared" si="15"/>
        <v>2020</v>
      </c>
      <c r="L457" s="1" t="s">
        <v>27</v>
      </c>
      <c r="M457" s="3">
        <v>0</v>
      </c>
      <c r="N457" s="1" t="s">
        <v>28</v>
      </c>
      <c r="O457" s="4">
        <v>69453</v>
      </c>
      <c r="P457" s="1" t="s">
        <v>138</v>
      </c>
      <c r="Q457" s="5"/>
      <c r="U457"/>
      <c r="V457" s="2"/>
      <c r="AA457"/>
      <c r="AB457" s="6"/>
      <c r="AU457" s="7"/>
      <c r="AV457" s="8"/>
      <c r="AW457" s="8"/>
      <c r="AX457" s="8"/>
      <c r="AY457" s="8"/>
      <c r="AZ457" s="8"/>
      <c r="BA457" s="8"/>
      <c r="BB457" s="8"/>
      <c r="BC457" s="8"/>
      <c r="BD457" s="9"/>
      <c r="BE457" s="8"/>
      <c r="BF457" s="9"/>
      <c r="BG457" s="8"/>
      <c r="BH457" s="10"/>
    </row>
    <row r="458" spans="1:60" x14ac:dyDescent="0.3">
      <c r="A458" s="1" t="s">
        <v>940</v>
      </c>
      <c r="B458" s="1" t="s">
        <v>941</v>
      </c>
      <c r="C458" s="1" t="s">
        <v>109</v>
      </c>
      <c r="D458" s="1" t="s">
        <v>39</v>
      </c>
      <c r="E458" s="1" t="s">
        <v>18</v>
      </c>
      <c r="F458" s="1">
        <v>36</v>
      </c>
      <c r="G458" s="1"/>
      <c r="H458" s="1" t="s">
        <v>19</v>
      </c>
      <c r="I458" s="24">
        <v>42443</v>
      </c>
      <c r="J458" s="18" t="str">
        <f t="shared" si="14"/>
        <v>Mar</v>
      </c>
      <c r="K458" s="18" t="str">
        <f t="shared" si="15"/>
        <v>2016</v>
      </c>
      <c r="L458" s="1" t="s">
        <v>46</v>
      </c>
      <c r="M458" s="3">
        <v>0</v>
      </c>
      <c r="N458" s="1" t="s">
        <v>47</v>
      </c>
      <c r="O458" s="4">
        <v>85870</v>
      </c>
      <c r="P458" s="1" t="s">
        <v>78</v>
      </c>
      <c r="Q458" s="5"/>
      <c r="U458"/>
      <c r="V458" s="2"/>
      <c r="AA458"/>
      <c r="AB458" s="6"/>
      <c r="AU458" s="11"/>
      <c r="AV458" s="12"/>
      <c r="AW458" s="12"/>
      <c r="AX458" s="12"/>
      <c r="AY458" s="12"/>
      <c r="AZ458" s="12"/>
      <c r="BA458" s="12"/>
      <c r="BB458" s="12"/>
      <c r="BC458" s="12"/>
      <c r="BD458" s="13"/>
      <c r="BE458" s="12"/>
      <c r="BF458" s="13"/>
      <c r="BG458" s="12"/>
      <c r="BH458" s="14"/>
    </row>
    <row r="459" spans="1:60" x14ac:dyDescent="0.3">
      <c r="A459" s="1" t="s">
        <v>942</v>
      </c>
      <c r="B459" s="1" t="s">
        <v>943</v>
      </c>
      <c r="C459" s="1" t="s">
        <v>16</v>
      </c>
      <c r="D459" s="1" t="s">
        <v>17</v>
      </c>
      <c r="E459" s="1" t="s">
        <v>57</v>
      </c>
      <c r="F459" s="1">
        <v>45</v>
      </c>
      <c r="G459" s="1"/>
      <c r="H459" s="1" t="s">
        <v>19</v>
      </c>
      <c r="I459" s="24">
        <v>37316</v>
      </c>
      <c r="J459" s="18" t="str">
        <f t="shared" si="14"/>
        <v>Mar</v>
      </c>
      <c r="K459" s="18" t="str">
        <f t="shared" si="15"/>
        <v>2002</v>
      </c>
      <c r="L459" s="1" t="s">
        <v>27</v>
      </c>
      <c r="M459" s="3">
        <v>0.16</v>
      </c>
      <c r="N459" s="1" t="s">
        <v>21</v>
      </c>
      <c r="O459" s="4">
        <v>165181</v>
      </c>
      <c r="P459" s="1" t="s">
        <v>110</v>
      </c>
      <c r="Q459" s="5"/>
      <c r="U459"/>
      <c r="V459" s="2"/>
      <c r="AA459"/>
      <c r="AB459" s="6"/>
      <c r="AU459" s="7"/>
      <c r="AV459" s="8"/>
      <c r="AW459" s="8"/>
      <c r="AX459" s="8"/>
      <c r="AY459" s="8"/>
      <c r="AZ459" s="8"/>
      <c r="BA459" s="8"/>
      <c r="BB459" s="15"/>
      <c r="BC459" s="8"/>
      <c r="BD459" s="9"/>
      <c r="BE459" s="8"/>
      <c r="BF459" s="9"/>
      <c r="BG459" s="8"/>
      <c r="BH459" s="10"/>
    </row>
    <row r="460" spans="1:60" x14ac:dyDescent="0.3">
      <c r="A460" s="1" t="s">
        <v>944</v>
      </c>
      <c r="B460" s="1" t="s">
        <v>945</v>
      </c>
      <c r="C460" s="1" t="s">
        <v>25</v>
      </c>
      <c r="D460" s="1" t="s">
        <v>17</v>
      </c>
      <c r="E460" s="1" t="s">
        <v>62</v>
      </c>
      <c r="F460" s="1">
        <v>47</v>
      </c>
      <c r="G460" s="1"/>
      <c r="H460" s="1" t="s">
        <v>41</v>
      </c>
      <c r="I460" s="24">
        <v>41333</v>
      </c>
      <c r="J460" s="18" t="str">
        <f t="shared" si="14"/>
        <v>Feb</v>
      </c>
      <c r="K460" s="18" t="str">
        <f t="shared" si="15"/>
        <v>2013</v>
      </c>
      <c r="L460" s="1" t="s">
        <v>20</v>
      </c>
      <c r="M460" s="3">
        <v>0</v>
      </c>
      <c r="N460" s="1" t="s">
        <v>21</v>
      </c>
      <c r="O460" s="4">
        <v>54635</v>
      </c>
      <c r="P460" s="1" t="s">
        <v>68</v>
      </c>
      <c r="Q460" s="5"/>
      <c r="U460"/>
      <c r="V460" s="2"/>
      <c r="AA460"/>
      <c r="AB460" s="6"/>
      <c r="AU460" s="11"/>
      <c r="AV460" s="12"/>
      <c r="AW460" s="12"/>
      <c r="AX460" s="12"/>
      <c r="AY460" s="12"/>
      <c r="AZ460" s="12"/>
      <c r="BA460" s="12"/>
      <c r="BB460" s="12"/>
      <c r="BC460" s="12"/>
      <c r="BD460" s="13"/>
      <c r="BE460" s="12"/>
      <c r="BF460" s="13"/>
      <c r="BG460" s="12"/>
      <c r="BH460" s="14"/>
    </row>
    <row r="461" spans="1:60" x14ac:dyDescent="0.3">
      <c r="A461" s="1" t="s">
        <v>946</v>
      </c>
      <c r="B461" s="1" t="s">
        <v>947</v>
      </c>
      <c r="C461" s="1" t="s">
        <v>162</v>
      </c>
      <c r="D461" s="1" t="s">
        <v>39</v>
      </c>
      <c r="E461" s="1" t="s">
        <v>62</v>
      </c>
      <c r="F461" s="1">
        <v>32</v>
      </c>
      <c r="G461" s="1"/>
      <c r="H461" s="1" t="s">
        <v>19</v>
      </c>
      <c r="I461" s="24">
        <v>41977</v>
      </c>
      <c r="J461" s="18" t="str">
        <f t="shared" si="14"/>
        <v>Dec</v>
      </c>
      <c r="K461" s="18" t="str">
        <f t="shared" si="15"/>
        <v>2014</v>
      </c>
      <c r="L461" s="1" t="s">
        <v>27</v>
      </c>
      <c r="M461" s="3">
        <v>0.11</v>
      </c>
      <c r="N461" s="1" t="s">
        <v>21</v>
      </c>
      <c r="O461" s="4">
        <v>99202</v>
      </c>
      <c r="P461" s="1" t="s">
        <v>22</v>
      </c>
      <c r="Q461" s="5"/>
      <c r="U461"/>
      <c r="V461" s="2"/>
      <c r="AA461"/>
      <c r="AB461" s="6"/>
      <c r="AU461" s="7"/>
      <c r="AV461" s="8"/>
      <c r="AW461" s="8"/>
      <c r="AX461" s="8"/>
      <c r="AY461" s="8"/>
      <c r="AZ461" s="8"/>
      <c r="BA461" s="8"/>
      <c r="BB461" s="8"/>
      <c r="BC461" s="8"/>
      <c r="BD461" s="9"/>
      <c r="BE461" s="8"/>
      <c r="BF461" s="9"/>
      <c r="BG461" s="8"/>
      <c r="BH461" s="10"/>
    </row>
    <row r="462" spans="1:60" x14ac:dyDescent="0.3">
      <c r="A462" s="1" t="s">
        <v>948</v>
      </c>
      <c r="B462" s="1" t="s">
        <v>949</v>
      </c>
      <c r="C462" s="1" t="s">
        <v>16</v>
      </c>
      <c r="D462" s="1" t="s">
        <v>65</v>
      </c>
      <c r="E462" s="1" t="s">
        <v>57</v>
      </c>
      <c r="F462" s="1">
        <v>42</v>
      </c>
      <c r="G462" s="1"/>
      <c r="H462" s="1" t="s">
        <v>19</v>
      </c>
      <c r="I462" s="24">
        <v>39968</v>
      </c>
      <c r="J462" s="18" t="str">
        <f t="shared" si="14"/>
        <v>Jun</v>
      </c>
      <c r="K462" s="18" t="str">
        <f t="shared" si="15"/>
        <v>2009</v>
      </c>
      <c r="L462" s="1" t="s">
        <v>20</v>
      </c>
      <c r="M462" s="3">
        <v>0.26</v>
      </c>
      <c r="N462" s="1" t="s">
        <v>21</v>
      </c>
      <c r="O462" s="4">
        <v>174099</v>
      </c>
      <c r="P462" s="1" t="s">
        <v>66</v>
      </c>
      <c r="Q462" s="5"/>
      <c r="U462"/>
      <c r="V462" s="2"/>
      <c r="AA462"/>
      <c r="AB462" s="6"/>
      <c r="AU462" s="11"/>
      <c r="AV462" s="12"/>
      <c r="AW462" s="12"/>
      <c r="AX462" s="12"/>
      <c r="AY462" s="12"/>
      <c r="AZ462" s="12"/>
      <c r="BA462" s="12"/>
      <c r="BB462" s="16"/>
      <c r="BC462" s="12"/>
      <c r="BD462" s="13"/>
      <c r="BE462" s="12"/>
      <c r="BF462" s="13"/>
      <c r="BG462" s="12"/>
      <c r="BH462" s="14"/>
    </row>
    <row r="463" spans="1:60" x14ac:dyDescent="0.3">
      <c r="A463" s="1" t="s">
        <v>950</v>
      </c>
      <c r="B463" s="1" t="s">
        <v>951</v>
      </c>
      <c r="C463" s="1" t="s">
        <v>56</v>
      </c>
      <c r="D463" s="1" t="s">
        <v>61</v>
      </c>
      <c r="E463" s="1" t="s">
        <v>62</v>
      </c>
      <c r="F463" s="1">
        <v>45</v>
      </c>
      <c r="G463" s="1"/>
      <c r="H463" s="1" t="s">
        <v>41</v>
      </c>
      <c r="I463" s="24">
        <v>40524</v>
      </c>
      <c r="J463" s="18" t="str">
        <f t="shared" si="14"/>
        <v>Dec</v>
      </c>
      <c r="K463" s="18" t="str">
        <f t="shared" si="15"/>
        <v>2010</v>
      </c>
      <c r="L463" s="1" t="s">
        <v>119</v>
      </c>
      <c r="M463" s="3">
        <v>0.32</v>
      </c>
      <c r="N463" s="1" t="s">
        <v>21</v>
      </c>
      <c r="O463" s="4">
        <v>190512</v>
      </c>
      <c r="P463" s="1" t="s">
        <v>87</v>
      </c>
      <c r="Q463" s="5"/>
      <c r="U463"/>
      <c r="V463" s="2"/>
      <c r="AA463"/>
      <c r="AB463" s="6"/>
      <c r="AU463" s="7"/>
      <c r="AV463" s="8"/>
      <c r="AW463" s="8"/>
      <c r="AX463" s="8"/>
      <c r="AY463" s="8"/>
      <c r="AZ463" s="8"/>
      <c r="BA463" s="8"/>
      <c r="BB463" s="15"/>
      <c r="BC463" s="8"/>
      <c r="BD463" s="9"/>
      <c r="BE463" s="8"/>
      <c r="BF463" s="9"/>
      <c r="BG463" s="8"/>
      <c r="BH463" s="10"/>
    </row>
    <row r="464" spans="1:60" x14ac:dyDescent="0.3">
      <c r="A464" s="1" t="s">
        <v>952</v>
      </c>
      <c r="B464" s="1" t="s">
        <v>953</v>
      </c>
      <c r="C464" s="1" t="s">
        <v>84</v>
      </c>
      <c r="D464" s="1" t="s">
        <v>52</v>
      </c>
      <c r="E464" s="1" t="s">
        <v>40</v>
      </c>
      <c r="F464" s="1">
        <v>50</v>
      </c>
      <c r="G464" s="1"/>
      <c r="H464" s="1" t="s">
        <v>41</v>
      </c>
      <c r="I464" s="24">
        <v>36956</v>
      </c>
      <c r="J464" s="18" t="str">
        <f t="shared" si="14"/>
        <v>Mar</v>
      </c>
      <c r="K464" s="18" t="str">
        <f t="shared" si="15"/>
        <v>2001</v>
      </c>
      <c r="L464" s="1" t="s">
        <v>27</v>
      </c>
      <c r="M464" s="3">
        <v>0</v>
      </c>
      <c r="N464" s="1" t="s">
        <v>28</v>
      </c>
      <c r="O464" s="4">
        <v>73907</v>
      </c>
      <c r="P464" s="1" t="s">
        <v>71</v>
      </c>
      <c r="Q464" s="5"/>
      <c r="U464"/>
      <c r="V464" s="2"/>
      <c r="AA464"/>
      <c r="AB464" s="6"/>
      <c r="AU464" s="11"/>
      <c r="AV464" s="12"/>
      <c r="AW464" s="12"/>
      <c r="AX464" s="12"/>
      <c r="AY464" s="12"/>
      <c r="AZ464" s="12"/>
      <c r="BA464" s="12"/>
      <c r="BB464" s="12"/>
      <c r="BC464" s="12"/>
      <c r="BD464" s="13"/>
      <c r="BE464" s="12"/>
      <c r="BF464" s="13"/>
      <c r="BG464" s="12"/>
      <c r="BH464" s="14"/>
    </row>
    <row r="465" spans="1:60" x14ac:dyDescent="0.3">
      <c r="A465" s="1" t="s">
        <v>954</v>
      </c>
      <c r="B465" s="1" t="s">
        <v>955</v>
      </c>
      <c r="C465" s="1" t="s">
        <v>173</v>
      </c>
      <c r="D465" s="1" t="s">
        <v>52</v>
      </c>
      <c r="E465" s="1" t="s">
        <v>40</v>
      </c>
      <c r="F465" s="1">
        <v>55</v>
      </c>
      <c r="G465" s="1"/>
      <c r="H465" s="1" t="s">
        <v>19</v>
      </c>
      <c r="I465" s="24">
        <v>38573</v>
      </c>
      <c r="J465" s="18" t="str">
        <f t="shared" si="14"/>
        <v>Aug</v>
      </c>
      <c r="K465" s="18" t="str">
        <f t="shared" si="15"/>
        <v>2005</v>
      </c>
      <c r="L465" s="1" t="s">
        <v>27</v>
      </c>
      <c r="M465" s="3">
        <v>0</v>
      </c>
      <c r="N465" s="1" t="s">
        <v>21</v>
      </c>
      <c r="O465" s="4">
        <v>92771</v>
      </c>
      <c r="P465" s="1" t="s">
        <v>32</v>
      </c>
      <c r="Q465" s="5"/>
      <c r="U465"/>
      <c r="V465" s="2"/>
      <c r="AA465"/>
      <c r="AB465" s="6"/>
      <c r="AU465" s="7"/>
      <c r="AV465" s="8"/>
      <c r="AW465" s="8"/>
      <c r="AX465" s="8"/>
      <c r="AY465" s="8"/>
      <c r="AZ465" s="8"/>
      <c r="BA465" s="8"/>
      <c r="BB465" s="15"/>
      <c r="BC465" s="8"/>
      <c r="BD465" s="9"/>
      <c r="BE465" s="8"/>
      <c r="BF465" s="9"/>
      <c r="BG465" s="8"/>
      <c r="BH465" s="10"/>
    </row>
    <row r="466" spans="1:60" x14ac:dyDescent="0.3">
      <c r="A466" s="1" t="s">
        <v>956</v>
      </c>
      <c r="B466" s="1" t="s">
        <v>957</v>
      </c>
      <c r="C466" s="1" t="s">
        <v>145</v>
      </c>
      <c r="D466" s="1" t="s">
        <v>52</v>
      </c>
      <c r="E466" s="1" t="s">
        <v>40</v>
      </c>
      <c r="F466" s="1">
        <v>54</v>
      </c>
      <c r="G466" s="1"/>
      <c r="H466" s="1" t="s">
        <v>41</v>
      </c>
      <c r="I466" s="24">
        <v>40540</v>
      </c>
      <c r="J466" s="18" t="str">
        <f t="shared" si="14"/>
        <v>Dec</v>
      </c>
      <c r="K466" s="18" t="str">
        <f t="shared" si="15"/>
        <v>2010</v>
      </c>
      <c r="L466" s="1" t="s">
        <v>119</v>
      </c>
      <c r="M466" s="3">
        <v>0</v>
      </c>
      <c r="N466" s="1" t="s">
        <v>21</v>
      </c>
      <c r="O466" s="4">
        <v>64417</v>
      </c>
      <c r="P466" s="1" t="s">
        <v>87</v>
      </c>
      <c r="Q466" s="5"/>
      <c r="U466"/>
      <c r="V466" s="2"/>
      <c r="AA466"/>
      <c r="AB466" s="6"/>
      <c r="AU466" s="11"/>
      <c r="AV466" s="12"/>
      <c r="AW466" s="12"/>
      <c r="AX466" s="12"/>
      <c r="AY466" s="12"/>
      <c r="AZ466" s="12"/>
      <c r="BA466" s="12"/>
      <c r="BB466" s="12"/>
      <c r="BC466" s="12"/>
      <c r="BD466" s="13"/>
      <c r="BE466" s="12"/>
      <c r="BF466" s="13"/>
      <c r="BG466" s="12"/>
      <c r="BH466" s="14"/>
    </row>
    <row r="467" spans="1:60" x14ac:dyDescent="0.3">
      <c r="A467" s="1" t="s">
        <v>958</v>
      </c>
      <c r="B467" s="1" t="s">
        <v>959</v>
      </c>
      <c r="C467" s="1" t="s">
        <v>25</v>
      </c>
      <c r="D467" s="1" t="s">
        <v>65</v>
      </c>
      <c r="E467" s="1" t="s">
        <v>62</v>
      </c>
      <c r="F467" s="1">
        <v>27</v>
      </c>
      <c r="G467" s="1"/>
      <c r="H467" s="1" t="s">
        <v>19</v>
      </c>
      <c r="I467" s="24">
        <v>43701</v>
      </c>
      <c r="J467" s="18" t="str">
        <f t="shared" si="14"/>
        <v>Aug</v>
      </c>
      <c r="K467" s="18" t="str">
        <f t="shared" si="15"/>
        <v>2019</v>
      </c>
      <c r="L467" s="1" t="s">
        <v>27</v>
      </c>
      <c r="M467" s="3">
        <v>0</v>
      </c>
      <c r="N467" s="1" t="s">
        <v>28</v>
      </c>
      <c r="O467" s="4">
        <v>50809</v>
      </c>
      <c r="P467" s="1" t="s">
        <v>36</v>
      </c>
      <c r="Q467" s="5"/>
      <c r="U467"/>
      <c r="V467" s="2"/>
      <c r="AA467"/>
      <c r="AB467" s="6"/>
      <c r="AU467" s="7"/>
      <c r="AV467" s="8"/>
      <c r="AW467" s="8"/>
      <c r="AX467" s="8"/>
      <c r="AY467" s="8"/>
      <c r="AZ467" s="8"/>
      <c r="BA467" s="8"/>
      <c r="BB467" s="8"/>
      <c r="BC467" s="8"/>
      <c r="BD467" s="9"/>
      <c r="BE467" s="8"/>
      <c r="BF467" s="9"/>
      <c r="BG467" s="8"/>
      <c r="BH467" s="10"/>
    </row>
    <row r="468" spans="1:60" x14ac:dyDescent="0.3">
      <c r="A468" s="1" t="s">
        <v>960</v>
      </c>
      <c r="B468" s="1" t="s">
        <v>961</v>
      </c>
      <c r="C468" s="1" t="s">
        <v>44</v>
      </c>
      <c r="D468" s="1" t="s">
        <v>61</v>
      </c>
      <c r="E468" s="1" t="s">
        <v>18</v>
      </c>
      <c r="F468" s="1">
        <v>36</v>
      </c>
      <c r="G468" s="1"/>
      <c r="H468" s="1" t="s">
        <v>19</v>
      </c>
      <c r="I468" s="24">
        <v>40248</v>
      </c>
      <c r="J468" s="18" t="str">
        <f t="shared" si="14"/>
        <v>Mar</v>
      </c>
      <c r="K468" s="18" t="str">
        <f t="shared" si="15"/>
        <v>2010</v>
      </c>
      <c r="L468" s="1" t="s">
        <v>27</v>
      </c>
      <c r="M468" s="3">
        <v>0.13</v>
      </c>
      <c r="N468" s="1" t="s">
        <v>28</v>
      </c>
      <c r="O468" s="4">
        <v>134006</v>
      </c>
      <c r="P468" s="1" t="s">
        <v>29</v>
      </c>
      <c r="Q468" s="5"/>
      <c r="U468"/>
      <c r="V468" s="2"/>
      <c r="AA468"/>
      <c r="AB468" s="6"/>
      <c r="AU468" s="11"/>
      <c r="AV468" s="12"/>
      <c r="AW468" s="12"/>
      <c r="AX468" s="12"/>
      <c r="AY468" s="12"/>
      <c r="AZ468" s="12"/>
      <c r="BA468" s="12"/>
      <c r="BB468" s="16"/>
      <c r="BC468" s="12"/>
      <c r="BD468" s="13"/>
      <c r="BE468" s="12"/>
      <c r="BF468" s="13"/>
      <c r="BG468" s="12"/>
      <c r="BH468" s="14"/>
    </row>
    <row r="469" spans="1:60" x14ac:dyDescent="0.3">
      <c r="A469" s="1" t="s">
        <v>962</v>
      </c>
      <c r="B469" s="1" t="s">
        <v>963</v>
      </c>
      <c r="C469" s="1" t="s">
        <v>44</v>
      </c>
      <c r="D469" s="1" t="s">
        <v>26</v>
      </c>
      <c r="E469" s="1" t="s">
        <v>40</v>
      </c>
      <c r="F469" s="1">
        <v>63</v>
      </c>
      <c r="G469" s="1"/>
      <c r="H469" s="1" t="s">
        <v>41</v>
      </c>
      <c r="I469" s="24">
        <v>37295</v>
      </c>
      <c r="J469" s="18" t="str">
        <f t="shared" si="14"/>
        <v>Feb</v>
      </c>
      <c r="K469" s="18" t="str">
        <f t="shared" si="15"/>
        <v>2002</v>
      </c>
      <c r="L469" s="1" t="s">
        <v>27</v>
      </c>
      <c r="M469" s="3">
        <v>0.13</v>
      </c>
      <c r="N469" s="1" t="s">
        <v>21</v>
      </c>
      <c r="O469" s="4">
        <v>128703</v>
      </c>
      <c r="P469" s="1" t="s">
        <v>66</v>
      </c>
      <c r="Q469" s="5"/>
      <c r="U469"/>
      <c r="V469" s="2"/>
      <c r="AA469"/>
      <c r="AB469" s="6"/>
      <c r="AU469" s="7"/>
      <c r="AV469" s="8"/>
      <c r="AW469" s="8"/>
      <c r="AX469" s="8"/>
      <c r="AY469" s="8"/>
      <c r="AZ469" s="8"/>
      <c r="BA469" s="8"/>
      <c r="BB469" s="8"/>
      <c r="BC469" s="8"/>
      <c r="BD469" s="9"/>
      <c r="BE469" s="8"/>
      <c r="BF469" s="9"/>
      <c r="BG469" s="8"/>
      <c r="BH469" s="10"/>
    </row>
    <row r="470" spans="1:60" x14ac:dyDescent="0.3">
      <c r="A470" s="1" t="s">
        <v>964</v>
      </c>
      <c r="B470" s="1" t="s">
        <v>965</v>
      </c>
      <c r="C470" s="1" t="s">
        <v>109</v>
      </c>
      <c r="D470" s="1" t="s">
        <v>39</v>
      </c>
      <c r="E470" s="1" t="s">
        <v>57</v>
      </c>
      <c r="F470" s="1">
        <v>58</v>
      </c>
      <c r="G470" s="1"/>
      <c r="H470" s="1" t="s">
        <v>19</v>
      </c>
      <c r="I470" s="24">
        <v>34999</v>
      </c>
      <c r="J470" s="18" t="str">
        <f t="shared" si="14"/>
        <v>Oct</v>
      </c>
      <c r="K470" s="18" t="str">
        <f t="shared" si="15"/>
        <v>1995</v>
      </c>
      <c r="L470" s="1" t="s">
        <v>20</v>
      </c>
      <c r="M470" s="3">
        <v>0</v>
      </c>
      <c r="N470" s="1" t="s">
        <v>21</v>
      </c>
      <c r="O470" s="4">
        <v>70189</v>
      </c>
      <c r="P470" s="1" t="s">
        <v>87</v>
      </c>
      <c r="Q470" s="5"/>
      <c r="U470"/>
      <c r="V470" s="2"/>
      <c r="AA470"/>
      <c r="AB470" s="6"/>
      <c r="AU470" s="11"/>
      <c r="AV470" s="12"/>
      <c r="AW470" s="12"/>
      <c r="AX470" s="12"/>
      <c r="AY470" s="12"/>
      <c r="AZ470" s="12"/>
      <c r="BA470" s="12"/>
      <c r="BB470" s="12"/>
      <c r="BC470" s="12"/>
      <c r="BD470" s="13"/>
      <c r="BE470" s="12"/>
      <c r="BF470" s="13"/>
      <c r="BG470" s="12"/>
      <c r="BH470" s="14"/>
    </row>
    <row r="471" spans="1:60" x14ac:dyDescent="0.3">
      <c r="A471" s="1" t="s">
        <v>966</v>
      </c>
      <c r="B471" s="1" t="s">
        <v>967</v>
      </c>
      <c r="C471" s="1" t="s">
        <v>44</v>
      </c>
      <c r="D471" s="1" t="s">
        <v>52</v>
      </c>
      <c r="E471" s="1" t="s">
        <v>57</v>
      </c>
      <c r="F471" s="1">
        <v>55</v>
      </c>
      <c r="G471" s="1"/>
      <c r="H471" s="1" t="s">
        <v>19</v>
      </c>
      <c r="I471" s="24">
        <v>42468</v>
      </c>
      <c r="J471" s="18" t="str">
        <f t="shared" si="14"/>
        <v>Apr</v>
      </c>
      <c r="K471" s="18" t="str">
        <f t="shared" si="15"/>
        <v>2016</v>
      </c>
      <c r="L471" s="1" t="s">
        <v>119</v>
      </c>
      <c r="M471" s="3">
        <v>0.15</v>
      </c>
      <c r="N471" s="1" t="s">
        <v>21</v>
      </c>
      <c r="O471" s="4">
        <v>141604</v>
      </c>
      <c r="P471" s="1" t="s">
        <v>110</v>
      </c>
      <c r="Q471" s="5">
        <v>44485</v>
      </c>
      <c r="U471"/>
      <c r="V471" s="2"/>
      <c r="AA471"/>
      <c r="AB471" s="6"/>
      <c r="AU471" s="7"/>
      <c r="AV471" s="8"/>
      <c r="AW471" s="8"/>
      <c r="AX471" s="8"/>
      <c r="AY471" s="8"/>
      <c r="AZ471" s="8"/>
      <c r="BA471" s="8"/>
      <c r="BB471" s="8"/>
      <c r="BC471" s="8"/>
      <c r="BD471" s="9"/>
      <c r="BE471" s="8"/>
      <c r="BF471" s="9"/>
      <c r="BG471" s="8"/>
      <c r="BH471" s="10"/>
    </row>
    <row r="472" spans="1:60" x14ac:dyDescent="0.3">
      <c r="A472" s="1" t="s">
        <v>968</v>
      </c>
      <c r="B472" s="1" t="s">
        <v>969</v>
      </c>
      <c r="C472" s="1" t="s">
        <v>56</v>
      </c>
      <c r="D472" s="1" t="s">
        <v>61</v>
      </c>
      <c r="E472" s="1" t="s">
        <v>18</v>
      </c>
      <c r="F472" s="1">
        <v>45</v>
      </c>
      <c r="G472" s="1"/>
      <c r="H472" s="1" t="s">
        <v>19</v>
      </c>
      <c r="I472" s="24">
        <v>43521</v>
      </c>
      <c r="J472" s="18" t="str">
        <f t="shared" si="14"/>
        <v>Feb</v>
      </c>
      <c r="K472" s="18" t="str">
        <f t="shared" si="15"/>
        <v>2019</v>
      </c>
      <c r="L472" s="1" t="s">
        <v>46</v>
      </c>
      <c r="M472" s="3">
        <v>0.39</v>
      </c>
      <c r="N472" s="1" t="s">
        <v>47</v>
      </c>
      <c r="O472" s="4">
        <v>249801</v>
      </c>
      <c r="P472" s="1" t="s">
        <v>78</v>
      </c>
      <c r="Q472" s="5"/>
      <c r="U472"/>
      <c r="V472" s="2"/>
      <c r="AA472"/>
      <c r="AB472" s="6"/>
      <c r="AU472" s="11"/>
      <c r="AV472" s="12"/>
      <c r="AW472" s="12"/>
      <c r="AX472" s="12"/>
      <c r="AY472" s="12"/>
      <c r="AZ472" s="12"/>
      <c r="BA472" s="12"/>
      <c r="BB472" s="12"/>
      <c r="BC472" s="12"/>
      <c r="BD472" s="13"/>
      <c r="BE472" s="12"/>
      <c r="BF472" s="13"/>
      <c r="BG472" s="12"/>
      <c r="BH472" s="14"/>
    </row>
    <row r="473" spans="1:60" x14ac:dyDescent="0.3">
      <c r="A473" s="1" t="s">
        <v>968</v>
      </c>
      <c r="B473" s="1" t="s">
        <v>970</v>
      </c>
      <c r="C473" s="1" t="s">
        <v>44</v>
      </c>
      <c r="D473" s="1" t="s">
        <v>17</v>
      </c>
      <c r="E473" s="1" t="s">
        <v>40</v>
      </c>
      <c r="F473" s="1">
        <v>49</v>
      </c>
      <c r="G473" s="1"/>
      <c r="H473" s="1" t="s">
        <v>19</v>
      </c>
      <c r="I473" s="24">
        <v>35157</v>
      </c>
      <c r="J473" s="18" t="str">
        <f t="shared" si="14"/>
        <v>Apr</v>
      </c>
      <c r="K473" s="18" t="str">
        <f t="shared" si="15"/>
        <v>1996</v>
      </c>
      <c r="L473" s="1" t="s">
        <v>46</v>
      </c>
      <c r="M473" s="3">
        <v>0.12</v>
      </c>
      <c r="N473" s="1" t="s">
        <v>21</v>
      </c>
      <c r="O473" s="4">
        <v>157057</v>
      </c>
      <c r="P473" s="1" t="s">
        <v>32</v>
      </c>
      <c r="Q473" s="5"/>
      <c r="U473"/>
      <c r="V473" s="2"/>
      <c r="AA473"/>
      <c r="AB473" s="6"/>
      <c r="AU473" s="7"/>
      <c r="AV473" s="8"/>
      <c r="AW473" s="8"/>
      <c r="AX473" s="8"/>
      <c r="AY473" s="8"/>
      <c r="AZ473" s="8"/>
      <c r="BA473" s="8"/>
      <c r="BB473" s="8"/>
      <c r="BC473" s="8"/>
      <c r="BD473" s="9"/>
      <c r="BE473" s="8"/>
      <c r="BF473" s="9"/>
      <c r="BG473" s="8"/>
      <c r="BH473" s="10"/>
    </row>
    <row r="474" spans="1:60" x14ac:dyDescent="0.3">
      <c r="A474" s="1" t="s">
        <v>971</v>
      </c>
      <c r="B474" s="1" t="s">
        <v>972</v>
      </c>
      <c r="C474" s="1" t="s">
        <v>31</v>
      </c>
      <c r="D474" s="1" t="s">
        <v>17</v>
      </c>
      <c r="E474" s="1" t="s">
        <v>62</v>
      </c>
      <c r="F474" s="1">
        <v>52</v>
      </c>
      <c r="G474" s="1"/>
      <c r="H474" s="1" t="s">
        <v>19</v>
      </c>
      <c r="I474" s="24">
        <v>34623</v>
      </c>
      <c r="J474" s="18" t="str">
        <f t="shared" si="14"/>
        <v>Oct</v>
      </c>
      <c r="K474" s="18" t="str">
        <f t="shared" si="15"/>
        <v>1994</v>
      </c>
      <c r="L474" s="1" t="s">
        <v>46</v>
      </c>
      <c r="M474" s="3">
        <v>0</v>
      </c>
      <c r="N474" s="1" t="s">
        <v>21</v>
      </c>
      <c r="O474" s="4">
        <v>93103</v>
      </c>
      <c r="P474" s="1" t="s">
        <v>22</v>
      </c>
      <c r="Q474" s="5"/>
      <c r="U474"/>
      <c r="V474" s="2"/>
      <c r="AA474"/>
      <c r="AB474" s="6"/>
      <c r="AU474" s="11"/>
      <c r="AV474" s="12"/>
      <c r="AW474" s="12"/>
      <c r="AX474" s="12"/>
      <c r="AY474" s="12"/>
      <c r="AZ474" s="12"/>
      <c r="BA474" s="12"/>
      <c r="BB474" s="12"/>
      <c r="BC474" s="12"/>
      <c r="BD474" s="13"/>
      <c r="BE474" s="12"/>
      <c r="BF474" s="13"/>
      <c r="BG474" s="12"/>
      <c r="BH474" s="14"/>
    </row>
    <row r="475" spans="1:60" x14ac:dyDescent="0.3">
      <c r="A475" s="1" t="s">
        <v>973</v>
      </c>
      <c r="B475" s="1" t="s">
        <v>974</v>
      </c>
      <c r="C475" s="1" t="s">
        <v>767</v>
      </c>
      <c r="D475" s="1" t="s">
        <v>39</v>
      </c>
      <c r="E475" s="1" t="s">
        <v>57</v>
      </c>
      <c r="F475" s="1">
        <v>46</v>
      </c>
      <c r="G475" s="1"/>
      <c r="H475" s="1" t="s">
        <v>19</v>
      </c>
      <c r="I475" s="24">
        <v>39471</v>
      </c>
      <c r="J475" s="18" t="str">
        <f t="shared" si="14"/>
        <v>Jan</v>
      </c>
      <c r="K475" s="18" t="str">
        <f t="shared" si="15"/>
        <v>2008</v>
      </c>
      <c r="L475" s="1" t="s">
        <v>20</v>
      </c>
      <c r="M475" s="3">
        <v>0</v>
      </c>
      <c r="N475" s="1" t="s">
        <v>21</v>
      </c>
      <c r="O475" s="4">
        <v>91621</v>
      </c>
      <c r="P475" s="1" t="s">
        <v>68</v>
      </c>
      <c r="Q475" s="5"/>
      <c r="U475"/>
      <c r="V475" s="2"/>
      <c r="AA475"/>
      <c r="AB475" s="6"/>
      <c r="AU475" s="7"/>
      <c r="AV475" s="8"/>
      <c r="AW475" s="8"/>
      <c r="AX475" s="8"/>
      <c r="AY475" s="8"/>
      <c r="AZ475" s="8"/>
      <c r="BA475" s="8"/>
      <c r="BB475" s="8"/>
      <c r="BC475" s="8"/>
      <c r="BD475" s="9"/>
      <c r="BE475" s="8"/>
      <c r="BF475" s="9"/>
      <c r="BG475" s="8"/>
      <c r="BH475" s="10"/>
    </row>
    <row r="476" spans="1:60" x14ac:dyDescent="0.3">
      <c r="A476" s="1" t="s">
        <v>975</v>
      </c>
      <c r="B476" s="1" t="s">
        <v>976</v>
      </c>
      <c r="C476" s="1" t="s">
        <v>16</v>
      </c>
      <c r="D476" s="1" t="s">
        <v>45</v>
      </c>
      <c r="E476" s="1" t="s">
        <v>40</v>
      </c>
      <c r="F476" s="1">
        <v>35</v>
      </c>
      <c r="G476" s="1"/>
      <c r="H476" s="1" t="s">
        <v>19</v>
      </c>
      <c r="I476" s="24">
        <v>42800</v>
      </c>
      <c r="J476" s="18" t="str">
        <f t="shared" si="14"/>
        <v>Mar</v>
      </c>
      <c r="K476" s="18" t="str">
        <f t="shared" si="15"/>
        <v>2017</v>
      </c>
      <c r="L476" s="1" t="s">
        <v>27</v>
      </c>
      <c r="M476" s="3">
        <v>0.15</v>
      </c>
      <c r="N476" s="1" t="s">
        <v>28</v>
      </c>
      <c r="O476" s="4">
        <v>171426</v>
      </c>
      <c r="P476" s="1" t="s">
        <v>29</v>
      </c>
      <c r="Q476" s="5">
        <v>43000</v>
      </c>
      <c r="U476"/>
      <c r="V476" s="2"/>
      <c r="AA476"/>
      <c r="AB476" s="6"/>
      <c r="AU476" s="11"/>
      <c r="AV476" s="12"/>
      <c r="AW476" s="12"/>
      <c r="AX476" s="12"/>
      <c r="AY476" s="12"/>
      <c r="AZ476" s="12"/>
      <c r="BA476" s="12"/>
      <c r="BB476" s="16"/>
      <c r="BC476" s="12"/>
      <c r="BD476" s="13"/>
      <c r="BE476" s="12"/>
      <c r="BF476" s="13"/>
      <c r="BG476" s="12"/>
      <c r="BH476" s="14"/>
    </row>
    <row r="477" spans="1:60" x14ac:dyDescent="0.3">
      <c r="A477" s="1" t="s">
        <v>977</v>
      </c>
      <c r="B477" s="1" t="s">
        <v>978</v>
      </c>
      <c r="C477" s="1" t="s">
        <v>16</v>
      </c>
      <c r="D477" s="1" t="s">
        <v>39</v>
      </c>
      <c r="E477" s="1" t="s">
        <v>18</v>
      </c>
      <c r="F477" s="1">
        <v>45</v>
      </c>
      <c r="G477" s="1"/>
      <c r="H477" s="1" t="s">
        <v>41</v>
      </c>
      <c r="I477" s="24">
        <v>41879</v>
      </c>
      <c r="J477" s="18" t="str">
        <f t="shared" si="14"/>
        <v>Aug</v>
      </c>
      <c r="K477" s="18" t="str">
        <f t="shared" si="15"/>
        <v>2014</v>
      </c>
      <c r="L477" s="1" t="s">
        <v>27</v>
      </c>
      <c r="M477" s="3">
        <v>0.22</v>
      </c>
      <c r="N477" s="1" t="s">
        <v>21</v>
      </c>
      <c r="O477" s="4">
        <v>183161</v>
      </c>
      <c r="P477" s="1" t="s">
        <v>32</v>
      </c>
      <c r="Q477" s="5"/>
      <c r="U477"/>
      <c r="V477" s="2"/>
      <c r="AA477"/>
      <c r="AB477" s="6"/>
      <c r="AU477" s="7"/>
      <c r="AV477" s="8"/>
      <c r="AW477" s="8"/>
      <c r="AX477" s="8"/>
      <c r="AY477" s="8"/>
      <c r="AZ477" s="8"/>
      <c r="BA477" s="8"/>
      <c r="BB477" s="8"/>
      <c r="BC477" s="8"/>
      <c r="BD477" s="9"/>
      <c r="BE477" s="8"/>
      <c r="BF477" s="9"/>
      <c r="BG477" s="8"/>
      <c r="BH477" s="10"/>
    </row>
    <row r="478" spans="1:60" x14ac:dyDescent="0.3">
      <c r="A478" s="1" t="s">
        <v>979</v>
      </c>
      <c r="B478" s="1" t="s">
        <v>980</v>
      </c>
      <c r="C478" s="1" t="s">
        <v>90</v>
      </c>
      <c r="D478" s="1" t="s">
        <v>17</v>
      </c>
      <c r="E478" s="1" t="s">
        <v>62</v>
      </c>
      <c r="F478" s="1">
        <v>27</v>
      </c>
      <c r="G478" s="1"/>
      <c r="H478" s="1" t="s">
        <v>19</v>
      </c>
      <c r="I478" s="24">
        <v>43358</v>
      </c>
      <c r="J478" s="18" t="str">
        <f t="shared" si="14"/>
        <v>Sep</v>
      </c>
      <c r="K478" s="18" t="str">
        <f t="shared" si="15"/>
        <v>2018</v>
      </c>
      <c r="L478" s="1" t="s">
        <v>27</v>
      </c>
      <c r="M478" s="3">
        <v>7.0000000000000007E-2</v>
      </c>
      <c r="N478" s="1" t="s">
        <v>21</v>
      </c>
      <c r="O478" s="4">
        <v>127616</v>
      </c>
      <c r="P478" s="1" t="s">
        <v>87</v>
      </c>
      <c r="Q478" s="5"/>
      <c r="U478"/>
      <c r="V478" s="2"/>
      <c r="AA478"/>
      <c r="AB478" s="6"/>
      <c r="AU478" s="11"/>
      <c r="AV478" s="12"/>
      <c r="AW478" s="12"/>
      <c r="AX478" s="12"/>
      <c r="AY478" s="12"/>
      <c r="AZ478" s="12"/>
      <c r="BA478" s="12"/>
      <c r="BB478" s="16"/>
      <c r="BC478" s="12"/>
      <c r="BD478" s="13"/>
      <c r="BE478" s="12"/>
      <c r="BF478" s="13"/>
      <c r="BG478" s="12"/>
      <c r="BH478" s="14"/>
    </row>
    <row r="479" spans="1:60" x14ac:dyDescent="0.3">
      <c r="A479" s="1" t="s">
        <v>981</v>
      </c>
      <c r="B479" s="1" t="s">
        <v>982</v>
      </c>
      <c r="C479" s="1" t="s">
        <v>238</v>
      </c>
      <c r="D479" s="1" t="s">
        <v>52</v>
      </c>
      <c r="E479" s="1" t="s">
        <v>18</v>
      </c>
      <c r="F479" s="1">
        <v>35</v>
      </c>
      <c r="G479" s="1"/>
      <c r="H479" s="1" t="s">
        <v>41</v>
      </c>
      <c r="I479" s="24">
        <v>42493</v>
      </c>
      <c r="J479" s="18" t="str">
        <f t="shared" si="14"/>
        <v>May</v>
      </c>
      <c r="K479" s="18" t="str">
        <f t="shared" si="15"/>
        <v>2016</v>
      </c>
      <c r="L479" s="1" t="s">
        <v>27</v>
      </c>
      <c r="M479" s="3">
        <v>0.05</v>
      </c>
      <c r="N479" s="1" t="s">
        <v>28</v>
      </c>
      <c r="O479" s="4">
        <v>73899</v>
      </c>
      <c r="P479" s="1" t="s">
        <v>138</v>
      </c>
      <c r="Q479" s="5"/>
      <c r="U479"/>
      <c r="V479" s="2"/>
      <c r="AA479"/>
      <c r="AB479" s="6"/>
      <c r="AU479" s="7"/>
      <c r="AV479" s="8"/>
      <c r="AW479" s="8"/>
      <c r="AX479" s="8"/>
      <c r="AY479" s="8"/>
      <c r="AZ479" s="8"/>
      <c r="BA479" s="8"/>
      <c r="BB479" s="15"/>
      <c r="BC479" s="8"/>
      <c r="BD479" s="9"/>
      <c r="BE479" s="8"/>
      <c r="BF479" s="9"/>
      <c r="BG479" s="8"/>
      <c r="BH479" s="10"/>
    </row>
    <row r="480" spans="1:60" x14ac:dyDescent="0.3">
      <c r="A480" s="1" t="s">
        <v>983</v>
      </c>
      <c r="B480" s="1" t="s">
        <v>984</v>
      </c>
      <c r="C480" s="1" t="s">
        <v>314</v>
      </c>
      <c r="D480" s="1" t="s">
        <v>52</v>
      </c>
      <c r="E480" s="1" t="s">
        <v>62</v>
      </c>
      <c r="F480" s="1">
        <v>54</v>
      </c>
      <c r="G480" s="1"/>
      <c r="H480" s="1" t="s">
        <v>41</v>
      </c>
      <c r="I480" s="24">
        <v>33785</v>
      </c>
      <c r="J480" s="18" t="str">
        <f t="shared" si="14"/>
        <v>Jun</v>
      </c>
      <c r="K480" s="18" t="str">
        <f t="shared" si="15"/>
        <v>1992</v>
      </c>
      <c r="L480" s="1" t="s">
        <v>20</v>
      </c>
      <c r="M480" s="3">
        <v>0</v>
      </c>
      <c r="N480" s="1" t="s">
        <v>21</v>
      </c>
      <c r="O480" s="4">
        <v>63196</v>
      </c>
      <c r="P480" s="1" t="s">
        <v>68</v>
      </c>
      <c r="Q480" s="5">
        <v>41938</v>
      </c>
      <c r="U480"/>
      <c r="V480" s="2"/>
      <c r="AA480"/>
      <c r="AB480" s="6"/>
      <c r="AU480" s="11"/>
      <c r="AV480" s="12"/>
      <c r="AW480" s="12"/>
      <c r="AX480" s="12"/>
      <c r="AY480" s="12"/>
      <c r="AZ480" s="12"/>
      <c r="BA480" s="12"/>
      <c r="BB480" s="16"/>
      <c r="BC480" s="12"/>
      <c r="BD480" s="13"/>
      <c r="BE480" s="12"/>
      <c r="BF480" s="13"/>
      <c r="BG480" s="12"/>
      <c r="BH480" s="14"/>
    </row>
    <row r="481" spans="1:60" x14ac:dyDescent="0.3">
      <c r="A481" s="1" t="s">
        <v>985</v>
      </c>
      <c r="B481" s="1" t="s">
        <v>986</v>
      </c>
      <c r="C481" s="1" t="s">
        <v>31</v>
      </c>
      <c r="D481" s="1" t="s">
        <v>45</v>
      </c>
      <c r="E481" s="1" t="s">
        <v>18</v>
      </c>
      <c r="F481" s="1">
        <v>55</v>
      </c>
      <c r="G481" s="1"/>
      <c r="H481" s="1" t="s">
        <v>41</v>
      </c>
      <c r="I481" s="24">
        <v>38909</v>
      </c>
      <c r="J481" s="18" t="str">
        <f t="shared" si="14"/>
        <v>Jul</v>
      </c>
      <c r="K481" s="18" t="str">
        <f t="shared" si="15"/>
        <v>2006</v>
      </c>
      <c r="L481" s="1" t="s">
        <v>27</v>
      </c>
      <c r="M481" s="3">
        <v>0</v>
      </c>
      <c r="N481" s="1" t="s">
        <v>28</v>
      </c>
      <c r="O481" s="4">
        <v>93343</v>
      </c>
      <c r="P481" s="1" t="s">
        <v>36</v>
      </c>
      <c r="Q481" s="5"/>
      <c r="U481"/>
      <c r="V481" s="2"/>
      <c r="AA481"/>
      <c r="AB481" s="6"/>
      <c r="AU481" s="7"/>
      <c r="AV481" s="8"/>
      <c r="AW481" s="8"/>
      <c r="AX481" s="8"/>
      <c r="AY481" s="8"/>
      <c r="AZ481" s="8"/>
      <c r="BA481" s="8"/>
      <c r="BB481" s="8"/>
      <c r="BC481" s="8"/>
      <c r="BD481" s="9"/>
      <c r="BE481" s="8"/>
      <c r="BF481" s="9"/>
      <c r="BG481" s="8"/>
      <c r="BH481" s="10"/>
    </row>
    <row r="482" spans="1:60" x14ac:dyDescent="0.3">
      <c r="A482" s="1" t="s">
        <v>987</v>
      </c>
      <c r="B482" s="1" t="s">
        <v>988</v>
      </c>
      <c r="C482" s="1" t="s">
        <v>56</v>
      </c>
      <c r="D482" s="1" t="s">
        <v>39</v>
      </c>
      <c r="E482" s="1" t="s">
        <v>62</v>
      </c>
      <c r="F482" s="1">
        <v>28</v>
      </c>
      <c r="G482" s="1"/>
      <c r="H482" s="1" t="s">
        <v>19</v>
      </c>
      <c r="I482" s="24">
        <v>42922</v>
      </c>
      <c r="J482" s="18" t="str">
        <f t="shared" si="14"/>
        <v>Jul</v>
      </c>
      <c r="K482" s="18" t="str">
        <f t="shared" si="15"/>
        <v>2017</v>
      </c>
      <c r="L482" s="1" t="s">
        <v>46</v>
      </c>
      <c r="M482" s="3">
        <v>0.4</v>
      </c>
      <c r="N482" s="1" t="s">
        <v>47</v>
      </c>
      <c r="O482" s="4">
        <v>240488</v>
      </c>
      <c r="P482" s="1" t="s">
        <v>48</v>
      </c>
      <c r="Q482" s="5"/>
      <c r="U482"/>
      <c r="V482" s="2"/>
      <c r="AA482"/>
      <c r="AB482" s="6"/>
      <c r="AU482" s="11"/>
      <c r="AV482" s="12"/>
      <c r="AW482" s="12"/>
      <c r="AX482" s="12"/>
      <c r="AY482" s="12"/>
      <c r="AZ482" s="12"/>
      <c r="BA482" s="12"/>
      <c r="BB482" s="12"/>
      <c r="BC482" s="12"/>
      <c r="BD482" s="13"/>
      <c r="BE482" s="12"/>
      <c r="BF482" s="13"/>
      <c r="BG482" s="12"/>
      <c r="BH482" s="14"/>
    </row>
    <row r="483" spans="1:60" x14ac:dyDescent="0.3">
      <c r="A483" s="1" t="s">
        <v>989</v>
      </c>
      <c r="B483" s="1" t="s">
        <v>990</v>
      </c>
      <c r="C483" s="1" t="s">
        <v>56</v>
      </c>
      <c r="D483" s="1" t="s">
        <v>45</v>
      </c>
      <c r="E483" s="1" t="s">
        <v>62</v>
      </c>
      <c r="F483" s="1">
        <v>45</v>
      </c>
      <c r="G483" s="1"/>
      <c r="H483" s="1" t="s">
        <v>19</v>
      </c>
      <c r="I483" s="24">
        <v>42428</v>
      </c>
      <c r="J483" s="18" t="str">
        <f t="shared" si="14"/>
        <v>Feb</v>
      </c>
      <c r="K483" s="18" t="str">
        <f t="shared" si="15"/>
        <v>2016</v>
      </c>
      <c r="L483" s="1" t="s">
        <v>27</v>
      </c>
      <c r="M483" s="3">
        <v>0.31</v>
      </c>
      <c r="N483" s="1" t="s">
        <v>21</v>
      </c>
      <c r="O483" s="4">
        <v>211637</v>
      </c>
      <c r="P483" s="1" t="s">
        <v>68</v>
      </c>
      <c r="Q483" s="5"/>
      <c r="U483"/>
      <c r="V483" s="2"/>
      <c r="AA483"/>
      <c r="AB483" s="6"/>
      <c r="AU483" s="7"/>
      <c r="AV483" s="8"/>
      <c r="AW483" s="8"/>
      <c r="AX483" s="8"/>
      <c r="AY483" s="8"/>
      <c r="AZ483" s="8"/>
      <c r="BA483" s="8"/>
      <c r="BB483" s="15"/>
      <c r="BC483" s="8"/>
      <c r="BD483" s="9"/>
      <c r="BE483" s="8"/>
      <c r="BF483" s="9"/>
      <c r="BG483" s="8"/>
      <c r="BH483" s="10"/>
    </row>
    <row r="484" spans="1:60" x14ac:dyDescent="0.3">
      <c r="A484" s="1" t="s">
        <v>991</v>
      </c>
      <c r="B484" s="1" t="s">
        <v>992</v>
      </c>
      <c r="C484" s="1" t="s">
        <v>154</v>
      </c>
      <c r="D484" s="1" t="s">
        <v>39</v>
      </c>
      <c r="E484" s="1" t="s">
        <v>18</v>
      </c>
      <c r="F484" s="1">
        <v>29</v>
      </c>
      <c r="G484" s="1"/>
      <c r="H484" s="1" t="s">
        <v>41</v>
      </c>
      <c r="I484" s="24">
        <v>44515</v>
      </c>
      <c r="J484" s="18" t="str">
        <f t="shared" si="14"/>
        <v>Nov</v>
      </c>
      <c r="K484" s="18" t="str">
        <f t="shared" si="15"/>
        <v>2021</v>
      </c>
      <c r="L484" s="1" t="s">
        <v>27</v>
      </c>
      <c r="M484" s="3">
        <v>0</v>
      </c>
      <c r="N484" s="1" t="s">
        <v>28</v>
      </c>
      <c r="O484" s="4">
        <v>91782</v>
      </c>
      <c r="P484" s="1" t="s">
        <v>36</v>
      </c>
      <c r="Q484" s="5"/>
      <c r="U484"/>
      <c r="V484" s="2"/>
      <c r="AA484"/>
      <c r="AB484" s="6"/>
      <c r="AU484" s="11"/>
      <c r="AV484" s="12"/>
      <c r="AW484" s="12"/>
      <c r="AX484" s="12"/>
      <c r="AY484" s="12"/>
      <c r="AZ484" s="12"/>
      <c r="BA484" s="12"/>
      <c r="BB484" s="12"/>
      <c r="BC484" s="12"/>
      <c r="BD484" s="13"/>
      <c r="BE484" s="12"/>
      <c r="BF484" s="13"/>
      <c r="BG484" s="12"/>
      <c r="BH484" s="14"/>
    </row>
    <row r="485" spans="1:60" x14ac:dyDescent="0.3">
      <c r="A485" s="1" t="s">
        <v>993</v>
      </c>
      <c r="B485" s="1" t="s">
        <v>994</v>
      </c>
      <c r="C485" s="1" t="s">
        <v>16</v>
      </c>
      <c r="D485" s="1" t="s">
        <v>39</v>
      </c>
      <c r="E485" s="1" t="s">
        <v>18</v>
      </c>
      <c r="F485" s="1">
        <v>46</v>
      </c>
      <c r="G485" s="1"/>
      <c r="H485" s="1" t="s">
        <v>19</v>
      </c>
      <c r="I485" s="24">
        <v>44125</v>
      </c>
      <c r="J485" s="18" t="str">
        <f t="shared" si="14"/>
        <v>Oct</v>
      </c>
      <c r="K485" s="18" t="str">
        <f t="shared" si="15"/>
        <v>2020</v>
      </c>
      <c r="L485" s="1" t="s">
        <v>27</v>
      </c>
      <c r="M485" s="3">
        <v>0.16</v>
      </c>
      <c r="N485" s="1" t="s">
        <v>28</v>
      </c>
      <c r="O485" s="4">
        <v>151853</v>
      </c>
      <c r="P485" s="1" t="s">
        <v>138</v>
      </c>
      <c r="Q485" s="5"/>
      <c r="U485"/>
      <c r="V485" s="2"/>
      <c r="AA485"/>
      <c r="AB485" s="6"/>
      <c r="AU485" s="7"/>
      <c r="AV485" s="8"/>
      <c r="AW485" s="8"/>
      <c r="AX485" s="8"/>
      <c r="AY485" s="8"/>
      <c r="AZ485" s="8"/>
      <c r="BA485" s="8"/>
      <c r="BB485" s="15"/>
      <c r="BC485" s="8"/>
      <c r="BD485" s="9"/>
      <c r="BE485" s="8"/>
      <c r="BF485" s="9"/>
      <c r="BG485" s="8"/>
      <c r="BH485" s="10"/>
    </row>
    <row r="486" spans="1:60" x14ac:dyDescent="0.3">
      <c r="A486" s="1" t="s">
        <v>995</v>
      </c>
      <c r="B486" s="1" t="s">
        <v>996</v>
      </c>
      <c r="C486" s="1" t="s">
        <v>90</v>
      </c>
      <c r="D486" s="1" t="s">
        <v>17</v>
      </c>
      <c r="E486" s="1" t="s">
        <v>18</v>
      </c>
      <c r="F486" s="1">
        <v>33</v>
      </c>
      <c r="G486" s="1"/>
      <c r="H486" s="1" t="s">
        <v>41</v>
      </c>
      <c r="I486" s="24">
        <v>41446</v>
      </c>
      <c r="J486" s="18" t="str">
        <f t="shared" si="14"/>
        <v>Jun</v>
      </c>
      <c r="K486" s="18" t="str">
        <f t="shared" si="15"/>
        <v>2013</v>
      </c>
      <c r="L486" s="1" t="s">
        <v>20</v>
      </c>
      <c r="M486" s="3">
        <v>0.06</v>
      </c>
      <c r="N486" s="1" t="s">
        <v>21</v>
      </c>
      <c r="O486" s="4">
        <v>119631</v>
      </c>
      <c r="P486" s="1" t="s">
        <v>22</v>
      </c>
      <c r="Q486" s="5"/>
      <c r="U486"/>
      <c r="V486" s="2"/>
      <c r="AA486"/>
      <c r="AB486" s="6"/>
      <c r="AU486" s="11"/>
      <c r="AV486" s="12"/>
      <c r="AW486" s="12"/>
      <c r="AX486" s="12"/>
      <c r="AY486" s="12"/>
      <c r="AZ486" s="12"/>
      <c r="BA486" s="12"/>
      <c r="BB486" s="16"/>
      <c r="BC486" s="12"/>
      <c r="BD486" s="13"/>
      <c r="BE486" s="12"/>
      <c r="BF486" s="13"/>
      <c r="BG486" s="12"/>
      <c r="BH486" s="14"/>
    </row>
    <row r="487" spans="1:60" x14ac:dyDescent="0.3">
      <c r="A487" s="1" t="s">
        <v>997</v>
      </c>
      <c r="B487" s="1" t="s">
        <v>998</v>
      </c>
      <c r="C487" s="1" t="s">
        <v>227</v>
      </c>
      <c r="D487" s="1" t="s">
        <v>61</v>
      </c>
      <c r="E487" s="1" t="s">
        <v>40</v>
      </c>
      <c r="F487" s="1">
        <v>33</v>
      </c>
      <c r="G487" s="1"/>
      <c r="H487" s="1" t="s">
        <v>41</v>
      </c>
      <c r="I487" s="24">
        <v>42951</v>
      </c>
      <c r="J487" s="18" t="str">
        <f t="shared" si="14"/>
        <v>Aug</v>
      </c>
      <c r="K487" s="18" t="str">
        <f t="shared" si="15"/>
        <v>2017</v>
      </c>
      <c r="L487" s="1" t="s">
        <v>20</v>
      </c>
      <c r="M487" s="3">
        <v>0</v>
      </c>
      <c r="N487" s="1" t="s">
        <v>21</v>
      </c>
      <c r="O487" s="4">
        <v>92610</v>
      </c>
      <c r="P487" s="1" t="s">
        <v>87</v>
      </c>
      <c r="Q487" s="5"/>
      <c r="U487"/>
      <c r="V487" s="2"/>
      <c r="AA487"/>
      <c r="AB487" s="6"/>
      <c r="AU487" s="7"/>
      <c r="AV487" s="8"/>
      <c r="AW487" s="8"/>
      <c r="AX487" s="8"/>
      <c r="AY487" s="8"/>
      <c r="AZ487" s="8"/>
      <c r="BA487" s="8"/>
      <c r="BB487" s="15"/>
      <c r="BC487" s="8"/>
      <c r="BD487" s="9"/>
      <c r="BE487" s="8"/>
      <c r="BF487" s="9"/>
      <c r="BG487" s="8"/>
      <c r="BH487" s="10"/>
    </row>
    <row r="488" spans="1:60" x14ac:dyDescent="0.3">
      <c r="A488" s="1" t="s">
        <v>999</v>
      </c>
      <c r="B488" s="1" t="s">
        <v>1000</v>
      </c>
      <c r="C488" s="1" t="s">
        <v>31</v>
      </c>
      <c r="D488" s="1" t="s">
        <v>45</v>
      </c>
      <c r="E488" s="1" t="s">
        <v>62</v>
      </c>
      <c r="F488" s="1">
        <v>40</v>
      </c>
      <c r="G488" s="1"/>
      <c r="H488" s="1" t="s">
        <v>41</v>
      </c>
      <c r="I488" s="24">
        <v>41904</v>
      </c>
      <c r="J488" s="18" t="str">
        <f t="shared" si="14"/>
        <v>Sep</v>
      </c>
      <c r="K488" s="18" t="str">
        <f t="shared" si="15"/>
        <v>2014</v>
      </c>
      <c r="L488" s="1" t="s">
        <v>27</v>
      </c>
      <c r="M488" s="3">
        <v>0</v>
      </c>
      <c r="N488" s="1" t="s">
        <v>28</v>
      </c>
      <c r="O488" s="4">
        <v>73779</v>
      </c>
      <c r="P488" s="1" t="s">
        <v>36</v>
      </c>
      <c r="Q488" s="5">
        <v>43594</v>
      </c>
      <c r="U488"/>
      <c r="V488" s="2"/>
      <c r="AA488"/>
      <c r="AB488" s="6"/>
      <c r="AU488" s="11"/>
      <c r="AV488" s="12"/>
      <c r="AW488" s="12"/>
      <c r="AX488" s="12"/>
      <c r="AY488" s="12"/>
      <c r="AZ488" s="12"/>
      <c r="BA488" s="12"/>
      <c r="BB488" s="16"/>
      <c r="BC488" s="12"/>
      <c r="BD488" s="13"/>
      <c r="BE488" s="12"/>
      <c r="BF488" s="13"/>
      <c r="BG488" s="12"/>
      <c r="BH488" s="14"/>
    </row>
    <row r="489" spans="1:60" x14ac:dyDescent="0.3">
      <c r="A489" s="1" t="s">
        <v>999</v>
      </c>
      <c r="B489" s="1" t="s">
        <v>1001</v>
      </c>
      <c r="C489" s="1" t="s">
        <v>90</v>
      </c>
      <c r="D489" s="1" t="s">
        <v>61</v>
      </c>
      <c r="E489" s="1" t="s">
        <v>18</v>
      </c>
      <c r="F489" s="1">
        <v>59</v>
      </c>
      <c r="G489" s="1"/>
      <c r="H489" s="1" t="s">
        <v>41</v>
      </c>
      <c r="I489" s="24">
        <v>42165</v>
      </c>
      <c r="J489" s="18" t="str">
        <f t="shared" si="14"/>
        <v>Jun</v>
      </c>
      <c r="K489" s="18" t="str">
        <f t="shared" si="15"/>
        <v>2015</v>
      </c>
      <c r="L489" s="1" t="s">
        <v>46</v>
      </c>
      <c r="M489" s="3">
        <v>7.0000000000000007E-2</v>
      </c>
      <c r="N489" s="1" t="s">
        <v>21</v>
      </c>
      <c r="O489" s="4">
        <v>101985</v>
      </c>
      <c r="P489" s="1" t="s">
        <v>32</v>
      </c>
      <c r="Q489" s="5"/>
      <c r="U489"/>
      <c r="V489" s="2"/>
      <c r="AA489"/>
      <c r="AB489" s="6"/>
      <c r="AU489" s="7"/>
      <c r="AV489" s="8"/>
      <c r="AW489" s="8"/>
      <c r="AX489" s="8"/>
      <c r="AY489" s="8"/>
      <c r="AZ489" s="8"/>
      <c r="BA489" s="8"/>
      <c r="BB489" s="8"/>
      <c r="BC489" s="8"/>
      <c r="BD489" s="9"/>
      <c r="BE489" s="8"/>
      <c r="BF489" s="9"/>
      <c r="BG489" s="8"/>
      <c r="BH489" s="10"/>
    </row>
    <row r="490" spans="1:60" x14ac:dyDescent="0.3">
      <c r="A490" s="1" t="s">
        <v>1002</v>
      </c>
      <c r="B490" s="1" t="s">
        <v>1003</v>
      </c>
      <c r="C490" s="1" t="s">
        <v>31</v>
      </c>
      <c r="D490" s="1" t="s">
        <v>26</v>
      </c>
      <c r="E490" s="1" t="s">
        <v>18</v>
      </c>
      <c r="F490" s="1">
        <v>33</v>
      </c>
      <c r="G490" s="1"/>
      <c r="H490" s="1" t="s">
        <v>19</v>
      </c>
      <c r="I490" s="24">
        <v>40936</v>
      </c>
      <c r="J490" s="18" t="str">
        <f t="shared" si="14"/>
        <v>Jan</v>
      </c>
      <c r="K490" s="18" t="str">
        <f t="shared" si="15"/>
        <v>2012</v>
      </c>
      <c r="L490" s="1" t="s">
        <v>27</v>
      </c>
      <c r="M490" s="3">
        <v>0</v>
      </c>
      <c r="N490" s="1" t="s">
        <v>28</v>
      </c>
      <c r="O490" s="4">
        <v>95960</v>
      </c>
      <c r="P490" s="1" t="s">
        <v>138</v>
      </c>
      <c r="Q490" s="5"/>
      <c r="U490"/>
      <c r="V490" s="2"/>
      <c r="AA490"/>
      <c r="AB490" s="6"/>
      <c r="AU490" s="11"/>
      <c r="AV490" s="12"/>
      <c r="AW490" s="12"/>
      <c r="AX490" s="12"/>
      <c r="AY490" s="12"/>
      <c r="AZ490" s="12"/>
      <c r="BA490" s="12"/>
      <c r="BB490" s="16"/>
      <c r="BC490" s="12"/>
      <c r="BD490" s="13"/>
      <c r="BE490" s="12"/>
      <c r="BF490" s="13"/>
      <c r="BG490" s="12"/>
      <c r="BH490" s="14"/>
    </row>
    <row r="491" spans="1:60" x14ac:dyDescent="0.3">
      <c r="A491" s="1" t="s">
        <v>1004</v>
      </c>
      <c r="B491" s="1" t="s">
        <v>1005</v>
      </c>
      <c r="C491" s="1" t="s">
        <v>56</v>
      </c>
      <c r="D491" s="1" t="s">
        <v>17</v>
      </c>
      <c r="E491" s="1" t="s">
        <v>62</v>
      </c>
      <c r="F491" s="1">
        <v>48</v>
      </c>
      <c r="G491" s="1"/>
      <c r="H491" s="1" t="s">
        <v>41</v>
      </c>
      <c r="I491" s="24">
        <v>36584</v>
      </c>
      <c r="J491" s="18" t="str">
        <f t="shared" si="14"/>
        <v>Feb</v>
      </c>
      <c r="K491" s="18" t="str">
        <f t="shared" si="15"/>
        <v>2000</v>
      </c>
      <c r="L491" s="1" t="s">
        <v>46</v>
      </c>
      <c r="M491" s="3">
        <v>0.3</v>
      </c>
      <c r="N491" s="1" t="s">
        <v>21</v>
      </c>
      <c r="O491" s="4">
        <v>258081</v>
      </c>
      <c r="P491" s="1" t="s">
        <v>68</v>
      </c>
      <c r="Q491" s="5"/>
      <c r="U491"/>
      <c r="V491" s="2"/>
      <c r="AA491"/>
      <c r="AB491" s="6"/>
      <c r="AU491" s="7"/>
      <c r="AV491" s="8"/>
      <c r="AW491" s="8"/>
      <c r="AX491" s="8"/>
      <c r="AY491" s="8"/>
      <c r="AZ491" s="8"/>
      <c r="BA491" s="8"/>
      <c r="BB491" s="15"/>
      <c r="BC491" s="8"/>
      <c r="BD491" s="9"/>
      <c r="BE491" s="8"/>
      <c r="BF491" s="9"/>
      <c r="BG491" s="8"/>
      <c r="BH491" s="10"/>
    </row>
    <row r="492" spans="1:60" x14ac:dyDescent="0.3">
      <c r="A492" s="1" t="s">
        <v>1006</v>
      </c>
      <c r="B492" s="1" t="s">
        <v>1007</v>
      </c>
      <c r="C492" s="1" t="s">
        <v>25</v>
      </c>
      <c r="D492" s="1" t="s">
        <v>45</v>
      </c>
      <c r="E492" s="1" t="s">
        <v>40</v>
      </c>
      <c r="F492" s="1">
        <v>28</v>
      </c>
      <c r="G492" s="1"/>
      <c r="H492" s="1" t="s">
        <v>41</v>
      </c>
      <c r="I492" s="24">
        <v>44395</v>
      </c>
      <c r="J492" s="18" t="str">
        <f t="shared" si="14"/>
        <v>Jul</v>
      </c>
      <c r="K492" s="18" t="str">
        <f t="shared" si="15"/>
        <v>2021</v>
      </c>
      <c r="L492" s="1" t="s">
        <v>20</v>
      </c>
      <c r="M492" s="3">
        <v>0</v>
      </c>
      <c r="N492" s="1" t="s">
        <v>21</v>
      </c>
      <c r="O492" s="4">
        <v>43391</v>
      </c>
      <c r="P492" s="1" t="s">
        <v>87</v>
      </c>
      <c r="Q492" s="5"/>
      <c r="U492"/>
      <c r="V492" s="2"/>
      <c r="AA492"/>
      <c r="AB492" s="6"/>
      <c r="AU492" s="11"/>
      <c r="AV492" s="12"/>
      <c r="AW492" s="12"/>
      <c r="AX492" s="12"/>
      <c r="AY492" s="12"/>
      <c r="AZ492" s="12"/>
      <c r="BA492" s="12"/>
      <c r="BB492" s="12"/>
      <c r="BC492" s="12"/>
      <c r="BD492" s="13"/>
      <c r="BE492" s="12"/>
      <c r="BF492" s="13"/>
      <c r="BG492" s="12"/>
      <c r="BH492" s="14"/>
    </row>
    <row r="493" spans="1:60" x14ac:dyDescent="0.3">
      <c r="A493" s="1" t="s">
        <v>1008</v>
      </c>
      <c r="B493" s="1" t="s">
        <v>1009</v>
      </c>
      <c r="C493" s="1" t="s">
        <v>44</v>
      </c>
      <c r="D493" s="1" t="s">
        <v>65</v>
      </c>
      <c r="E493" s="1" t="s">
        <v>62</v>
      </c>
      <c r="F493" s="1">
        <v>55</v>
      </c>
      <c r="G493" s="1"/>
      <c r="H493" s="1" t="s">
        <v>19</v>
      </c>
      <c r="I493" s="24">
        <v>38135</v>
      </c>
      <c r="J493" s="18" t="str">
        <f t="shared" si="14"/>
        <v>May</v>
      </c>
      <c r="K493" s="18" t="str">
        <f t="shared" si="15"/>
        <v>2004</v>
      </c>
      <c r="L493" s="1" t="s">
        <v>20</v>
      </c>
      <c r="M493" s="3">
        <v>0.12</v>
      </c>
      <c r="N493" s="1" t="s">
        <v>21</v>
      </c>
      <c r="O493" s="4">
        <v>159885</v>
      </c>
      <c r="P493" s="1" t="s">
        <v>87</v>
      </c>
      <c r="Q493" s="5"/>
      <c r="U493"/>
      <c r="V493" s="2"/>
      <c r="AA493"/>
      <c r="AB493" s="6"/>
      <c r="AU493" s="7"/>
      <c r="AV493" s="8"/>
      <c r="AW493" s="8"/>
      <c r="AX493" s="8"/>
      <c r="AY493" s="8"/>
      <c r="AZ493" s="8"/>
      <c r="BA493" s="8"/>
      <c r="BB493" s="8"/>
      <c r="BC493" s="8"/>
      <c r="BD493" s="9"/>
      <c r="BE493" s="8"/>
      <c r="BF493" s="9"/>
      <c r="BG493" s="8"/>
      <c r="BH493" s="10"/>
    </row>
    <row r="494" spans="1:60" x14ac:dyDescent="0.3">
      <c r="A494" s="1" t="s">
        <v>1008</v>
      </c>
      <c r="B494" s="1" t="s">
        <v>1010</v>
      </c>
      <c r="C494" s="1" t="s">
        <v>16</v>
      </c>
      <c r="D494" s="1" t="s">
        <v>45</v>
      </c>
      <c r="E494" s="1" t="s">
        <v>62</v>
      </c>
      <c r="F494" s="1">
        <v>36</v>
      </c>
      <c r="G494" s="1"/>
      <c r="H494" s="1" t="s">
        <v>19</v>
      </c>
      <c r="I494" s="24">
        <v>40434</v>
      </c>
      <c r="J494" s="18" t="str">
        <f t="shared" si="14"/>
        <v>Sep</v>
      </c>
      <c r="K494" s="18" t="str">
        <f t="shared" si="15"/>
        <v>2010</v>
      </c>
      <c r="L494" s="1" t="s">
        <v>27</v>
      </c>
      <c r="M494" s="3">
        <v>0.28000000000000003</v>
      </c>
      <c r="N494" s="1" t="s">
        <v>28</v>
      </c>
      <c r="O494" s="4">
        <v>157070</v>
      </c>
      <c r="P494" s="1" t="s">
        <v>36</v>
      </c>
      <c r="Q494" s="5"/>
      <c r="U494"/>
      <c r="V494" s="2"/>
      <c r="AA494"/>
      <c r="AB494" s="6"/>
      <c r="AU494" s="11"/>
      <c r="AV494" s="12"/>
      <c r="AW494" s="12"/>
      <c r="AX494" s="12"/>
      <c r="AY494" s="12"/>
      <c r="AZ494" s="12"/>
      <c r="BA494" s="12"/>
      <c r="BB494" s="12"/>
      <c r="BC494" s="12"/>
      <c r="BD494" s="13"/>
      <c r="BE494" s="12"/>
      <c r="BF494" s="13"/>
      <c r="BG494" s="12"/>
      <c r="BH494" s="14"/>
    </row>
    <row r="495" spans="1:60" x14ac:dyDescent="0.3">
      <c r="A495" s="1" t="s">
        <v>1011</v>
      </c>
      <c r="B495" s="1" t="s">
        <v>1012</v>
      </c>
      <c r="C495" s="1" t="s">
        <v>103</v>
      </c>
      <c r="D495" s="1" t="s">
        <v>39</v>
      </c>
      <c r="E495" s="1" t="s">
        <v>62</v>
      </c>
      <c r="F495" s="1">
        <v>29</v>
      </c>
      <c r="G495" s="1"/>
      <c r="H495" s="1" t="s">
        <v>19</v>
      </c>
      <c r="I495" s="24">
        <v>43114</v>
      </c>
      <c r="J495" s="18" t="str">
        <f t="shared" si="14"/>
        <v>Jan</v>
      </c>
      <c r="K495" s="18" t="str">
        <f t="shared" si="15"/>
        <v>2018</v>
      </c>
      <c r="L495" s="1" t="s">
        <v>46</v>
      </c>
      <c r="M495" s="3">
        <v>0</v>
      </c>
      <c r="N495" s="1" t="s">
        <v>47</v>
      </c>
      <c r="O495" s="4">
        <v>80516</v>
      </c>
      <c r="P495" s="1" t="s">
        <v>78</v>
      </c>
      <c r="Q495" s="5"/>
      <c r="U495"/>
      <c r="V495" s="2"/>
      <c r="AA495"/>
      <c r="AB495" s="6"/>
      <c r="AU495" s="7"/>
      <c r="AV495" s="8"/>
      <c r="AW495" s="8"/>
      <c r="AX495" s="8"/>
      <c r="AY495" s="8"/>
      <c r="AZ495" s="8"/>
      <c r="BA495" s="8"/>
      <c r="BB495" s="15"/>
      <c r="BC495" s="8"/>
      <c r="BD495" s="9"/>
      <c r="BE495" s="8"/>
      <c r="BF495" s="9"/>
      <c r="BG495" s="8"/>
      <c r="BH495" s="10"/>
    </row>
    <row r="496" spans="1:60" x14ac:dyDescent="0.3">
      <c r="A496" s="1" t="s">
        <v>1013</v>
      </c>
      <c r="B496" s="1" t="s">
        <v>1014</v>
      </c>
      <c r="C496" s="1" t="s">
        <v>56</v>
      </c>
      <c r="D496" s="1" t="s">
        <v>61</v>
      </c>
      <c r="E496" s="1" t="s">
        <v>62</v>
      </c>
      <c r="F496" s="1">
        <v>44</v>
      </c>
      <c r="G496" s="1"/>
      <c r="H496" s="1" t="s">
        <v>41</v>
      </c>
      <c r="I496" s="24">
        <v>39335</v>
      </c>
      <c r="J496" s="18" t="str">
        <f t="shared" si="14"/>
        <v>Sep</v>
      </c>
      <c r="K496" s="18" t="str">
        <f t="shared" si="15"/>
        <v>2007</v>
      </c>
      <c r="L496" s="1" t="s">
        <v>46</v>
      </c>
      <c r="M496" s="3">
        <v>0.33</v>
      </c>
      <c r="N496" s="1" t="s">
        <v>47</v>
      </c>
      <c r="O496" s="4">
        <v>181247</v>
      </c>
      <c r="P496" s="1" t="s">
        <v>78</v>
      </c>
      <c r="Q496" s="5"/>
      <c r="U496"/>
      <c r="V496" s="2"/>
      <c r="AA496"/>
      <c r="AB496" s="6"/>
      <c r="AU496" s="11"/>
      <c r="AV496" s="12"/>
      <c r="AW496" s="12"/>
      <c r="AX496" s="12"/>
      <c r="AY496" s="12"/>
      <c r="AZ496" s="12"/>
      <c r="BA496" s="12"/>
      <c r="BB496" s="16"/>
      <c r="BC496" s="12"/>
      <c r="BD496" s="13"/>
      <c r="BE496" s="12"/>
      <c r="BF496" s="13"/>
      <c r="BG496" s="12"/>
      <c r="BH496" s="14"/>
    </row>
    <row r="497" spans="1:60" x14ac:dyDescent="0.3">
      <c r="A497" s="1" t="s">
        <v>1015</v>
      </c>
      <c r="B497" s="1" t="s">
        <v>1016</v>
      </c>
      <c r="C497" s="1" t="s">
        <v>31</v>
      </c>
      <c r="D497" s="1" t="s">
        <v>65</v>
      </c>
      <c r="E497" s="1" t="s">
        <v>40</v>
      </c>
      <c r="F497" s="1">
        <v>38</v>
      </c>
      <c r="G497" s="1"/>
      <c r="H497" s="1" t="s">
        <v>41</v>
      </c>
      <c r="I497" s="24">
        <v>39634</v>
      </c>
      <c r="J497" s="18" t="str">
        <f t="shared" si="14"/>
        <v>Jul</v>
      </c>
      <c r="K497" s="18" t="str">
        <f t="shared" si="15"/>
        <v>2008</v>
      </c>
      <c r="L497" s="1" t="s">
        <v>46</v>
      </c>
      <c r="M497" s="3">
        <v>0</v>
      </c>
      <c r="N497" s="1" t="s">
        <v>47</v>
      </c>
      <c r="O497" s="4">
        <v>78056</v>
      </c>
      <c r="P497" s="1" t="s">
        <v>78</v>
      </c>
      <c r="Q497" s="5"/>
      <c r="U497"/>
      <c r="V497" s="2"/>
      <c r="AA497"/>
      <c r="AB497" s="6"/>
      <c r="AU497" s="7"/>
      <c r="AV497" s="8"/>
      <c r="AW497" s="8"/>
      <c r="AX497" s="8"/>
      <c r="AY497" s="8"/>
      <c r="AZ497" s="8"/>
      <c r="BA497" s="8"/>
      <c r="BB497" s="15"/>
      <c r="BC497" s="8"/>
      <c r="BD497" s="9"/>
      <c r="BE497" s="8"/>
      <c r="BF497" s="9"/>
      <c r="BG497" s="8"/>
      <c r="BH497" s="10"/>
    </row>
    <row r="498" spans="1:60" x14ac:dyDescent="0.3">
      <c r="A498" s="1" t="s">
        <v>1017</v>
      </c>
      <c r="B498" s="1" t="s">
        <v>1018</v>
      </c>
      <c r="C498" s="1" t="s">
        <v>16</v>
      </c>
      <c r="D498" s="1" t="s">
        <v>45</v>
      </c>
      <c r="E498" s="1" t="s">
        <v>57</v>
      </c>
      <c r="F498" s="1">
        <v>26</v>
      </c>
      <c r="G498" s="1"/>
      <c r="H498" s="1" t="s">
        <v>41</v>
      </c>
      <c r="I498" s="24">
        <v>43753</v>
      </c>
      <c r="J498" s="18" t="str">
        <f t="shared" si="14"/>
        <v>Oct</v>
      </c>
      <c r="K498" s="18" t="str">
        <f t="shared" si="15"/>
        <v>2019</v>
      </c>
      <c r="L498" s="1" t="s">
        <v>20</v>
      </c>
      <c r="M498" s="3">
        <v>0.2</v>
      </c>
      <c r="N498" s="1" t="s">
        <v>21</v>
      </c>
      <c r="O498" s="4">
        <v>151556</v>
      </c>
      <c r="P498" s="1" t="s">
        <v>32</v>
      </c>
      <c r="Q498" s="5"/>
      <c r="U498"/>
      <c r="V498" s="2"/>
      <c r="AA498"/>
      <c r="AB498" s="6"/>
      <c r="AU498" s="11"/>
      <c r="AV498" s="12"/>
      <c r="AW498" s="12"/>
      <c r="AX498" s="12"/>
      <c r="AY498" s="12"/>
      <c r="AZ498" s="12"/>
      <c r="BA498" s="12"/>
      <c r="BB498" s="12"/>
      <c r="BC498" s="12"/>
      <c r="BD498" s="13"/>
      <c r="BE498" s="12"/>
      <c r="BF498" s="13"/>
      <c r="BG498" s="12"/>
      <c r="BH498" s="14"/>
    </row>
    <row r="499" spans="1:60" x14ac:dyDescent="0.3">
      <c r="A499" s="1" t="s">
        <v>1019</v>
      </c>
      <c r="B499" s="1" t="s">
        <v>1020</v>
      </c>
      <c r="C499" s="1" t="s">
        <v>16</v>
      </c>
      <c r="D499" s="1" t="s">
        <v>61</v>
      </c>
      <c r="E499" s="1" t="s">
        <v>62</v>
      </c>
      <c r="F499" s="1">
        <v>53</v>
      </c>
      <c r="G499" s="1"/>
      <c r="H499" s="1" t="s">
        <v>19</v>
      </c>
      <c r="I499" s="24">
        <v>38919</v>
      </c>
      <c r="J499" s="18" t="str">
        <f t="shared" si="14"/>
        <v>Jul</v>
      </c>
      <c r="K499" s="18" t="str">
        <f t="shared" si="15"/>
        <v>2006</v>
      </c>
      <c r="L499" s="1" t="s">
        <v>46</v>
      </c>
      <c r="M499" s="3">
        <v>0.21</v>
      </c>
      <c r="N499" s="1" t="s">
        <v>47</v>
      </c>
      <c r="O499" s="4">
        <v>151246</v>
      </c>
      <c r="P499" s="1" t="s">
        <v>78</v>
      </c>
      <c r="Q499" s="5"/>
      <c r="U499"/>
      <c r="V499" s="2"/>
      <c r="AA499"/>
      <c r="AB499" s="6"/>
      <c r="AU499" s="7"/>
      <c r="AV499" s="8"/>
      <c r="AW499" s="8"/>
      <c r="AX499" s="8"/>
      <c r="AY499" s="8"/>
      <c r="AZ499" s="8"/>
      <c r="BA499" s="8"/>
      <c r="BB499" s="15"/>
      <c r="BC499" s="8"/>
      <c r="BD499" s="9"/>
      <c r="BE499" s="8"/>
      <c r="BF499" s="9"/>
      <c r="BG499" s="8"/>
      <c r="BH499" s="10"/>
    </row>
    <row r="500" spans="1:60" x14ac:dyDescent="0.3">
      <c r="A500" s="1" t="s">
        <v>1021</v>
      </c>
      <c r="B500" s="1" t="s">
        <v>1022</v>
      </c>
      <c r="C500" s="1" t="s">
        <v>25</v>
      </c>
      <c r="D500" s="1" t="s">
        <v>45</v>
      </c>
      <c r="E500" s="1" t="s">
        <v>62</v>
      </c>
      <c r="F500" s="1">
        <v>51</v>
      </c>
      <c r="G500" s="1"/>
      <c r="H500" s="1" t="s">
        <v>41</v>
      </c>
      <c r="I500" s="24">
        <v>39252</v>
      </c>
      <c r="J500" s="18" t="str">
        <f t="shared" si="14"/>
        <v>Jun</v>
      </c>
      <c r="K500" s="18" t="str">
        <f t="shared" si="15"/>
        <v>2007</v>
      </c>
      <c r="L500" s="1" t="s">
        <v>46</v>
      </c>
      <c r="M500" s="3">
        <v>0</v>
      </c>
      <c r="N500" s="1" t="s">
        <v>21</v>
      </c>
      <c r="O500" s="4">
        <v>45206</v>
      </c>
      <c r="P500" s="1" t="s">
        <v>87</v>
      </c>
      <c r="Q500" s="5"/>
      <c r="U500"/>
      <c r="V500" s="2"/>
      <c r="AA500"/>
      <c r="AB500" s="6"/>
      <c r="AU500" s="11"/>
      <c r="AV500" s="12"/>
      <c r="AW500" s="12"/>
      <c r="AX500" s="12"/>
      <c r="AY500" s="12"/>
      <c r="AZ500" s="12"/>
      <c r="BA500" s="12"/>
      <c r="BB500" s="12"/>
      <c r="BC500" s="12"/>
      <c r="BD500" s="13"/>
      <c r="BE500" s="12"/>
      <c r="BF500" s="13"/>
      <c r="BG500" s="12"/>
      <c r="BH500" s="14"/>
    </row>
    <row r="501" spans="1:60" x14ac:dyDescent="0.3">
      <c r="A501" s="1" t="s">
        <v>1023</v>
      </c>
      <c r="B501" s="1" t="s">
        <v>1024</v>
      </c>
      <c r="C501" s="1" t="s">
        <v>56</v>
      </c>
      <c r="D501" s="1" t="s">
        <v>65</v>
      </c>
      <c r="E501" s="1" t="s">
        <v>62</v>
      </c>
      <c r="F501" s="1">
        <v>36</v>
      </c>
      <c r="G501" s="1"/>
      <c r="H501" s="1" t="s">
        <v>19</v>
      </c>
      <c r="I501" s="24">
        <v>43843</v>
      </c>
      <c r="J501" s="18" t="str">
        <f t="shared" si="14"/>
        <v>Jan</v>
      </c>
      <c r="K501" s="18" t="str">
        <f t="shared" si="15"/>
        <v>2020</v>
      </c>
      <c r="L501" s="1" t="s">
        <v>20</v>
      </c>
      <c r="M501" s="3">
        <v>0.4</v>
      </c>
      <c r="N501" s="1" t="s">
        <v>21</v>
      </c>
      <c r="O501" s="4">
        <v>253294</v>
      </c>
      <c r="P501" s="1" t="s">
        <v>32</v>
      </c>
      <c r="Q501" s="5"/>
      <c r="U501"/>
      <c r="V501" s="2"/>
      <c r="AA501"/>
      <c r="AB501" s="6"/>
      <c r="AU501" s="7"/>
      <c r="AV501" s="8"/>
      <c r="AW501" s="8"/>
      <c r="AX501" s="8"/>
      <c r="AY501" s="8"/>
      <c r="AZ501" s="8"/>
      <c r="BA501" s="8"/>
      <c r="BB501" s="8"/>
      <c r="BC501" s="8"/>
      <c r="BD501" s="9"/>
      <c r="BE501" s="8"/>
      <c r="BF501" s="9"/>
      <c r="BG501" s="8"/>
      <c r="BH501" s="10"/>
    </row>
    <row r="502" spans="1:60" x14ac:dyDescent="0.3">
      <c r="A502" s="1" t="s">
        <v>1023</v>
      </c>
      <c r="B502" s="1" t="s">
        <v>1025</v>
      </c>
      <c r="C502" s="1" t="s">
        <v>103</v>
      </c>
      <c r="D502" s="1" t="s">
        <v>39</v>
      </c>
      <c r="E502" s="1" t="s">
        <v>62</v>
      </c>
      <c r="F502" s="1">
        <v>47</v>
      </c>
      <c r="G502" s="1"/>
      <c r="H502" s="1" t="s">
        <v>19</v>
      </c>
      <c r="I502" s="24">
        <v>43375</v>
      </c>
      <c r="J502" s="18" t="str">
        <f t="shared" si="14"/>
        <v>Oct</v>
      </c>
      <c r="K502" s="18" t="str">
        <f t="shared" si="15"/>
        <v>2018</v>
      </c>
      <c r="L502" s="1" t="s">
        <v>46</v>
      </c>
      <c r="M502" s="3">
        <v>0</v>
      </c>
      <c r="N502" s="1" t="s">
        <v>47</v>
      </c>
      <c r="O502" s="4">
        <v>111404</v>
      </c>
      <c r="P502" s="1" t="s">
        <v>48</v>
      </c>
      <c r="Q502" s="5"/>
      <c r="U502"/>
      <c r="V502" s="2"/>
      <c r="AA502"/>
      <c r="AB502" s="6"/>
      <c r="AU502" s="11"/>
      <c r="AV502" s="12"/>
      <c r="AW502" s="12"/>
      <c r="AX502" s="12"/>
      <c r="AY502" s="12"/>
      <c r="AZ502" s="12"/>
      <c r="BA502" s="12"/>
      <c r="BB502" s="12"/>
      <c r="BC502" s="12"/>
      <c r="BD502" s="13"/>
      <c r="BE502" s="12"/>
      <c r="BF502" s="13"/>
      <c r="BG502" s="12"/>
      <c r="BH502" s="14"/>
    </row>
    <row r="503" spans="1:60" x14ac:dyDescent="0.3">
      <c r="A503" s="1" t="s">
        <v>1026</v>
      </c>
      <c r="B503" s="1" t="s">
        <v>1027</v>
      </c>
      <c r="C503" s="1" t="s">
        <v>16</v>
      </c>
      <c r="D503" s="1" t="s">
        <v>26</v>
      </c>
      <c r="E503" s="1" t="s">
        <v>18</v>
      </c>
      <c r="F503" s="1">
        <v>50</v>
      </c>
      <c r="G503" s="1"/>
      <c r="H503" s="1" t="s">
        <v>19</v>
      </c>
      <c r="I503" s="24">
        <v>39016</v>
      </c>
      <c r="J503" s="18" t="str">
        <f t="shared" si="14"/>
        <v>Oct</v>
      </c>
      <c r="K503" s="18" t="str">
        <f t="shared" si="15"/>
        <v>2006</v>
      </c>
      <c r="L503" s="1" t="s">
        <v>20</v>
      </c>
      <c r="M503" s="3">
        <v>0.2</v>
      </c>
      <c r="N503" s="1" t="s">
        <v>21</v>
      </c>
      <c r="O503" s="4">
        <v>163099</v>
      </c>
      <c r="P503" s="1" t="s">
        <v>68</v>
      </c>
      <c r="Q503" s="5"/>
      <c r="U503"/>
      <c r="V503" s="2"/>
      <c r="AA503"/>
      <c r="AB503" s="6"/>
      <c r="AU503" s="7"/>
      <c r="AV503" s="8"/>
      <c r="AW503" s="8"/>
      <c r="AX503" s="8"/>
      <c r="AY503" s="8"/>
      <c r="AZ503" s="8"/>
      <c r="BA503" s="8"/>
      <c r="BB503" s="8"/>
      <c r="BC503" s="8"/>
      <c r="BD503" s="9"/>
      <c r="BE503" s="8"/>
      <c r="BF503" s="9"/>
      <c r="BG503" s="8"/>
      <c r="BH503" s="10"/>
    </row>
    <row r="504" spans="1:60" x14ac:dyDescent="0.3">
      <c r="A504" s="1" t="s">
        <v>1028</v>
      </c>
      <c r="B504" s="1" t="s">
        <v>1029</v>
      </c>
      <c r="C504" s="1" t="s">
        <v>90</v>
      </c>
      <c r="D504" s="1" t="s">
        <v>52</v>
      </c>
      <c r="E504" s="1" t="s">
        <v>57</v>
      </c>
      <c r="F504" s="1">
        <v>55</v>
      </c>
      <c r="G504" s="1"/>
      <c r="H504" s="1" t="s">
        <v>19</v>
      </c>
      <c r="I504" s="24">
        <v>38391</v>
      </c>
      <c r="J504" s="18" t="str">
        <f t="shared" si="14"/>
        <v>Feb</v>
      </c>
      <c r="K504" s="18" t="str">
        <f t="shared" si="15"/>
        <v>2005</v>
      </c>
      <c r="L504" s="1" t="s">
        <v>27</v>
      </c>
      <c r="M504" s="3">
        <v>0.05</v>
      </c>
      <c r="N504" s="1" t="s">
        <v>28</v>
      </c>
      <c r="O504" s="4">
        <v>115145</v>
      </c>
      <c r="P504" s="1" t="s">
        <v>36</v>
      </c>
      <c r="Q504" s="5"/>
      <c r="U504"/>
      <c r="V504" s="2"/>
      <c r="AA504"/>
      <c r="AB504" s="6"/>
      <c r="AU504" s="11"/>
      <c r="AV504" s="12"/>
      <c r="AW504" s="12"/>
      <c r="AX504" s="12"/>
      <c r="AY504" s="12"/>
      <c r="AZ504" s="12"/>
      <c r="BA504" s="12"/>
      <c r="BB504" s="16"/>
      <c r="BC504" s="12"/>
      <c r="BD504" s="13"/>
      <c r="BE504" s="12"/>
      <c r="BF504" s="13"/>
      <c r="BG504" s="12"/>
      <c r="BH504" s="14"/>
    </row>
    <row r="505" spans="1:60" x14ac:dyDescent="0.3">
      <c r="A505" s="1" t="s">
        <v>1030</v>
      </c>
      <c r="B505" s="1" t="s">
        <v>1031</v>
      </c>
      <c r="C505" s="1" t="s">
        <v>599</v>
      </c>
      <c r="D505" s="1" t="s">
        <v>52</v>
      </c>
      <c r="E505" s="1" t="s">
        <v>57</v>
      </c>
      <c r="F505" s="1">
        <v>28</v>
      </c>
      <c r="G505" s="1"/>
      <c r="H505" s="1" t="s">
        <v>41</v>
      </c>
      <c r="I505" s="24">
        <v>42911</v>
      </c>
      <c r="J505" s="18" t="str">
        <f t="shared" si="14"/>
        <v>Jun</v>
      </c>
      <c r="K505" s="18" t="str">
        <f t="shared" si="15"/>
        <v>2017</v>
      </c>
      <c r="L505" s="1" t="s">
        <v>27</v>
      </c>
      <c r="M505" s="3">
        <v>0</v>
      </c>
      <c r="N505" s="1" t="s">
        <v>21</v>
      </c>
      <c r="O505" s="4">
        <v>54775</v>
      </c>
      <c r="P505" s="1" t="s">
        <v>87</v>
      </c>
      <c r="Q505" s="5"/>
      <c r="U505"/>
      <c r="V505" s="2"/>
      <c r="AA505"/>
      <c r="AB505" s="6"/>
      <c r="AU505" s="7"/>
      <c r="AV505" s="8"/>
      <c r="AW505" s="8"/>
      <c r="AX505" s="8"/>
      <c r="AY505" s="8"/>
      <c r="AZ505" s="8"/>
      <c r="BA505" s="8"/>
      <c r="BB505" s="15"/>
      <c r="BC505" s="8"/>
      <c r="BD505" s="9"/>
      <c r="BE505" s="8"/>
      <c r="BF505" s="9"/>
      <c r="BG505" s="8"/>
      <c r="BH505" s="10"/>
    </row>
    <row r="506" spans="1:60" x14ac:dyDescent="0.3">
      <c r="A506" s="1" t="s">
        <v>1032</v>
      </c>
      <c r="B506" s="1" t="s">
        <v>1033</v>
      </c>
      <c r="C506" s="1" t="s">
        <v>56</v>
      </c>
      <c r="D506" s="1" t="s">
        <v>61</v>
      </c>
      <c r="E506" s="1" t="s">
        <v>62</v>
      </c>
      <c r="F506" s="1">
        <v>31</v>
      </c>
      <c r="G506" s="1"/>
      <c r="H506" s="1" t="s">
        <v>41</v>
      </c>
      <c r="I506" s="24">
        <v>42250</v>
      </c>
      <c r="J506" s="18" t="str">
        <f t="shared" si="14"/>
        <v>Sep</v>
      </c>
      <c r="K506" s="18" t="str">
        <f t="shared" si="15"/>
        <v>2015</v>
      </c>
      <c r="L506" s="1" t="s">
        <v>27</v>
      </c>
      <c r="M506" s="3">
        <v>0.34</v>
      </c>
      <c r="N506" s="1" t="s">
        <v>21</v>
      </c>
      <c r="O506" s="4">
        <v>250953</v>
      </c>
      <c r="P506" s="1" t="s">
        <v>87</v>
      </c>
      <c r="Q506" s="5"/>
      <c r="U506"/>
      <c r="V506" s="2"/>
      <c r="AA506"/>
      <c r="AB506" s="6"/>
      <c r="AU506" s="11"/>
      <c r="AV506" s="12"/>
      <c r="AW506" s="12"/>
      <c r="AX506" s="12"/>
      <c r="AY506" s="12"/>
      <c r="AZ506" s="12"/>
      <c r="BA506" s="12"/>
      <c r="BB506" s="12"/>
      <c r="BC506" s="12"/>
      <c r="BD506" s="13"/>
      <c r="BE506" s="12"/>
      <c r="BF506" s="13"/>
      <c r="BG506" s="12"/>
      <c r="BH506" s="14"/>
    </row>
    <row r="507" spans="1:60" x14ac:dyDescent="0.3">
      <c r="A507" s="1" t="s">
        <v>1034</v>
      </c>
      <c r="B507" s="1" t="s">
        <v>1035</v>
      </c>
      <c r="C507" s="1" t="s">
        <v>44</v>
      </c>
      <c r="D507" s="1" t="s">
        <v>26</v>
      </c>
      <c r="E507" s="1" t="s">
        <v>62</v>
      </c>
      <c r="F507" s="1">
        <v>59</v>
      </c>
      <c r="G507" s="1"/>
      <c r="H507" s="1" t="s">
        <v>19</v>
      </c>
      <c r="I507" s="24">
        <v>43400</v>
      </c>
      <c r="J507" s="18" t="str">
        <f t="shared" si="14"/>
        <v>Oct</v>
      </c>
      <c r="K507" s="18" t="str">
        <f t="shared" si="15"/>
        <v>2018</v>
      </c>
      <c r="L507" s="1" t="s">
        <v>119</v>
      </c>
      <c r="M507" s="3">
        <v>0.11</v>
      </c>
      <c r="N507" s="1" t="s">
        <v>21</v>
      </c>
      <c r="O507" s="4">
        <v>139208</v>
      </c>
      <c r="P507" s="1" t="s">
        <v>66</v>
      </c>
      <c r="Q507" s="5"/>
      <c r="U507"/>
      <c r="V507" s="2"/>
      <c r="AA507"/>
      <c r="AB507" s="6"/>
      <c r="AU507" s="7"/>
      <c r="AV507" s="8"/>
      <c r="AW507" s="8"/>
      <c r="AX507" s="8"/>
      <c r="AY507" s="8"/>
      <c r="AZ507" s="8"/>
      <c r="BA507" s="8"/>
      <c r="BB507" s="15"/>
      <c r="BC507" s="8"/>
      <c r="BD507" s="9"/>
      <c r="BE507" s="8"/>
      <c r="BF507" s="9"/>
      <c r="BG507" s="8"/>
      <c r="BH507" s="10"/>
    </row>
    <row r="508" spans="1:60" x14ac:dyDescent="0.3">
      <c r="A508" s="1" t="s">
        <v>1036</v>
      </c>
      <c r="B508" s="1" t="s">
        <v>1037</v>
      </c>
      <c r="C508" s="1" t="s">
        <v>31</v>
      </c>
      <c r="D508" s="1" t="s">
        <v>17</v>
      </c>
      <c r="E508" s="1" t="s">
        <v>18</v>
      </c>
      <c r="F508" s="1">
        <v>63</v>
      </c>
      <c r="G508" s="1"/>
      <c r="H508" s="1" t="s">
        <v>41</v>
      </c>
      <c r="I508" s="24">
        <v>43171</v>
      </c>
      <c r="J508" s="18" t="str">
        <f t="shared" si="14"/>
        <v>Mar</v>
      </c>
      <c r="K508" s="18" t="str">
        <f t="shared" si="15"/>
        <v>2018</v>
      </c>
      <c r="L508" s="1" t="s">
        <v>27</v>
      </c>
      <c r="M508" s="3">
        <v>0</v>
      </c>
      <c r="N508" s="1" t="s">
        <v>28</v>
      </c>
      <c r="O508" s="4">
        <v>73200</v>
      </c>
      <c r="P508" s="1" t="s">
        <v>71</v>
      </c>
      <c r="Q508" s="5"/>
      <c r="U508"/>
      <c r="V508" s="2"/>
      <c r="AA508"/>
      <c r="AB508" s="6"/>
      <c r="AU508" s="11"/>
      <c r="AV508" s="12"/>
      <c r="AW508" s="12"/>
      <c r="AX508" s="12"/>
      <c r="AY508" s="12"/>
      <c r="AZ508" s="12"/>
      <c r="BA508" s="12"/>
      <c r="BB508" s="12"/>
      <c r="BC508" s="12"/>
      <c r="BD508" s="13"/>
      <c r="BE508" s="12"/>
      <c r="BF508" s="13"/>
      <c r="BG508" s="12"/>
      <c r="BH508" s="14"/>
    </row>
    <row r="509" spans="1:60" x14ac:dyDescent="0.3">
      <c r="A509" s="1" t="s">
        <v>1036</v>
      </c>
      <c r="B509" s="1" t="s">
        <v>1038</v>
      </c>
      <c r="C509" s="1" t="s">
        <v>56</v>
      </c>
      <c r="D509" s="1" t="s">
        <v>45</v>
      </c>
      <c r="E509" s="1" t="s">
        <v>18</v>
      </c>
      <c r="F509" s="1">
        <v>52</v>
      </c>
      <c r="G509" s="1"/>
      <c r="H509" s="1" t="s">
        <v>19</v>
      </c>
      <c r="I509" s="24">
        <v>35886</v>
      </c>
      <c r="J509" s="18" t="str">
        <f t="shared" si="14"/>
        <v>Apr</v>
      </c>
      <c r="K509" s="18" t="str">
        <f t="shared" si="15"/>
        <v>1998</v>
      </c>
      <c r="L509" s="1" t="s">
        <v>27</v>
      </c>
      <c r="M509" s="3">
        <v>0.3</v>
      </c>
      <c r="N509" s="1" t="s">
        <v>21</v>
      </c>
      <c r="O509" s="4">
        <v>182035</v>
      </c>
      <c r="P509" s="1" t="s">
        <v>68</v>
      </c>
      <c r="Q509" s="5"/>
      <c r="U509"/>
      <c r="V509" s="2"/>
      <c r="AA509"/>
      <c r="AB509" s="6"/>
      <c r="AU509" s="7"/>
      <c r="AV509" s="8"/>
      <c r="AW509" s="8"/>
      <c r="AX509" s="8"/>
      <c r="AY509" s="8"/>
      <c r="AZ509" s="8"/>
      <c r="BA509" s="8"/>
      <c r="BB509" s="15"/>
      <c r="BC509" s="8"/>
      <c r="BD509" s="9"/>
      <c r="BE509" s="8"/>
      <c r="BF509" s="9"/>
      <c r="BG509" s="8"/>
      <c r="BH509" s="10"/>
    </row>
    <row r="510" spans="1:60" x14ac:dyDescent="0.3">
      <c r="A510" s="1" t="s">
        <v>1039</v>
      </c>
      <c r="B510" s="1" t="s">
        <v>1040</v>
      </c>
      <c r="C510" s="1" t="s">
        <v>74</v>
      </c>
      <c r="D510" s="1" t="s">
        <v>45</v>
      </c>
      <c r="E510" s="1" t="s">
        <v>40</v>
      </c>
      <c r="F510" s="1">
        <v>47</v>
      </c>
      <c r="G510" s="1"/>
      <c r="H510" s="1" t="s">
        <v>41</v>
      </c>
      <c r="I510" s="24">
        <v>38684</v>
      </c>
      <c r="J510" s="18" t="str">
        <f t="shared" si="14"/>
        <v>Nov</v>
      </c>
      <c r="K510" s="18" t="str">
        <f t="shared" si="15"/>
        <v>2005</v>
      </c>
      <c r="L510" s="1" t="s">
        <v>46</v>
      </c>
      <c r="M510" s="3">
        <v>0</v>
      </c>
      <c r="N510" s="1" t="s">
        <v>47</v>
      </c>
      <c r="O510" s="4">
        <v>62749</v>
      </c>
      <c r="P510" s="1" t="s">
        <v>53</v>
      </c>
      <c r="Q510" s="5"/>
      <c r="U510"/>
      <c r="V510" s="2"/>
      <c r="AA510"/>
      <c r="AB510" s="6"/>
      <c r="AU510" s="11"/>
      <c r="AV510" s="12"/>
      <c r="AW510" s="12"/>
      <c r="AX510" s="12"/>
      <c r="AY510" s="12"/>
      <c r="AZ510" s="12"/>
      <c r="BA510" s="12"/>
      <c r="BB510" s="12"/>
      <c r="BC510" s="12"/>
      <c r="BD510" s="13"/>
      <c r="BE510" s="12"/>
      <c r="BF510" s="13"/>
      <c r="BG510" s="12"/>
      <c r="BH510" s="14"/>
    </row>
    <row r="511" spans="1:60" x14ac:dyDescent="0.3">
      <c r="A511" s="1" t="s">
        <v>1041</v>
      </c>
      <c r="B511" s="1" t="s">
        <v>1042</v>
      </c>
      <c r="C511" s="1" t="s">
        <v>74</v>
      </c>
      <c r="D511" s="1" t="s">
        <v>26</v>
      </c>
      <c r="E511" s="1" t="s">
        <v>40</v>
      </c>
      <c r="F511" s="1">
        <v>41</v>
      </c>
      <c r="G511" s="1"/>
      <c r="H511" s="1" t="s">
        <v>19</v>
      </c>
      <c r="I511" s="24">
        <v>39091</v>
      </c>
      <c r="J511" s="18" t="str">
        <f t="shared" si="14"/>
        <v>Jan</v>
      </c>
      <c r="K511" s="18" t="str">
        <f t="shared" si="15"/>
        <v>2007</v>
      </c>
      <c r="L511" s="1" t="s">
        <v>20</v>
      </c>
      <c r="M511" s="3">
        <v>0</v>
      </c>
      <c r="N511" s="1" t="s">
        <v>21</v>
      </c>
      <c r="O511" s="4">
        <v>50685</v>
      </c>
      <c r="P511" s="1" t="s">
        <v>87</v>
      </c>
      <c r="Q511" s="5"/>
      <c r="U511"/>
      <c r="V511" s="2"/>
      <c r="AA511"/>
      <c r="AB511" s="6"/>
      <c r="AU511" s="7"/>
      <c r="AV511" s="8"/>
      <c r="AW511" s="8"/>
      <c r="AX511" s="8"/>
      <c r="AY511" s="8"/>
      <c r="AZ511" s="8"/>
      <c r="BA511" s="8"/>
      <c r="BB511" s="8"/>
      <c r="BC511" s="8"/>
      <c r="BD511" s="9"/>
      <c r="BE511" s="8"/>
      <c r="BF511" s="9"/>
      <c r="BG511" s="8"/>
      <c r="BH511" s="10"/>
    </row>
    <row r="512" spans="1:60" x14ac:dyDescent="0.3">
      <c r="A512" s="1" t="s">
        <v>1043</v>
      </c>
      <c r="B512" s="1" t="s">
        <v>1044</v>
      </c>
      <c r="C512" s="1" t="s">
        <v>25</v>
      </c>
      <c r="D512" s="1" t="s">
        <v>65</v>
      </c>
      <c r="E512" s="1" t="s">
        <v>62</v>
      </c>
      <c r="F512" s="1">
        <v>56</v>
      </c>
      <c r="G512" s="1"/>
      <c r="H512" s="1" t="s">
        <v>19</v>
      </c>
      <c r="I512" s="24">
        <v>34802</v>
      </c>
      <c r="J512" s="18" t="str">
        <f t="shared" si="14"/>
        <v>Apr</v>
      </c>
      <c r="K512" s="18" t="str">
        <f t="shared" si="15"/>
        <v>1995</v>
      </c>
      <c r="L512" s="1" t="s">
        <v>46</v>
      </c>
      <c r="M512" s="3">
        <v>0</v>
      </c>
      <c r="N512" s="1" t="s">
        <v>47</v>
      </c>
      <c r="O512" s="4">
        <v>50857</v>
      </c>
      <c r="P512" s="1" t="s">
        <v>53</v>
      </c>
      <c r="Q512" s="5"/>
      <c r="U512"/>
      <c r="V512" s="2"/>
      <c r="AA512"/>
      <c r="AB512" s="6"/>
      <c r="AU512" s="11"/>
      <c r="AV512" s="12"/>
      <c r="AW512" s="12"/>
      <c r="AX512" s="12"/>
      <c r="AY512" s="12"/>
      <c r="AZ512" s="12"/>
      <c r="BA512" s="12"/>
      <c r="BB512" s="12"/>
      <c r="BC512" s="12"/>
      <c r="BD512" s="13"/>
      <c r="BE512" s="12"/>
      <c r="BF512" s="13"/>
      <c r="BG512" s="12"/>
      <c r="BH512" s="14"/>
    </row>
    <row r="513" spans="1:60" x14ac:dyDescent="0.3">
      <c r="A513" s="1" t="s">
        <v>1045</v>
      </c>
      <c r="B513" s="1" t="s">
        <v>1046</v>
      </c>
      <c r="C513" s="1" t="s">
        <v>56</v>
      </c>
      <c r="D513" s="1" t="s">
        <v>17</v>
      </c>
      <c r="E513" s="1" t="s">
        <v>40</v>
      </c>
      <c r="F513" s="1">
        <v>54</v>
      </c>
      <c r="G513" s="1"/>
      <c r="H513" s="1" t="s">
        <v>19</v>
      </c>
      <c r="I513" s="24">
        <v>36757</v>
      </c>
      <c r="J513" s="18" t="str">
        <f t="shared" si="14"/>
        <v>Aug</v>
      </c>
      <c r="K513" s="18" t="str">
        <f t="shared" si="15"/>
        <v>2000</v>
      </c>
      <c r="L513" s="1" t="s">
        <v>119</v>
      </c>
      <c r="M513" s="3">
        <v>0.38</v>
      </c>
      <c r="N513" s="1" t="s">
        <v>21</v>
      </c>
      <c r="O513" s="4">
        <v>222224</v>
      </c>
      <c r="P513" s="1" t="s">
        <v>87</v>
      </c>
      <c r="Q513" s="5"/>
      <c r="U513"/>
      <c r="V513" s="2"/>
      <c r="AA513"/>
      <c r="AB513" s="6"/>
      <c r="AU513" s="7"/>
      <c r="AV513" s="8"/>
      <c r="AW513" s="8"/>
      <c r="AX513" s="8"/>
      <c r="AY513" s="8"/>
      <c r="AZ513" s="8"/>
      <c r="BA513" s="8"/>
      <c r="BB513" s="8"/>
      <c r="BC513" s="8"/>
      <c r="BD513" s="9"/>
      <c r="BE513" s="8"/>
      <c r="BF513" s="9"/>
      <c r="BG513" s="8"/>
      <c r="BH513" s="10"/>
    </row>
    <row r="514" spans="1:60" x14ac:dyDescent="0.3">
      <c r="A514" s="1" t="s">
        <v>1047</v>
      </c>
      <c r="B514" s="1" t="s">
        <v>1048</v>
      </c>
      <c r="C514" s="1" t="s">
        <v>56</v>
      </c>
      <c r="D514" s="1" t="s">
        <v>45</v>
      </c>
      <c r="E514" s="1" t="s">
        <v>62</v>
      </c>
      <c r="F514" s="1">
        <v>30</v>
      </c>
      <c r="G514" s="1"/>
      <c r="H514" s="1" t="s">
        <v>19</v>
      </c>
      <c r="I514" s="24">
        <v>42634</v>
      </c>
      <c r="J514" s="18" t="str">
        <f t="shared" ref="J514:J577" si="16">TEXT(I514,"mmm")</f>
        <v>Sep</v>
      </c>
      <c r="K514" s="18" t="str">
        <f t="shared" ref="K514:K577" si="17">TEXT(I514,"yyyy")</f>
        <v>2016</v>
      </c>
      <c r="L514" s="1" t="s">
        <v>119</v>
      </c>
      <c r="M514" s="3">
        <v>0.32</v>
      </c>
      <c r="N514" s="1" t="s">
        <v>21</v>
      </c>
      <c r="O514" s="4">
        <v>221217</v>
      </c>
      <c r="P514" s="1" t="s">
        <v>87</v>
      </c>
      <c r="Q514" s="5">
        <v>43003</v>
      </c>
      <c r="U514"/>
      <c r="V514" s="2"/>
      <c r="AA514"/>
      <c r="AB514" s="6"/>
      <c r="AU514" s="11"/>
      <c r="AV514" s="12"/>
      <c r="AW514" s="12"/>
      <c r="AX514" s="12"/>
      <c r="AY514" s="12"/>
      <c r="AZ514" s="12"/>
      <c r="BA514" s="12"/>
      <c r="BB514" s="16"/>
      <c r="BC514" s="12"/>
      <c r="BD514" s="13"/>
      <c r="BE514" s="12"/>
      <c r="BF514" s="13"/>
      <c r="BG514" s="12"/>
      <c r="BH514" s="14"/>
    </row>
    <row r="515" spans="1:60" x14ac:dyDescent="0.3">
      <c r="A515" s="1" t="s">
        <v>1047</v>
      </c>
      <c r="B515" s="1" t="s">
        <v>1049</v>
      </c>
      <c r="C515" s="1" t="s">
        <v>25</v>
      </c>
      <c r="D515" s="1" t="s">
        <v>26</v>
      </c>
      <c r="E515" s="1" t="s">
        <v>62</v>
      </c>
      <c r="F515" s="1">
        <v>37</v>
      </c>
      <c r="G515" s="1"/>
      <c r="H515" s="1" t="s">
        <v>41</v>
      </c>
      <c r="I515" s="24">
        <v>42317</v>
      </c>
      <c r="J515" s="18" t="str">
        <f t="shared" si="16"/>
        <v>Nov</v>
      </c>
      <c r="K515" s="18" t="str">
        <f t="shared" si="17"/>
        <v>2015</v>
      </c>
      <c r="L515" s="1" t="s">
        <v>27</v>
      </c>
      <c r="M515" s="3">
        <v>0</v>
      </c>
      <c r="N515" s="1" t="s">
        <v>28</v>
      </c>
      <c r="O515" s="4">
        <v>45369</v>
      </c>
      <c r="P515" s="1" t="s">
        <v>29</v>
      </c>
      <c r="Q515" s="5"/>
      <c r="U515"/>
      <c r="V515" s="2"/>
      <c r="AA515"/>
      <c r="AB515" s="6"/>
      <c r="AU515" s="7"/>
      <c r="AV515" s="8"/>
      <c r="AW515" s="8"/>
      <c r="AX515" s="8"/>
      <c r="AY515" s="8"/>
      <c r="AZ515" s="8"/>
      <c r="BA515" s="8"/>
      <c r="BB515" s="15"/>
      <c r="BC515" s="8"/>
      <c r="BD515" s="9"/>
      <c r="BE515" s="8"/>
      <c r="BF515" s="9"/>
      <c r="BG515" s="8"/>
      <c r="BH515" s="10"/>
    </row>
    <row r="516" spans="1:60" x14ac:dyDescent="0.3">
      <c r="A516" s="1" t="s">
        <v>1050</v>
      </c>
      <c r="B516" s="1" t="s">
        <v>1051</v>
      </c>
      <c r="C516" s="1" t="s">
        <v>60</v>
      </c>
      <c r="D516" s="1" t="s">
        <v>61</v>
      </c>
      <c r="E516" s="1" t="s">
        <v>57</v>
      </c>
      <c r="F516" s="1">
        <v>38</v>
      </c>
      <c r="G516" s="1"/>
      <c r="H516" s="1" t="s">
        <v>41</v>
      </c>
      <c r="I516" s="24">
        <v>43798</v>
      </c>
      <c r="J516" s="18" t="str">
        <f t="shared" si="16"/>
        <v>Nov</v>
      </c>
      <c r="K516" s="18" t="str">
        <f t="shared" si="17"/>
        <v>2019</v>
      </c>
      <c r="L516" s="1" t="s">
        <v>20</v>
      </c>
      <c r="M516" s="3">
        <v>0</v>
      </c>
      <c r="N516" s="1" t="s">
        <v>21</v>
      </c>
      <c r="O516" s="4">
        <v>69647</v>
      </c>
      <c r="P516" s="1" t="s">
        <v>32</v>
      </c>
      <c r="Q516" s="5">
        <v>44671</v>
      </c>
      <c r="U516"/>
      <c r="V516" s="2"/>
      <c r="AA516"/>
      <c r="AB516" s="6"/>
      <c r="AU516" s="11"/>
      <c r="AV516" s="12"/>
      <c r="AW516" s="12"/>
      <c r="AX516" s="12"/>
      <c r="AY516" s="12"/>
      <c r="AZ516" s="12"/>
      <c r="BA516" s="12"/>
      <c r="BB516" s="16"/>
      <c r="BC516" s="12"/>
      <c r="BD516" s="13"/>
      <c r="BE516" s="12"/>
      <c r="BF516" s="13"/>
      <c r="BG516" s="12"/>
      <c r="BH516" s="14"/>
    </row>
    <row r="517" spans="1:60" x14ac:dyDescent="0.3">
      <c r="A517" s="1" t="s">
        <v>1052</v>
      </c>
      <c r="B517" s="1" t="s">
        <v>1053</v>
      </c>
      <c r="C517" s="1" t="s">
        <v>154</v>
      </c>
      <c r="D517" s="1" t="s">
        <v>39</v>
      </c>
      <c r="E517" s="1" t="s">
        <v>57</v>
      </c>
      <c r="F517" s="1">
        <v>27</v>
      </c>
      <c r="G517" s="1"/>
      <c r="H517" s="1" t="s">
        <v>41</v>
      </c>
      <c r="I517" s="24">
        <v>43371</v>
      </c>
      <c r="J517" s="18" t="str">
        <f t="shared" si="16"/>
        <v>Sep</v>
      </c>
      <c r="K517" s="18" t="str">
        <f t="shared" si="17"/>
        <v>2018</v>
      </c>
      <c r="L517" s="1" t="s">
        <v>46</v>
      </c>
      <c r="M517" s="3">
        <v>0</v>
      </c>
      <c r="N517" s="1" t="s">
        <v>47</v>
      </c>
      <c r="O517" s="4">
        <v>64247</v>
      </c>
      <c r="P517" s="1" t="s">
        <v>48</v>
      </c>
      <c r="Q517" s="5"/>
      <c r="U517"/>
      <c r="V517" s="2"/>
      <c r="AA517"/>
      <c r="AB517" s="6"/>
      <c r="AU517" s="7"/>
      <c r="AV517" s="8"/>
      <c r="AW517" s="8"/>
      <c r="AX517" s="8"/>
      <c r="AY517" s="8"/>
      <c r="AZ517" s="8"/>
      <c r="BA517" s="8"/>
      <c r="BB517" s="15"/>
      <c r="BC517" s="8"/>
      <c r="BD517" s="9"/>
      <c r="BE517" s="8"/>
      <c r="BF517" s="9"/>
      <c r="BG517" s="8"/>
      <c r="BH517" s="10"/>
    </row>
    <row r="518" spans="1:60" x14ac:dyDescent="0.3">
      <c r="A518" s="1" t="s">
        <v>1054</v>
      </c>
      <c r="B518" s="1" t="s">
        <v>1055</v>
      </c>
      <c r="C518" s="1" t="s">
        <v>90</v>
      </c>
      <c r="D518" s="1" t="s">
        <v>65</v>
      </c>
      <c r="E518" s="1" t="s">
        <v>18</v>
      </c>
      <c r="F518" s="1">
        <v>63</v>
      </c>
      <c r="G518" s="1"/>
      <c r="H518" s="1" t="s">
        <v>41</v>
      </c>
      <c r="I518" s="24">
        <v>42214</v>
      </c>
      <c r="J518" s="18" t="str">
        <f t="shared" si="16"/>
        <v>Jul</v>
      </c>
      <c r="K518" s="18" t="str">
        <f t="shared" si="17"/>
        <v>2015</v>
      </c>
      <c r="L518" s="1" t="s">
        <v>27</v>
      </c>
      <c r="M518" s="3">
        <v>0.05</v>
      </c>
      <c r="N518" s="1" t="s">
        <v>28</v>
      </c>
      <c r="O518" s="4">
        <v>103724</v>
      </c>
      <c r="P518" s="1" t="s">
        <v>71</v>
      </c>
      <c r="Q518" s="5"/>
      <c r="U518"/>
      <c r="V518" s="2"/>
      <c r="AA518"/>
      <c r="AB518" s="6"/>
      <c r="AU518" s="11"/>
      <c r="AV518" s="12"/>
      <c r="AW518" s="12"/>
      <c r="AX518" s="12"/>
      <c r="AY518" s="12"/>
      <c r="AZ518" s="12"/>
      <c r="BA518" s="12"/>
      <c r="BB518" s="12"/>
      <c r="BC518" s="12"/>
      <c r="BD518" s="13"/>
      <c r="BE518" s="12"/>
      <c r="BF518" s="13"/>
      <c r="BG518" s="12"/>
      <c r="BH518" s="14"/>
    </row>
    <row r="519" spans="1:60" x14ac:dyDescent="0.3">
      <c r="A519" s="1" t="s">
        <v>1056</v>
      </c>
      <c r="B519" s="1" t="s">
        <v>1057</v>
      </c>
      <c r="C519" s="1" t="s">
        <v>103</v>
      </c>
      <c r="D519" s="1" t="s">
        <v>39</v>
      </c>
      <c r="E519" s="1" t="s">
        <v>18</v>
      </c>
      <c r="F519" s="1">
        <v>37</v>
      </c>
      <c r="G519" s="1"/>
      <c r="H519" s="1" t="s">
        <v>19</v>
      </c>
      <c r="I519" s="24">
        <v>41318</v>
      </c>
      <c r="J519" s="18" t="str">
        <f t="shared" si="16"/>
        <v>Feb</v>
      </c>
      <c r="K519" s="18" t="str">
        <f t="shared" si="17"/>
        <v>2013</v>
      </c>
      <c r="L519" s="1" t="s">
        <v>27</v>
      </c>
      <c r="M519" s="3">
        <v>0</v>
      </c>
      <c r="N519" s="1" t="s">
        <v>28</v>
      </c>
      <c r="O519" s="4">
        <v>124827</v>
      </c>
      <c r="P519" s="1" t="s">
        <v>29</v>
      </c>
      <c r="Q519" s="5"/>
      <c r="U519"/>
      <c r="V519" s="2"/>
      <c r="AA519"/>
      <c r="AB519" s="6"/>
      <c r="AU519" s="7"/>
      <c r="AV519" s="8"/>
      <c r="AW519" s="8"/>
      <c r="AX519" s="8"/>
      <c r="AY519" s="8"/>
      <c r="AZ519" s="8"/>
      <c r="BA519" s="8"/>
      <c r="BB519" s="8"/>
      <c r="BC519" s="8"/>
      <c r="BD519" s="9"/>
      <c r="BE519" s="8"/>
      <c r="BF519" s="9"/>
      <c r="BG519" s="8"/>
      <c r="BH519" s="10"/>
    </row>
    <row r="520" spans="1:60" x14ac:dyDescent="0.3">
      <c r="A520" s="1" t="s">
        <v>1058</v>
      </c>
      <c r="B520" s="1" t="s">
        <v>1059</v>
      </c>
      <c r="C520" s="1" t="s">
        <v>44</v>
      </c>
      <c r="D520" s="1" t="s">
        <v>26</v>
      </c>
      <c r="E520" s="1" t="s">
        <v>40</v>
      </c>
      <c r="F520" s="1">
        <v>33</v>
      </c>
      <c r="G520" s="1"/>
      <c r="H520" s="1" t="s">
        <v>19</v>
      </c>
      <c r="I520" s="24">
        <v>43763</v>
      </c>
      <c r="J520" s="18" t="str">
        <f t="shared" si="16"/>
        <v>Oct</v>
      </c>
      <c r="K520" s="18" t="str">
        <f t="shared" si="17"/>
        <v>2019</v>
      </c>
      <c r="L520" s="1" t="s">
        <v>119</v>
      </c>
      <c r="M520" s="3">
        <v>0.11</v>
      </c>
      <c r="N520" s="1" t="s">
        <v>21</v>
      </c>
      <c r="O520" s="4">
        <v>131652</v>
      </c>
      <c r="P520" s="1" t="s">
        <v>110</v>
      </c>
      <c r="Q520" s="5"/>
      <c r="U520"/>
      <c r="V520" s="2"/>
      <c r="AA520"/>
      <c r="AB520" s="6"/>
      <c r="AU520" s="11"/>
      <c r="AV520" s="12"/>
      <c r="AW520" s="12"/>
      <c r="AX520" s="12"/>
      <c r="AY520" s="12"/>
      <c r="AZ520" s="12"/>
      <c r="BA520" s="12"/>
      <c r="BB520" s="16"/>
      <c r="BC520" s="12"/>
      <c r="BD520" s="13"/>
      <c r="BE520" s="12"/>
      <c r="BF520" s="13"/>
      <c r="BG520" s="12"/>
      <c r="BH520" s="14"/>
    </row>
    <row r="521" spans="1:60" x14ac:dyDescent="0.3">
      <c r="A521" s="1" t="s">
        <v>1060</v>
      </c>
      <c r="B521" s="1" t="s">
        <v>1061</v>
      </c>
      <c r="C521" s="1" t="s">
        <v>16</v>
      </c>
      <c r="D521" s="1" t="s">
        <v>39</v>
      </c>
      <c r="E521" s="1" t="s">
        <v>62</v>
      </c>
      <c r="F521" s="1">
        <v>45</v>
      </c>
      <c r="G521" s="1"/>
      <c r="H521" s="1" t="s">
        <v>41</v>
      </c>
      <c r="I521" s="24">
        <v>39185</v>
      </c>
      <c r="J521" s="18" t="str">
        <f t="shared" si="16"/>
        <v>Apr</v>
      </c>
      <c r="K521" s="18" t="str">
        <f t="shared" si="17"/>
        <v>2007</v>
      </c>
      <c r="L521" s="1" t="s">
        <v>46</v>
      </c>
      <c r="M521" s="3">
        <v>0.23</v>
      </c>
      <c r="N521" s="1" t="s">
        <v>47</v>
      </c>
      <c r="O521" s="4">
        <v>189680</v>
      </c>
      <c r="P521" s="1" t="s">
        <v>78</v>
      </c>
      <c r="Q521" s="5"/>
      <c r="U521"/>
      <c r="V521" s="2"/>
      <c r="AA521"/>
      <c r="AB521" s="6"/>
      <c r="AU521" s="7"/>
      <c r="AV521" s="8"/>
      <c r="AW521" s="8"/>
      <c r="AX521" s="8"/>
      <c r="AY521" s="8"/>
      <c r="AZ521" s="8"/>
      <c r="BA521" s="8"/>
      <c r="BB521" s="8"/>
      <c r="BC521" s="8"/>
      <c r="BD521" s="9"/>
      <c r="BE521" s="8"/>
      <c r="BF521" s="9"/>
      <c r="BG521" s="8"/>
      <c r="BH521" s="10"/>
    </row>
    <row r="522" spans="1:60" x14ac:dyDescent="0.3">
      <c r="A522" s="1" t="s">
        <v>1062</v>
      </c>
      <c r="B522" s="1" t="s">
        <v>1063</v>
      </c>
      <c r="C522" s="1" t="s">
        <v>16</v>
      </c>
      <c r="D522" s="1" t="s">
        <v>52</v>
      </c>
      <c r="E522" s="1" t="s">
        <v>18</v>
      </c>
      <c r="F522" s="1">
        <v>26</v>
      </c>
      <c r="G522" s="1"/>
      <c r="H522" s="1" t="s">
        <v>19</v>
      </c>
      <c r="I522" s="24">
        <v>44403</v>
      </c>
      <c r="J522" s="18" t="str">
        <f t="shared" si="16"/>
        <v>Jul</v>
      </c>
      <c r="K522" s="18" t="str">
        <f t="shared" si="17"/>
        <v>2021</v>
      </c>
      <c r="L522" s="1" t="s">
        <v>20</v>
      </c>
      <c r="M522" s="3">
        <v>0.22</v>
      </c>
      <c r="N522" s="1" t="s">
        <v>21</v>
      </c>
      <c r="O522" s="4">
        <v>151108</v>
      </c>
      <c r="P522" s="1" t="s">
        <v>22</v>
      </c>
      <c r="Q522" s="5"/>
      <c r="U522"/>
      <c r="V522" s="2"/>
      <c r="AA522"/>
      <c r="AB522" s="6"/>
      <c r="AU522" s="11"/>
      <c r="AV522" s="12"/>
      <c r="AW522" s="12"/>
      <c r="AX522" s="12"/>
      <c r="AY522" s="12"/>
      <c r="AZ522" s="12"/>
      <c r="BA522" s="12"/>
      <c r="BB522" s="16"/>
      <c r="BC522" s="12"/>
      <c r="BD522" s="13"/>
      <c r="BE522" s="12"/>
      <c r="BF522" s="13"/>
      <c r="BG522" s="12"/>
      <c r="BH522" s="14"/>
    </row>
    <row r="523" spans="1:60" x14ac:dyDescent="0.3">
      <c r="A523" s="1" t="s">
        <v>1064</v>
      </c>
      <c r="B523" s="1" t="s">
        <v>1065</v>
      </c>
      <c r="C523" s="1" t="s">
        <v>74</v>
      </c>
      <c r="D523" s="1" t="s">
        <v>26</v>
      </c>
      <c r="E523" s="1" t="s">
        <v>40</v>
      </c>
      <c r="F523" s="1">
        <v>39</v>
      </c>
      <c r="G523" s="1"/>
      <c r="H523" s="1" t="s">
        <v>41</v>
      </c>
      <c r="I523" s="24">
        <v>39708</v>
      </c>
      <c r="J523" s="18" t="str">
        <f t="shared" si="16"/>
        <v>Sep</v>
      </c>
      <c r="K523" s="18" t="str">
        <f t="shared" si="17"/>
        <v>2008</v>
      </c>
      <c r="L523" s="1" t="s">
        <v>46</v>
      </c>
      <c r="M523" s="3">
        <v>0</v>
      </c>
      <c r="N523" s="1" t="s">
        <v>21</v>
      </c>
      <c r="O523" s="4">
        <v>62861</v>
      </c>
      <c r="P523" s="1" t="s">
        <v>110</v>
      </c>
      <c r="Q523" s="5"/>
      <c r="U523"/>
      <c r="V523" s="2"/>
      <c r="AA523"/>
      <c r="AB523" s="6"/>
      <c r="AU523" s="7"/>
      <c r="AV523" s="8"/>
      <c r="AW523" s="8"/>
      <c r="AX523" s="8"/>
      <c r="AY523" s="8"/>
      <c r="AZ523" s="8"/>
      <c r="BA523" s="8"/>
      <c r="BB523" s="8"/>
      <c r="BC523" s="8"/>
      <c r="BD523" s="9"/>
      <c r="BE523" s="8"/>
      <c r="BF523" s="9"/>
      <c r="BG523" s="8"/>
      <c r="BH523" s="10"/>
    </row>
    <row r="524" spans="1:60" x14ac:dyDescent="0.3">
      <c r="A524" s="1" t="s">
        <v>1066</v>
      </c>
      <c r="B524" s="1" t="s">
        <v>626</v>
      </c>
      <c r="C524" s="1" t="s">
        <v>56</v>
      </c>
      <c r="D524" s="1" t="s">
        <v>26</v>
      </c>
      <c r="E524" s="1" t="s">
        <v>62</v>
      </c>
      <c r="F524" s="1">
        <v>36</v>
      </c>
      <c r="G524" s="1"/>
      <c r="H524" s="1" t="s">
        <v>19</v>
      </c>
      <c r="I524" s="24">
        <v>41650</v>
      </c>
      <c r="J524" s="18" t="str">
        <f t="shared" si="16"/>
        <v>Jan</v>
      </c>
      <c r="K524" s="18" t="str">
        <f t="shared" si="17"/>
        <v>2014</v>
      </c>
      <c r="L524" s="1" t="s">
        <v>20</v>
      </c>
      <c r="M524" s="3">
        <v>0.39</v>
      </c>
      <c r="N524" s="1" t="s">
        <v>21</v>
      </c>
      <c r="O524" s="4">
        <v>202323</v>
      </c>
      <c r="P524" s="1" t="s">
        <v>68</v>
      </c>
      <c r="Q524" s="5"/>
      <c r="U524"/>
      <c r="V524" s="2"/>
      <c r="AA524"/>
      <c r="AB524" s="6"/>
      <c r="AU524" s="11"/>
      <c r="AV524" s="12"/>
      <c r="AW524" s="12"/>
      <c r="AX524" s="12"/>
      <c r="AY524" s="12"/>
      <c r="AZ524" s="12"/>
      <c r="BA524" s="12"/>
      <c r="BB524" s="12"/>
      <c r="BC524" s="12"/>
      <c r="BD524" s="13"/>
      <c r="BE524" s="12"/>
      <c r="BF524" s="13"/>
      <c r="BG524" s="12"/>
      <c r="BH524" s="14"/>
    </row>
    <row r="525" spans="1:60" x14ac:dyDescent="0.3">
      <c r="A525" s="1" t="s">
        <v>1067</v>
      </c>
      <c r="B525" s="1" t="s">
        <v>1068</v>
      </c>
      <c r="C525" s="1" t="s">
        <v>16</v>
      </c>
      <c r="D525" s="1" t="s">
        <v>39</v>
      </c>
      <c r="E525" s="1" t="s">
        <v>57</v>
      </c>
      <c r="F525" s="1">
        <v>37</v>
      </c>
      <c r="G525" s="1"/>
      <c r="H525" s="1" t="s">
        <v>19</v>
      </c>
      <c r="I525" s="24">
        <v>39528</v>
      </c>
      <c r="J525" s="18" t="str">
        <f t="shared" si="16"/>
        <v>Mar</v>
      </c>
      <c r="K525" s="18" t="str">
        <f t="shared" si="17"/>
        <v>2008</v>
      </c>
      <c r="L525" s="1" t="s">
        <v>46</v>
      </c>
      <c r="M525" s="3">
        <v>0.22</v>
      </c>
      <c r="N525" s="1" t="s">
        <v>47</v>
      </c>
      <c r="O525" s="4">
        <v>156277</v>
      </c>
      <c r="P525" s="1" t="s">
        <v>53</v>
      </c>
      <c r="Q525" s="5"/>
      <c r="U525"/>
      <c r="V525" s="2"/>
      <c r="AA525"/>
      <c r="AB525" s="6"/>
      <c r="AU525" s="7"/>
      <c r="AV525" s="8"/>
      <c r="AW525" s="8"/>
      <c r="AX525" s="8"/>
      <c r="AY525" s="8"/>
      <c r="AZ525" s="8"/>
      <c r="BA525" s="8"/>
      <c r="BB525" s="15"/>
      <c r="BC525" s="8"/>
      <c r="BD525" s="9"/>
      <c r="BE525" s="8"/>
      <c r="BF525" s="9"/>
      <c r="BG525" s="8"/>
      <c r="BH525" s="10"/>
    </row>
    <row r="526" spans="1:60" x14ac:dyDescent="0.3">
      <c r="A526" s="1" t="s">
        <v>1069</v>
      </c>
      <c r="B526" s="1" t="s">
        <v>1070</v>
      </c>
      <c r="C526" s="1" t="s">
        <v>77</v>
      </c>
      <c r="D526" s="1" t="s">
        <v>39</v>
      </c>
      <c r="E526" s="1" t="s">
        <v>18</v>
      </c>
      <c r="F526" s="1">
        <v>25</v>
      </c>
      <c r="G526" s="1"/>
      <c r="H526" s="1" t="s">
        <v>41</v>
      </c>
      <c r="I526" s="24">
        <v>44385</v>
      </c>
      <c r="J526" s="18" t="str">
        <f t="shared" si="16"/>
        <v>Jul</v>
      </c>
      <c r="K526" s="18" t="str">
        <f t="shared" si="17"/>
        <v>2021</v>
      </c>
      <c r="L526" s="1" t="s">
        <v>27</v>
      </c>
      <c r="M526" s="3">
        <v>0</v>
      </c>
      <c r="N526" s="1" t="s">
        <v>21</v>
      </c>
      <c r="O526" s="4">
        <v>67275</v>
      </c>
      <c r="P526" s="1" t="s">
        <v>87</v>
      </c>
      <c r="Q526" s="5"/>
      <c r="U526"/>
      <c r="V526" s="2"/>
      <c r="AA526"/>
      <c r="AB526" s="6"/>
      <c r="AU526" s="11"/>
      <c r="AV526" s="12"/>
      <c r="AW526" s="12"/>
      <c r="AX526" s="12"/>
      <c r="AY526" s="12"/>
      <c r="AZ526" s="12"/>
      <c r="BA526" s="12"/>
      <c r="BB526" s="16"/>
      <c r="BC526" s="12"/>
      <c r="BD526" s="13"/>
      <c r="BE526" s="12"/>
      <c r="BF526" s="13"/>
      <c r="BG526" s="12"/>
      <c r="BH526" s="14"/>
    </row>
    <row r="527" spans="1:60" x14ac:dyDescent="0.3">
      <c r="A527" s="1" t="s">
        <v>1071</v>
      </c>
      <c r="B527" s="1" t="s">
        <v>1072</v>
      </c>
      <c r="C527" s="1" t="s">
        <v>90</v>
      </c>
      <c r="D527" s="1" t="s">
        <v>45</v>
      </c>
      <c r="E527" s="1" t="s">
        <v>18</v>
      </c>
      <c r="F527" s="1">
        <v>49</v>
      </c>
      <c r="G527" s="1"/>
      <c r="H527" s="1" t="s">
        <v>41</v>
      </c>
      <c r="I527" s="24">
        <v>43240</v>
      </c>
      <c r="J527" s="18" t="str">
        <f t="shared" si="16"/>
        <v>May</v>
      </c>
      <c r="K527" s="18" t="str">
        <f t="shared" si="17"/>
        <v>2018</v>
      </c>
      <c r="L527" s="1" t="s">
        <v>27</v>
      </c>
      <c r="M527" s="3">
        <v>0.09</v>
      </c>
      <c r="N527" s="1" t="s">
        <v>28</v>
      </c>
      <c r="O527" s="4">
        <v>119397</v>
      </c>
      <c r="P527" s="1" t="s">
        <v>29</v>
      </c>
      <c r="Q527" s="5">
        <v>43538</v>
      </c>
      <c r="U527"/>
      <c r="V527" s="2"/>
      <c r="AA527"/>
      <c r="AB527" s="6"/>
      <c r="AU527" s="7"/>
      <c r="AV527" s="8"/>
      <c r="AW527" s="8"/>
      <c r="AX527" s="8"/>
      <c r="AY527" s="8"/>
      <c r="AZ527" s="8"/>
      <c r="BA527" s="8"/>
      <c r="BB527" s="8"/>
      <c r="BC527" s="8"/>
      <c r="BD527" s="9"/>
      <c r="BE527" s="8"/>
      <c r="BF527" s="9"/>
      <c r="BG527" s="8"/>
      <c r="BH527" s="10"/>
    </row>
    <row r="528" spans="1:60" x14ac:dyDescent="0.3">
      <c r="A528" s="1" t="s">
        <v>1073</v>
      </c>
      <c r="B528" s="1" t="s">
        <v>1074</v>
      </c>
      <c r="C528" s="1" t="s">
        <v>767</v>
      </c>
      <c r="D528" s="1" t="s">
        <v>39</v>
      </c>
      <c r="E528" s="1" t="s">
        <v>57</v>
      </c>
      <c r="F528" s="1">
        <v>46</v>
      </c>
      <c r="G528" s="1"/>
      <c r="H528" s="1" t="s">
        <v>19</v>
      </c>
      <c r="I528" s="24">
        <v>44206</v>
      </c>
      <c r="J528" s="18" t="str">
        <f t="shared" si="16"/>
        <v>Jan</v>
      </c>
      <c r="K528" s="18" t="str">
        <f t="shared" si="17"/>
        <v>2021</v>
      </c>
      <c r="L528" s="1" t="s">
        <v>27</v>
      </c>
      <c r="M528" s="3">
        <v>0</v>
      </c>
      <c r="N528" s="1" t="s">
        <v>28</v>
      </c>
      <c r="O528" s="4">
        <v>86538</v>
      </c>
      <c r="P528" s="1" t="s">
        <v>138</v>
      </c>
      <c r="Q528" s="5"/>
      <c r="U528"/>
      <c r="V528" s="2"/>
      <c r="AA528"/>
      <c r="AB528" s="6"/>
      <c r="AU528" s="11"/>
      <c r="AV528" s="12"/>
      <c r="AW528" s="12"/>
      <c r="AX528" s="12"/>
      <c r="AY528" s="12"/>
      <c r="AZ528" s="12"/>
      <c r="BA528" s="12"/>
      <c r="BB528" s="12"/>
      <c r="BC528" s="12"/>
      <c r="BD528" s="13"/>
      <c r="BE528" s="12"/>
      <c r="BF528" s="13"/>
      <c r="BG528" s="12"/>
      <c r="BH528" s="14"/>
    </row>
    <row r="529" spans="1:60" x14ac:dyDescent="0.3">
      <c r="A529" s="1" t="s">
        <v>1073</v>
      </c>
      <c r="B529" s="1" t="s">
        <v>1075</v>
      </c>
      <c r="C529" s="1" t="s">
        <v>44</v>
      </c>
      <c r="D529" s="1" t="s">
        <v>26</v>
      </c>
      <c r="E529" s="1" t="s">
        <v>57</v>
      </c>
      <c r="F529" s="1">
        <v>45</v>
      </c>
      <c r="G529" s="1"/>
      <c r="H529" s="1" t="s">
        <v>19</v>
      </c>
      <c r="I529" s="24">
        <v>42379</v>
      </c>
      <c r="J529" s="18" t="str">
        <f t="shared" si="16"/>
        <v>Jan</v>
      </c>
      <c r="K529" s="18" t="str">
        <f t="shared" si="17"/>
        <v>2016</v>
      </c>
      <c r="L529" s="1" t="s">
        <v>46</v>
      </c>
      <c r="M529" s="3">
        <v>0.12</v>
      </c>
      <c r="N529" s="1" t="s">
        <v>21</v>
      </c>
      <c r="O529" s="4">
        <v>149761</v>
      </c>
      <c r="P529" s="1" t="s">
        <v>87</v>
      </c>
      <c r="Q529" s="5"/>
      <c r="U529"/>
      <c r="V529" s="2"/>
      <c r="AA529"/>
      <c r="AB529" s="6"/>
      <c r="AU529" s="7"/>
      <c r="AV529" s="8"/>
      <c r="AW529" s="8"/>
      <c r="AX529" s="8"/>
      <c r="AY529" s="8"/>
      <c r="AZ529" s="8"/>
      <c r="BA529" s="8"/>
      <c r="BB529" s="15"/>
      <c r="BC529" s="8"/>
      <c r="BD529" s="9"/>
      <c r="BE529" s="8"/>
      <c r="BF529" s="9"/>
      <c r="BG529" s="8"/>
      <c r="BH529" s="10"/>
    </row>
    <row r="530" spans="1:60" x14ac:dyDescent="0.3">
      <c r="A530" s="1" t="s">
        <v>1076</v>
      </c>
      <c r="B530" s="1" t="s">
        <v>1077</v>
      </c>
      <c r="C530" s="1" t="s">
        <v>162</v>
      </c>
      <c r="D530" s="1" t="s">
        <v>39</v>
      </c>
      <c r="E530" s="1" t="s">
        <v>57</v>
      </c>
      <c r="F530" s="1">
        <v>57</v>
      </c>
      <c r="G530" s="1"/>
      <c r="H530" s="1" t="s">
        <v>41</v>
      </c>
      <c r="I530" s="24">
        <v>33612</v>
      </c>
      <c r="J530" s="18" t="str">
        <f t="shared" si="16"/>
        <v>Jan</v>
      </c>
      <c r="K530" s="18" t="str">
        <f t="shared" si="17"/>
        <v>1992</v>
      </c>
      <c r="L530" s="1" t="s">
        <v>27</v>
      </c>
      <c r="M530" s="3">
        <v>0.12</v>
      </c>
      <c r="N530" s="1" t="s">
        <v>21</v>
      </c>
      <c r="O530" s="4">
        <v>111299</v>
      </c>
      <c r="P530" s="1" t="s">
        <v>32</v>
      </c>
      <c r="Q530" s="5"/>
      <c r="U530"/>
      <c r="V530" s="2"/>
      <c r="AA530"/>
      <c r="AB530" s="6"/>
      <c r="AU530" s="11"/>
      <c r="AV530" s="12"/>
      <c r="AW530" s="12"/>
      <c r="AX530" s="12"/>
      <c r="AY530" s="12"/>
      <c r="AZ530" s="12"/>
      <c r="BA530" s="12"/>
      <c r="BB530" s="16"/>
      <c r="BC530" s="12"/>
      <c r="BD530" s="13"/>
      <c r="BE530" s="12"/>
      <c r="BF530" s="13"/>
      <c r="BG530" s="12"/>
      <c r="BH530" s="14"/>
    </row>
    <row r="531" spans="1:60" x14ac:dyDescent="0.3">
      <c r="A531" s="1" t="s">
        <v>1078</v>
      </c>
      <c r="B531" s="1" t="s">
        <v>1079</v>
      </c>
      <c r="C531" s="1" t="s">
        <v>44</v>
      </c>
      <c r="D531" s="1" t="s">
        <v>45</v>
      </c>
      <c r="E531" s="1" t="s">
        <v>18</v>
      </c>
      <c r="F531" s="1">
        <v>45</v>
      </c>
      <c r="G531" s="1"/>
      <c r="H531" s="1" t="s">
        <v>41</v>
      </c>
      <c r="I531" s="24">
        <v>38453</v>
      </c>
      <c r="J531" s="18" t="str">
        <f t="shared" si="16"/>
        <v>Apr</v>
      </c>
      <c r="K531" s="18" t="str">
        <f t="shared" si="17"/>
        <v>2005</v>
      </c>
      <c r="L531" s="1" t="s">
        <v>27</v>
      </c>
      <c r="M531" s="3">
        <v>0.11</v>
      </c>
      <c r="N531" s="1" t="s">
        <v>21</v>
      </c>
      <c r="O531" s="4">
        <v>128468</v>
      </c>
      <c r="P531" s="1" t="s">
        <v>68</v>
      </c>
      <c r="Q531" s="5"/>
      <c r="U531"/>
      <c r="V531" s="2"/>
      <c r="AA531"/>
      <c r="AB531" s="6"/>
      <c r="AU531" s="7"/>
      <c r="AV531" s="8"/>
      <c r="AW531" s="8"/>
      <c r="AX531" s="8"/>
      <c r="AY531" s="8"/>
      <c r="AZ531" s="8"/>
      <c r="BA531" s="8"/>
      <c r="BB531" s="15"/>
      <c r="BC531" s="8"/>
      <c r="BD531" s="9"/>
      <c r="BE531" s="8"/>
      <c r="BF531" s="9"/>
      <c r="BG531" s="8"/>
      <c r="BH531" s="10"/>
    </row>
    <row r="532" spans="1:60" x14ac:dyDescent="0.3">
      <c r="A532" s="1" t="s">
        <v>1080</v>
      </c>
      <c r="B532" s="1" t="s">
        <v>1081</v>
      </c>
      <c r="C532" s="1" t="s">
        <v>31</v>
      </c>
      <c r="D532" s="1" t="s">
        <v>17</v>
      </c>
      <c r="E532" s="1" t="s">
        <v>18</v>
      </c>
      <c r="F532" s="1">
        <v>59</v>
      </c>
      <c r="G532" s="1"/>
      <c r="H532" s="1" t="s">
        <v>41</v>
      </c>
      <c r="I532" s="24">
        <v>35502</v>
      </c>
      <c r="J532" s="18" t="str">
        <f t="shared" si="16"/>
        <v>Mar</v>
      </c>
      <c r="K532" s="18" t="str">
        <f t="shared" si="17"/>
        <v>1997</v>
      </c>
      <c r="L532" s="1" t="s">
        <v>27</v>
      </c>
      <c r="M532" s="3">
        <v>0</v>
      </c>
      <c r="N532" s="1" t="s">
        <v>28</v>
      </c>
      <c r="O532" s="4">
        <v>83685</v>
      </c>
      <c r="P532" s="1" t="s">
        <v>29</v>
      </c>
      <c r="Q532" s="5"/>
      <c r="U532"/>
      <c r="V532" s="2"/>
      <c r="AA532"/>
      <c r="AB532" s="6"/>
      <c r="AU532" s="11"/>
      <c r="AV532" s="12"/>
      <c r="AW532" s="12"/>
      <c r="AX532" s="12"/>
      <c r="AY532" s="12"/>
      <c r="AZ532" s="12"/>
      <c r="BA532" s="12"/>
      <c r="BB532" s="16"/>
      <c r="BC532" s="12"/>
      <c r="BD532" s="13"/>
      <c r="BE532" s="12"/>
      <c r="BF532" s="13"/>
      <c r="BG532" s="12"/>
      <c r="BH532" s="14"/>
    </row>
    <row r="533" spans="1:60" x14ac:dyDescent="0.3">
      <c r="A533" s="1" t="s">
        <v>1082</v>
      </c>
      <c r="B533" s="1" t="s">
        <v>1083</v>
      </c>
      <c r="C533" s="1" t="s">
        <v>31</v>
      </c>
      <c r="D533" s="1" t="s">
        <v>65</v>
      </c>
      <c r="E533" s="1" t="s">
        <v>57</v>
      </c>
      <c r="F533" s="1">
        <v>34</v>
      </c>
      <c r="G533" s="1"/>
      <c r="H533" s="1" t="s">
        <v>41</v>
      </c>
      <c r="I533" s="24">
        <v>40750</v>
      </c>
      <c r="J533" s="18" t="str">
        <f t="shared" si="16"/>
        <v>Jul</v>
      </c>
      <c r="K533" s="18" t="str">
        <f t="shared" si="17"/>
        <v>2011</v>
      </c>
      <c r="L533" s="1" t="s">
        <v>27</v>
      </c>
      <c r="M533" s="3">
        <v>0</v>
      </c>
      <c r="N533" s="1" t="s">
        <v>28</v>
      </c>
      <c r="O533" s="4">
        <v>97231</v>
      </c>
      <c r="P533" s="1" t="s">
        <v>29</v>
      </c>
      <c r="Q533" s="5"/>
      <c r="U533"/>
      <c r="V533" s="2"/>
      <c r="AA533"/>
      <c r="AB533" s="6"/>
      <c r="AU533" s="7"/>
      <c r="AV533" s="8"/>
      <c r="AW533" s="8"/>
      <c r="AX533" s="8"/>
      <c r="AY533" s="8"/>
      <c r="AZ533" s="8"/>
      <c r="BA533" s="8"/>
      <c r="BB533" s="15"/>
      <c r="BC533" s="8"/>
      <c r="BD533" s="9"/>
      <c r="BE533" s="8"/>
      <c r="BF533" s="9"/>
      <c r="BG533" s="8"/>
      <c r="BH533" s="10"/>
    </row>
    <row r="534" spans="1:60" x14ac:dyDescent="0.3">
      <c r="A534" s="1" t="s">
        <v>1084</v>
      </c>
      <c r="B534" s="1" t="s">
        <v>1085</v>
      </c>
      <c r="C534" s="1" t="s">
        <v>154</v>
      </c>
      <c r="D534" s="1" t="s">
        <v>39</v>
      </c>
      <c r="E534" s="1" t="s">
        <v>62</v>
      </c>
      <c r="F534" s="1">
        <v>46</v>
      </c>
      <c r="G534" s="1"/>
      <c r="H534" s="1" t="s">
        <v>41</v>
      </c>
      <c r="I534" s="24">
        <v>38464</v>
      </c>
      <c r="J534" s="18" t="str">
        <f t="shared" si="16"/>
        <v>Apr</v>
      </c>
      <c r="K534" s="18" t="str">
        <f t="shared" si="17"/>
        <v>2005</v>
      </c>
      <c r="L534" s="1" t="s">
        <v>46</v>
      </c>
      <c r="M534" s="3">
        <v>0</v>
      </c>
      <c r="N534" s="1" t="s">
        <v>47</v>
      </c>
      <c r="O534" s="4">
        <v>96639</v>
      </c>
      <c r="P534" s="1" t="s">
        <v>48</v>
      </c>
      <c r="Q534" s="5"/>
      <c r="U534"/>
      <c r="V534" s="2"/>
      <c r="AA534"/>
      <c r="AB534" s="6"/>
      <c r="AU534" s="11"/>
      <c r="AV534" s="12"/>
      <c r="AW534" s="12"/>
      <c r="AX534" s="12"/>
      <c r="AY534" s="12"/>
      <c r="AZ534" s="12"/>
      <c r="BA534" s="12"/>
      <c r="BB534" s="12"/>
      <c r="BC534" s="12"/>
      <c r="BD534" s="13"/>
      <c r="BE534" s="12"/>
      <c r="BF534" s="13"/>
      <c r="BG534" s="12"/>
      <c r="BH534" s="14"/>
    </row>
    <row r="535" spans="1:60" x14ac:dyDescent="0.3">
      <c r="A535" s="1" t="s">
        <v>1086</v>
      </c>
      <c r="B535" s="1" t="s">
        <v>1087</v>
      </c>
      <c r="C535" s="1" t="s">
        <v>25</v>
      </c>
      <c r="D535" s="1" t="s">
        <v>45</v>
      </c>
      <c r="E535" s="1" t="s">
        <v>62</v>
      </c>
      <c r="F535" s="1">
        <v>39</v>
      </c>
      <c r="G535" s="1"/>
      <c r="H535" s="1" t="s">
        <v>19</v>
      </c>
      <c r="I535" s="24">
        <v>41849</v>
      </c>
      <c r="J535" s="18" t="str">
        <f t="shared" si="16"/>
        <v>Jul</v>
      </c>
      <c r="K535" s="18" t="str">
        <f t="shared" si="17"/>
        <v>2014</v>
      </c>
      <c r="L535" s="1" t="s">
        <v>27</v>
      </c>
      <c r="M535" s="3">
        <v>0</v>
      </c>
      <c r="N535" s="1" t="s">
        <v>21</v>
      </c>
      <c r="O535" s="4">
        <v>40897</v>
      </c>
      <c r="P535" s="1" t="s">
        <v>110</v>
      </c>
      <c r="Q535" s="5"/>
      <c r="U535"/>
      <c r="V535" s="2"/>
      <c r="AA535"/>
      <c r="AB535" s="6"/>
      <c r="AU535" s="7"/>
      <c r="AV535" s="8"/>
      <c r="AW535" s="8"/>
      <c r="AX535" s="8"/>
      <c r="AY535" s="8"/>
      <c r="AZ535" s="8"/>
      <c r="BA535" s="8"/>
      <c r="BB535" s="15"/>
      <c r="BC535" s="8"/>
      <c r="BD535" s="9"/>
      <c r="BE535" s="8"/>
      <c r="BF535" s="9"/>
      <c r="BG535" s="8"/>
      <c r="BH535" s="10"/>
    </row>
    <row r="536" spans="1:60" x14ac:dyDescent="0.3">
      <c r="A536" s="1" t="s">
        <v>1088</v>
      </c>
      <c r="B536" s="1" t="s">
        <v>1089</v>
      </c>
      <c r="C536" s="1" t="s">
        <v>60</v>
      </c>
      <c r="D536" s="1" t="s">
        <v>61</v>
      </c>
      <c r="E536" s="1" t="s">
        <v>40</v>
      </c>
      <c r="F536" s="1">
        <v>31</v>
      </c>
      <c r="G536" s="1"/>
      <c r="H536" s="1" t="s">
        <v>41</v>
      </c>
      <c r="I536" s="24">
        <v>42347</v>
      </c>
      <c r="J536" s="18" t="str">
        <f t="shared" si="16"/>
        <v>Dec</v>
      </c>
      <c r="K536" s="18" t="str">
        <f t="shared" si="17"/>
        <v>2015</v>
      </c>
      <c r="L536" s="1" t="s">
        <v>46</v>
      </c>
      <c r="M536" s="3">
        <v>0</v>
      </c>
      <c r="N536" s="1" t="s">
        <v>21</v>
      </c>
      <c r="O536" s="4">
        <v>73854</v>
      </c>
      <c r="P536" s="1" t="s">
        <v>110</v>
      </c>
      <c r="Q536" s="5"/>
      <c r="U536"/>
      <c r="V536" s="2"/>
      <c r="AA536"/>
      <c r="AB536" s="6"/>
      <c r="AU536" s="11"/>
      <c r="AV536" s="12"/>
      <c r="AW536" s="12"/>
      <c r="AX536" s="12"/>
      <c r="AY536" s="12"/>
      <c r="AZ536" s="12"/>
      <c r="BA536" s="12"/>
      <c r="BB536" s="12"/>
      <c r="BC536" s="12"/>
      <c r="BD536" s="13"/>
      <c r="BE536" s="12"/>
      <c r="BF536" s="13"/>
      <c r="BG536" s="12"/>
      <c r="BH536" s="14"/>
    </row>
    <row r="537" spans="1:60" x14ac:dyDescent="0.3">
      <c r="A537" s="1" t="s">
        <v>1090</v>
      </c>
      <c r="B537" s="1" t="s">
        <v>1091</v>
      </c>
      <c r="C537" s="1" t="s">
        <v>56</v>
      </c>
      <c r="D537" s="1" t="s">
        <v>52</v>
      </c>
      <c r="E537" s="1" t="s">
        <v>18</v>
      </c>
      <c r="F537" s="1">
        <v>32</v>
      </c>
      <c r="G537" s="1"/>
      <c r="H537" s="1" t="s">
        <v>19</v>
      </c>
      <c r="I537" s="24">
        <v>44034</v>
      </c>
      <c r="J537" s="18" t="str">
        <f t="shared" si="16"/>
        <v>Jul</v>
      </c>
      <c r="K537" s="18" t="str">
        <f t="shared" si="17"/>
        <v>2020</v>
      </c>
      <c r="L537" s="1" t="s">
        <v>46</v>
      </c>
      <c r="M537" s="3">
        <v>0.31</v>
      </c>
      <c r="N537" s="1" t="s">
        <v>21</v>
      </c>
      <c r="O537" s="4">
        <v>192749</v>
      </c>
      <c r="P537" s="1" t="s">
        <v>68</v>
      </c>
      <c r="Q537" s="5"/>
      <c r="U537"/>
      <c r="V537" s="2"/>
      <c r="AA537"/>
      <c r="AB537" s="6"/>
      <c r="AU537" s="7"/>
      <c r="AV537" s="8"/>
      <c r="AW537" s="8"/>
      <c r="AX537" s="8"/>
      <c r="AY537" s="8"/>
      <c r="AZ537" s="8"/>
      <c r="BA537" s="8"/>
      <c r="BB537" s="8"/>
      <c r="BC537" s="8"/>
      <c r="BD537" s="9"/>
      <c r="BE537" s="8"/>
      <c r="BF537" s="9"/>
      <c r="BG537" s="8"/>
      <c r="BH537" s="10"/>
    </row>
    <row r="538" spans="1:60" x14ac:dyDescent="0.3">
      <c r="A538" s="1" t="s">
        <v>1092</v>
      </c>
      <c r="B538" s="1" t="s">
        <v>1093</v>
      </c>
      <c r="C538" s="1" t="s">
        <v>16</v>
      </c>
      <c r="D538" s="1" t="s">
        <v>26</v>
      </c>
      <c r="E538" s="1" t="s">
        <v>18</v>
      </c>
      <c r="F538" s="1">
        <v>34</v>
      </c>
      <c r="G538" s="1"/>
      <c r="H538" s="1" t="s">
        <v>19</v>
      </c>
      <c r="I538" s="24">
        <v>44032</v>
      </c>
      <c r="J538" s="18" t="str">
        <f t="shared" si="16"/>
        <v>Jul</v>
      </c>
      <c r="K538" s="18" t="str">
        <f t="shared" si="17"/>
        <v>2020</v>
      </c>
      <c r="L538" s="1" t="s">
        <v>27</v>
      </c>
      <c r="M538" s="3">
        <v>0.18</v>
      </c>
      <c r="N538" s="1" t="s">
        <v>21</v>
      </c>
      <c r="O538" s="4">
        <v>184960</v>
      </c>
      <c r="P538" s="1" t="s">
        <v>110</v>
      </c>
      <c r="Q538" s="5"/>
      <c r="U538"/>
      <c r="V538" s="2"/>
      <c r="AA538"/>
      <c r="AB538" s="6"/>
      <c r="AU538" s="11"/>
      <c r="AV538" s="12"/>
      <c r="AW538" s="12"/>
      <c r="AX538" s="12"/>
      <c r="AY538" s="12"/>
      <c r="AZ538" s="12"/>
      <c r="BA538" s="12"/>
      <c r="BB538" s="16"/>
      <c r="BC538" s="12"/>
      <c r="BD538" s="13"/>
      <c r="BE538" s="12"/>
      <c r="BF538" s="13"/>
      <c r="BG538" s="12"/>
      <c r="BH538" s="14"/>
    </row>
    <row r="539" spans="1:60" x14ac:dyDescent="0.3">
      <c r="A539" s="1" t="s">
        <v>1094</v>
      </c>
      <c r="B539" s="1" t="s">
        <v>1095</v>
      </c>
      <c r="C539" s="1" t="s">
        <v>90</v>
      </c>
      <c r="D539" s="1" t="s">
        <v>61</v>
      </c>
      <c r="E539" s="1" t="s">
        <v>57</v>
      </c>
      <c r="F539" s="1">
        <v>48</v>
      </c>
      <c r="G539" s="1"/>
      <c r="H539" s="1" t="s">
        <v>41</v>
      </c>
      <c r="I539" s="24">
        <v>38168</v>
      </c>
      <c r="J539" s="18" t="str">
        <f t="shared" si="16"/>
        <v>Jun</v>
      </c>
      <c r="K539" s="18" t="str">
        <f t="shared" si="17"/>
        <v>2004</v>
      </c>
      <c r="L539" s="1" t="s">
        <v>27</v>
      </c>
      <c r="M539" s="3">
        <v>7.0000000000000007E-2</v>
      </c>
      <c r="N539" s="1" t="s">
        <v>28</v>
      </c>
      <c r="O539" s="4">
        <v>120660</v>
      </c>
      <c r="P539" s="1" t="s">
        <v>138</v>
      </c>
      <c r="Q539" s="5"/>
      <c r="U539"/>
      <c r="V539" s="2"/>
      <c r="AA539"/>
      <c r="AB539" s="6"/>
      <c r="AU539" s="7"/>
      <c r="AV539" s="8"/>
      <c r="AW539" s="8"/>
      <c r="AX539" s="8"/>
      <c r="AY539" s="8"/>
      <c r="AZ539" s="8"/>
      <c r="BA539" s="8"/>
      <c r="BB539" s="8"/>
      <c r="BC539" s="8"/>
      <c r="BD539" s="9"/>
      <c r="BE539" s="8"/>
      <c r="BF539" s="9"/>
      <c r="BG539" s="8"/>
      <c r="BH539" s="10"/>
    </row>
    <row r="540" spans="1:60" x14ac:dyDescent="0.3">
      <c r="A540" s="1" t="s">
        <v>1096</v>
      </c>
      <c r="B540" s="1" t="s">
        <v>1097</v>
      </c>
      <c r="C540" s="1" t="s">
        <v>35</v>
      </c>
      <c r="D540" s="1" t="s">
        <v>17</v>
      </c>
      <c r="E540" s="1" t="s">
        <v>40</v>
      </c>
      <c r="F540" s="1">
        <v>26</v>
      </c>
      <c r="G540" s="1"/>
      <c r="H540" s="1" t="s">
        <v>19</v>
      </c>
      <c r="I540" s="24">
        <v>44521</v>
      </c>
      <c r="J540" s="18" t="str">
        <f t="shared" si="16"/>
        <v>Nov</v>
      </c>
      <c r="K540" s="18" t="str">
        <f t="shared" si="17"/>
        <v>2021</v>
      </c>
      <c r="L540" s="1" t="s">
        <v>20</v>
      </c>
      <c r="M540" s="3">
        <v>0</v>
      </c>
      <c r="N540" s="1" t="s">
        <v>21</v>
      </c>
      <c r="O540" s="4">
        <v>63137</v>
      </c>
      <c r="P540" s="1" t="s">
        <v>68</v>
      </c>
      <c r="Q540" s="5"/>
      <c r="U540"/>
      <c r="V540" s="2"/>
      <c r="AA540"/>
      <c r="AB540" s="6"/>
      <c r="AU540" s="11"/>
      <c r="AV540" s="12"/>
      <c r="AW540" s="12"/>
      <c r="AX540" s="12"/>
      <c r="AY540" s="12"/>
      <c r="AZ540" s="12"/>
      <c r="BA540" s="12"/>
      <c r="BB540" s="12"/>
      <c r="BC540" s="12"/>
      <c r="BD540" s="13"/>
      <c r="BE540" s="12"/>
      <c r="BF540" s="13"/>
      <c r="BG540" s="12"/>
      <c r="BH540" s="14"/>
    </row>
    <row r="541" spans="1:60" x14ac:dyDescent="0.3">
      <c r="A541" s="1" t="s">
        <v>1096</v>
      </c>
      <c r="B541" s="1" t="s">
        <v>1098</v>
      </c>
      <c r="C541" s="1" t="s">
        <v>44</v>
      </c>
      <c r="D541" s="1" t="s">
        <v>26</v>
      </c>
      <c r="E541" s="1" t="s">
        <v>57</v>
      </c>
      <c r="F541" s="1">
        <v>39</v>
      </c>
      <c r="G541" s="1"/>
      <c r="H541" s="1" t="s">
        <v>19</v>
      </c>
      <c r="I541" s="24">
        <v>43756</v>
      </c>
      <c r="J541" s="18" t="str">
        <f t="shared" si="16"/>
        <v>Oct</v>
      </c>
      <c r="K541" s="18" t="str">
        <f t="shared" si="17"/>
        <v>2019</v>
      </c>
      <c r="L541" s="1" t="s">
        <v>46</v>
      </c>
      <c r="M541" s="3">
        <v>0.11</v>
      </c>
      <c r="N541" s="1" t="s">
        <v>21</v>
      </c>
      <c r="O541" s="4">
        <v>122829</v>
      </c>
      <c r="P541" s="1" t="s">
        <v>68</v>
      </c>
      <c r="Q541" s="5"/>
      <c r="U541"/>
      <c r="V541" s="2"/>
      <c r="AA541"/>
      <c r="AB541" s="6"/>
      <c r="AU541" s="7"/>
      <c r="AV541" s="8"/>
      <c r="AW541" s="8"/>
      <c r="AX541" s="8"/>
      <c r="AY541" s="8"/>
      <c r="AZ541" s="8"/>
      <c r="BA541" s="8"/>
      <c r="BB541" s="8"/>
      <c r="BC541" s="8"/>
      <c r="BD541" s="9"/>
      <c r="BE541" s="8"/>
      <c r="BF541" s="9"/>
      <c r="BG541" s="8"/>
      <c r="BH541" s="10"/>
    </row>
    <row r="542" spans="1:60" x14ac:dyDescent="0.3">
      <c r="A542" s="1" t="s">
        <v>1099</v>
      </c>
      <c r="B542" s="1" t="s">
        <v>1100</v>
      </c>
      <c r="C542" s="1" t="s">
        <v>145</v>
      </c>
      <c r="D542" s="1" t="s">
        <v>52</v>
      </c>
      <c r="E542" s="1" t="s">
        <v>40</v>
      </c>
      <c r="F542" s="1">
        <v>30</v>
      </c>
      <c r="G542" s="1"/>
      <c r="H542" s="1" t="s">
        <v>19</v>
      </c>
      <c r="I542" s="24">
        <v>43553</v>
      </c>
      <c r="J542" s="18" t="str">
        <f t="shared" si="16"/>
        <v>Mar</v>
      </c>
      <c r="K542" s="18" t="str">
        <f t="shared" si="17"/>
        <v>2019</v>
      </c>
      <c r="L542" s="1" t="s">
        <v>27</v>
      </c>
      <c r="M542" s="3">
        <v>0</v>
      </c>
      <c r="N542" s="1" t="s">
        <v>28</v>
      </c>
      <c r="O542" s="4">
        <v>86774</v>
      </c>
      <c r="P542" s="1" t="s">
        <v>138</v>
      </c>
      <c r="Q542" s="5"/>
      <c r="U542"/>
      <c r="V542" s="2"/>
      <c r="AA542"/>
      <c r="AB542" s="6"/>
      <c r="AU542" s="11"/>
      <c r="AV542" s="12"/>
      <c r="AW542" s="12"/>
      <c r="AX542" s="12"/>
      <c r="AY542" s="12"/>
      <c r="AZ542" s="12"/>
      <c r="BA542" s="12"/>
      <c r="BB542" s="16"/>
      <c r="BC542" s="12"/>
      <c r="BD542" s="13"/>
      <c r="BE542" s="12"/>
      <c r="BF542" s="13"/>
      <c r="BG542" s="12"/>
      <c r="BH542" s="14"/>
    </row>
    <row r="543" spans="1:60" x14ac:dyDescent="0.3">
      <c r="A543" s="1" t="s">
        <v>1099</v>
      </c>
      <c r="B543" s="1" t="s">
        <v>1101</v>
      </c>
      <c r="C543" s="1" t="s">
        <v>90</v>
      </c>
      <c r="D543" s="1" t="s">
        <v>61</v>
      </c>
      <c r="E543" s="1" t="s">
        <v>18</v>
      </c>
      <c r="F543" s="1">
        <v>54</v>
      </c>
      <c r="G543" s="1"/>
      <c r="H543" s="1" t="s">
        <v>41</v>
      </c>
      <c r="I543" s="24">
        <v>35500</v>
      </c>
      <c r="J543" s="18" t="str">
        <f t="shared" si="16"/>
        <v>Mar</v>
      </c>
      <c r="K543" s="18" t="str">
        <f t="shared" si="17"/>
        <v>1997</v>
      </c>
      <c r="L543" s="1" t="s">
        <v>27</v>
      </c>
      <c r="M543" s="3">
        <v>0.05</v>
      </c>
      <c r="N543" s="1" t="s">
        <v>28</v>
      </c>
      <c r="O543" s="4">
        <v>128136</v>
      </c>
      <c r="P543" s="1" t="s">
        <v>29</v>
      </c>
      <c r="Q543" s="5"/>
      <c r="U543"/>
      <c r="V543" s="2"/>
      <c r="AA543"/>
      <c r="AB543" s="6"/>
      <c r="AU543" s="7"/>
      <c r="AV543" s="8"/>
      <c r="AW543" s="8"/>
      <c r="AX543" s="8"/>
      <c r="AY543" s="8"/>
      <c r="AZ543" s="8"/>
      <c r="BA543" s="8"/>
      <c r="BB543" s="8"/>
      <c r="BC543" s="8"/>
      <c r="BD543" s="9"/>
      <c r="BE543" s="8"/>
      <c r="BF543" s="9"/>
      <c r="BG543" s="8"/>
      <c r="BH543" s="10"/>
    </row>
    <row r="544" spans="1:60" x14ac:dyDescent="0.3">
      <c r="A544" s="1" t="s">
        <v>1102</v>
      </c>
      <c r="B544" s="1" t="s">
        <v>1103</v>
      </c>
      <c r="C544" s="1" t="s">
        <v>16</v>
      </c>
      <c r="D544" s="1" t="s">
        <v>65</v>
      </c>
      <c r="E544" s="1" t="s">
        <v>40</v>
      </c>
      <c r="F544" s="1">
        <v>63</v>
      </c>
      <c r="G544" s="1"/>
      <c r="H544" s="1" t="s">
        <v>19</v>
      </c>
      <c r="I544" s="24">
        <v>39147</v>
      </c>
      <c r="J544" s="18" t="str">
        <f t="shared" si="16"/>
        <v>Mar</v>
      </c>
      <c r="K544" s="18" t="str">
        <f t="shared" si="17"/>
        <v>2007</v>
      </c>
      <c r="L544" s="1" t="s">
        <v>27</v>
      </c>
      <c r="M544" s="3">
        <v>0.15</v>
      </c>
      <c r="N544" s="1" t="s">
        <v>21</v>
      </c>
      <c r="O544" s="4">
        <v>193044</v>
      </c>
      <c r="P544" s="1" t="s">
        <v>32</v>
      </c>
      <c r="Q544" s="5"/>
      <c r="U544"/>
      <c r="V544" s="2"/>
      <c r="AA544"/>
      <c r="AB544" s="6"/>
      <c r="AU544" s="11"/>
      <c r="AV544" s="12"/>
      <c r="AW544" s="12"/>
      <c r="AX544" s="12"/>
      <c r="AY544" s="12"/>
      <c r="AZ544" s="12"/>
      <c r="BA544" s="12"/>
      <c r="BB544" s="16"/>
      <c r="BC544" s="12"/>
      <c r="BD544" s="13"/>
      <c r="BE544" s="12"/>
      <c r="BF544" s="13"/>
      <c r="BG544" s="12"/>
      <c r="BH544" s="14"/>
    </row>
    <row r="545" spans="1:60" x14ac:dyDescent="0.3">
      <c r="A545" s="1" t="s">
        <v>1104</v>
      </c>
      <c r="B545" s="1" t="s">
        <v>1105</v>
      </c>
      <c r="C545" s="1" t="s">
        <v>56</v>
      </c>
      <c r="D545" s="1" t="s">
        <v>17</v>
      </c>
      <c r="E545" s="1" t="s">
        <v>57</v>
      </c>
      <c r="F545" s="1">
        <v>39</v>
      </c>
      <c r="G545" s="1"/>
      <c r="H545" s="1" t="s">
        <v>41</v>
      </c>
      <c r="I545" s="24">
        <v>40778</v>
      </c>
      <c r="J545" s="18" t="str">
        <f t="shared" si="16"/>
        <v>Aug</v>
      </c>
      <c r="K545" s="18" t="str">
        <f t="shared" si="17"/>
        <v>2011</v>
      </c>
      <c r="L545" s="1" t="s">
        <v>46</v>
      </c>
      <c r="M545" s="3">
        <v>0.3</v>
      </c>
      <c r="N545" s="1" t="s">
        <v>47</v>
      </c>
      <c r="O545" s="4">
        <v>249506</v>
      </c>
      <c r="P545" s="1" t="s">
        <v>48</v>
      </c>
      <c r="Q545" s="5"/>
      <c r="U545"/>
      <c r="V545" s="2"/>
      <c r="AA545"/>
      <c r="AB545" s="6"/>
      <c r="AU545" s="7"/>
      <c r="AV545" s="8"/>
      <c r="AW545" s="8"/>
      <c r="AX545" s="8"/>
      <c r="AY545" s="8"/>
      <c r="AZ545" s="8"/>
      <c r="BA545" s="8"/>
      <c r="BB545" s="8"/>
      <c r="BC545" s="8"/>
      <c r="BD545" s="9"/>
      <c r="BE545" s="8"/>
      <c r="BF545" s="9"/>
      <c r="BG545" s="8"/>
      <c r="BH545" s="10"/>
    </row>
    <row r="546" spans="1:60" x14ac:dyDescent="0.3">
      <c r="A546" s="1" t="s">
        <v>1106</v>
      </c>
      <c r="B546" s="1" t="s">
        <v>1107</v>
      </c>
      <c r="C546" s="1" t="s">
        <v>16</v>
      </c>
      <c r="D546" s="1" t="s">
        <v>17</v>
      </c>
      <c r="E546" s="1" t="s">
        <v>62</v>
      </c>
      <c r="F546" s="1">
        <v>49</v>
      </c>
      <c r="G546" s="1"/>
      <c r="H546" s="1" t="s">
        <v>19</v>
      </c>
      <c r="I546" s="24">
        <v>35887</v>
      </c>
      <c r="J546" s="18" t="str">
        <f t="shared" si="16"/>
        <v>Apr</v>
      </c>
      <c r="K546" s="18" t="str">
        <f t="shared" si="17"/>
        <v>1998</v>
      </c>
      <c r="L546" s="1" t="s">
        <v>46</v>
      </c>
      <c r="M546" s="3">
        <v>0.3</v>
      </c>
      <c r="N546" s="1" t="s">
        <v>21</v>
      </c>
      <c r="O546" s="4">
        <v>160832</v>
      </c>
      <c r="P546" s="1" t="s">
        <v>22</v>
      </c>
      <c r="Q546" s="5"/>
      <c r="U546"/>
      <c r="V546" s="2"/>
      <c r="AA546"/>
      <c r="AB546" s="6"/>
      <c r="AU546" s="11"/>
      <c r="AV546" s="12"/>
      <c r="AW546" s="12"/>
      <c r="AX546" s="12"/>
      <c r="AY546" s="12"/>
      <c r="AZ546" s="12"/>
      <c r="BA546" s="12"/>
      <c r="BB546" s="16"/>
      <c r="BC546" s="12"/>
      <c r="BD546" s="13"/>
      <c r="BE546" s="12"/>
      <c r="BF546" s="13"/>
      <c r="BG546" s="12"/>
      <c r="BH546" s="14"/>
    </row>
    <row r="547" spans="1:60" x14ac:dyDescent="0.3">
      <c r="A547" s="1" t="s">
        <v>1108</v>
      </c>
      <c r="B547" s="1" t="s">
        <v>1109</v>
      </c>
      <c r="C547" s="1" t="s">
        <v>353</v>
      </c>
      <c r="D547" s="1" t="s">
        <v>52</v>
      </c>
      <c r="E547" s="1" t="s">
        <v>18</v>
      </c>
      <c r="F547" s="1">
        <v>48</v>
      </c>
      <c r="G547" s="1"/>
      <c r="H547" s="1" t="s">
        <v>41</v>
      </c>
      <c r="I547" s="24">
        <v>37298</v>
      </c>
      <c r="J547" s="18" t="str">
        <f t="shared" si="16"/>
        <v>Feb</v>
      </c>
      <c r="K547" s="18" t="str">
        <f t="shared" si="17"/>
        <v>2002</v>
      </c>
      <c r="L547" s="1" t="s">
        <v>20</v>
      </c>
      <c r="M547" s="3">
        <v>0</v>
      </c>
      <c r="N547" s="1" t="s">
        <v>21</v>
      </c>
      <c r="O547" s="4">
        <v>43080</v>
      </c>
      <c r="P547" s="1" t="s">
        <v>66</v>
      </c>
      <c r="Q547" s="5"/>
      <c r="U547"/>
      <c r="V547" s="2"/>
      <c r="AA547"/>
      <c r="AB547" s="6"/>
      <c r="AU547" s="7"/>
      <c r="AV547" s="8"/>
      <c r="AW547" s="8"/>
      <c r="AX547" s="8"/>
      <c r="AY547" s="8"/>
      <c r="AZ547" s="8"/>
      <c r="BA547" s="8"/>
      <c r="BB547" s="8"/>
      <c r="BC547" s="8"/>
      <c r="BD547" s="9"/>
      <c r="BE547" s="8"/>
      <c r="BF547" s="9"/>
      <c r="BG547" s="8"/>
      <c r="BH547" s="10"/>
    </row>
    <row r="548" spans="1:60" x14ac:dyDescent="0.3">
      <c r="A548" s="1" t="s">
        <v>1110</v>
      </c>
      <c r="B548" s="1" t="s">
        <v>1111</v>
      </c>
      <c r="C548" s="1" t="s">
        <v>44</v>
      </c>
      <c r="D548" s="1" t="s">
        <v>17</v>
      </c>
      <c r="E548" s="1" t="s">
        <v>18</v>
      </c>
      <c r="F548" s="1">
        <v>45</v>
      </c>
      <c r="G548" s="1"/>
      <c r="H548" s="1" t="s">
        <v>19</v>
      </c>
      <c r="I548" s="24">
        <v>43305</v>
      </c>
      <c r="J548" s="18" t="str">
        <f t="shared" si="16"/>
        <v>Jul</v>
      </c>
      <c r="K548" s="18" t="str">
        <f t="shared" si="17"/>
        <v>2018</v>
      </c>
      <c r="L548" s="1" t="s">
        <v>46</v>
      </c>
      <c r="M548" s="3">
        <v>0.12</v>
      </c>
      <c r="N548" s="1" t="s">
        <v>47</v>
      </c>
      <c r="O548" s="4">
        <v>148991</v>
      </c>
      <c r="P548" s="1" t="s">
        <v>78</v>
      </c>
      <c r="Q548" s="5"/>
      <c r="U548"/>
      <c r="V548" s="2"/>
      <c r="AA548"/>
      <c r="AB548" s="6"/>
      <c r="AU548" s="11"/>
      <c r="AV548" s="12"/>
      <c r="AW548" s="12"/>
      <c r="AX548" s="12"/>
      <c r="AY548" s="12"/>
      <c r="AZ548" s="12"/>
      <c r="BA548" s="12"/>
      <c r="BB548" s="16"/>
      <c r="BC548" s="12"/>
      <c r="BD548" s="13"/>
      <c r="BE548" s="12"/>
      <c r="BF548" s="13"/>
      <c r="BG548" s="12"/>
      <c r="BH548" s="14"/>
    </row>
    <row r="549" spans="1:60" x14ac:dyDescent="0.3">
      <c r="A549" s="1" t="s">
        <v>1112</v>
      </c>
      <c r="B549" s="1" t="s">
        <v>1113</v>
      </c>
      <c r="C549" s="1" t="s">
        <v>44</v>
      </c>
      <c r="D549" s="1" t="s">
        <v>17</v>
      </c>
      <c r="E549" s="1" t="s">
        <v>62</v>
      </c>
      <c r="F549" s="1">
        <v>51</v>
      </c>
      <c r="G549" s="1"/>
      <c r="H549" s="1" t="s">
        <v>41</v>
      </c>
      <c r="I549" s="24">
        <v>36770</v>
      </c>
      <c r="J549" s="18" t="str">
        <f t="shared" si="16"/>
        <v>Sep</v>
      </c>
      <c r="K549" s="18" t="str">
        <f t="shared" si="17"/>
        <v>2000</v>
      </c>
      <c r="L549" s="1" t="s">
        <v>119</v>
      </c>
      <c r="M549" s="3">
        <v>0.12</v>
      </c>
      <c r="N549" s="1" t="s">
        <v>21</v>
      </c>
      <c r="O549" s="4">
        <v>157487</v>
      </c>
      <c r="P549" s="1" t="s">
        <v>22</v>
      </c>
      <c r="Q549" s="5"/>
      <c r="U549"/>
      <c r="V549" s="2"/>
      <c r="AA549"/>
      <c r="AB549" s="6"/>
      <c r="AU549" s="7"/>
      <c r="AV549" s="8"/>
      <c r="AW549" s="8"/>
      <c r="AX549" s="8"/>
      <c r="AY549" s="8"/>
      <c r="AZ549" s="8"/>
      <c r="BA549" s="8"/>
      <c r="BB549" s="15"/>
      <c r="BC549" s="8"/>
      <c r="BD549" s="9"/>
      <c r="BE549" s="8"/>
      <c r="BF549" s="9"/>
      <c r="BG549" s="8"/>
      <c r="BH549" s="10"/>
    </row>
    <row r="550" spans="1:60" x14ac:dyDescent="0.3">
      <c r="A550" s="1" t="s">
        <v>1114</v>
      </c>
      <c r="B550" s="1" t="s">
        <v>1115</v>
      </c>
      <c r="C550" s="1" t="s">
        <v>227</v>
      </c>
      <c r="D550" s="1" t="s">
        <v>61</v>
      </c>
      <c r="E550" s="1" t="s">
        <v>57</v>
      </c>
      <c r="F550" s="1">
        <v>53</v>
      </c>
      <c r="G550" s="1"/>
      <c r="H550" s="1" t="s">
        <v>41</v>
      </c>
      <c r="I550" s="24">
        <v>37576</v>
      </c>
      <c r="J550" s="18" t="str">
        <f t="shared" si="16"/>
        <v>Nov</v>
      </c>
      <c r="K550" s="18" t="str">
        <f t="shared" si="17"/>
        <v>2002</v>
      </c>
      <c r="L550" s="1" t="s">
        <v>27</v>
      </c>
      <c r="M550" s="3">
        <v>0</v>
      </c>
      <c r="N550" s="1" t="s">
        <v>21</v>
      </c>
      <c r="O550" s="4">
        <v>95998</v>
      </c>
      <c r="P550" s="1" t="s">
        <v>110</v>
      </c>
      <c r="Q550" s="5"/>
      <c r="U550"/>
      <c r="V550" s="2"/>
      <c r="AA550"/>
      <c r="AB550" s="6"/>
      <c r="AU550" s="11"/>
      <c r="AV550" s="12"/>
      <c r="AW550" s="12"/>
      <c r="AX550" s="12"/>
      <c r="AY550" s="12"/>
      <c r="AZ550" s="12"/>
      <c r="BA550" s="12"/>
      <c r="BB550" s="16"/>
      <c r="BC550" s="12"/>
      <c r="BD550" s="13"/>
      <c r="BE550" s="12"/>
      <c r="BF550" s="13"/>
      <c r="BG550" s="12"/>
      <c r="BH550" s="14"/>
    </row>
    <row r="551" spans="1:60" x14ac:dyDescent="0.3">
      <c r="A551" s="1" t="s">
        <v>1116</v>
      </c>
      <c r="B551" s="1" t="s">
        <v>1117</v>
      </c>
      <c r="C551" s="1" t="s">
        <v>25</v>
      </c>
      <c r="D551" s="1" t="s">
        <v>45</v>
      </c>
      <c r="E551" s="1" t="s">
        <v>18</v>
      </c>
      <c r="F551" s="1">
        <v>38</v>
      </c>
      <c r="G551" s="1"/>
      <c r="H551" s="1" t="s">
        <v>41</v>
      </c>
      <c r="I551" s="24">
        <v>42492</v>
      </c>
      <c r="J551" s="18" t="str">
        <f t="shared" si="16"/>
        <v>May</v>
      </c>
      <c r="K551" s="18" t="str">
        <f t="shared" si="17"/>
        <v>2016</v>
      </c>
      <c r="L551" s="1" t="s">
        <v>46</v>
      </c>
      <c r="M551" s="3">
        <v>0</v>
      </c>
      <c r="N551" s="1" t="s">
        <v>47</v>
      </c>
      <c r="O551" s="4">
        <v>50784</v>
      </c>
      <c r="P551" s="1" t="s">
        <v>48</v>
      </c>
      <c r="Q551" s="5"/>
      <c r="U551"/>
      <c r="V551" s="2"/>
      <c r="AA551"/>
      <c r="AB551" s="6"/>
      <c r="AU551" s="7"/>
      <c r="AV551" s="8"/>
      <c r="AW551" s="8"/>
      <c r="AX551" s="8"/>
      <c r="AY551" s="8"/>
      <c r="AZ551" s="8"/>
      <c r="BA551" s="8"/>
      <c r="BB551" s="8"/>
      <c r="BC551" s="8"/>
      <c r="BD551" s="9"/>
      <c r="BE551" s="8"/>
      <c r="BF551" s="9"/>
      <c r="BG551" s="8"/>
      <c r="BH551" s="10"/>
    </row>
    <row r="552" spans="1:60" x14ac:dyDescent="0.3">
      <c r="A552" s="1" t="s">
        <v>1118</v>
      </c>
      <c r="B552" s="1" t="s">
        <v>1119</v>
      </c>
      <c r="C552" s="1" t="s">
        <v>44</v>
      </c>
      <c r="D552" s="1" t="s">
        <v>26</v>
      </c>
      <c r="E552" s="1" t="s">
        <v>40</v>
      </c>
      <c r="F552" s="1">
        <v>37</v>
      </c>
      <c r="G552" s="1"/>
      <c r="H552" s="1" t="s">
        <v>19</v>
      </c>
      <c r="I552" s="24">
        <v>41329</v>
      </c>
      <c r="J552" s="18" t="str">
        <f t="shared" si="16"/>
        <v>Feb</v>
      </c>
      <c r="K552" s="18" t="str">
        <f t="shared" si="17"/>
        <v>2013</v>
      </c>
      <c r="L552" s="1" t="s">
        <v>46</v>
      </c>
      <c r="M552" s="3">
        <v>0.11</v>
      </c>
      <c r="N552" s="1" t="s">
        <v>47</v>
      </c>
      <c r="O552" s="4">
        <v>157474</v>
      </c>
      <c r="P552" s="1" t="s">
        <v>48</v>
      </c>
      <c r="Q552" s="5"/>
      <c r="U552"/>
      <c r="V552" s="2"/>
      <c r="AA552"/>
      <c r="AB552" s="6"/>
      <c r="AU552" s="11"/>
      <c r="AV552" s="12"/>
      <c r="AW552" s="12"/>
      <c r="AX552" s="12"/>
      <c r="AY552" s="12"/>
      <c r="AZ552" s="12"/>
      <c r="BA552" s="12"/>
      <c r="BB552" s="16"/>
      <c r="BC552" s="12"/>
      <c r="BD552" s="13"/>
      <c r="BE552" s="12"/>
      <c r="BF552" s="13"/>
      <c r="BG552" s="12"/>
      <c r="BH552" s="14"/>
    </row>
    <row r="553" spans="1:60" x14ac:dyDescent="0.3">
      <c r="A553" s="1" t="s">
        <v>1120</v>
      </c>
      <c r="B553" s="1" t="s">
        <v>1121</v>
      </c>
      <c r="C553" s="1" t="s">
        <v>162</v>
      </c>
      <c r="D553" s="1" t="s">
        <v>39</v>
      </c>
      <c r="E553" s="1" t="s">
        <v>62</v>
      </c>
      <c r="F553" s="1">
        <v>45</v>
      </c>
      <c r="G553" s="1"/>
      <c r="H553" s="1" t="s">
        <v>41</v>
      </c>
      <c r="I553" s="24">
        <v>36993</v>
      </c>
      <c r="J553" s="18" t="str">
        <f t="shared" si="16"/>
        <v>Apr</v>
      </c>
      <c r="K553" s="18" t="str">
        <f t="shared" si="17"/>
        <v>2001</v>
      </c>
      <c r="L553" s="1" t="s">
        <v>27</v>
      </c>
      <c r="M553" s="3">
        <v>0.15</v>
      </c>
      <c r="N553" s="1" t="s">
        <v>21</v>
      </c>
      <c r="O553" s="4">
        <v>95743</v>
      </c>
      <c r="P553" s="1" t="s">
        <v>66</v>
      </c>
      <c r="Q553" s="5">
        <v>40193</v>
      </c>
      <c r="U553"/>
      <c r="V553" s="2"/>
      <c r="AA553"/>
      <c r="AB553" s="6"/>
      <c r="AU553" s="7"/>
      <c r="AV553" s="8"/>
      <c r="AW553" s="8"/>
      <c r="AX553" s="8"/>
      <c r="AY553" s="8"/>
      <c r="AZ553" s="8"/>
      <c r="BA553" s="8"/>
      <c r="BB553" s="15"/>
      <c r="BC553" s="8"/>
      <c r="BD553" s="9"/>
      <c r="BE553" s="8"/>
      <c r="BF553" s="9"/>
      <c r="BG553" s="8"/>
      <c r="BH553" s="10"/>
    </row>
    <row r="554" spans="1:60" x14ac:dyDescent="0.3">
      <c r="A554" s="1" t="s">
        <v>1122</v>
      </c>
      <c r="B554" s="1" t="s">
        <v>1123</v>
      </c>
      <c r="C554" s="1" t="s">
        <v>16</v>
      </c>
      <c r="D554" s="1" t="s">
        <v>17</v>
      </c>
      <c r="E554" s="1" t="s">
        <v>57</v>
      </c>
      <c r="F554" s="1">
        <v>39</v>
      </c>
      <c r="G554" s="1"/>
      <c r="H554" s="1" t="s">
        <v>41</v>
      </c>
      <c r="I554" s="24">
        <v>41635</v>
      </c>
      <c r="J554" s="18" t="str">
        <f t="shared" si="16"/>
        <v>Dec</v>
      </c>
      <c r="K554" s="18" t="str">
        <f t="shared" si="17"/>
        <v>2013</v>
      </c>
      <c r="L554" s="1" t="s">
        <v>46</v>
      </c>
      <c r="M554" s="3">
        <v>0.28000000000000003</v>
      </c>
      <c r="N554" s="1" t="s">
        <v>21</v>
      </c>
      <c r="O554" s="4">
        <v>165756</v>
      </c>
      <c r="P554" s="1" t="s">
        <v>87</v>
      </c>
      <c r="Q554" s="5">
        <v>43991</v>
      </c>
      <c r="U554"/>
      <c r="V554" s="2"/>
      <c r="AA554"/>
      <c r="AB554" s="6"/>
      <c r="AU554" s="11"/>
      <c r="AV554" s="12"/>
      <c r="AW554" s="12"/>
      <c r="AX554" s="12"/>
      <c r="AY554" s="12"/>
      <c r="AZ554" s="12"/>
      <c r="BA554" s="12"/>
      <c r="BB554" s="16"/>
      <c r="BC554" s="12"/>
      <c r="BD554" s="13"/>
      <c r="BE554" s="12"/>
      <c r="BF554" s="13"/>
      <c r="BG554" s="12"/>
      <c r="BH554" s="14"/>
    </row>
    <row r="555" spans="1:60" x14ac:dyDescent="0.3">
      <c r="A555" s="1" t="s">
        <v>1124</v>
      </c>
      <c r="B555" s="1" t="s">
        <v>1125</v>
      </c>
      <c r="C555" s="1" t="s">
        <v>56</v>
      </c>
      <c r="D555" s="1" t="s">
        <v>39</v>
      </c>
      <c r="E555" s="1" t="s">
        <v>40</v>
      </c>
      <c r="F555" s="1">
        <v>63</v>
      </c>
      <c r="G555" s="1"/>
      <c r="H555" s="1" t="s">
        <v>41</v>
      </c>
      <c r="I555" s="24">
        <v>41428</v>
      </c>
      <c r="J555" s="18" t="str">
        <f t="shared" si="16"/>
        <v>Jun</v>
      </c>
      <c r="K555" s="18" t="str">
        <f t="shared" si="17"/>
        <v>2013</v>
      </c>
      <c r="L555" s="1" t="s">
        <v>27</v>
      </c>
      <c r="M555" s="3">
        <v>0.39</v>
      </c>
      <c r="N555" s="1" t="s">
        <v>21</v>
      </c>
      <c r="O555" s="4">
        <v>254289</v>
      </c>
      <c r="P555" s="1" t="s">
        <v>68</v>
      </c>
      <c r="Q555" s="5"/>
      <c r="U555"/>
      <c r="V555" s="2"/>
      <c r="AA555"/>
      <c r="AB555" s="6"/>
      <c r="AU555" s="7"/>
      <c r="AV555" s="8"/>
      <c r="AW555" s="8"/>
      <c r="AX555" s="8"/>
      <c r="AY555" s="8"/>
      <c r="AZ555" s="8"/>
      <c r="BA555" s="8"/>
      <c r="BB555" s="8"/>
      <c r="BC555" s="8"/>
      <c r="BD555" s="9"/>
      <c r="BE555" s="8"/>
      <c r="BF555" s="9"/>
      <c r="BG555" s="8"/>
      <c r="BH555" s="10"/>
    </row>
    <row r="556" spans="1:60" x14ac:dyDescent="0.3">
      <c r="A556" s="1" t="s">
        <v>1126</v>
      </c>
      <c r="B556" s="1" t="s">
        <v>1127</v>
      </c>
      <c r="C556" s="1" t="s">
        <v>238</v>
      </c>
      <c r="D556" s="1" t="s">
        <v>52</v>
      </c>
      <c r="E556" s="1" t="s">
        <v>40</v>
      </c>
      <c r="F556" s="1">
        <v>26</v>
      </c>
      <c r="G556" s="1"/>
      <c r="H556" s="1" t="s">
        <v>19</v>
      </c>
      <c r="I556" s="24">
        <v>43735</v>
      </c>
      <c r="J556" s="18" t="str">
        <f t="shared" si="16"/>
        <v>Sep</v>
      </c>
      <c r="K556" s="18" t="str">
        <f t="shared" si="17"/>
        <v>2019</v>
      </c>
      <c r="L556" s="1" t="s">
        <v>20</v>
      </c>
      <c r="M556" s="3">
        <v>7.0000000000000007E-2</v>
      </c>
      <c r="N556" s="1" t="s">
        <v>21</v>
      </c>
      <c r="O556" s="4">
        <v>84913</v>
      </c>
      <c r="P556" s="1" t="s">
        <v>68</v>
      </c>
      <c r="Q556" s="5"/>
      <c r="U556"/>
      <c r="V556" s="2"/>
      <c r="AA556"/>
      <c r="AB556" s="6"/>
      <c r="AU556" s="11"/>
      <c r="AV556" s="12"/>
      <c r="AW556" s="12"/>
      <c r="AX556" s="12"/>
      <c r="AY556" s="12"/>
      <c r="AZ556" s="12"/>
      <c r="BA556" s="12"/>
      <c r="BB556" s="16"/>
      <c r="BC556" s="12"/>
      <c r="BD556" s="13"/>
      <c r="BE556" s="12"/>
      <c r="BF556" s="13"/>
      <c r="BG556" s="12"/>
      <c r="BH556" s="14"/>
    </row>
    <row r="557" spans="1:60" x14ac:dyDescent="0.3">
      <c r="A557" s="1" t="s">
        <v>1128</v>
      </c>
      <c r="B557" s="1" t="s">
        <v>1129</v>
      </c>
      <c r="C557" s="1" t="s">
        <v>353</v>
      </c>
      <c r="D557" s="1" t="s">
        <v>52</v>
      </c>
      <c r="E557" s="1" t="s">
        <v>57</v>
      </c>
      <c r="F557" s="1">
        <v>45</v>
      </c>
      <c r="G557" s="1"/>
      <c r="H557" s="1" t="s">
        <v>41</v>
      </c>
      <c r="I557" s="24">
        <v>37126</v>
      </c>
      <c r="J557" s="18" t="str">
        <f t="shared" si="16"/>
        <v>Aug</v>
      </c>
      <c r="K557" s="18" t="str">
        <f t="shared" si="17"/>
        <v>2001</v>
      </c>
      <c r="L557" s="1" t="s">
        <v>46</v>
      </c>
      <c r="M557" s="3">
        <v>0</v>
      </c>
      <c r="N557" s="1" t="s">
        <v>21</v>
      </c>
      <c r="O557" s="4">
        <v>54994</v>
      </c>
      <c r="P557" s="1" t="s">
        <v>87</v>
      </c>
      <c r="Q557" s="5"/>
      <c r="U557"/>
      <c r="V557" s="2"/>
      <c r="AA557"/>
      <c r="AB557" s="6"/>
      <c r="AU557" s="7"/>
      <c r="AV557" s="8"/>
      <c r="AW557" s="8"/>
      <c r="AX557" s="8"/>
      <c r="AY557" s="8"/>
      <c r="AZ557" s="8"/>
      <c r="BA557" s="8"/>
      <c r="BB557" s="8"/>
      <c r="BC557" s="8"/>
      <c r="BD557" s="9"/>
      <c r="BE557" s="8"/>
      <c r="BF557" s="9"/>
      <c r="BG557" s="8"/>
      <c r="BH557" s="10"/>
    </row>
    <row r="558" spans="1:60" x14ac:dyDescent="0.3">
      <c r="A558" s="1" t="s">
        <v>1130</v>
      </c>
      <c r="B558" s="1" t="s">
        <v>1131</v>
      </c>
      <c r="C558" s="1" t="s">
        <v>162</v>
      </c>
      <c r="D558" s="1" t="s">
        <v>39</v>
      </c>
      <c r="E558" s="1" t="s">
        <v>18</v>
      </c>
      <c r="F558" s="1">
        <v>65</v>
      </c>
      <c r="G558" s="1"/>
      <c r="H558" s="1" t="s">
        <v>19</v>
      </c>
      <c r="I558" s="24">
        <v>38792</v>
      </c>
      <c r="J558" s="18" t="str">
        <f t="shared" si="16"/>
        <v>Mar</v>
      </c>
      <c r="K558" s="18" t="str">
        <f t="shared" si="17"/>
        <v>2006</v>
      </c>
      <c r="L558" s="1" t="s">
        <v>27</v>
      </c>
      <c r="M558" s="3">
        <v>0.14000000000000001</v>
      </c>
      <c r="N558" s="1" t="s">
        <v>28</v>
      </c>
      <c r="O558" s="4">
        <v>83756</v>
      </c>
      <c r="P558" s="1" t="s">
        <v>71</v>
      </c>
      <c r="Q558" s="5"/>
      <c r="U558"/>
      <c r="V558" s="2"/>
      <c r="AA558"/>
      <c r="AB558" s="6"/>
      <c r="AU558" s="11"/>
      <c r="AV558" s="12"/>
      <c r="AW558" s="12"/>
      <c r="AX558" s="12"/>
      <c r="AY558" s="12"/>
      <c r="AZ558" s="12"/>
      <c r="BA558" s="12"/>
      <c r="BB558" s="12"/>
      <c r="BC558" s="12"/>
      <c r="BD558" s="13"/>
      <c r="BE558" s="12"/>
      <c r="BF558" s="13"/>
      <c r="BG558" s="12"/>
      <c r="BH558" s="14"/>
    </row>
    <row r="559" spans="1:60" x14ac:dyDescent="0.3">
      <c r="A559" s="1" t="s">
        <v>1132</v>
      </c>
      <c r="B559" s="1" t="s">
        <v>1133</v>
      </c>
      <c r="C559" s="1" t="s">
        <v>90</v>
      </c>
      <c r="D559" s="1" t="s">
        <v>61</v>
      </c>
      <c r="E559" s="1" t="s">
        <v>18</v>
      </c>
      <c r="F559" s="1">
        <v>55</v>
      </c>
      <c r="G559" s="1"/>
      <c r="H559" s="1" t="s">
        <v>19</v>
      </c>
      <c r="I559" s="24">
        <v>40233</v>
      </c>
      <c r="J559" s="18" t="str">
        <f t="shared" si="16"/>
        <v>Feb</v>
      </c>
      <c r="K559" s="18" t="str">
        <f t="shared" si="17"/>
        <v>2010</v>
      </c>
      <c r="L559" s="1" t="s">
        <v>46</v>
      </c>
      <c r="M559" s="3">
        <v>0.05</v>
      </c>
      <c r="N559" s="1" t="s">
        <v>21</v>
      </c>
      <c r="O559" s="4">
        <v>102839</v>
      </c>
      <c r="P559" s="1" t="s">
        <v>32</v>
      </c>
      <c r="Q559" s="5"/>
      <c r="U559"/>
      <c r="V559" s="2"/>
      <c r="AA559"/>
      <c r="AB559" s="6"/>
      <c r="AU559" s="7"/>
      <c r="AV559" s="8"/>
      <c r="AW559" s="8"/>
      <c r="AX559" s="8"/>
      <c r="AY559" s="8"/>
      <c r="AZ559" s="8"/>
      <c r="BA559" s="8"/>
      <c r="BB559" s="15"/>
      <c r="BC559" s="8"/>
      <c r="BD559" s="9"/>
      <c r="BE559" s="8"/>
      <c r="BF559" s="9"/>
      <c r="BG559" s="8"/>
      <c r="BH559" s="10"/>
    </row>
    <row r="560" spans="1:60" x14ac:dyDescent="0.3">
      <c r="A560" s="1" t="s">
        <v>1134</v>
      </c>
      <c r="B560" s="1" t="s">
        <v>1135</v>
      </c>
      <c r="C560" s="1" t="s">
        <v>44</v>
      </c>
      <c r="D560" s="1" t="s">
        <v>17</v>
      </c>
      <c r="E560" s="1" t="s">
        <v>62</v>
      </c>
      <c r="F560" s="1">
        <v>55</v>
      </c>
      <c r="G560" s="1"/>
      <c r="H560" s="1" t="s">
        <v>41</v>
      </c>
      <c r="I560" s="24">
        <v>41594</v>
      </c>
      <c r="J560" s="18" t="str">
        <f t="shared" si="16"/>
        <v>Nov</v>
      </c>
      <c r="K560" s="18" t="str">
        <f t="shared" si="17"/>
        <v>2013</v>
      </c>
      <c r="L560" s="1" t="s">
        <v>46</v>
      </c>
      <c r="M560" s="3">
        <v>0.15</v>
      </c>
      <c r="N560" s="1" t="s">
        <v>47</v>
      </c>
      <c r="O560" s="4">
        <v>124129</v>
      </c>
      <c r="P560" s="1" t="s">
        <v>78</v>
      </c>
      <c r="Q560" s="5"/>
      <c r="U560"/>
      <c r="V560" s="2"/>
      <c r="AA560"/>
      <c r="AB560" s="6"/>
      <c r="AU560" s="11"/>
      <c r="AV560" s="12"/>
      <c r="AW560" s="12"/>
      <c r="AX560" s="12"/>
      <c r="AY560" s="12"/>
      <c r="AZ560" s="12"/>
      <c r="BA560" s="12"/>
      <c r="BB560" s="12"/>
      <c r="BC560" s="12"/>
      <c r="BD560" s="13"/>
      <c r="BE560" s="12"/>
      <c r="BF560" s="13"/>
      <c r="BG560" s="12"/>
      <c r="BH560" s="14"/>
    </row>
    <row r="561" spans="1:60" x14ac:dyDescent="0.3">
      <c r="A561" s="1" t="s">
        <v>1136</v>
      </c>
      <c r="B561" s="1" t="s">
        <v>1137</v>
      </c>
      <c r="C561" s="1" t="s">
        <v>90</v>
      </c>
      <c r="D561" s="1" t="s">
        <v>45</v>
      </c>
      <c r="E561" s="1" t="s">
        <v>40</v>
      </c>
      <c r="F561" s="1">
        <v>50</v>
      </c>
      <c r="G561" s="1"/>
      <c r="H561" s="1" t="s">
        <v>19</v>
      </c>
      <c r="I561" s="24">
        <v>40979</v>
      </c>
      <c r="J561" s="18" t="str">
        <f t="shared" si="16"/>
        <v>Mar</v>
      </c>
      <c r="K561" s="18" t="str">
        <f t="shared" si="17"/>
        <v>2012</v>
      </c>
      <c r="L561" s="1" t="s">
        <v>27</v>
      </c>
      <c r="M561" s="3">
        <v>0.1</v>
      </c>
      <c r="N561" s="1" t="s">
        <v>28</v>
      </c>
      <c r="O561" s="4">
        <v>108134</v>
      </c>
      <c r="P561" s="1" t="s">
        <v>71</v>
      </c>
      <c r="Q561" s="5"/>
      <c r="U561"/>
      <c r="V561" s="2"/>
      <c r="AA561"/>
      <c r="AB561" s="6"/>
      <c r="AU561" s="7"/>
      <c r="AV561" s="8"/>
      <c r="AW561" s="8"/>
      <c r="AX561" s="8"/>
      <c r="AY561" s="8"/>
      <c r="AZ561" s="8"/>
      <c r="BA561" s="8"/>
      <c r="BB561" s="8"/>
      <c r="BC561" s="8"/>
      <c r="BD561" s="9"/>
      <c r="BE561" s="8"/>
      <c r="BF561" s="9"/>
      <c r="BG561" s="8"/>
      <c r="BH561" s="10"/>
    </row>
    <row r="562" spans="1:60" x14ac:dyDescent="0.3">
      <c r="A562" s="1" t="s">
        <v>1138</v>
      </c>
      <c r="B562" s="1" t="s">
        <v>1139</v>
      </c>
      <c r="C562" s="1" t="s">
        <v>289</v>
      </c>
      <c r="D562" s="1" t="s">
        <v>17</v>
      </c>
      <c r="E562" s="1" t="s">
        <v>57</v>
      </c>
      <c r="F562" s="1">
        <v>30</v>
      </c>
      <c r="G562" s="1"/>
      <c r="H562" s="1" t="s">
        <v>19</v>
      </c>
      <c r="I562" s="24">
        <v>42722</v>
      </c>
      <c r="J562" s="18" t="str">
        <f t="shared" si="16"/>
        <v>Dec</v>
      </c>
      <c r="K562" s="18" t="str">
        <f t="shared" si="17"/>
        <v>2016</v>
      </c>
      <c r="L562" s="1" t="s">
        <v>20</v>
      </c>
      <c r="M562" s="3">
        <v>0</v>
      </c>
      <c r="N562" s="1" t="s">
        <v>21</v>
      </c>
      <c r="O562" s="4">
        <v>89458</v>
      </c>
      <c r="P562" s="1" t="s">
        <v>66</v>
      </c>
      <c r="Q562" s="5"/>
      <c r="U562"/>
      <c r="V562" s="2"/>
      <c r="AA562"/>
      <c r="AB562" s="6"/>
      <c r="AU562" s="11"/>
      <c r="AV562" s="12"/>
      <c r="AW562" s="12"/>
      <c r="AX562" s="12"/>
      <c r="AY562" s="12"/>
      <c r="AZ562" s="12"/>
      <c r="BA562" s="12"/>
      <c r="BB562" s="16"/>
      <c r="BC562" s="12"/>
      <c r="BD562" s="13"/>
      <c r="BE562" s="12"/>
      <c r="BF562" s="13"/>
      <c r="BG562" s="12"/>
      <c r="BH562" s="14"/>
    </row>
    <row r="563" spans="1:60" x14ac:dyDescent="0.3">
      <c r="A563" s="1" t="s">
        <v>1138</v>
      </c>
      <c r="B563" s="1" t="s">
        <v>963</v>
      </c>
      <c r="C563" s="1" t="s">
        <v>209</v>
      </c>
      <c r="D563" s="1" t="s">
        <v>52</v>
      </c>
      <c r="E563" s="1" t="s">
        <v>57</v>
      </c>
      <c r="F563" s="1">
        <v>55</v>
      </c>
      <c r="G563" s="1"/>
      <c r="H563" s="1" t="s">
        <v>41</v>
      </c>
      <c r="I563" s="24">
        <v>42683</v>
      </c>
      <c r="J563" s="18" t="str">
        <f t="shared" si="16"/>
        <v>Nov</v>
      </c>
      <c r="K563" s="18" t="str">
        <f t="shared" si="17"/>
        <v>2016</v>
      </c>
      <c r="L563" s="1" t="s">
        <v>27</v>
      </c>
      <c r="M563" s="3">
        <v>0</v>
      </c>
      <c r="N563" s="1" t="s">
        <v>28</v>
      </c>
      <c r="O563" s="4">
        <v>87851</v>
      </c>
      <c r="P563" s="1" t="s">
        <v>36</v>
      </c>
      <c r="Q563" s="5"/>
      <c r="U563"/>
      <c r="V563" s="2"/>
      <c r="AA563"/>
      <c r="AB563" s="6"/>
      <c r="AU563" s="7"/>
      <c r="AV563" s="8"/>
      <c r="AW563" s="8"/>
      <c r="AX563" s="8"/>
      <c r="AY563" s="8"/>
      <c r="AZ563" s="8"/>
      <c r="BA563" s="8"/>
      <c r="BB563" s="8"/>
      <c r="BC563" s="8"/>
      <c r="BD563" s="9"/>
      <c r="BE563" s="8"/>
      <c r="BF563" s="9"/>
      <c r="BG563" s="8"/>
      <c r="BH563" s="10"/>
    </row>
    <row r="564" spans="1:60" x14ac:dyDescent="0.3">
      <c r="A564" s="1" t="s">
        <v>1140</v>
      </c>
      <c r="B564" s="1" t="s">
        <v>1141</v>
      </c>
      <c r="C564" s="1" t="s">
        <v>16</v>
      </c>
      <c r="D564" s="1" t="s">
        <v>17</v>
      </c>
      <c r="E564" s="1" t="s">
        <v>57</v>
      </c>
      <c r="F564" s="1">
        <v>41</v>
      </c>
      <c r="G564" s="1"/>
      <c r="H564" s="1" t="s">
        <v>19</v>
      </c>
      <c r="I564" s="24">
        <v>43322</v>
      </c>
      <c r="J564" s="18" t="str">
        <f t="shared" si="16"/>
        <v>Aug</v>
      </c>
      <c r="K564" s="18" t="str">
        <f t="shared" si="17"/>
        <v>2018</v>
      </c>
      <c r="L564" s="1" t="s">
        <v>27</v>
      </c>
      <c r="M564" s="3">
        <v>0.21</v>
      </c>
      <c r="N564" s="1" t="s">
        <v>21</v>
      </c>
      <c r="O564" s="4">
        <v>171173</v>
      </c>
      <c r="P564" s="1" t="s">
        <v>87</v>
      </c>
      <c r="Q564" s="5"/>
      <c r="U564"/>
      <c r="V564" s="2"/>
      <c r="AA564"/>
      <c r="AB564" s="6"/>
      <c r="AU564" s="11"/>
      <c r="AV564" s="12"/>
      <c r="AW564" s="12"/>
      <c r="AX564" s="12"/>
      <c r="AY564" s="12"/>
      <c r="AZ564" s="12"/>
      <c r="BA564" s="12"/>
      <c r="BB564" s="12"/>
      <c r="BC564" s="12"/>
      <c r="BD564" s="13"/>
      <c r="BE564" s="12"/>
      <c r="BF564" s="13"/>
      <c r="BG564" s="12"/>
      <c r="BH564" s="14"/>
    </row>
    <row r="565" spans="1:60" x14ac:dyDescent="0.3">
      <c r="A565" s="1" t="s">
        <v>1142</v>
      </c>
      <c r="B565" s="1" t="s">
        <v>1143</v>
      </c>
      <c r="C565" s="1" t="s">
        <v>173</v>
      </c>
      <c r="D565" s="1" t="s">
        <v>52</v>
      </c>
      <c r="E565" s="1" t="s">
        <v>40</v>
      </c>
      <c r="F565" s="1">
        <v>62</v>
      </c>
      <c r="G565" s="1"/>
      <c r="H565" s="1" t="s">
        <v>19</v>
      </c>
      <c r="I565" s="24">
        <v>39887</v>
      </c>
      <c r="J565" s="18" t="str">
        <f t="shared" si="16"/>
        <v>Mar</v>
      </c>
      <c r="K565" s="18" t="str">
        <f t="shared" si="17"/>
        <v>2009</v>
      </c>
      <c r="L565" s="1" t="s">
        <v>27</v>
      </c>
      <c r="M565" s="3">
        <v>0</v>
      </c>
      <c r="N565" s="1" t="s">
        <v>21</v>
      </c>
      <c r="O565" s="4">
        <v>82839</v>
      </c>
      <c r="P565" s="1" t="s">
        <v>32</v>
      </c>
      <c r="Q565" s="5"/>
      <c r="U565"/>
      <c r="V565" s="2"/>
      <c r="AA565"/>
      <c r="AB565" s="6"/>
      <c r="AU565" s="7"/>
      <c r="AV565" s="8"/>
      <c r="AW565" s="8"/>
      <c r="AX565" s="8"/>
      <c r="AY565" s="8"/>
      <c r="AZ565" s="8"/>
      <c r="BA565" s="8"/>
      <c r="BB565" s="8"/>
      <c r="BC565" s="8"/>
      <c r="BD565" s="9"/>
      <c r="BE565" s="8"/>
      <c r="BF565" s="9"/>
      <c r="BG565" s="8"/>
      <c r="BH565" s="10"/>
    </row>
    <row r="566" spans="1:60" x14ac:dyDescent="0.3">
      <c r="A566" s="1" t="s">
        <v>1144</v>
      </c>
      <c r="B566" s="1" t="s">
        <v>1145</v>
      </c>
      <c r="C566" s="1" t="s">
        <v>252</v>
      </c>
      <c r="D566" s="1" t="s">
        <v>39</v>
      </c>
      <c r="E566" s="1" t="s">
        <v>57</v>
      </c>
      <c r="F566" s="1">
        <v>30</v>
      </c>
      <c r="G566" s="1"/>
      <c r="H566" s="1" t="s">
        <v>19</v>
      </c>
      <c r="I566" s="24">
        <v>42322</v>
      </c>
      <c r="J566" s="18" t="str">
        <f t="shared" si="16"/>
        <v>Nov</v>
      </c>
      <c r="K566" s="18" t="str">
        <f t="shared" si="17"/>
        <v>2015</v>
      </c>
      <c r="L566" s="1" t="s">
        <v>27</v>
      </c>
      <c r="M566" s="3">
        <v>0</v>
      </c>
      <c r="N566" s="1" t="s">
        <v>21</v>
      </c>
      <c r="O566" s="4">
        <v>77442</v>
      </c>
      <c r="P566" s="1" t="s">
        <v>87</v>
      </c>
      <c r="Q566" s="5"/>
      <c r="U566"/>
      <c r="V566" s="2"/>
      <c r="AA566"/>
      <c r="AB566" s="6"/>
      <c r="AU566" s="11"/>
      <c r="AV566" s="12"/>
      <c r="AW566" s="12"/>
      <c r="AX566" s="12"/>
      <c r="AY566" s="12"/>
      <c r="AZ566" s="12"/>
      <c r="BA566" s="12"/>
      <c r="BB566" s="16"/>
      <c r="BC566" s="12"/>
      <c r="BD566" s="13"/>
      <c r="BE566" s="12"/>
      <c r="BF566" s="13"/>
      <c r="BG566" s="12"/>
      <c r="BH566" s="14"/>
    </row>
    <row r="567" spans="1:60" x14ac:dyDescent="0.3">
      <c r="A567" s="1" t="s">
        <v>1146</v>
      </c>
      <c r="B567" s="1" t="s">
        <v>1147</v>
      </c>
      <c r="C567" s="1" t="s">
        <v>44</v>
      </c>
      <c r="D567" s="1" t="s">
        <v>26</v>
      </c>
      <c r="E567" s="1" t="s">
        <v>18</v>
      </c>
      <c r="F567" s="1">
        <v>44</v>
      </c>
      <c r="G567" s="1"/>
      <c r="H567" s="1" t="s">
        <v>41</v>
      </c>
      <c r="I567" s="24">
        <v>43685</v>
      </c>
      <c r="J567" s="18" t="str">
        <f t="shared" si="16"/>
        <v>Aug</v>
      </c>
      <c r="K567" s="18" t="str">
        <f t="shared" si="17"/>
        <v>2019</v>
      </c>
      <c r="L567" s="1" t="s">
        <v>46</v>
      </c>
      <c r="M567" s="3">
        <v>0.15</v>
      </c>
      <c r="N567" s="1" t="s">
        <v>21</v>
      </c>
      <c r="O567" s="4">
        <v>130133</v>
      </c>
      <c r="P567" s="1" t="s">
        <v>66</v>
      </c>
      <c r="Q567" s="5">
        <v>44699</v>
      </c>
      <c r="U567"/>
      <c r="V567" s="2"/>
      <c r="AA567"/>
      <c r="AB567" s="6"/>
      <c r="AU567" s="7"/>
      <c r="AV567" s="8"/>
      <c r="AW567" s="8"/>
      <c r="AX567" s="8"/>
      <c r="AY567" s="8"/>
      <c r="AZ567" s="8"/>
      <c r="BA567" s="8"/>
      <c r="BB567" s="8"/>
      <c r="BC567" s="8"/>
      <c r="BD567" s="9"/>
      <c r="BE567" s="8"/>
      <c r="BF567" s="9"/>
      <c r="BG567" s="8"/>
      <c r="BH567" s="10"/>
    </row>
    <row r="568" spans="1:60" x14ac:dyDescent="0.3">
      <c r="A568" s="1" t="s">
        <v>1146</v>
      </c>
      <c r="B568" s="1" t="s">
        <v>1148</v>
      </c>
      <c r="C568" s="1" t="s">
        <v>25</v>
      </c>
      <c r="D568" s="1" t="s">
        <v>17</v>
      </c>
      <c r="E568" s="1" t="s">
        <v>18</v>
      </c>
      <c r="F568" s="1">
        <v>33</v>
      </c>
      <c r="G568" s="1"/>
      <c r="H568" s="1" t="s">
        <v>19</v>
      </c>
      <c r="I568" s="24">
        <v>41742</v>
      </c>
      <c r="J568" s="18" t="str">
        <f t="shared" si="16"/>
        <v>Apr</v>
      </c>
      <c r="K568" s="18" t="str">
        <f t="shared" si="17"/>
        <v>2014</v>
      </c>
      <c r="L568" s="1" t="s">
        <v>20</v>
      </c>
      <c r="M568" s="3">
        <v>0</v>
      </c>
      <c r="N568" s="1" t="s">
        <v>21</v>
      </c>
      <c r="O568" s="4">
        <v>46878</v>
      </c>
      <c r="P568" s="1" t="s">
        <v>32</v>
      </c>
      <c r="Q568" s="5"/>
      <c r="U568"/>
      <c r="V568" s="2"/>
      <c r="AA568"/>
      <c r="AB568" s="6"/>
      <c r="AU568" s="11"/>
      <c r="AV568" s="12"/>
      <c r="AW568" s="12"/>
      <c r="AX568" s="12"/>
      <c r="AY568" s="12"/>
      <c r="AZ568" s="12"/>
      <c r="BA568" s="12"/>
      <c r="BB568" s="16"/>
      <c r="BC568" s="12"/>
      <c r="BD568" s="13"/>
      <c r="BE568" s="12"/>
      <c r="BF568" s="13"/>
      <c r="BG568" s="12"/>
      <c r="BH568" s="14"/>
    </row>
    <row r="569" spans="1:60" x14ac:dyDescent="0.3">
      <c r="A569" s="1" t="s">
        <v>1149</v>
      </c>
      <c r="B569" s="1" t="s">
        <v>1150</v>
      </c>
      <c r="C569" s="1" t="s">
        <v>173</v>
      </c>
      <c r="D569" s="1" t="s">
        <v>52</v>
      </c>
      <c r="E569" s="1" t="s">
        <v>57</v>
      </c>
      <c r="F569" s="1">
        <v>62</v>
      </c>
      <c r="G569" s="1"/>
      <c r="H569" s="1" t="s">
        <v>41</v>
      </c>
      <c r="I569" s="24">
        <v>36996</v>
      </c>
      <c r="J569" s="18" t="str">
        <f t="shared" si="16"/>
        <v>Apr</v>
      </c>
      <c r="K569" s="18" t="str">
        <f t="shared" si="17"/>
        <v>2001</v>
      </c>
      <c r="L569" s="1" t="s">
        <v>20</v>
      </c>
      <c r="M569" s="3">
        <v>0</v>
      </c>
      <c r="N569" s="1" t="s">
        <v>21</v>
      </c>
      <c r="O569" s="4">
        <v>80921</v>
      </c>
      <c r="P569" s="1" t="s">
        <v>87</v>
      </c>
      <c r="Q569" s="5"/>
      <c r="U569"/>
      <c r="V569" s="2"/>
      <c r="AA569"/>
      <c r="AB569" s="6"/>
      <c r="AU569" s="7"/>
      <c r="AV569" s="8"/>
      <c r="AW569" s="8"/>
      <c r="AX569" s="8"/>
      <c r="AY569" s="8"/>
      <c r="AZ569" s="8"/>
      <c r="BA569" s="8"/>
      <c r="BB569" s="8"/>
      <c r="BC569" s="8"/>
      <c r="BD569" s="9"/>
      <c r="BE569" s="8"/>
      <c r="BF569" s="9"/>
      <c r="BG569" s="8"/>
      <c r="BH569" s="10"/>
    </row>
    <row r="570" spans="1:60" x14ac:dyDescent="0.3">
      <c r="A570" s="1" t="s">
        <v>1151</v>
      </c>
      <c r="B570" s="1" t="s">
        <v>1152</v>
      </c>
      <c r="C570" s="1" t="s">
        <v>44</v>
      </c>
      <c r="D570" s="1" t="s">
        <v>52</v>
      </c>
      <c r="E570" s="1" t="s">
        <v>40</v>
      </c>
      <c r="F570" s="1">
        <v>25</v>
      </c>
      <c r="G570" s="1"/>
      <c r="H570" s="1" t="s">
        <v>19</v>
      </c>
      <c r="I570" s="24">
        <v>44379</v>
      </c>
      <c r="J570" s="18" t="str">
        <f t="shared" si="16"/>
        <v>Jul</v>
      </c>
      <c r="K570" s="18" t="str">
        <f t="shared" si="17"/>
        <v>2021</v>
      </c>
      <c r="L570" s="1" t="s">
        <v>27</v>
      </c>
      <c r="M570" s="3">
        <v>0.11</v>
      </c>
      <c r="N570" s="1" t="s">
        <v>28</v>
      </c>
      <c r="O570" s="4">
        <v>125633</v>
      </c>
      <c r="P570" s="1" t="s">
        <v>29</v>
      </c>
      <c r="Q570" s="5"/>
      <c r="U570"/>
      <c r="V570" s="2"/>
      <c r="AA570"/>
      <c r="AB570" s="6"/>
      <c r="AU570" s="11"/>
      <c r="AV570" s="12"/>
      <c r="AW570" s="12"/>
      <c r="AX570" s="12"/>
      <c r="AY570" s="12"/>
      <c r="AZ570" s="12"/>
      <c r="BA570" s="12"/>
      <c r="BB570" s="16"/>
      <c r="BC570" s="12"/>
      <c r="BD570" s="13"/>
      <c r="BE570" s="12"/>
      <c r="BF570" s="13"/>
      <c r="BG570" s="12"/>
      <c r="BH570" s="14"/>
    </row>
    <row r="571" spans="1:60" x14ac:dyDescent="0.3">
      <c r="A571" s="1" t="s">
        <v>1153</v>
      </c>
      <c r="B571" s="1" t="s">
        <v>1154</v>
      </c>
      <c r="C571" s="1" t="s">
        <v>90</v>
      </c>
      <c r="D571" s="1" t="s">
        <v>26</v>
      </c>
      <c r="E571" s="1" t="s">
        <v>62</v>
      </c>
      <c r="F571" s="1">
        <v>39</v>
      </c>
      <c r="G571" s="1"/>
      <c r="H571" s="1" t="s">
        <v>41</v>
      </c>
      <c r="I571" s="24">
        <v>40192</v>
      </c>
      <c r="J571" s="18" t="str">
        <f t="shared" si="16"/>
        <v>Jan</v>
      </c>
      <c r="K571" s="18" t="str">
        <f t="shared" si="17"/>
        <v>2010</v>
      </c>
      <c r="L571" s="1" t="s">
        <v>27</v>
      </c>
      <c r="M571" s="3">
        <v>7.0000000000000007E-2</v>
      </c>
      <c r="N571" s="1" t="s">
        <v>28</v>
      </c>
      <c r="O571" s="4">
        <v>103504</v>
      </c>
      <c r="P571" s="1" t="s">
        <v>138</v>
      </c>
      <c r="Q571" s="5"/>
      <c r="U571"/>
      <c r="V571" s="2"/>
      <c r="AA571"/>
      <c r="AB571" s="6"/>
      <c r="AU571" s="7"/>
      <c r="AV571" s="8"/>
      <c r="AW571" s="8"/>
      <c r="AX571" s="8"/>
      <c r="AY571" s="8"/>
      <c r="AZ571" s="8"/>
      <c r="BA571" s="8"/>
      <c r="BB571" s="8"/>
      <c r="BC571" s="8"/>
      <c r="BD571" s="9"/>
      <c r="BE571" s="8"/>
      <c r="BF571" s="9"/>
      <c r="BG571" s="8"/>
      <c r="BH571" s="10"/>
    </row>
    <row r="572" spans="1:60" x14ac:dyDescent="0.3">
      <c r="A572" s="1" t="s">
        <v>1155</v>
      </c>
      <c r="B572" s="1" t="s">
        <v>1156</v>
      </c>
      <c r="C572" s="1" t="s">
        <v>238</v>
      </c>
      <c r="D572" s="1" t="s">
        <v>52</v>
      </c>
      <c r="E572" s="1" t="s">
        <v>18</v>
      </c>
      <c r="F572" s="1">
        <v>48</v>
      </c>
      <c r="G572" s="1"/>
      <c r="H572" s="1" t="s">
        <v>19</v>
      </c>
      <c r="I572" s="24">
        <v>39091</v>
      </c>
      <c r="J572" s="18" t="str">
        <f t="shared" si="16"/>
        <v>Jan</v>
      </c>
      <c r="K572" s="18" t="str">
        <f t="shared" si="17"/>
        <v>2007</v>
      </c>
      <c r="L572" s="1" t="s">
        <v>27</v>
      </c>
      <c r="M572" s="3">
        <v>0.09</v>
      </c>
      <c r="N572" s="1" t="s">
        <v>21</v>
      </c>
      <c r="O572" s="4">
        <v>74546</v>
      </c>
      <c r="P572" s="1" t="s">
        <v>110</v>
      </c>
      <c r="Q572" s="5"/>
      <c r="U572"/>
      <c r="V572" s="2"/>
      <c r="AA572"/>
      <c r="AB572" s="6"/>
      <c r="AU572" s="11"/>
      <c r="AV572" s="12"/>
      <c r="AW572" s="12"/>
      <c r="AX572" s="12"/>
      <c r="AY572" s="12"/>
      <c r="AZ572" s="12"/>
      <c r="BA572" s="12"/>
      <c r="BB572" s="12"/>
      <c r="BC572" s="12"/>
      <c r="BD572" s="13"/>
      <c r="BE572" s="12"/>
      <c r="BF572" s="13"/>
      <c r="BG572" s="12"/>
      <c r="BH572" s="14"/>
    </row>
    <row r="573" spans="1:60" x14ac:dyDescent="0.3">
      <c r="A573" s="1" t="s">
        <v>1157</v>
      </c>
      <c r="B573" s="1" t="s">
        <v>1158</v>
      </c>
      <c r="C573" s="1" t="s">
        <v>103</v>
      </c>
      <c r="D573" s="1" t="s">
        <v>39</v>
      </c>
      <c r="E573" s="1" t="s">
        <v>62</v>
      </c>
      <c r="F573" s="1">
        <v>56</v>
      </c>
      <c r="G573" s="1"/>
      <c r="H573" s="1" t="s">
        <v>19</v>
      </c>
      <c r="I573" s="24">
        <v>42291</v>
      </c>
      <c r="J573" s="18" t="str">
        <f t="shared" si="16"/>
        <v>Oct</v>
      </c>
      <c r="K573" s="18" t="str">
        <f t="shared" si="17"/>
        <v>2015</v>
      </c>
      <c r="L573" s="1" t="s">
        <v>20</v>
      </c>
      <c r="M573" s="3">
        <v>0</v>
      </c>
      <c r="N573" s="1" t="s">
        <v>21</v>
      </c>
      <c r="O573" s="4">
        <v>76272</v>
      </c>
      <c r="P573" s="1" t="s">
        <v>32</v>
      </c>
      <c r="Q573" s="5">
        <v>44491</v>
      </c>
      <c r="U573"/>
      <c r="V573" s="2"/>
      <c r="AA573"/>
      <c r="AB573" s="6"/>
      <c r="AU573" s="7"/>
      <c r="AV573" s="8"/>
      <c r="AW573" s="8"/>
      <c r="AX573" s="8"/>
      <c r="AY573" s="8"/>
      <c r="AZ573" s="8"/>
      <c r="BA573" s="8"/>
      <c r="BB573" s="8"/>
      <c r="BC573" s="8"/>
      <c r="BD573" s="9"/>
      <c r="BE573" s="8"/>
      <c r="BF573" s="9"/>
      <c r="BG573" s="8"/>
      <c r="BH573" s="10"/>
    </row>
    <row r="574" spans="1:60" x14ac:dyDescent="0.3">
      <c r="A574" s="1" t="s">
        <v>1159</v>
      </c>
      <c r="B574" s="1" t="s">
        <v>1160</v>
      </c>
      <c r="C574" s="1" t="s">
        <v>31</v>
      </c>
      <c r="D574" s="1" t="s">
        <v>65</v>
      </c>
      <c r="E574" s="1" t="s">
        <v>40</v>
      </c>
      <c r="F574" s="1">
        <v>43</v>
      </c>
      <c r="G574" s="1"/>
      <c r="H574" s="1" t="s">
        <v>19</v>
      </c>
      <c r="I574" s="24">
        <v>41662</v>
      </c>
      <c r="J574" s="18" t="str">
        <f t="shared" si="16"/>
        <v>Jan</v>
      </c>
      <c r="K574" s="18" t="str">
        <f t="shared" si="17"/>
        <v>2014</v>
      </c>
      <c r="L574" s="1" t="s">
        <v>27</v>
      </c>
      <c r="M574" s="3">
        <v>0</v>
      </c>
      <c r="N574" s="1" t="s">
        <v>28</v>
      </c>
      <c r="O574" s="4">
        <v>92940</v>
      </c>
      <c r="P574" s="1" t="s">
        <v>138</v>
      </c>
      <c r="Q574" s="5"/>
      <c r="U574"/>
      <c r="V574" s="2"/>
      <c r="AA574"/>
      <c r="AB574" s="6"/>
      <c r="AU574" s="11"/>
      <c r="AV574" s="12"/>
      <c r="AW574" s="12"/>
      <c r="AX574" s="12"/>
      <c r="AY574" s="12"/>
      <c r="AZ574" s="12"/>
      <c r="BA574" s="12"/>
      <c r="BB574" s="16"/>
      <c r="BC574" s="12"/>
      <c r="BD574" s="13"/>
      <c r="BE574" s="12"/>
      <c r="BF574" s="13"/>
      <c r="BG574" s="12"/>
      <c r="BH574" s="14"/>
    </row>
    <row r="575" spans="1:60" x14ac:dyDescent="0.3">
      <c r="A575" s="1" t="s">
        <v>1161</v>
      </c>
      <c r="B575" s="1" t="s">
        <v>1162</v>
      </c>
      <c r="C575" s="1" t="s">
        <v>16</v>
      </c>
      <c r="D575" s="1" t="s">
        <v>61</v>
      </c>
      <c r="E575" s="1" t="s">
        <v>62</v>
      </c>
      <c r="F575" s="1">
        <v>60</v>
      </c>
      <c r="G575" s="1"/>
      <c r="H575" s="1" t="s">
        <v>41</v>
      </c>
      <c r="I575" s="24">
        <v>42108</v>
      </c>
      <c r="J575" s="18" t="str">
        <f t="shared" si="16"/>
        <v>Apr</v>
      </c>
      <c r="K575" s="18" t="str">
        <f t="shared" si="17"/>
        <v>2015</v>
      </c>
      <c r="L575" s="1" t="s">
        <v>20</v>
      </c>
      <c r="M575" s="3">
        <v>0.17</v>
      </c>
      <c r="N575" s="1" t="s">
        <v>21</v>
      </c>
      <c r="O575" s="4">
        <v>155788</v>
      </c>
      <c r="P575" s="1" t="s">
        <v>110</v>
      </c>
      <c r="Q575" s="5"/>
      <c r="U575"/>
      <c r="V575" s="2"/>
      <c r="AA575"/>
      <c r="AB575" s="6"/>
      <c r="AU575" s="7"/>
      <c r="AV575" s="8"/>
      <c r="AW575" s="8"/>
      <c r="AX575" s="8"/>
      <c r="AY575" s="8"/>
      <c r="AZ575" s="8"/>
      <c r="BA575" s="8"/>
      <c r="BB575" s="15"/>
      <c r="BC575" s="8"/>
      <c r="BD575" s="9"/>
      <c r="BE575" s="8"/>
      <c r="BF575" s="9"/>
      <c r="BG575" s="8"/>
      <c r="BH575" s="10"/>
    </row>
    <row r="576" spans="1:60" x14ac:dyDescent="0.3">
      <c r="A576" s="1" t="s">
        <v>1163</v>
      </c>
      <c r="B576" s="1" t="s">
        <v>1164</v>
      </c>
      <c r="C576" s="1" t="s">
        <v>44</v>
      </c>
      <c r="D576" s="1" t="s">
        <v>52</v>
      </c>
      <c r="E576" s="1" t="s">
        <v>18</v>
      </c>
      <c r="F576" s="1">
        <v>33</v>
      </c>
      <c r="G576" s="1"/>
      <c r="H576" s="1" t="s">
        <v>41</v>
      </c>
      <c r="I576" s="24">
        <v>41267</v>
      </c>
      <c r="J576" s="18" t="str">
        <f t="shared" si="16"/>
        <v>Dec</v>
      </c>
      <c r="K576" s="18" t="str">
        <f t="shared" si="17"/>
        <v>2012</v>
      </c>
      <c r="L576" s="1" t="s">
        <v>46</v>
      </c>
      <c r="M576" s="3">
        <v>0.1</v>
      </c>
      <c r="N576" s="1" t="s">
        <v>47</v>
      </c>
      <c r="O576" s="4">
        <v>132544</v>
      </c>
      <c r="P576" s="1" t="s">
        <v>48</v>
      </c>
      <c r="Q576" s="5"/>
      <c r="U576"/>
      <c r="V576" s="2"/>
      <c r="AA576"/>
      <c r="AB576" s="6"/>
      <c r="AU576" s="11"/>
      <c r="AV576" s="12"/>
      <c r="AW576" s="12"/>
      <c r="AX576" s="12"/>
      <c r="AY576" s="12"/>
      <c r="AZ576" s="12"/>
      <c r="BA576" s="12"/>
      <c r="BB576" s="12"/>
      <c r="BC576" s="12"/>
      <c r="BD576" s="13"/>
      <c r="BE576" s="12"/>
      <c r="BF576" s="13"/>
      <c r="BG576" s="12"/>
      <c r="BH576" s="14"/>
    </row>
    <row r="577" spans="1:60" x14ac:dyDescent="0.3">
      <c r="A577" s="1" t="s">
        <v>1165</v>
      </c>
      <c r="B577" s="1" t="s">
        <v>1166</v>
      </c>
      <c r="C577" s="1" t="s">
        <v>16</v>
      </c>
      <c r="D577" s="1" t="s">
        <v>45</v>
      </c>
      <c r="E577" s="1" t="s">
        <v>57</v>
      </c>
      <c r="F577" s="1">
        <v>43</v>
      </c>
      <c r="G577" s="1"/>
      <c r="H577" s="1" t="s">
        <v>19</v>
      </c>
      <c r="I577" s="24">
        <v>41928</v>
      </c>
      <c r="J577" s="18" t="str">
        <f t="shared" si="16"/>
        <v>Oct</v>
      </c>
      <c r="K577" s="18" t="str">
        <f t="shared" si="17"/>
        <v>2014</v>
      </c>
      <c r="L577" s="1" t="s">
        <v>46</v>
      </c>
      <c r="M577" s="3">
        <v>0.23</v>
      </c>
      <c r="N577" s="1" t="s">
        <v>47</v>
      </c>
      <c r="O577" s="4">
        <v>171360</v>
      </c>
      <c r="P577" s="1" t="s">
        <v>53</v>
      </c>
      <c r="Q577" s="5"/>
      <c r="U577"/>
      <c r="V577" s="2"/>
      <c r="AA577"/>
      <c r="AB577" s="6"/>
      <c r="AU577" s="7"/>
      <c r="AV577" s="8"/>
      <c r="AW577" s="8"/>
      <c r="AX577" s="8"/>
      <c r="AY577" s="8"/>
      <c r="AZ577" s="8"/>
      <c r="BA577" s="8"/>
      <c r="BB577" s="8"/>
      <c r="BC577" s="8"/>
      <c r="BD577" s="9"/>
      <c r="BE577" s="8"/>
      <c r="BF577" s="9"/>
      <c r="BG577" s="8"/>
      <c r="BH577" s="10"/>
    </row>
    <row r="578" spans="1:60" x14ac:dyDescent="0.3">
      <c r="A578" s="1" t="s">
        <v>1167</v>
      </c>
      <c r="B578" s="1" t="s">
        <v>1168</v>
      </c>
      <c r="C578" s="1" t="s">
        <v>16</v>
      </c>
      <c r="D578" s="1" t="s">
        <v>26</v>
      </c>
      <c r="E578" s="1" t="s">
        <v>57</v>
      </c>
      <c r="F578" s="1">
        <v>65</v>
      </c>
      <c r="G578" s="1"/>
      <c r="H578" s="1" t="s">
        <v>19</v>
      </c>
      <c r="I578" s="24">
        <v>39728</v>
      </c>
      <c r="J578" s="18" t="str">
        <f t="shared" ref="J578:J641" si="18">TEXT(I578,"mmm")</f>
        <v>Oct</v>
      </c>
      <c r="K578" s="18" t="str">
        <f t="shared" ref="K578:K641" si="19">TEXT(I578,"yyyy")</f>
        <v>2008</v>
      </c>
      <c r="L578" s="1" t="s">
        <v>46</v>
      </c>
      <c r="M578" s="3">
        <v>0.15</v>
      </c>
      <c r="N578" s="1" t="s">
        <v>47</v>
      </c>
      <c r="O578" s="4">
        <v>170221</v>
      </c>
      <c r="P578" s="1" t="s">
        <v>53</v>
      </c>
      <c r="Q578" s="5"/>
      <c r="U578"/>
      <c r="V578" s="2"/>
      <c r="AA578"/>
      <c r="AB578" s="6"/>
      <c r="AU578" s="11"/>
      <c r="AV578" s="12"/>
      <c r="AW578" s="12"/>
      <c r="AX578" s="12"/>
      <c r="AY578" s="12"/>
      <c r="AZ578" s="12"/>
      <c r="BA578" s="12"/>
      <c r="BB578" s="16"/>
      <c r="BC578" s="12"/>
      <c r="BD578" s="13"/>
      <c r="BE578" s="12"/>
      <c r="BF578" s="13"/>
      <c r="BG578" s="12"/>
      <c r="BH578" s="14"/>
    </row>
    <row r="579" spans="1:60" x14ac:dyDescent="0.3">
      <c r="A579" s="1" t="s">
        <v>1169</v>
      </c>
      <c r="B579" s="1" t="s">
        <v>1170</v>
      </c>
      <c r="C579" s="1" t="s">
        <v>44</v>
      </c>
      <c r="D579" s="1" t="s">
        <v>26</v>
      </c>
      <c r="E579" s="1" t="s">
        <v>62</v>
      </c>
      <c r="F579" s="1">
        <v>44</v>
      </c>
      <c r="G579" s="1"/>
      <c r="H579" s="1" t="s">
        <v>41</v>
      </c>
      <c r="I579" s="24">
        <v>39305</v>
      </c>
      <c r="J579" s="18" t="str">
        <f t="shared" si="18"/>
        <v>Aug</v>
      </c>
      <c r="K579" s="18" t="str">
        <f t="shared" si="19"/>
        <v>2007</v>
      </c>
      <c r="L579" s="1" t="s">
        <v>46</v>
      </c>
      <c r="M579" s="3">
        <v>0.13</v>
      </c>
      <c r="N579" s="1" t="s">
        <v>47</v>
      </c>
      <c r="O579" s="4">
        <v>126277</v>
      </c>
      <c r="P579" s="1" t="s">
        <v>53</v>
      </c>
      <c r="Q579" s="5"/>
      <c r="U579"/>
      <c r="V579" s="2"/>
      <c r="AA579"/>
      <c r="AB579" s="6"/>
      <c r="AU579" s="7"/>
      <c r="AV579" s="8"/>
      <c r="AW579" s="8"/>
      <c r="AX579" s="8"/>
      <c r="AY579" s="8"/>
      <c r="AZ579" s="8"/>
      <c r="BA579" s="8"/>
      <c r="BB579" s="8"/>
      <c r="BC579" s="8"/>
      <c r="BD579" s="9"/>
      <c r="BE579" s="8"/>
      <c r="BF579" s="9"/>
      <c r="BG579" s="8"/>
      <c r="BH579" s="10"/>
    </row>
    <row r="580" spans="1:60" x14ac:dyDescent="0.3">
      <c r="A580" s="1" t="s">
        <v>1171</v>
      </c>
      <c r="B580" s="1" t="s">
        <v>1172</v>
      </c>
      <c r="C580" s="1" t="s">
        <v>90</v>
      </c>
      <c r="D580" s="1" t="s">
        <v>65</v>
      </c>
      <c r="E580" s="1" t="s">
        <v>40</v>
      </c>
      <c r="F580" s="1">
        <v>34</v>
      </c>
      <c r="G580" s="1"/>
      <c r="H580" s="1" t="s">
        <v>19</v>
      </c>
      <c r="I580" s="24">
        <v>41915</v>
      </c>
      <c r="J580" s="18" t="str">
        <f t="shared" si="18"/>
        <v>Oct</v>
      </c>
      <c r="K580" s="18" t="str">
        <f t="shared" si="19"/>
        <v>2014</v>
      </c>
      <c r="L580" s="1" t="s">
        <v>20</v>
      </c>
      <c r="M580" s="3">
        <v>0.09</v>
      </c>
      <c r="N580" s="1" t="s">
        <v>21</v>
      </c>
      <c r="O580" s="4">
        <v>103707</v>
      </c>
      <c r="P580" s="1" t="s">
        <v>87</v>
      </c>
      <c r="Q580" s="5"/>
      <c r="U580"/>
      <c r="V580" s="2"/>
      <c r="AA580"/>
      <c r="AB580" s="6"/>
      <c r="AU580" s="11"/>
      <c r="AV580" s="12"/>
      <c r="AW580" s="12"/>
      <c r="AX580" s="12"/>
      <c r="AY580" s="12"/>
      <c r="AZ580" s="12"/>
      <c r="BA580" s="12"/>
      <c r="BB580" s="16"/>
      <c r="BC580" s="12"/>
      <c r="BD580" s="13"/>
      <c r="BE580" s="12"/>
      <c r="BF580" s="13"/>
      <c r="BG580" s="12"/>
      <c r="BH580" s="14"/>
    </row>
    <row r="581" spans="1:60" x14ac:dyDescent="0.3">
      <c r="A581" s="1" t="s">
        <v>1173</v>
      </c>
      <c r="B581" s="1" t="s">
        <v>1174</v>
      </c>
      <c r="C581" s="1" t="s">
        <v>209</v>
      </c>
      <c r="D581" s="1" t="s">
        <v>52</v>
      </c>
      <c r="E581" s="1" t="s">
        <v>62</v>
      </c>
      <c r="F581" s="1">
        <v>40</v>
      </c>
      <c r="G581" s="1"/>
      <c r="H581" s="1" t="s">
        <v>41</v>
      </c>
      <c r="I581" s="24">
        <v>44465</v>
      </c>
      <c r="J581" s="18" t="str">
        <f t="shared" si="18"/>
        <v>Sep</v>
      </c>
      <c r="K581" s="18" t="str">
        <f t="shared" si="19"/>
        <v>2021</v>
      </c>
      <c r="L581" s="1" t="s">
        <v>46</v>
      </c>
      <c r="M581" s="3">
        <v>0</v>
      </c>
      <c r="N581" s="1" t="s">
        <v>21</v>
      </c>
      <c r="O581" s="4">
        <v>87770</v>
      </c>
      <c r="P581" s="1" t="s">
        <v>66</v>
      </c>
      <c r="Q581" s="5"/>
      <c r="U581"/>
      <c r="V581" s="2"/>
      <c r="AA581"/>
      <c r="AB581" s="6"/>
      <c r="AU581" s="7"/>
      <c r="AV581" s="8"/>
      <c r="AW581" s="8"/>
      <c r="AX581" s="8"/>
      <c r="AY581" s="8"/>
      <c r="AZ581" s="8"/>
      <c r="BA581" s="8"/>
      <c r="BB581" s="15"/>
      <c r="BC581" s="8"/>
      <c r="BD581" s="9"/>
      <c r="BE581" s="8"/>
      <c r="BF581" s="9"/>
      <c r="BG581" s="8"/>
      <c r="BH581" s="10"/>
    </row>
    <row r="582" spans="1:60" x14ac:dyDescent="0.3">
      <c r="A582" s="1" t="s">
        <v>1175</v>
      </c>
      <c r="B582" s="1" t="s">
        <v>1176</v>
      </c>
      <c r="C582" s="1" t="s">
        <v>44</v>
      </c>
      <c r="D582" s="1" t="s">
        <v>26</v>
      </c>
      <c r="E582" s="1" t="s">
        <v>18</v>
      </c>
      <c r="F582" s="1">
        <v>44</v>
      </c>
      <c r="G582" s="1"/>
      <c r="H582" s="1" t="s">
        <v>41</v>
      </c>
      <c r="I582" s="24">
        <v>40274</v>
      </c>
      <c r="J582" s="18" t="str">
        <f t="shared" si="18"/>
        <v>Apr</v>
      </c>
      <c r="K582" s="18" t="str">
        <f t="shared" si="19"/>
        <v>2010</v>
      </c>
      <c r="L582" s="1" t="s">
        <v>27</v>
      </c>
      <c r="M582" s="3">
        <v>0.12</v>
      </c>
      <c r="N582" s="1" t="s">
        <v>21</v>
      </c>
      <c r="O582" s="4">
        <v>142878</v>
      </c>
      <c r="P582" s="1" t="s">
        <v>87</v>
      </c>
      <c r="Q582" s="5"/>
      <c r="U582"/>
      <c r="V582" s="2"/>
      <c r="AA582"/>
      <c r="AB582" s="6"/>
      <c r="AU582" s="11"/>
      <c r="AV582" s="12"/>
      <c r="AW582" s="12"/>
      <c r="AX582" s="12"/>
      <c r="AY582" s="12"/>
      <c r="AZ582" s="12"/>
      <c r="BA582" s="12"/>
      <c r="BB582" s="12"/>
      <c r="BC582" s="12"/>
      <c r="BD582" s="13"/>
      <c r="BE582" s="12"/>
      <c r="BF582" s="13"/>
      <c r="BG582" s="12"/>
      <c r="BH582" s="14"/>
    </row>
    <row r="583" spans="1:60" x14ac:dyDescent="0.3">
      <c r="A583" s="1" t="s">
        <v>1177</v>
      </c>
      <c r="B583" s="1" t="s">
        <v>1178</v>
      </c>
      <c r="C583" s="1" t="s">
        <v>56</v>
      </c>
      <c r="D583" s="1" t="s">
        <v>39</v>
      </c>
      <c r="E583" s="1" t="s">
        <v>57</v>
      </c>
      <c r="F583" s="1">
        <v>51</v>
      </c>
      <c r="G583" s="1"/>
      <c r="H583" s="1" t="s">
        <v>19</v>
      </c>
      <c r="I583" s="24">
        <v>35230</v>
      </c>
      <c r="J583" s="18" t="str">
        <f t="shared" si="18"/>
        <v>Jun</v>
      </c>
      <c r="K583" s="18" t="str">
        <f t="shared" si="19"/>
        <v>1996</v>
      </c>
      <c r="L583" s="1" t="s">
        <v>20</v>
      </c>
      <c r="M583" s="3">
        <v>0.34</v>
      </c>
      <c r="N583" s="1" t="s">
        <v>21</v>
      </c>
      <c r="O583" s="4">
        <v>200246</v>
      </c>
      <c r="P583" s="1" t="s">
        <v>87</v>
      </c>
      <c r="Q583" s="5"/>
      <c r="U583"/>
      <c r="V583" s="2"/>
      <c r="AA583"/>
      <c r="AB583" s="6"/>
      <c r="AU583" s="7"/>
      <c r="AV583" s="8"/>
      <c r="AW583" s="8"/>
      <c r="AX583" s="8"/>
      <c r="AY583" s="8"/>
      <c r="AZ583" s="8"/>
      <c r="BA583" s="8"/>
      <c r="BB583" s="15"/>
      <c r="BC583" s="8"/>
      <c r="BD583" s="9"/>
      <c r="BE583" s="8"/>
      <c r="BF583" s="9"/>
      <c r="BG583" s="8"/>
      <c r="BH583" s="10"/>
    </row>
    <row r="584" spans="1:60" x14ac:dyDescent="0.3">
      <c r="A584" s="1" t="s">
        <v>1179</v>
      </c>
      <c r="B584" s="1" t="s">
        <v>1180</v>
      </c>
      <c r="C584" s="1" t="s">
        <v>314</v>
      </c>
      <c r="D584" s="1" t="s">
        <v>52</v>
      </c>
      <c r="E584" s="1" t="s">
        <v>18</v>
      </c>
      <c r="F584" s="1">
        <v>57</v>
      </c>
      <c r="G584" s="1"/>
      <c r="H584" s="1" t="s">
        <v>41</v>
      </c>
      <c r="I584" s="24">
        <v>41830</v>
      </c>
      <c r="J584" s="18" t="str">
        <f t="shared" si="18"/>
        <v>Jul</v>
      </c>
      <c r="K584" s="18" t="str">
        <f t="shared" si="19"/>
        <v>2014</v>
      </c>
      <c r="L584" s="1" t="s">
        <v>46</v>
      </c>
      <c r="M584" s="3">
        <v>0</v>
      </c>
      <c r="N584" s="1" t="s">
        <v>47</v>
      </c>
      <c r="O584" s="4">
        <v>66649</v>
      </c>
      <c r="P584" s="1" t="s">
        <v>48</v>
      </c>
      <c r="Q584" s="5"/>
      <c r="U584"/>
      <c r="V584" s="2"/>
      <c r="AA584"/>
      <c r="AB584" s="6"/>
      <c r="AU584" s="11"/>
      <c r="AV584" s="12"/>
      <c r="AW584" s="12"/>
      <c r="AX584" s="12"/>
      <c r="AY584" s="12"/>
      <c r="AZ584" s="12"/>
      <c r="BA584" s="12"/>
      <c r="BB584" s="12"/>
      <c r="BC584" s="12"/>
      <c r="BD584" s="13"/>
      <c r="BE584" s="12"/>
      <c r="BF584" s="13"/>
      <c r="BG584" s="12"/>
      <c r="BH584" s="14"/>
    </row>
    <row r="585" spans="1:60" x14ac:dyDescent="0.3">
      <c r="A585" s="1" t="s">
        <v>1181</v>
      </c>
      <c r="B585" s="1" t="s">
        <v>1182</v>
      </c>
      <c r="C585" s="1" t="s">
        <v>56</v>
      </c>
      <c r="D585" s="1" t="s">
        <v>61</v>
      </c>
      <c r="E585" s="1" t="s">
        <v>18</v>
      </c>
      <c r="F585" s="1">
        <v>28</v>
      </c>
      <c r="G585" s="1"/>
      <c r="H585" s="1" t="s">
        <v>19</v>
      </c>
      <c r="I585" s="24">
        <v>44402</v>
      </c>
      <c r="J585" s="18" t="str">
        <f t="shared" si="18"/>
        <v>Jul</v>
      </c>
      <c r="K585" s="18" t="str">
        <f t="shared" si="19"/>
        <v>2021</v>
      </c>
      <c r="L585" s="1" t="s">
        <v>20</v>
      </c>
      <c r="M585" s="3">
        <v>0.39</v>
      </c>
      <c r="N585" s="1" t="s">
        <v>21</v>
      </c>
      <c r="O585" s="4">
        <v>231850</v>
      </c>
      <c r="P585" s="1" t="s">
        <v>32</v>
      </c>
      <c r="Q585" s="5"/>
      <c r="U585"/>
      <c r="V585" s="2"/>
      <c r="AA585"/>
      <c r="AB585" s="6"/>
      <c r="AU585" s="7"/>
      <c r="AV585" s="8"/>
      <c r="AW585" s="8"/>
      <c r="AX585" s="8"/>
      <c r="AY585" s="8"/>
      <c r="AZ585" s="8"/>
      <c r="BA585" s="8"/>
      <c r="BB585" s="15"/>
      <c r="BC585" s="8"/>
      <c r="BD585" s="9"/>
      <c r="BE585" s="8"/>
      <c r="BF585" s="9"/>
      <c r="BG585" s="8"/>
      <c r="BH585" s="10"/>
    </row>
    <row r="586" spans="1:60" x14ac:dyDescent="0.3">
      <c r="A586" s="1" t="s">
        <v>1183</v>
      </c>
      <c r="B586" s="1" t="s">
        <v>1184</v>
      </c>
      <c r="C586" s="1" t="s">
        <v>31</v>
      </c>
      <c r="D586" s="1" t="s">
        <v>65</v>
      </c>
      <c r="E586" s="1" t="s">
        <v>18</v>
      </c>
      <c r="F586" s="1">
        <v>54</v>
      </c>
      <c r="G586" s="1"/>
      <c r="H586" s="1" t="s">
        <v>41</v>
      </c>
      <c r="I586" s="24">
        <v>42494</v>
      </c>
      <c r="J586" s="18" t="str">
        <f t="shared" si="18"/>
        <v>May</v>
      </c>
      <c r="K586" s="18" t="str">
        <f t="shared" si="19"/>
        <v>2016</v>
      </c>
      <c r="L586" s="1" t="s">
        <v>27</v>
      </c>
      <c r="M586" s="3">
        <v>0</v>
      </c>
      <c r="N586" s="1" t="s">
        <v>21</v>
      </c>
      <c r="O586" s="4">
        <v>93668</v>
      </c>
      <c r="P586" s="1" t="s">
        <v>68</v>
      </c>
      <c r="Q586" s="5"/>
      <c r="U586"/>
      <c r="V586" s="2"/>
      <c r="AA586"/>
      <c r="AB586" s="6"/>
      <c r="AU586" s="11"/>
      <c r="AV586" s="12"/>
      <c r="AW586" s="12"/>
      <c r="AX586" s="12"/>
      <c r="AY586" s="12"/>
      <c r="AZ586" s="12"/>
      <c r="BA586" s="12"/>
      <c r="BB586" s="16"/>
      <c r="BC586" s="12"/>
      <c r="BD586" s="13"/>
      <c r="BE586" s="12"/>
      <c r="BF586" s="13"/>
      <c r="BG586" s="12"/>
      <c r="BH586" s="14"/>
    </row>
    <row r="587" spans="1:60" x14ac:dyDescent="0.3">
      <c r="A587" s="1" t="s">
        <v>1185</v>
      </c>
      <c r="B587" s="1" t="s">
        <v>1186</v>
      </c>
      <c r="C587" s="1" t="s">
        <v>16</v>
      </c>
      <c r="D587" s="1" t="s">
        <v>45</v>
      </c>
      <c r="E587" s="1" t="s">
        <v>62</v>
      </c>
      <c r="F587" s="1">
        <v>49</v>
      </c>
      <c r="G587" s="1"/>
      <c r="H587" s="1" t="s">
        <v>41</v>
      </c>
      <c r="I587" s="24">
        <v>41816</v>
      </c>
      <c r="J587" s="18" t="str">
        <f t="shared" si="18"/>
        <v>Jun</v>
      </c>
      <c r="K587" s="18" t="str">
        <f t="shared" si="19"/>
        <v>2014</v>
      </c>
      <c r="L587" s="1" t="s">
        <v>27</v>
      </c>
      <c r="M587" s="3">
        <v>0.25</v>
      </c>
      <c r="N587" s="1" t="s">
        <v>28</v>
      </c>
      <c r="O587" s="4">
        <v>153961</v>
      </c>
      <c r="P587" s="1" t="s">
        <v>71</v>
      </c>
      <c r="Q587" s="5"/>
      <c r="U587"/>
      <c r="V587" s="2"/>
      <c r="AA587"/>
      <c r="AB587" s="6"/>
      <c r="AU587" s="7"/>
      <c r="AV587" s="8"/>
      <c r="AW587" s="8"/>
      <c r="AX587" s="8"/>
      <c r="AY587" s="8"/>
      <c r="AZ587" s="8"/>
      <c r="BA587" s="8"/>
      <c r="BB587" s="15"/>
      <c r="BC587" s="8"/>
      <c r="BD587" s="9"/>
      <c r="BE587" s="8"/>
      <c r="BF587" s="9"/>
      <c r="BG587" s="8"/>
      <c r="BH587" s="10"/>
    </row>
    <row r="588" spans="1:60" x14ac:dyDescent="0.3">
      <c r="A588" s="1" t="s">
        <v>1185</v>
      </c>
      <c r="B588" s="1" t="s">
        <v>1187</v>
      </c>
      <c r="C588" s="1" t="s">
        <v>90</v>
      </c>
      <c r="D588" s="1" t="s">
        <v>65</v>
      </c>
      <c r="E588" s="1" t="s">
        <v>57</v>
      </c>
      <c r="F588" s="1">
        <v>44</v>
      </c>
      <c r="G588" s="1"/>
      <c r="H588" s="1" t="s">
        <v>41</v>
      </c>
      <c r="I588" s="24">
        <v>37296</v>
      </c>
      <c r="J588" s="18" t="str">
        <f t="shared" si="18"/>
        <v>Feb</v>
      </c>
      <c r="K588" s="18" t="str">
        <f t="shared" si="19"/>
        <v>2002</v>
      </c>
      <c r="L588" s="1" t="s">
        <v>20</v>
      </c>
      <c r="M588" s="3">
        <v>0.06</v>
      </c>
      <c r="N588" s="1" t="s">
        <v>21</v>
      </c>
      <c r="O588" s="4">
        <v>117545</v>
      </c>
      <c r="P588" s="1" t="s">
        <v>22</v>
      </c>
      <c r="Q588" s="5"/>
      <c r="U588"/>
      <c r="V588" s="2"/>
      <c r="AA588"/>
      <c r="AB588" s="6"/>
      <c r="AU588" s="11"/>
      <c r="AV588" s="12"/>
      <c r="AW588" s="12"/>
      <c r="AX588" s="12"/>
      <c r="AY588" s="12"/>
      <c r="AZ588" s="12"/>
      <c r="BA588" s="12"/>
      <c r="BB588" s="16"/>
      <c r="BC588" s="12"/>
      <c r="BD588" s="13"/>
      <c r="BE588" s="12"/>
      <c r="BF588" s="13"/>
      <c r="BG588" s="12"/>
      <c r="BH588" s="14"/>
    </row>
    <row r="589" spans="1:60" x14ac:dyDescent="0.3">
      <c r="A589" s="1" t="s">
        <v>1188</v>
      </c>
      <c r="B589" s="1" t="s">
        <v>1189</v>
      </c>
      <c r="C589" s="1" t="s">
        <v>154</v>
      </c>
      <c r="D589" s="1" t="s">
        <v>39</v>
      </c>
      <c r="E589" s="1" t="s">
        <v>18</v>
      </c>
      <c r="F589" s="1">
        <v>61</v>
      </c>
      <c r="G589" s="1"/>
      <c r="H589" s="1" t="s">
        <v>41</v>
      </c>
      <c r="I589" s="24">
        <v>37582</v>
      </c>
      <c r="J589" s="18" t="str">
        <f t="shared" si="18"/>
        <v>Nov</v>
      </c>
      <c r="K589" s="18" t="str">
        <f t="shared" si="19"/>
        <v>2002</v>
      </c>
      <c r="L589" s="1" t="s">
        <v>27</v>
      </c>
      <c r="M589" s="3">
        <v>0</v>
      </c>
      <c r="N589" s="1" t="s">
        <v>28</v>
      </c>
      <c r="O589" s="4">
        <v>80950</v>
      </c>
      <c r="P589" s="1" t="s">
        <v>36</v>
      </c>
      <c r="Q589" s="5"/>
      <c r="U589"/>
      <c r="V589" s="2"/>
      <c r="AA589"/>
      <c r="AB589" s="6"/>
      <c r="AU589" s="7"/>
      <c r="AV589" s="8"/>
      <c r="AW589" s="8"/>
      <c r="AX589" s="8"/>
      <c r="AY589" s="8"/>
      <c r="AZ589" s="8"/>
      <c r="BA589" s="8"/>
      <c r="BB589" s="15"/>
      <c r="BC589" s="8"/>
      <c r="BD589" s="9"/>
      <c r="BE589" s="8"/>
      <c r="BF589" s="9"/>
      <c r="BG589" s="8"/>
      <c r="BH589" s="10"/>
    </row>
    <row r="590" spans="1:60" x14ac:dyDescent="0.3">
      <c r="A590" s="1" t="s">
        <v>1190</v>
      </c>
      <c r="B590" s="1" t="s">
        <v>1191</v>
      </c>
      <c r="C590" s="1" t="s">
        <v>16</v>
      </c>
      <c r="D590" s="1" t="s">
        <v>39</v>
      </c>
      <c r="E590" s="1" t="s">
        <v>18</v>
      </c>
      <c r="F590" s="1">
        <v>30</v>
      </c>
      <c r="G590" s="1"/>
      <c r="H590" s="1" t="s">
        <v>41</v>
      </c>
      <c r="I590" s="24">
        <v>43240</v>
      </c>
      <c r="J590" s="18" t="str">
        <f t="shared" si="18"/>
        <v>May</v>
      </c>
      <c r="K590" s="18" t="str">
        <f t="shared" si="19"/>
        <v>2018</v>
      </c>
      <c r="L590" s="1" t="s">
        <v>20</v>
      </c>
      <c r="M590" s="3">
        <v>0.28999999999999998</v>
      </c>
      <c r="N590" s="1" t="s">
        <v>21</v>
      </c>
      <c r="O590" s="4">
        <v>184368</v>
      </c>
      <c r="P590" s="1" t="s">
        <v>66</v>
      </c>
      <c r="Q590" s="5"/>
      <c r="U590"/>
      <c r="V590" s="2"/>
      <c r="AA590"/>
      <c r="AB590" s="6"/>
      <c r="AU590" s="11"/>
      <c r="AV590" s="12"/>
      <c r="AW590" s="12"/>
      <c r="AX590" s="12"/>
      <c r="AY590" s="12"/>
      <c r="AZ590" s="12"/>
      <c r="BA590" s="12"/>
      <c r="BB590" s="12"/>
      <c r="BC590" s="12"/>
      <c r="BD590" s="13"/>
      <c r="BE590" s="12"/>
      <c r="BF590" s="13"/>
      <c r="BG590" s="12"/>
      <c r="BH590" s="14"/>
    </row>
    <row r="591" spans="1:60" x14ac:dyDescent="0.3">
      <c r="A591" s="1" t="s">
        <v>1192</v>
      </c>
      <c r="B591" s="1" t="s">
        <v>1193</v>
      </c>
      <c r="C591" s="1" t="s">
        <v>31</v>
      </c>
      <c r="D591" s="1" t="s">
        <v>45</v>
      </c>
      <c r="E591" s="1" t="s">
        <v>62</v>
      </c>
      <c r="F591" s="1">
        <v>32</v>
      </c>
      <c r="G591" s="1"/>
      <c r="H591" s="1" t="s">
        <v>19</v>
      </c>
      <c r="I591" s="24">
        <v>41590</v>
      </c>
      <c r="J591" s="18" t="str">
        <f t="shared" si="18"/>
        <v>Nov</v>
      </c>
      <c r="K591" s="18" t="str">
        <f t="shared" si="19"/>
        <v>2013</v>
      </c>
      <c r="L591" s="1" t="s">
        <v>46</v>
      </c>
      <c r="M591" s="3">
        <v>0</v>
      </c>
      <c r="N591" s="1" t="s">
        <v>21</v>
      </c>
      <c r="O591" s="4">
        <v>88895</v>
      </c>
      <c r="P591" s="1" t="s">
        <v>68</v>
      </c>
      <c r="Q591" s="5"/>
      <c r="U591"/>
      <c r="V591" s="2"/>
      <c r="AA591"/>
      <c r="AB591" s="6"/>
      <c r="AU591" s="7"/>
      <c r="AV591" s="8"/>
      <c r="AW591" s="8"/>
      <c r="AX591" s="8"/>
      <c r="AY591" s="8"/>
      <c r="AZ591" s="8"/>
      <c r="BA591" s="8"/>
      <c r="BB591" s="15"/>
      <c r="BC591" s="8"/>
      <c r="BD591" s="9"/>
      <c r="BE591" s="8"/>
      <c r="BF591" s="9"/>
      <c r="BG591" s="8"/>
      <c r="BH591" s="10"/>
    </row>
    <row r="592" spans="1:60" x14ac:dyDescent="0.3">
      <c r="A592" s="1" t="s">
        <v>1194</v>
      </c>
      <c r="B592" s="1" t="s">
        <v>1195</v>
      </c>
      <c r="C592" s="1" t="s">
        <v>56</v>
      </c>
      <c r="D592" s="1" t="s">
        <v>39</v>
      </c>
      <c r="E592" s="1" t="s">
        <v>18</v>
      </c>
      <c r="F592" s="1">
        <v>47</v>
      </c>
      <c r="G592" s="1"/>
      <c r="H592" s="1" t="s">
        <v>41</v>
      </c>
      <c r="I592" s="24">
        <v>41071</v>
      </c>
      <c r="J592" s="18" t="str">
        <f t="shared" si="18"/>
        <v>Jun</v>
      </c>
      <c r="K592" s="18" t="str">
        <f t="shared" si="19"/>
        <v>2012</v>
      </c>
      <c r="L592" s="1" t="s">
        <v>27</v>
      </c>
      <c r="M592" s="3">
        <v>0.39</v>
      </c>
      <c r="N592" s="1" t="s">
        <v>28</v>
      </c>
      <c r="O592" s="4">
        <v>222941</v>
      </c>
      <c r="P592" s="1" t="s">
        <v>29</v>
      </c>
      <c r="Q592" s="5"/>
      <c r="U592"/>
      <c r="V592" s="2"/>
      <c r="AA592"/>
      <c r="AB592" s="6"/>
      <c r="AU592" s="11"/>
      <c r="AV592" s="12"/>
      <c r="AW592" s="12"/>
      <c r="AX592" s="12"/>
      <c r="AY592" s="12"/>
      <c r="AZ592" s="12"/>
      <c r="BA592" s="12"/>
      <c r="BB592" s="12"/>
      <c r="BC592" s="12"/>
      <c r="BD592" s="13"/>
      <c r="BE592" s="12"/>
      <c r="BF592" s="13"/>
      <c r="BG592" s="12"/>
      <c r="BH592" s="14"/>
    </row>
    <row r="593" spans="1:60" x14ac:dyDescent="0.3">
      <c r="A593" s="1" t="s">
        <v>1196</v>
      </c>
      <c r="B593" s="1" t="s">
        <v>1197</v>
      </c>
      <c r="C593" s="1" t="s">
        <v>31</v>
      </c>
      <c r="D593" s="1" t="s">
        <v>65</v>
      </c>
      <c r="E593" s="1" t="s">
        <v>40</v>
      </c>
      <c r="F593" s="1">
        <v>56</v>
      </c>
      <c r="G593" s="1"/>
      <c r="H593" s="1" t="s">
        <v>19</v>
      </c>
      <c r="I593" s="24">
        <v>43169</v>
      </c>
      <c r="J593" s="18" t="str">
        <f t="shared" si="18"/>
        <v>Mar</v>
      </c>
      <c r="K593" s="18" t="str">
        <f t="shared" si="19"/>
        <v>2018</v>
      </c>
      <c r="L593" s="1" t="s">
        <v>20</v>
      </c>
      <c r="M593" s="3">
        <v>0</v>
      </c>
      <c r="N593" s="1" t="s">
        <v>21</v>
      </c>
      <c r="O593" s="4">
        <v>90040</v>
      </c>
      <c r="P593" s="1" t="s">
        <v>68</v>
      </c>
      <c r="Q593" s="5"/>
      <c r="U593"/>
      <c r="V593" s="2"/>
      <c r="AA593"/>
      <c r="AB593" s="6"/>
      <c r="AU593" s="7"/>
      <c r="AV593" s="8"/>
      <c r="AW593" s="8"/>
      <c r="AX593" s="8"/>
      <c r="AY593" s="8"/>
      <c r="AZ593" s="8"/>
      <c r="BA593" s="8"/>
      <c r="BB593" s="15"/>
      <c r="BC593" s="8"/>
      <c r="BD593" s="9"/>
      <c r="BE593" s="8"/>
      <c r="BF593" s="9"/>
      <c r="BG593" s="8"/>
      <c r="BH593" s="10"/>
    </row>
    <row r="594" spans="1:60" x14ac:dyDescent="0.3">
      <c r="A594" s="1" t="s">
        <v>1198</v>
      </c>
      <c r="B594" s="1" t="s">
        <v>1199</v>
      </c>
      <c r="C594" s="1" t="s">
        <v>44</v>
      </c>
      <c r="D594" s="1" t="s">
        <v>26</v>
      </c>
      <c r="E594" s="1" t="s">
        <v>57</v>
      </c>
      <c r="F594" s="1">
        <v>43</v>
      </c>
      <c r="G594" s="1"/>
      <c r="H594" s="1" t="s">
        <v>41</v>
      </c>
      <c r="I594" s="24">
        <v>44303</v>
      </c>
      <c r="J594" s="18" t="str">
        <f t="shared" si="18"/>
        <v>Apr</v>
      </c>
      <c r="K594" s="18" t="str">
        <f t="shared" si="19"/>
        <v>2021</v>
      </c>
      <c r="L594" s="1" t="s">
        <v>27</v>
      </c>
      <c r="M594" s="3">
        <v>0.15</v>
      </c>
      <c r="N594" s="1" t="s">
        <v>21</v>
      </c>
      <c r="O594" s="4">
        <v>146140</v>
      </c>
      <c r="P594" s="1" t="s">
        <v>110</v>
      </c>
      <c r="Q594" s="5"/>
      <c r="U594"/>
      <c r="V594" s="2"/>
      <c r="AA594"/>
      <c r="AB594" s="6"/>
      <c r="AU594" s="11"/>
      <c r="AV594" s="12"/>
      <c r="AW594" s="12"/>
      <c r="AX594" s="12"/>
      <c r="AY594" s="12"/>
      <c r="AZ594" s="12"/>
      <c r="BA594" s="12"/>
      <c r="BB594" s="16"/>
      <c r="BC594" s="12"/>
      <c r="BD594" s="13"/>
      <c r="BE594" s="12"/>
      <c r="BF594" s="13"/>
      <c r="BG594" s="12"/>
      <c r="BH594" s="14"/>
    </row>
    <row r="595" spans="1:60" x14ac:dyDescent="0.3">
      <c r="A595" s="1" t="s">
        <v>1200</v>
      </c>
      <c r="B595" s="1" t="s">
        <v>1201</v>
      </c>
      <c r="C595" s="1" t="s">
        <v>109</v>
      </c>
      <c r="D595" s="1" t="s">
        <v>39</v>
      </c>
      <c r="E595" s="1" t="s">
        <v>40</v>
      </c>
      <c r="F595" s="1">
        <v>58</v>
      </c>
      <c r="G595" s="1"/>
      <c r="H595" s="1" t="s">
        <v>41</v>
      </c>
      <c r="I595" s="24">
        <v>37399</v>
      </c>
      <c r="J595" s="18" t="str">
        <f t="shared" si="18"/>
        <v>May</v>
      </c>
      <c r="K595" s="18" t="str">
        <f t="shared" si="19"/>
        <v>2002</v>
      </c>
      <c r="L595" s="1" t="s">
        <v>20</v>
      </c>
      <c r="M595" s="3">
        <v>0</v>
      </c>
      <c r="N595" s="1" t="s">
        <v>21</v>
      </c>
      <c r="O595" s="4">
        <v>76354</v>
      </c>
      <c r="P595" s="1" t="s">
        <v>22</v>
      </c>
      <c r="Q595" s="5">
        <v>44465</v>
      </c>
      <c r="U595"/>
      <c r="V595" s="2"/>
      <c r="AA595"/>
      <c r="AB595" s="6"/>
      <c r="AU595" s="7"/>
      <c r="AV595" s="8"/>
      <c r="AW595" s="8"/>
      <c r="AX595" s="8"/>
      <c r="AY595" s="8"/>
      <c r="AZ595" s="8"/>
      <c r="BA595" s="8"/>
      <c r="BB595" s="8"/>
      <c r="BC595" s="8"/>
      <c r="BD595" s="9"/>
      <c r="BE595" s="8"/>
      <c r="BF595" s="9"/>
      <c r="BG595" s="8"/>
      <c r="BH595" s="10"/>
    </row>
    <row r="596" spans="1:60" x14ac:dyDescent="0.3">
      <c r="A596" s="1" t="s">
        <v>1202</v>
      </c>
      <c r="B596" s="1" t="s">
        <v>1203</v>
      </c>
      <c r="C596" s="1" t="s">
        <v>74</v>
      </c>
      <c r="D596" s="1" t="s">
        <v>26</v>
      </c>
      <c r="E596" s="1" t="s">
        <v>57</v>
      </c>
      <c r="F596" s="1">
        <v>25</v>
      </c>
      <c r="G596" s="1"/>
      <c r="H596" s="1" t="s">
        <v>19</v>
      </c>
      <c r="I596" s="24">
        <v>44024</v>
      </c>
      <c r="J596" s="18" t="str">
        <f t="shared" si="18"/>
        <v>Jul</v>
      </c>
      <c r="K596" s="18" t="str">
        <f t="shared" si="19"/>
        <v>2020</v>
      </c>
      <c r="L596" s="1" t="s">
        <v>46</v>
      </c>
      <c r="M596" s="3">
        <v>0</v>
      </c>
      <c r="N596" s="1" t="s">
        <v>47</v>
      </c>
      <c r="O596" s="4">
        <v>56565</v>
      </c>
      <c r="P596" s="1" t="s">
        <v>78</v>
      </c>
      <c r="Q596" s="5"/>
      <c r="U596"/>
      <c r="V596" s="2"/>
      <c r="AA596"/>
      <c r="AB596" s="6"/>
      <c r="AU596" s="11"/>
      <c r="AV596" s="12"/>
      <c r="AW596" s="12"/>
      <c r="AX596" s="12"/>
      <c r="AY596" s="12"/>
      <c r="AZ596" s="12"/>
      <c r="BA596" s="12"/>
      <c r="BB596" s="12"/>
      <c r="BC596" s="12"/>
      <c r="BD596" s="13"/>
      <c r="BE596" s="12"/>
      <c r="BF596" s="13"/>
      <c r="BG596" s="12"/>
      <c r="BH596" s="14"/>
    </row>
    <row r="597" spans="1:60" x14ac:dyDescent="0.3">
      <c r="A597" s="1" t="s">
        <v>1204</v>
      </c>
      <c r="B597" s="1" t="s">
        <v>1205</v>
      </c>
      <c r="C597" s="1" t="s">
        <v>173</v>
      </c>
      <c r="D597" s="1" t="s">
        <v>52</v>
      </c>
      <c r="E597" s="1" t="s">
        <v>62</v>
      </c>
      <c r="F597" s="1">
        <v>45</v>
      </c>
      <c r="G597" s="1"/>
      <c r="H597" s="1" t="s">
        <v>19</v>
      </c>
      <c r="I597" s="24">
        <v>41511</v>
      </c>
      <c r="J597" s="18" t="str">
        <f t="shared" si="18"/>
        <v>Aug</v>
      </c>
      <c r="K597" s="18" t="str">
        <f t="shared" si="19"/>
        <v>2013</v>
      </c>
      <c r="L597" s="1" t="s">
        <v>27</v>
      </c>
      <c r="M597" s="3">
        <v>0</v>
      </c>
      <c r="N597" s="1" t="s">
        <v>28</v>
      </c>
      <c r="O597" s="4">
        <v>99169</v>
      </c>
      <c r="P597" s="1" t="s">
        <v>29</v>
      </c>
      <c r="Q597" s="5"/>
      <c r="U597"/>
      <c r="V597" s="2"/>
      <c r="AA597"/>
      <c r="AB597" s="6"/>
      <c r="AU597" s="7"/>
      <c r="AV597" s="8"/>
      <c r="AW597" s="8"/>
      <c r="AX597" s="8"/>
      <c r="AY597" s="8"/>
      <c r="AZ597" s="8"/>
      <c r="BA597" s="8"/>
      <c r="BB597" s="15"/>
      <c r="BC597" s="8"/>
      <c r="BD597" s="9"/>
      <c r="BE597" s="8"/>
      <c r="BF597" s="9"/>
      <c r="BG597" s="8"/>
      <c r="BH597" s="10"/>
    </row>
    <row r="598" spans="1:60" x14ac:dyDescent="0.3">
      <c r="A598" s="1" t="s">
        <v>1206</v>
      </c>
      <c r="B598" s="1" t="s">
        <v>1207</v>
      </c>
      <c r="C598" s="1" t="s">
        <v>74</v>
      </c>
      <c r="D598" s="1" t="s">
        <v>45</v>
      </c>
      <c r="E598" s="1" t="s">
        <v>40</v>
      </c>
      <c r="F598" s="1">
        <v>52</v>
      </c>
      <c r="G598" s="1"/>
      <c r="H598" s="1" t="s">
        <v>41</v>
      </c>
      <c r="I598" s="24">
        <v>36303</v>
      </c>
      <c r="J598" s="18" t="str">
        <f t="shared" si="18"/>
        <v>May</v>
      </c>
      <c r="K598" s="18" t="str">
        <f t="shared" si="19"/>
        <v>1999</v>
      </c>
      <c r="L598" s="1" t="s">
        <v>27</v>
      </c>
      <c r="M598" s="3">
        <v>0</v>
      </c>
      <c r="N598" s="1" t="s">
        <v>28</v>
      </c>
      <c r="O598" s="4">
        <v>68807</v>
      </c>
      <c r="P598" s="1" t="s">
        <v>138</v>
      </c>
      <c r="Q598" s="5">
        <v>42338</v>
      </c>
      <c r="U598"/>
      <c r="V598" s="2"/>
      <c r="AA598"/>
      <c r="AB598" s="6"/>
      <c r="AU598" s="11"/>
      <c r="AV598" s="12"/>
      <c r="AW598" s="12"/>
      <c r="AX598" s="12"/>
      <c r="AY598" s="12"/>
      <c r="AZ598" s="12"/>
      <c r="BA598" s="12"/>
      <c r="BB598" s="12"/>
      <c r="BC598" s="12"/>
      <c r="BD598" s="13"/>
      <c r="BE598" s="12"/>
      <c r="BF598" s="13"/>
      <c r="BG598" s="12"/>
      <c r="BH598" s="14"/>
    </row>
    <row r="599" spans="1:60" x14ac:dyDescent="0.3">
      <c r="A599" s="1" t="s">
        <v>1208</v>
      </c>
      <c r="B599" s="1" t="s">
        <v>1209</v>
      </c>
      <c r="C599" s="1" t="s">
        <v>16</v>
      </c>
      <c r="D599" s="1" t="s">
        <v>61</v>
      </c>
      <c r="E599" s="1" t="s">
        <v>62</v>
      </c>
      <c r="F599" s="1">
        <v>57</v>
      </c>
      <c r="G599" s="1"/>
      <c r="H599" s="1" t="s">
        <v>19</v>
      </c>
      <c r="I599" s="24">
        <v>42667</v>
      </c>
      <c r="J599" s="18" t="str">
        <f t="shared" si="18"/>
        <v>Oct</v>
      </c>
      <c r="K599" s="18" t="str">
        <f t="shared" si="19"/>
        <v>2016</v>
      </c>
      <c r="L599" s="1" t="s">
        <v>27</v>
      </c>
      <c r="M599" s="3">
        <v>0.23</v>
      </c>
      <c r="N599" s="1" t="s">
        <v>28</v>
      </c>
      <c r="O599" s="4">
        <v>176324</v>
      </c>
      <c r="P599" s="1" t="s">
        <v>71</v>
      </c>
      <c r="Q599" s="5"/>
      <c r="U599"/>
      <c r="V599" s="2"/>
      <c r="AA599"/>
      <c r="AB599" s="6"/>
      <c r="AU599" s="7"/>
      <c r="AV599" s="8"/>
      <c r="AW599" s="8"/>
      <c r="AX599" s="8"/>
      <c r="AY599" s="8"/>
      <c r="AZ599" s="8"/>
      <c r="BA599" s="8"/>
      <c r="BB599" s="15"/>
      <c r="BC599" s="8"/>
      <c r="BD599" s="9"/>
      <c r="BE599" s="8"/>
      <c r="BF599" s="9"/>
      <c r="BG599" s="8"/>
      <c r="BH599" s="10"/>
    </row>
    <row r="600" spans="1:60" x14ac:dyDescent="0.3">
      <c r="A600" s="1" t="s">
        <v>1210</v>
      </c>
      <c r="B600" s="1" t="s">
        <v>1211</v>
      </c>
      <c r="C600" s="1" t="s">
        <v>31</v>
      </c>
      <c r="D600" s="1" t="s">
        <v>45</v>
      </c>
      <c r="E600" s="1" t="s">
        <v>62</v>
      </c>
      <c r="F600" s="1">
        <v>45</v>
      </c>
      <c r="G600" s="1"/>
      <c r="H600" s="1" t="s">
        <v>41</v>
      </c>
      <c r="I600" s="24">
        <v>39347</v>
      </c>
      <c r="J600" s="18" t="str">
        <f t="shared" si="18"/>
        <v>Sep</v>
      </c>
      <c r="K600" s="18" t="str">
        <f t="shared" si="19"/>
        <v>2007</v>
      </c>
      <c r="L600" s="1" t="s">
        <v>27</v>
      </c>
      <c r="M600" s="3">
        <v>0</v>
      </c>
      <c r="N600" s="1" t="s">
        <v>28</v>
      </c>
      <c r="O600" s="4">
        <v>92293</v>
      </c>
      <c r="P600" s="1" t="s">
        <v>138</v>
      </c>
      <c r="Q600" s="5"/>
      <c r="U600"/>
      <c r="V600" s="2"/>
      <c r="AA600"/>
      <c r="AB600" s="6"/>
      <c r="AU600" s="11"/>
      <c r="AV600" s="12"/>
      <c r="AW600" s="12"/>
      <c r="AX600" s="12"/>
      <c r="AY600" s="12"/>
      <c r="AZ600" s="12"/>
      <c r="BA600" s="12"/>
      <c r="BB600" s="16"/>
      <c r="BC600" s="12"/>
      <c r="BD600" s="13"/>
      <c r="BE600" s="12"/>
      <c r="BF600" s="13"/>
      <c r="BG600" s="12"/>
      <c r="BH600" s="14"/>
    </row>
    <row r="601" spans="1:60" x14ac:dyDescent="0.3">
      <c r="A601" s="1" t="s">
        <v>1212</v>
      </c>
      <c r="B601" s="1" t="s">
        <v>1213</v>
      </c>
      <c r="C601" s="1" t="s">
        <v>90</v>
      </c>
      <c r="D601" s="1" t="s">
        <v>52</v>
      </c>
      <c r="E601" s="1" t="s">
        <v>62</v>
      </c>
      <c r="F601" s="1">
        <v>30</v>
      </c>
      <c r="G601" s="1"/>
      <c r="H601" s="1" t="s">
        <v>41</v>
      </c>
      <c r="I601" s="24">
        <v>42952</v>
      </c>
      <c r="J601" s="18" t="str">
        <f t="shared" si="18"/>
        <v>Aug</v>
      </c>
      <c r="K601" s="18" t="str">
        <f t="shared" si="19"/>
        <v>2017</v>
      </c>
      <c r="L601" s="1" t="s">
        <v>20</v>
      </c>
      <c r="M601" s="3">
        <v>0.05</v>
      </c>
      <c r="N601" s="1" t="s">
        <v>21</v>
      </c>
      <c r="O601" s="4">
        <v>119906</v>
      </c>
      <c r="P601" s="1" t="s">
        <v>87</v>
      </c>
      <c r="Q601" s="5"/>
      <c r="U601"/>
      <c r="V601" s="2"/>
      <c r="AA601"/>
      <c r="AB601" s="6"/>
      <c r="AU601" s="7"/>
      <c r="AV601" s="8"/>
      <c r="AW601" s="8"/>
      <c r="AX601" s="8"/>
      <c r="AY601" s="8"/>
      <c r="AZ601" s="8"/>
      <c r="BA601" s="8"/>
      <c r="BB601" s="8"/>
      <c r="BC601" s="8"/>
      <c r="BD601" s="9"/>
      <c r="BE601" s="8"/>
      <c r="BF601" s="9"/>
      <c r="BG601" s="8"/>
      <c r="BH601" s="10"/>
    </row>
    <row r="602" spans="1:60" x14ac:dyDescent="0.3">
      <c r="A602" s="1" t="s">
        <v>1214</v>
      </c>
      <c r="B602" s="1" t="s">
        <v>1215</v>
      </c>
      <c r="C602" s="1" t="s">
        <v>44</v>
      </c>
      <c r="D602" s="1" t="s">
        <v>45</v>
      </c>
      <c r="E602" s="1" t="s">
        <v>18</v>
      </c>
      <c r="F602" s="1">
        <v>55</v>
      </c>
      <c r="G602" s="1"/>
      <c r="H602" s="1" t="s">
        <v>19</v>
      </c>
      <c r="I602" s="24">
        <v>36977</v>
      </c>
      <c r="J602" s="18" t="str">
        <f t="shared" si="18"/>
        <v>Mar</v>
      </c>
      <c r="K602" s="18" t="str">
        <f t="shared" si="19"/>
        <v>2001</v>
      </c>
      <c r="L602" s="1" t="s">
        <v>20</v>
      </c>
      <c r="M602" s="3">
        <v>0.11</v>
      </c>
      <c r="N602" s="1" t="s">
        <v>21</v>
      </c>
      <c r="O602" s="4">
        <v>157812</v>
      </c>
      <c r="P602" s="1" t="s">
        <v>32</v>
      </c>
      <c r="Q602" s="5"/>
      <c r="U602"/>
      <c r="V602" s="2"/>
      <c r="AA602"/>
      <c r="AB602" s="6"/>
      <c r="AU602" s="11"/>
      <c r="AV602" s="12"/>
      <c r="AW602" s="12"/>
      <c r="AX602" s="12"/>
      <c r="AY602" s="12"/>
      <c r="AZ602" s="12"/>
      <c r="BA602" s="12"/>
      <c r="BB602" s="12"/>
      <c r="BC602" s="12"/>
      <c r="BD602" s="13"/>
      <c r="BE602" s="12"/>
      <c r="BF602" s="13"/>
      <c r="BG602" s="12"/>
      <c r="BH602" s="14"/>
    </row>
    <row r="603" spans="1:60" x14ac:dyDescent="0.3">
      <c r="A603" s="1" t="s">
        <v>1216</v>
      </c>
      <c r="B603" s="1" t="s">
        <v>1217</v>
      </c>
      <c r="C603" s="1" t="s">
        <v>35</v>
      </c>
      <c r="D603" s="1" t="s">
        <v>17</v>
      </c>
      <c r="E603" s="1" t="s">
        <v>57</v>
      </c>
      <c r="F603" s="1">
        <v>33</v>
      </c>
      <c r="G603" s="1"/>
      <c r="H603" s="1" t="s">
        <v>19</v>
      </c>
      <c r="I603" s="24">
        <v>44218</v>
      </c>
      <c r="J603" s="18" t="str">
        <f t="shared" si="18"/>
        <v>Jan</v>
      </c>
      <c r="K603" s="18" t="str">
        <f t="shared" si="19"/>
        <v>2021</v>
      </c>
      <c r="L603" s="1" t="s">
        <v>27</v>
      </c>
      <c r="M603" s="3">
        <v>0</v>
      </c>
      <c r="N603" s="1" t="s">
        <v>21</v>
      </c>
      <c r="O603" s="4">
        <v>56405</v>
      </c>
      <c r="P603" s="1" t="s">
        <v>68</v>
      </c>
      <c r="Q603" s="5"/>
      <c r="U603"/>
      <c r="V603" s="2"/>
      <c r="AA603"/>
      <c r="AB603" s="6"/>
      <c r="AU603" s="7"/>
      <c r="AV603" s="8"/>
      <c r="AW603" s="8"/>
      <c r="AX603" s="8"/>
      <c r="AY603" s="8"/>
      <c r="AZ603" s="8"/>
      <c r="BA603" s="8"/>
      <c r="BB603" s="15"/>
      <c r="BC603" s="8"/>
      <c r="BD603" s="9"/>
      <c r="BE603" s="8"/>
      <c r="BF603" s="9"/>
      <c r="BG603" s="8"/>
      <c r="BH603" s="10"/>
    </row>
    <row r="604" spans="1:60" x14ac:dyDescent="0.3">
      <c r="A604" s="1" t="s">
        <v>1218</v>
      </c>
      <c r="B604" s="1" t="s">
        <v>1219</v>
      </c>
      <c r="C604" s="1" t="s">
        <v>25</v>
      </c>
      <c r="D604" s="1" t="s">
        <v>17</v>
      </c>
      <c r="E604" s="1" t="s">
        <v>40</v>
      </c>
      <c r="F604" s="1">
        <v>54</v>
      </c>
      <c r="G604" s="1"/>
      <c r="H604" s="1" t="s">
        <v>41</v>
      </c>
      <c r="I604" s="24">
        <v>36062</v>
      </c>
      <c r="J604" s="18" t="str">
        <f t="shared" si="18"/>
        <v>Sep</v>
      </c>
      <c r="K604" s="18" t="str">
        <f t="shared" si="19"/>
        <v>1998</v>
      </c>
      <c r="L604" s="1" t="s">
        <v>20</v>
      </c>
      <c r="M604" s="3">
        <v>0</v>
      </c>
      <c r="N604" s="1" t="s">
        <v>21</v>
      </c>
      <c r="O604" s="4">
        <v>58006</v>
      </c>
      <c r="P604" s="1" t="s">
        <v>110</v>
      </c>
      <c r="Q604" s="5"/>
      <c r="U604"/>
      <c r="V604" s="2"/>
      <c r="AA604"/>
      <c r="AB604" s="6"/>
      <c r="AU604" s="11"/>
      <c r="AV604" s="12"/>
      <c r="AW604" s="12"/>
      <c r="AX604" s="12"/>
      <c r="AY604" s="12"/>
      <c r="AZ604" s="12"/>
      <c r="BA604" s="12"/>
      <c r="BB604" s="12"/>
      <c r="BC604" s="12"/>
      <c r="BD604" s="13"/>
      <c r="BE604" s="12"/>
      <c r="BF604" s="13"/>
      <c r="BG604" s="12"/>
      <c r="BH604" s="14"/>
    </row>
    <row r="605" spans="1:60" x14ac:dyDescent="0.3">
      <c r="A605" s="1" t="s">
        <v>1220</v>
      </c>
      <c r="B605" s="1" t="s">
        <v>1221</v>
      </c>
      <c r="C605" s="1" t="s">
        <v>77</v>
      </c>
      <c r="D605" s="1" t="s">
        <v>39</v>
      </c>
      <c r="E605" s="1" t="s">
        <v>62</v>
      </c>
      <c r="F605" s="1">
        <v>37</v>
      </c>
      <c r="G605" s="1"/>
      <c r="H605" s="1" t="s">
        <v>19</v>
      </c>
      <c r="I605" s="24">
        <v>42995</v>
      </c>
      <c r="J605" s="18" t="str">
        <f t="shared" si="18"/>
        <v>Sep</v>
      </c>
      <c r="K605" s="18" t="str">
        <f t="shared" si="19"/>
        <v>2017</v>
      </c>
      <c r="L605" s="1" t="s">
        <v>20</v>
      </c>
      <c r="M605" s="3">
        <v>0</v>
      </c>
      <c r="N605" s="1" t="s">
        <v>21</v>
      </c>
      <c r="O605" s="4">
        <v>70770</v>
      </c>
      <c r="P605" s="1" t="s">
        <v>32</v>
      </c>
      <c r="Q605" s="5"/>
      <c r="U605"/>
      <c r="V605" s="2"/>
      <c r="AA605"/>
      <c r="AB605" s="6"/>
      <c r="AU605" s="7"/>
      <c r="AV605" s="8"/>
      <c r="AW605" s="8"/>
      <c r="AX605" s="8"/>
      <c r="AY605" s="8"/>
      <c r="AZ605" s="8"/>
      <c r="BA605" s="8"/>
      <c r="BB605" s="8"/>
      <c r="BC605" s="8"/>
      <c r="BD605" s="9"/>
      <c r="BE605" s="8"/>
      <c r="BF605" s="9"/>
      <c r="BG605" s="8"/>
      <c r="BH605" s="10"/>
    </row>
    <row r="606" spans="1:60" x14ac:dyDescent="0.3">
      <c r="A606" s="1" t="s">
        <v>1222</v>
      </c>
      <c r="B606" s="1" t="s">
        <v>1223</v>
      </c>
      <c r="C606" s="1" t="s">
        <v>16</v>
      </c>
      <c r="D606" s="1" t="s">
        <v>39</v>
      </c>
      <c r="E606" s="1" t="s">
        <v>40</v>
      </c>
      <c r="F606" s="1">
        <v>45</v>
      </c>
      <c r="G606" s="1"/>
      <c r="H606" s="1" t="s">
        <v>19</v>
      </c>
      <c r="I606" s="24">
        <v>41941</v>
      </c>
      <c r="J606" s="18" t="str">
        <f t="shared" si="18"/>
        <v>Oct</v>
      </c>
      <c r="K606" s="18" t="str">
        <f t="shared" si="19"/>
        <v>2014</v>
      </c>
      <c r="L606" s="1" t="s">
        <v>20</v>
      </c>
      <c r="M606" s="3">
        <v>0.2</v>
      </c>
      <c r="N606" s="1" t="s">
        <v>21</v>
      </c>
      <c r="O606" s="4">
        <v>189420</v>
      </c>
      <c r="P606" s="1" t="s">
        <v>110</v>
      </c>
      <c r="Q606" s="5"/>
      <c r="U606"/>
      <c r="V606" s="2"/>
      <c r="AA606"/>
      <c r="AB606" s="6"/>
      <c r="AU606" s="11"/>
      <c r="AV606" s="12"/>
      <c r="AW606" s="12"/>
      <c r="AX606" s="12"/>
      <c r="AY606" s="12"/>
      <c r="AZ606" s="12"/>
      <c r="BA606" s="12"/>
      <c r="BB606" s="16"/>
      <c r="BC606" s="12"/>
      <c r="BD606" s="13"/>
      <c r="BE606" s="12"/>
      <c r="BF606" s="13"/>
      <c r="BG606" s="12"/>
      <c r="BH606" s="14"/>
    </row>
    <row r="607" spans="1:60" x14ac:dyDescent="0.3">
      <c r="A607" s="1" t="s">
        <v>1224</v>
      </c>
      <c r="B607" s="1" t="s">
        <v>1225</v>
      </c>
      <c r="C607" s="1" t="s">
        <v>44</v>
      </c>
      <c r="D607" s="1" t="s">
        <v>17</v>
      </c>
      <c r="E607" s="1" t="s">
        <v>40</v>
      </c>
      <c r="F607" s="1">
        <v>29</v>
      </c>
      <c r="G607" s="1"/>
      <c r="H607" s="1" t="s">
        <v>41</v>
      </c>
      <c r="I607" s="24">
        <v>42810</v>
      </c>
      <c r="J607" s="18" t="str">
        <f t="shared" si="18"/>
        <v>Mar</v>
      </c>
      <c r="K607" s="18" t="str">
        <f t="shared" si="19"/>
        <v>2017</v>
      </c>
      <c r="L607" s="1" t="s">
        <v>20</v>
      </c>
      <c r="M607" s="3">
        <v>0.15</v>
      </c>
      <c r="N607" s="1" t="s">
        <v>21</v>
      </c>
      <c r="O607" s="4">
        <v>151413</v>
      </c>
      <c r="P607" s="1" t="s">
        <v>110</v>
      </c>
      <c r="Q607" s="5"/>
      <c r="U607"/>
      <c r="V607" s="2"/>
      <c r="AA607"/>
      <c r="AB607" s="6"/>
      <c r="AU607" s="7"/>
      <c r="AV607" s="8"/>
      <c r="AW607" s="8"/>
      <c r="AX607" s="8"/>
      <c r="AY607" s="8"/>
      <c r="AZ607" s="8"/>
      <c r="BA607" s="8"/>
      <c r="BB607" s="8"/>
      <c r="BC607" s="8"/>
      <c r="BD607" s="9"/>
      <c r="BE607" s="8"/>
      <c r="BF607" s="9"/>
      <c r="BG607" s="8"/>
      <c r="BH607" s="10"/>
    </row>
    <row r="608" spans="1:60" x14ac:dyDescent="0.3">
      <c r="A608" s="1" t="s">
        <v>1226</v>
      </c>
      <c r="B608" s="1" t="s">
        <v>1227</v>
      </c>
      <c r="C608" s="1" t="s">
        <v>353</v>
      </c>
      <c r="D608" s="1" t="s">
        <v>52</v>
      </c>
      <c r="E608" s="1" t="s">
        <v>40</v>
      </c>
      <c r="F608" s="1">
        <v>63</v>
      </c>
      <c r="G608" s="1"/>
      <c r="H608" s="1" t="s">
        <v>19</v>
      </c>
      <c r="I608" s="24">
        <v>33695</v>
      </c>
      <c r="J608" s="18" t="str">
        <f t="shared" si="18"/>
        <v>Apr</v>
      </c>
      <c r="K608" s="18" t="str">
        <f t="shared" si="19"/>
        <v>1992</v>
      </c>
      <c r="L608" s="1" t="s">
        <v>20</v>
      </c>
      <c r="M608" s="3">
        <v>0</v>
      </c>
      <c r="N608" s="1" t="s">
        <v>21</v>
      </c>
      <c r="O608" s="4">
        <v>53809</v>
      </c>
      <c r="P608" s="1" t="s">
        <v>22</v>
      </c>
      <c r="Q608" s="5"/>
      <c r="U608"/>
      <c r="V608" s="2"/>
      <c r="AA608"/>
      <c r="AB608" s="6"/>
      <c r="AU608" s="11"/>
      <c r="AV608" s="12"/>
      <c r="AW608" s="12"/>
      <c r="AX608" s="12"/>
      <c r="AY608" s="12"/>
      <c r="AZ608" s="12"/>
      <c r="BA608" s="12"/>
      <c r="BB608" s="16"/>
      <c r="BC608" s="12"/>
      <c r="BD608" s="13"/>
      <c r="BE608" s="12"/>
      <c r="BF608" s="13"/>
      <c r="BG608" s="12"/>
      <c r="BH608" s="14"/>
    </row>
    <row r="609" spans="1:60" x14ac:dyDescent="0.3">
      <c r="A609" s="1" t="s">
        <v>1228</v>
      </c>
      <c r="B609" s="1" t="s">
        <v>1229</v>
      </c>
      <c r="C609" s="1" t="s">
        <v>133</v>
      </c>
      <c r="D609" s="1" t="s">
        <v>61</v>
      </c>
      <c r="E609" s="1" t="s">
        <v>18</v>
      </c>
      <c r="F609" s="1">
        <v>57</v>
      </c>
      <c r="G609" s="1"/>
      <c r="H609" s="1" t="s">
        <v>41</v>
      </c>
      <c r="I609" s="24">
        <v>35548</v>
      </c>
      <c r="J609" s="18" t="str">
        <f t="shared" si="18"/>
        <v>Apr</v>
      </c>
      <c r="K609" s="18" t="str">
        <f t="shared" si="19"/>
        <v>1997</v>
      </c>
      <c r="L609" s="1" t="s">
        <v>27</v>
      </c>
      <c r="M609" s="3">
        <v>0</v>
      </c>
      <c r="N609" s="1" t="s">
        <v>21</v>
      </c>
      <c r="O609" s="4">
        <v>54051</v>
      </c>
      <c r="P609" s="1" t="s">
        <v>32</v>
      </c>
      <c r="Q609" s="5">
        <v>36079</v>
      </c>
      <c r="U609"/>
      <c r="V609" s="2"/>
      <c r="AA609"/>
      <c r="AB609" s="6"/>
      <c r="AU609" s="7"/>
      <c r="AV609" s="8"/>
      <c r="AW609" s="8"/>
      <c r="AX609" s="8"/>
      <c r="AY609" s="8"/>
      <c r="AZ609" s="8"/>
      <c r="BA609" s="8"/>
      <c r="BB609" s="8"/>
      <c r="BC609" s="8"/>
      <c r="BD609" s="9"/>
      <c r="BE609" s="8"/>
      <c r="BF609" s="9"/>
      <c r="BG609" s="8"/>
      <c r="BH609" s="10"/>
    </row>
    <row r="610" spans="1:60" x14ac:dyDescent="0.3">
      <c r="A610" s="1" t="s">
        <v>1230</v>
      </c>
      <c r="B610" s="1" t="s">
        <v>1231</v>
      </c>
      <c r="C610" s="1" t="s">
        <v>289</v>
      </c>
      <c r="D610" s="1" t="s">
        <v>17</v>
      </c>
      <c r="E610" s="1" t="s">
        <v>62</v>
      </c>
      <c r="F610" s="1">
        <v>41</v>
      </c>
      <c r="G610" s="1"/>
      <c r="H610" s="1" t="s">
        <v>19</v>
      </c>
      <c r="I610" s="24">
        <v>38398</v>
      </c>
      <c r="J610" s="18" t="str">
        <f t="shared" si="18"/>
        <v>Feb</v>
      </c>
      <c r="K610" s="18" t="str">
        <f t="shared" si="19"/>
        <v>2005</v>
      </c>
      <c r="L610" s="1" t="s">
        <v>27</v>
      </c>
      <c r="M610" s="3">
        <v>0</v>
      </c>
      <c r="N610" s="1" t="s">
        <v>28</v>
      </c>
      <c r="O610" s="4">
        <v>95372</v>
      </c>
      <c r="P610" s="1" t="s">
        <v>71</v>
      </c>
      <c r="Q610" s="5"/>
      <c r="U610"/>
      <c r="V610" s="2"/>
      <c r="AA610"/>
      <c r="AB610" s="6"/>
      <c r="AU610" s="11"/>
      <c r="AV610" s="12"/>
      <c r="AW610" s="12"/>
      <c r="AX610" s="12"/>
      <c r="AY610" s="12"/>
      <c r="AZ610" s="12"/>
      <c r="BA610" s="12"/>
      <c r="BB610" s="16"/>
      <c r="BC610" s="12"/>
      <c r="BD610" s="13"/>
      <c r="BE610" s="12"/>
      <c r="BF610" s="13"/>
      <c r="BG610" s="12"/>
      <c r="BH610" s="14"/>
    </row>
    <row r="611" spans="1:60" x14ac:dyDescent="0.3">
      <c r="A611" s="1" t="s">
        <v>1232</v>
      </c>
      <c r="B611" s="1" t="s">
        <v>1233</v>
      </c>
      <c r="C611" s="1" t="s">
        <v>56</v>
      </c>
      <c r="D611" s="1" t="s">
        <v>26</v>
      </c>
      <c r="E611" s="1" t="s">
        <v>62</v>
      </c>
      <c r="F611" s="1">
        <v>29</v>
      </c>
      <c r="G611" s="1"/>
      <c r="H611" s="1" t="s">
        <v>41</v>
      </c>
      <c r="I611" s="24">
        <v>43439</v>
      </c>
      <c r="J611" s="18" t="str">
        <f t="shared" si="18"/>
        <v>Dec</v>
      </c>
      <c r="K611" s="18" t="str">
        <f t="shared" si="19"/>
        <v>2018</v>
      </c>
      <c r="L611" s="1" t="s">
        <v>46</v>
      </c>
      <c r="M611" s="3">
        <v>0.3</v>
      </c>
      <c r="N611" s="1" t="s">
        <v>21</v>
      </c>
      <c r="O611" s="4">
        <v>199504</v>
      </c>
      <c r="P611" s="1" t="s">
        <v>66</v>
      </c>
      <c r="Q611" s="5"/>
      <c r="U611"/>
      <c r="V611" s="2"/>
      <c r="AA611"/>
      <c r="AB611" s="6"/>
      <c r="AU611" s="7"/>
      <c r="AV611" s="8"/>
      <c r="AW611" s="8"/>
      <c r="AX611" s="8"/>
      <c r="AY611" s="8"/>
      <c r="AZ611" s="8"/>
      <c r="BA611" s="8"/>
      <c r="BB611" s="15"/>
      <c r="BC611" s="8"/>
      <c r="BD611" s="9"/>
      <c r="BE611" s="8"/>
      <c r="BF611" s="9"/>
      <c r="BG611" s="8"/>
      <c r="BH611" s="10"/>
    </row>
    <row r="612" spans="1:60" x14ac:dyDescent="0.3">
      <c r="A612" s="1" t="s">
        <v>1234</v>
      </c>
      <c r="B612" s="1" t="s">
        <v>1235</v>
      </c>
      <c r="C612" s="1" t="s">
        <v>56</v>
      </c>
      <c r="D612" s="1" t="s">
        <v>52</v>
      </c>
      <c r="E612" s="1" t="s">
        <v>57</v>
      </c>
      <c r="F612" s="1">
        <v>35</v>
      </c>
      <c r="G612" s="1"/>
      <c r="H612" s="1" t="s">
        <v>41</v>
      </c>
      <c r="I612" s="24">
        <v>42166</v>
      </c>
      <c r="J612" s="18" t="str">
        <f t="shared" si="18"/>
        <v>Jun</v>
      </c>
      <c r="K612" s="18" t="str">
        <f t="shared" si="19"/>
        <v>2015</v>
      </c>
      <c r="L612" s="1" t="s">
        <v>27</v>
      </c>
      <c r="M612" s="3">
        <v>0.36</v>
      </c>
      <c r="N612" s="1" t="s">
        <v>28</v>
      </c>
      <c r="O612" s="4">
        <v>234723</v>
      </c>
      <c r="P612" s="1" t="s">
        <v>71</v>
      </c>
      <c r="Q612" s="5"/>
      <c r="U612"/>
      <c r="V612" s="2"/>
      <c r="AA612"/>
      <c r="AB612" s="6"/>
      <c r="AU612" s="11"/>
      <c r="AV612" s="12"/>
      <c r="AW612" s="12"/>
      <c r="AX612" s="12"/>
      <c r="AY612" s="12"/>
      <c r="AZ612" s="12"/>
      <c r="BA612" s="12"/>
      <c r="BB612" s="16"/>
      <c r="BC612" s="12"/>
      <c r="BD612" s="13"/>
      <c r="BE612" s="12"/>
      <c r="BF612" s="13"/>
      <c r="BG612" s="12"/>
      <c r="BH612" s="14"/>
    </row>
    <row r="613" spans="1:60" x14ac:dyDescent="0.3">
      <c r="A613" s="1" t="s">
        <v>1234</v>
      </c>
      <c r="B613" s="1" t="s">
        <v>1236</v>
      </c>
      <c r="C613" s="1" t="s">
        <v>249</v>
      </c>
      <c r="D613" s="1" t="s">
        <v>52</v>
      </c>
      <c r="E613" s="1" t="s">
        <v>40</v>
      </c>
      <c r="F613" s="1">
        <v>30</v>
      </c>
      <c r="G613" s="1"/>
      <c r="H613" s="1" t="s">
        <v>41</v>
      </c>
      <c r="I613" s="24">
        <v>42169</v>
      </c>
      <c r="J613" s="18" t="str">
        <f t="shared" si="18"/>
        <v>Jun</v>
      </c>
      <c r="K613" s="18" t="str">
        <f t="shared" si="19"/>
        <v>2015</v>
      </c>
      <c r="L613" s="1" t="s">
        <v>20</v>
      </c>
      <c r="M613" s="3">
        <v>0</v>
      </c>
      <c r="N613" s="1" t="s">
        <v>21</v>
      </c>
      <c r="O613" s="4">
        <v>67489</v>
      </c>
      <c r="P613" s="1" t="s">
        <v>68</v>
      </c>
      <c r="Q613" s="5"/>
      <c r="U613"/>
      <c r="V613" s="2"/>
      <c r="AA613"/>
      <c r="AB613" s="6"/>
      <c r="AU613" s="7"/>
      <c r="AV613" s="8"/>
      <c r="AW613" s="8"/>
      <c r="AX613" s="8"/>
      <c r="AY613" s="8"/>
      <c r="AZ613" s="8"/>
      <c r="BA613" s="8"/>
      <c r="BB613" s="8"/>
      <c r="BC613" s="8"/>
      <c r="BD613" s="9"/>
      <c r="BE613" s="8"/>
      <c r="BF613" s="9"/>
      <c r="BG613" s="8"/>
      <c r="BH613" s="10"/>
    </row>
    <row r="614" spans="1:60" x14ac:dyDescent="0.3">
      <c r="A614" s="1" t="s">
        <v>1237</v>
      </c>
      <c r="B614" s="1" t="s">
        <v>1238</v>
      </c>
      <c r="C614" s="1" t="s">
        <v>90</v>
      </c>
      <c r="D614" s="1" t="s">
        <v>45</v>
      </c>
      <c r="E614" s="1" t="s">
        <v>40</v>
      </c>
      <c r="F614" s="1">
        <v>64</v>
      </c>
      <c r="G614" s="1"/>
      <c r="H614" s="1" t="s">
        <v>19</v>
      </c>
      <c r="I614" s="24">
        <v>43729</v>
      </c>
      <c r="J614" s="18" t="str">
        <f t="shared" si="18"/>
        <v>Sep</v>
      </c>
      <c r="K614" s="18" t="str">
        <f t="shared" si="19"/>
        <v>2019</v>
      </c>
      <c r="L614" s="1" t="s">
        <v>27</v>
      </c>
      <c r="M614" s="3">
        <v>0.06</v>
      </c>
      <c r="N614" s="1" t="s">
        <v>28</v>
      </c>
      <c r="O614" s="4">
        <v>108780</v>
      </c>
      <c r="P614" s="1" t="s">
        <v>71</v>
      </c>
      <c r="Q614" s="5"/>
      <c r="U614"/>
      <c r="V614" s="2"/>
      <c r="AA614"/>
      <c r="AB614" s="6"/>
      <c r="AU614" s="11"/>
      <c r="AV614" s="12"/>
      <c r="AW614" s="12"/>
      <c r="AX614" s="12"/>
      <c r="AY614" s="12"/>
      <c r="AZ614" s="12"/>
      <c r="BA614" s="12"/>
      <c r="BB614" s="12"/>
      <c r="BC614" s="12"/>
      <c r="BD614" s="13"/>
      <c r="BE614" s="12"/>
      <c r="BF614" s="13"/>
      <c r="BG614" s="12"/>
      <c r="BH614" s="14"/>
    </row>
    <row r="615" spans="1:60" x14ac:dyDescent="0.3">
      <c r="A615" s="1" t="s">
        <v>1239</v>
      </c>
      <c r="B615" s="1" t="s">
        <v>1240</v>
      </c>
      <c r="C615" s="1" t="s">
        <v>90</v>
      </c>
      <c r="D615" s="1" t="s">
        <v>45</v>
      </c>
      <c r="E615" s="1" t="s">
        <v>40</v>
      </c>
      <c r="F615" s="1">
        <v>65</v>
      </c>
      <c r="G615" s="1"/>
      <c r="H615" s="1" t="s">
        <v>19</v>
      </c>
      <c r="I615" s="24">
        <v>40793</v>
      </c>
      <c r="J615" s="18" t="str">
        <f t="shared" si="18"/>
        <v>Sep</v>
      </c>
      <c r="K615" s="18" t="str">
        <f t="shared" si="19"/>
        <v>2011</v>
      </c>
      <c r="L615" s="1" t="s">
        <v>20</v>
      </c>
      <c r="M615" s="3">
        <v>0.1</v>
      </c>
      <c r="N615" s="1" t="s">
        <v>21</v>
      </c>
      <c r="O615" s="4">
        <v>104903</v>
      </c>
      <c r="P615" s="1" t="s">
        <v>87</v>
      </c>
      <c r="Q615" s="5"/>
      <c r="U615"/>
      <c r="V615" s="2"/>
      <c r="AA615"/>
      <c r="AB615" s="6"/>
      <c r="AU615" s="7"/>
      <c r="AV615" s="8"/>
      <c r="AW615" s="8"/>
      <c r="AX615" s="8"/>
      <c r="AY615" s="8"/>
      <c r="AZ615" s="8"/>
      <c r="BA615" s="8"/>
      <c r="BB615" s="15"/>
      <c r="BC615" s="8"/>
      <c r="BD615" s="9"/>
      <c r="BE615" s="8"/>
      <c r="BF615" s="9"/>
      <c r="BG615" s="8"/>
      <c r="BH615" s="10"/>
    </row>
    <row r="616" spans="1:60" x14ac:dyDescent="0.3">
      <c r="A616" s="1" t="s">
        <v>1241</v>
      </c>
      <c r="B616" s="1" t="s">
        <v>1242</v>
      </c>
      <c r="C616" s="1" t="s">
        <v>74</v>
      </c>
      <c r="D616" s="1" t="s">
        <v>17</v>
      </c>
      <c r="E616" s="1" t="s">
        <v>18</v>
      </c>
      <c r="F616" s="1">
        <v>31</v>
      </c>
      <c r="G616" s="1"/>
      <c r="H616" s="1" t="s">
        <v>41</v>
      </c>
      <c r="I616" s="24">
        <v>43878</v>
      </c>
      <c r="J616" s="18" t="str">
        <f t="shared" si="18"/>
        <v>Feb</v>
      </c>
      <c r="K616" s="18" t="str">
        <f t="shared" si="19"/>
        <v>2020</v>
      </c>
      <c r="L616" s="1" t="s">
        <v>27</v>
      </c>
      <c r="M616" s="3">
        <v>0</v>
      </c>
      <c r="N616" s="1" t="s">
        <v>28</v>
      </c>
      <c r="O616" s="4">
        <v>67171</v>
      </c>
      <c r="P616" s="1" t="s">
        <v>36</v>
      </c>
      <c r="Q616" s="5">
        <v>44317</v>
      </c>
      <c r="U616"/>
      <c r="V616" s="2"/>
      <c r="AA616"/>
      <c r="AB616" s="6"/>
      <c r="AU616" s="11"/>
      <c r="AV616" s="12"/>
      <c r="AW616" s="12"/>
      <c r="AX616" s="12"/>
      <c r="AY616" s="12"/>
      <c r="AZ616" s="12"/>
      <c r="BA616" s="12"/>
      <c r="BB616" s="16"/>
      <c r="BC616" s="12"/>
      <c r="BD616" s="13"/>
      <c r="BE616" s="12"/>
      <c r="BF616" s="13"/>
      <c r="BG616" s="12"/>
      <c r="BH616" s="14"/>
    </row>
    <row r="617" spans="1:60" x14ac:dyDescent="0.3">
      <c r="A617" s="1" t="s">
        <v>1243</v>
      </c>
      <c r="B617" s="1" t="s">
        <v>1244</v>
      </c>
      <c r="C617" s="1" t="s">
        <v>154</v>
      </c>
      <c r="D617" s="1" t="s">
        <v>39</v>
      </c>
      <c r="E617" s="1" t="s">
        <v>57</v>
      </c>
      <c r="F617" s="1">
        <v>41</v>
      </c>
      <c r="G617" s="1"/>
      <c r="H617" s="1" t="s">
        <v>41</v>
      </c>
      <c r="I617" s="24">
        <v>40929</v>
      </c>
      <c r="J617" s="18" t="str">
        <f t="shared" si="18"/>
        <v>Jan</v>
      </c>
      <c r="K617" s="18" t="str">
        <f t="shared" si="19"/>
        <v>2012</v>
      </c>
      <c r="L617" s="1" t="s">
        <v>46</v>
      </c>
      <c r="M617" s="3">
        <v>0</v>
      </c>
      <c r="N617" s="1" t="s">
        <v>21</v>
      </c>
      <c r="O617" s="4">
        <v>94658</v>
      </c>
      <c r="P617" s="1" t="s">
        <v>32</v>
      </c>
      <c r="Q617" s="5"/>
      <c r="U617"/>
      <c r="V617" s="2"/>
      <c r="AA617"/>
      <c r="AB617" s="6"/>
      <c r="AU617" s="7"/>
      <c r="AV617" s="8"/>
      <c r="AW617" s="8"/>
      <c r="AX617" s="8"/>
      <c r="AY617" s="8"/>
      <c r="AZ617" s="8"/>
      <c r="BA617" s="8"/>
      <c r="BB617" s="8"/>
      <c r="BC617" s="8"/>
      <c r="BD617" s="9"/>
      <c r="BE617" s="8"/>
      <c r="BF617" s="9"/>
      <c r="BG617" s="8"/>
      <c r="BH617" s="10"/>
    </row>
    <row r="618" spans="1:60" x14ac:dyDescent="0.3">
      <c r="A618" s="1" t="s">
        <v>1245</v>
      </c>
      <c r="B618" s="1" t="s">
        <v>1246</v>
      </c>
      <c r="C618" s="1" t="s">
        <v>44</v>
      </c>
      <c r="D618" s="1" t="s">
        <v>17</v>
      </c>
      <c r="E618" s="1" t="s">
        <v>40</v>
      </c>
      <c r="F618" s="1">
        <v>49</v>
      </c>
      <c r="G618" s="1"/>
      <c r="H618" s="1" t="s">
        <v>19</v>
      </c>
      <c r="I618" s="24">
        <v>41379</v>
      </c>
      <c r="J618" s="18" t="str">
        <f t="shared" si="18"/>
        <v>Apr</v>
      </c>
      <c r="K618" s="18" t="str">
        <f t="shared" si="19"/>
        <v>2013</v>
      </c>
      <c r="L618" s="1" t="s">
        <v>20</v>
      </c>
      <c r="M618" s="3">
        <v>0.15</v>
      </c>
      <c r="N618" s="1" t="s">
        <v>21</v>
      </c>
      <c r="O618" s="4">
        <v>128303</v>
      </c>
      <c r="P618" s="1" t="s">
        <v>22</v>
      </c>
      <c r="Q618" s="5"/>
      <c r="U618"/>
      <c r="V618" s="2"/>
      <c r="AA618"/>
      <c r="AB618" s="6"/>
      <c r="AU618" s="11"/>
      <c r="AV618" s="12"/>
      <c r="AW618" s="12"/>
      <c r="AX618" s="12"/>
      <c r="AY618" s="12"/>
      <c r="AZ618" s="12"/>
      <c r="BA618" s="12"/>
      <c r="BB618" s="12"/>
      <c r="BC618" s="12"/>
      <c r="BD618" s="13"/>
      <c r="BE618" s="12"/>
      <c r="BF618" s="13"/>
      <c r="BG618" s="12"/>
      <c r="BH618" s="14"/>
    </row>
    <row r="619" spans="1:60" x14ac:dyDescent="0.3">
      <c r="A619" s="1" t="s">
        <v>1247</v>
      </c>
      <c r="B619" s="1" t="s">
        <v>1248</v>
      </c>
      <c r="C619" s="1" t="s">
        <v>249</v>
      </c>
      <c r="D619" s="1" t="s">
        <v>52</v>
      </c>
      <c r="E619" s="1" t="s">
        <v>18</v>
      </c>
      <c r="F619" s="1">
        <v>49</v>
      </c>
      <c r="G619" s="1"/>
      <c r="H619" s="1" t="s">
        <v>19</v>
      </c>
      <c r="I619" s="24">
        <v>40431</v>
      </c>
      <c r="J619" s="18" t="str">
        <f t="shared" si="18"/>
        <v>Sep</v>
      </c>
      <c r="K619" s="18" t="str">
        <f t="shared" si="19"/>
        <v>2010</v>
      </c>
      <c r="L619" s="1" t="s">
        <v>27</v>
      </c>
      <c r="M619" s="3">
        <v>0</v>
      </c>
      <c r="N619" s="1" t="s">
        <v>28</v>
      </c>
      <c r="O619" s="4">
        <v>72826</v>
      </c>
      <c r="P619" s="1" t="s">
        <v>29</v>
      </c>
      <c r="Q619" s="5"/>
      <c r="U619"/>
      <c r="V619" s="2"/>
      <c r="AA619"/>
      <c r="AB619" s="6"/>
      <c r="AU619" s="7"/>
      <c r="AV619" s="8"/>
      <c r="AW619" s="8"/>
      <c r="AX619" s="8"/>
      <c r="AY619" s="8"/>
      <c r="AZ619" s="8"/>
      <c r="BA619" s="8"/>
      <c r="BB619" s="15"/>
      <c r="BC619" s="8"/>
      <c r="BD619" s="9"/>
      <c r="BE619" s="8"/>
      <c r="BF619" s="9"/>
      <c r="BG619" s="8"/>
      <c r="BH619" s="10"/>
    </row>
    <row r="620" spans="1:60" x14ac:dyDescent="0.3">
      <c r="A620" s="1" t="s">
        <v>1249</v>
      </c>
      <c r="B620" s="1" t="s">
        <v>1250</v>
      </c>
      <c r="C620" s="1" t="s">
        <v>31</v>
      </c>
      <c r="D620" s="1" t="s">
        <v>45</v>
      </c>
      <c r="E620" s="1" t="s">
        <v>18</v>
      </c>
      <c r="F620" s="1">
        <v>33</v>
      </c>
      <c r="G620" s="1"/>
      <c r="H620" s="1" t="s">
        <v>41</v>
      </c>
      <c r="I620" s="24">
        <v>42631</v>
      </c>
      <c r="J620" s="18" t="str">
        <f t="shared" si="18"/>
        <v>Sep</v>
      </c>
      <c r="K620" s="18" t="str">
        <f t="shared" si="19"/>
        <v>2016</v>
      </c>
      <c r="L620" s="1" t="s">
        <v>20</v>
      </c>
      <c r="M620" s="3">
        <v>0</v>
      </c>
      <c r="N620" s="1" t="s">
        <v>21</v>
      </c>
      <c r="O620" s="4">
        <v>98427</v>
      </c>
      <c r="P620" s="1" t="s">
        <v>87</v>
      </c>
      <c r="Q620" s="5"/>
      <c r="U620"/>
      <c r="V620" s="2"/>
      <c r="AA620"/>
      <c r="AB620" s="6"/>
      <c r="AU620" s="11"/>
      <c r="AV620" s="12"/>
      <c r="AW620" s="12"/>
      <c r="AX620" s="12"/>
      <c r="AY620" s="12"/>
      <c r="AZ620" s="12"/>
      <c r="BA620" s="12"/>
      <c r="BB620" s="12"/>
      <c r="BC620" s="12"/>
      <c r="BD620" s="13"/>
      <c r="BE620" s="12"/>
      <c r="BF620" s="13"/>
      <c r="BG620" s="12"/>
      <c r="BH620" s="14"/>
    </row>
    <row r="621" spans="1:60" x14ac:dyDescent="0.3">
      <c r="A621" s="1" t="s">
        <v>1251</v>
      </c>
      <c r="B621" s="1" t="s">
        <v>1252</v>
      </c>
      <c r="C621" s="1" t="s">
        <v>16</v>
      </c>
      <c r="D621" s="1" t="s">
        <v>26</v>
      </c>
      <c r="E621" s="1" t="s">
        <v>57</v>
      </c>
      <c r="F621" s="1">
        <v>63</v>
      </c>
      <c r="G621" s="1"/>
      <c r="H621" s="1" t="s">
        <v>19</v>
      </c>
      <c r="I621" s="24">
        <v>36826</v>
      </c>
      <c r="J621" s="18" t="str">
        <f t="shared" si="18"/>
        <v>Oct</v>
      </c>
      <c r="K621" s="18" t="str">
        <f t="shared" si="19"/>
        <v>2000</v>
      </c>
      <c r="L621" s="1" t="s">
        <v>27</v>
      </c>
      <c r="M621" s="3">
        <v>0.17</v>
      </c>
      <c r="N621" s="1" t="s">
        <v>28</v>
      </c>
      <c r="O621" s="4">
        <v>155320</v>
      </c>
      <c r="P621" s="1" t="s">
        <v>36</v>
      </c>
      <c r="Q621" s="5"/>
      <c r="U621"/>
      <c r="V621" s="2"/>
      <c r="AA621"/>
      <c r="AB621" s="6"/>
      <c r="AU621" s="7"/>
      <c r="AV621" s="8"/>
      <c r="AW621" s="8"/>
      <c r="AX621" s="8"/>
      <c r="AY621" s="8"/>
      <c r="AZ621" s="8"/>
      <c r="BA621" s="8"/>
      <c r="BB621" s="15"/>
      <c r="BC621" s="8"/>
      <c r="BD621" s="9"/>
      <c r="BE621" s="8"/>
      <c r="BF621" s="9"/>
      <c r="BG621" s="8"/>
      <c r="BH621" s="10"/>
    </row>
    <row r="622" spans="1:60" x14ac:dyDescent="0.3">
      <c r="A622" s="1" t="s">
        <v>1253</v>
      </c>
      <c r="B622" s="1" t="s">
        <v>1254</v>
      </c>
      <c r="C622" s="1" t="s">
        <v>60</v>
      </c>
      <c r="D622" s="1" t="s">
        <v>61</v>
      </c>
      <c r="E622" s="1" t="s">
        <v>40</v>
      </c>
      <c r="F622" s="1">
        <v>45</v>
      </c>
      <c r="G622" s="1"/>
      <c r="H622" s="1" t="s">
        <v>41</v>
      </c>
      <c r="I622" s="24">
        <v>42357</v>
      </c>
      <c r="J622" s="18" t="str">
        <f t="shared" si="18"/>
        <v>Dec</v>
      </c>
      <c r="K622" s="18" t="str">
        <f t="shared" si="19"/>
        <v>2015</v>
      </c>
      <c r="L622" s="1" t="s">
        <v>119</v>
      </c>
      <c r="M622" s="3">
        <v>0</v>
      </c>
      <c r="N622" s="1" t="s">
        <v>21</v>
      </c>
      <c r="O622" s="4">
        <v>51983</v>
      </c>
      <c r="P622" s="1" t="s">
        <v>87</v>
      </c>
      <c r="Q622" s="5"/>
      <c r="U622"/>
      <c r="V622" s="2"/>
      <c r="AA622"/>
      <c r="AB622" s="6"/>
      <c r="AU622" s="11"/>
      <c r="AV622" s="12"/>
      <c r="AW622" s="12"/>
      <c r="AX622" s="12"/>
      <c r="AY622" s="12"/>
      <c r="AZ622" s="12"/>
      <c r="BA622" s="12"/>
      <c r="BB622" s="16"/>
      <c r="BC622" s="12"/>
      <c r="BD622" s="13"/>
      <c r="BE622" s="12"/>
      <c r="BF622" s="13"/>
      <c r="BG622" s="12"/>
      <c r="BH622" s="14"/>
    </row>
    <row r="623" spans="1:60" x14ac:dyDescent="0.3">
      <c r="A623" s="1" t="s">
        <v>1255</v>
      </c>
      <c r="B623" s="1" t="s">
        <v>1256</v>
      </c>
      <c r="C623" s="1" t="s">
        <v>90</v>
      </c>
      <c r="D623" s="1" t="s">
        <v>17</v>
      </c>
      <c r="E623" s="1" t="s">
        <v>62</v>
      </c>
      <c r="F623" s="1">
        <v>50</v>
      </c>
      <c r="G623" s="1"/>
      <c r="H623" s="1" t="s">
        <v>41</v>
      </c>
      <c r="I623" s="24">
        <v>41024</v>
      </c>
      <c r="J623" s="18" t="str">
        <f t="shared" si="18"/>
        <v>Apr</v>
      </c>
      <c r="K623" s="18" t="str">
        <f t="shared" si="19"/>
        <v>2012</v>
      </c>
      <c r="L623" s="1" t="s">
        <v>46</v>
      </c>
      <c r="M623" s="3">
        <v>0.09</v>
      </c>
      <c r="N623" s="1" t="s">
        <v>47</v>
      </c>
      <c r="O623" s="4">
        <v>113269</v>
      </c>
      <c r="P623" s="1" t="s">
        <v>78</v>
      </c>
      <c r="Q623" s="5"/>
      <c r="U623"/>
      <c r="V623" s="2"/>
      <c r="AA623"/>
      <c r="AB623" s="6"/>
      <c r="AU623" s="7"/>
      <c r="AV623" s="8"/>
      <c r="AW623" s="8"/>
      <c r="AX623" s="8"/>
      <c r="AY623" s="8"/>
      <c r="AZ623" s="8"/>
      <c r="BA623" s="8"/>
      <c r="BB623" s="15"/>
      <c r="BC623" s="8"/>
      <c r="BD623" s="9"/>
      <c r="BE623" s="8"/>
      <c r="BF623" s="9"/>
      <c r="BG623" s="8"/>
      <c r="BH623" s="10"/>
    </row>
    <row r="624" spans="1:60" x14ac:dyDescent="0.3">
      <c r="A624" s="1" t="s">
        <v>1257</v>
      </c>
      <c r="B624" s="1" t="s">
        <v>1258</v>
      </c>
      <c r="C624" s="1" t="s">
        <v>56</v>
      </c>
      <c r="D624" s="1" t="s">
        <v>26</v>
      </c>
      <c r="E624" s="1" t="s">
        <v>62</v>
      </c>
      <c r="F624" s="1">
        <v>36</v>
      </c>
      <c r="G624" s="1"/>
      <c r="H624" s="1" t="s">
        <v>41</v>
      </c>
      <c r="I624" s="24">
        <v>39830</v>
      </c>
      <c r="J624" s="18" t="str">
        <f t="shared" si="18"/>
        <v>Jan</v>
      </c>
      <c r="K624" s="18" t="str">
        <f t="shared" si="19"/>
        <v>2009</v>
      </c>
      <c r="L624" s="1" t="s">
        <v>20</v>
      </c>
      <c r="M624" s="3">
        <v>0.31</v>
      </c>
      <c r="N624" s="1" t="s">
        <v>21</v>
      </c>
      <c r="O624" s="4">
        <v>238236</v>
      </c>
      <c r="P624" s="1" t="s">
        <v>110</v>
      </c>
      <c r="Q624" s="5"/>
      <c r="U624"/>
      <c r="V624" s="2"/>
      <c r="AA624"/>
      <c r="AB624" s="6"/>
      <c r="AU624" s="11"/>
      <c r="AV624" s="12"/>
      <c r="AW624" s="12"/>
      <c r="AX624" s="12"/>
      <c r="AY624" s="12"/>
      <c r="AZ624" s="12"/>
      <c r="BA624" s="12"/>
      <c r="BB624" s="12"/>
      <c r="BC624" s="12"/>
      <c r="BD624" s="13"/>
      <c r="BE624" s="12"/>
      <c r="BF624" s="13"/>
      <c r="BG624" s="12"/>
      <c r="BH624" s="14"/>
    </row>
    <row r="625" spans="1:60" x14ac:dyDescent="0.3">
      <c r="A625" s="1" t="s">
        <v>1259</v>
      </c>
      <c r="B625" s="1" t="s">
        <v>1260</v>
      </c>
      <c r="C625" s="1" t="s">
        <v>90</v>
      </c>
      <c r="D625" s="1" t="s">
        <v>65</v>
      </c>
      <c r="E625" s="1" t="s">
        <v>62</v>
      </c>
      <c r="F625" s="1">
        <v>50</v>
      </c>
      <c r="G625" s="1"/>
      <c r="H625" s="1" t="s">
        <v>19</v>
      </c>
      <c r="I625" s="24">
        <v>41155</v>
      </c>
      <c r="J625" s="18" t="str">
        <f t="shared" si="18"/>
        <v>Sep</v>
      </c>
      <c r="K625" s="18" t="str">
        <f t="shared" si="19"/>
        <v>2012</v>
      </c>
      <c r="L625" s="1" t="s">
        <v>27</v>
      </c>
      <c r="M625" s="3">
        <v>0.08</v>
      </c>
      <c r="N625" s="1" t="s">
        <v>21</v>
      </c>
      <c r="O625" s="4">
        <v>102033</v>
      </c>
      <c r="P625" s="1" t="s">
        <v>66</v>
      </c>
      <c r="Q625" s="5"/>
      <c r="U625"/>
      <c r="V625" s="2"/>
      <c r="AA625"/>
      <c r="AB625" s="6"/>
      <c r="AU625" s="7"/>
      <c r="AV625" s="8"/>
      <c r="AW625" s="8"/>
      <c r="AX625" s="8"/>
      <c r="AY625" s="8"/>
      <c r="AZ625" s="8"/>
      <c r="BA625" s="8"/>
      <c r="BB625" s="15"/>
      <c r="BC625" s="8"/>
      <c r="BD625" s="9"/>
      <c r="BE625" s="8"/>
      <c r="BF625" s="9"/>
      <c r="BG625" s="8"/>
      <c r="BH625" s="10"/>
    </row>
    <row r="626" spans="1:60" x14ac:dyDescent="0.3">
      <c r="A626" s="1" t="s">
        <v>1261</v>
      </c>
      <c r="B626" s="1" t="s">
        <v>1262</v>
      </c>
      <c r="C626" s="1" t="s">
        <v>77</v>
      </c>
      <c r="D626" s="1" t="s">
        <v>39</v>
      </c>
      <c r="E626" s="1" t="s">
        <v>18</v>
      </c>
      <c r="F626" s="1">
        <v>62</v>
      </c>
      <c r="G626" s="1"/>
      <c r="H626" s="1" t="s">
        <v>41</v>
      </c>
      <c r="I626" s="24">
        <v>34616</v>
      </c>
      <c r="J626" s="18" t="str">
        <f t="shared" si="18"/>
        <v>Oct</v>
      </c>
      <c r="K626" s="18" t="str">
        <f t="shared" si="19"/>
        <v>1994</v>
      </c>
      <c r="L626" s="1" t="s">
        <v>46</v>
      </c>
      <c r="M626" s="3">
        <v>0</v>
      </c>
      <c r="N626" s="1" t="s">
        <v>21</v>
      </c>
      <c r="O626" s="4">
        <v>98230</v>
      </c>
      <c r="P626" s="1" t="s">
        <v>32</v>
      </c>
      <c r="Q626" s="5"/>
      <c r="U626"/>
      <c r="V626" s="2"/>
      <c r="AA626"/>
      <c r="AB626" s="6"/>
      <c r="AU626" s="11"/>
      <c r="AV626" s="12"/>
      <c r="AW626" s="12"/>
      <c r="AX626" s="12"/>
      <c r="AY626" s="12"/>
      <c r="AZ626" s="12"/>
      <c r="BA626" s="12"/>
      <c r="BB626" s="16"/>
      <c r="BC626" s="12"/>
      <c r="BD626" s="13"/>
      <c r="BE626" s="12"/>
      <c r="BF626" s="13"/>
      <c r="BG626" s="12"/>
      <c r="BH626" s="14"/>
    </row>
    <row r="627" spans="1:60" x14ac:dyDescent="0.3">
      <c r="A627" s="1" t="s">
        <v>1263</v>
      </c>
      <c r="B627" s="1" t="s">
        <v>1264</v>
      </c>
      <c r="C627" s="1" t="s">
        <v>16</v>
      </c>
      <c r="D627" s="1" t="s">
        <v>45</v>
      </c>
      <c r="E627" s="1" t="s">
        <v>62</v>
      </c>
      <c r="F627" s="1">
        <v>33</v>
      </c>
      <c r="G627" s="1"/>
      <c r="H627" s="1" t="s">
        <v>41</v>
      </c>
      <c r="I627" s="24">
        <v>42898</v>
      </c>
      <c r="J627" s="18" t="str">
        <f t="shared" si="18"/>
        <v>Jun</v>
      </c>
      <c r="K627" s="18" t="str">
        <f t="shared" si="19"/>
        <v>2017</v>
      </c>
      <c r="L627" s="1" t="s">
        <v>20</v>
      </c>
      <c r="M627" s="3">
        <v>0.28999999999999998</v>
      </c>
      <c r="N627" s="1" t="s">
        <v>21</v>
      </c>
      <c r="O627" s="4">
        <v>164396</v>
      </c>
      <c r="P627" s="1" t="s">
        <v>87</v>
      </c>
      <c r="Q627" s="5"/>
      <c r="U627"/>
      <c r="V627" s="2"/>
      <c r="AA627"/>
      <c r="AB627" s="6"/>
      <c r="AU627" s="7"/>
      <c r="AV627" s="8"/>
      <c r="AW627" s="8"/>
      <c r="AX627" s="8"/>
      <c r="AY627" s="8"/>
      <c r="AZ627" s="8"/>
      <c r="BA627" s="8"/>
      <c r="BB627" s="15"/>
      <c r="BC627" s="8"/>
      <c r="BD627" s="9"/>
      <c r="BE627" s="8"/>
      <c r="BF627" s="9"/>
      <c r="BG627" s="8"/>
      <c r="BH627" s="10"/>
    </row>
    <row r="628" spans="1:60" x14ac:dyDescent="0.3">
      <c r="A628" s="1" t="s">
        <v>1265</v>
      </c>
      <c r="B628" s="1" t="s">
        <v>1266</v>
      </c>
      <c r="C628" s="1" t="s">
        <v>44</v>
      </c>
      <c r="D628" s="1" t="s">
        <v>52</v>
      </c>
      <c r="E628" s="1" t="s">
        <v>40</v>
      </c>
      <c r="F628" s="1">
        <v>37</v>
      </c>
      <c r="G628" s="1"/>
      <c r="H628" s="1" t="s">
        <v>41</v>
      </c>
      <c r="I628" s="24">
        <v>41695</v>
      </c>
      <c r="J628" s="18" t="str">
        <f t="shared" si="18"/>
        <v>Feb</v>
      </c>
      <c r="K628" s="18" t="str">
        <f t="shared" si="19"/>
        <v>2014</v>
      </c>
      <c r="L628" s="1" t="s">
        <v>20</v>
      </c>
      <c r="M628" s="3">
        <v>0.12</v>
      </c>
      <c r="N628" s="1" t="s">
        <v>21</v>
      </c>
      <c r="O628" s="4">
        <v>128984</v>
      </c>
      <c r="P628" s="1" t="s">
        <v>32</v>
      </c>
      <c r="Q628" s="5">
        <v>44317</v>
      </c>
      <c r="U628"/>
      <c r="V628" s="2"/>
      <c r="AA628"/>
      <c r="AB628" s="6"/>
      <c r="AU628" s="11"/>
      <c r="AV628" s="12"/>
      <c r="AW628" s="12"/>
      <c r="AX628" s="12"/>
      <c r="AY628" s="12"/>
      <c r="AZ628" s="12"/>
      <c r="BA628" s="12"/>
      <c r="BB628" s="12"/>
      <c r="BC628" s="12"/>
      <c r="BD628" s="13"/>
      <c r="BE628" s="12"/>
      <c r="BF628" s="13"/>
      <c r="BG628" s="12"/>
      <c r="BH628" s="14"/>
    </row>
    <row r="629" spans="1:60" x14ac:dyDescent="0.3">
      <c r="A629" s="1" t="s">
        <v>1267</v>
      </c>
      <c r="B629" s="1" t="s">
        <v>1268</v>
      </c>
      <c r="C629" s="1" t="s">
        <v>81</v>
      </c>
      <c r="D629" s="1" t="s">
        <v>52</v>
      </c>
      <c r="E629" s="1" t="s">
        <v>18</v>
      </c>
      <c r="F629" s="1">
        <v>26</v>
      </c>
      <c r="G629" s="1"/>
      <c r="H629" s="1" t="s">
        <v>19</v>
      </c>
      <c r="I629" s="24">
        <v>44266</v>
      </c>
      <c r="J629" s="18" t="str">
        <f t="shared" si="18"/>
        <v>Mar</v>
      </c>
      <c r="K629" s="18" t="str">
        <f t="shared" si="19"/>
        <v>2021</v>
      </c>
      <c r="L629" s="1" t="s">
        <v>20</v>
      </c>
      <c r="M629" s="3">
        <v>0</v>
      </c>
      <c r="N629" s="1" t="s">
        <v>21</v>
      </c>
      <c r="O629" s="4">
        <v>74170</v>
      </c>
      <c r="P629" s="1" t="s">
        <v>66</v>
      </c>
      <c r="Q629" s="5"/>
      <c r="U629"/>
      <c r="V629" s="2"/>
      <c r="AA629"/>
      <c r="AB629" s="6"/>
      <c r="AU629" s="7"/>
      <c r="AV629" s="8"/>
      <c r="AW629" s="8"/>
      <c r="AX629" s="8"/>
      <c r="AY629" s="8"/>
      <c r="AZ629" s="8"/>
      <c r="BA629" s="8"/>
      <c r="BB629" s="8"/>
      <c r="BC629" s="8"/>
      <c r="BD629" s="9"/>
      <c r="BE629" s="8"/>
      <c r="BF629" s="9"/>
      <c r="BG629" s="8"/>
      <c r="BH629" s="10"/>
    </row>
    <row r="630" spans="1:60" x14ac:dyDescent="0.3">
      <c r="A630" s="1" t="s">
        <v>1269</v>
      </c>
      <c r="B630" s="1" t="s">
        <v>1270</v>
      </c>
      <c r="C630" s="1" t="s">
        <v>56</v>
      </c>
      <c r="D630" s="1" t="s">
        <v>45</v>
      </c>
      <c r="E630" s="1" t="s">
        <v>40</v>
      </c>
      <c r="F630" s="1">
        <v>37</v>
      </c>
      <c r="G630" s="1"/>
      <c r="H630" s="1" t="s">
        <v>19</v>
      </c>
      <c r="I630" s="24">
        <v>40745</v>
      </c>
      <c r="J630" s="18" t="str">
        <f t="shared" si="18"/>
        <v>Jul</v>
      </c>
      <c r="K630" s="18" t="str">
        <f t="shared" si="19"/>
        <v>2011</v>
      </c>
      <c r="L630" s="1" t="s">
        <v>46</v>
      </c>
      <c r="M630" s="3">
        <v>0.36</v>
      </c>
      <c r="N630" s="1" t="s">
        <v>47</v>
      </c>
      <c r="O630" s="4">
        <v>219474</v>
      </c>
      <c r="P630" s="1" t="s">
        <v>53</v>
      </c>
      <c r="Q630" s="5"/>
      <c r="U630"/>
      <c r="V630" s="2"/>
      <c r="AA630"/>
      <c r="AB630" s="6"/>
      <c r="AU630" s="11"/>
      <c r="AV630" s="12"/>
      <c r="AW630" s="12"/>
      <c r="AX630" s="12"/>
      <c r="AY630" s="12"/>
      <c r="AZ630" s="12"/>
      <c r="BA630" s="12"/>
      <c r="BB630" s="16"/>
      <c r="BC630" s="12"/>
      <c r="BD630" s="13"/>
      <c r="BE630" s="12"/>
      <c r="BF630" s="13"/>
      <c r="BG630" s="12"/>
      <c r="BH630" s="14"/>
    </row>
    <row r="631" spans="1:60" x14ac:dyDescent="0.3">
      <c r="A631" s="1" t="s">
        <v>1271</v>
      </c>
      <c r="B631" s="1" t="s">
        <v>1272</v>
      </c>
      <c r="C631" s="1" t="s">
        <v>154</v>
      </c>
      <c r="D631" s="1" t="s">
        <v>39</v>
      </c>
      <c r="E631" s="1" t="s">
        <v>18</v>
      </c>
      <c r="F631" s="1">
        <v>54</v>
      </c>
      <c r="G631" s="1"/>
      <c r="H631" s="1" t="s">
        <v>41</v>
      </c>
      <c r="I631" s="24">
        <v>41028</v>
      </c>
      <c r="J631" s="18" t="str">
        <f t="shared" si="18"/>
        <v>Apr</v>
      </c>
      <c r="K631" s="18" t="str">
        <f t="shared" si="19"/>
        <v>2012</v>
      </c>
      <c r="L631" s="1" t="s">
        <v>46</v>
      </c>
      <c r="M631" s="3">
        <v>0</v>
      </c>
      <c r="N631" s="1" t="s">
        <v>47</v>
      </c>
      <c r="O631" s="4">
        <v>96441</v>
      </c>
      <c r="P631" s="1" t="s">
        <v>78</v>
      </c>
      <c r="Q631" s="5"/>
      <c r="U631"/>
      <c r="V631" s="2"/>
      <c r="AA631"/>
      <c r="AB631" s="6"/>
      <c r="AU631" s="7"/>
      <c r="AV631" s="8"/>
      <c r="AW631" s="8"/>
      <c r="AX631" s="8"/>
      <c r="AY631" s="8"/>
      <c r="AZ631" s="8"/>
      <c r="BA631" s="8"/>
      <c r="BB631" s="15"/>
      <c r="BC631" s="8"/>
      <c r="BD631" s="9"/>
      <c r="BE631" s="8"/>
      <c r="BF631" s="9"/>
      <c r="BG631" s="8"/>
      <c r="BH631" s="10"/>
    </row>
    <row r="632" spans="1:60" x14ac:dyDescent="0.3">
      <c r="A632" s="1" t="s">
        <v>1273</v>
      </c>
      <c r="B632" s="1" t="s">
        <v>1274</v>
      </c>
      <c r="C632" s="1" t="s">
        <v>599</v>
      </c>
      <c r="D632" s="1" t="s">
        <v>52</v>
      </c>
      <c r="E632" s="1" t="s">
        <v>40</v>
      </c>
      <c r="F632" s="1">
        <v>42</v>
      </c>
      <c r="G632" s="1"/>
      <c r="H632" s="1" t="s">
        <v>41</v>
      </c>
      <c r="I632" s="24">
        <v>38984</v>
      </c>
      <c r="J632" s="18" t="str">
        <f t="shared" si="18"/>
        <v>Sep</v>
      </c>
      <c r="K632" s="18" t="str">
        <f t="shared" si="19"/>
        <v>2006</v>
      </c>
      <c r="L632" s="1" t="s">
        <v>119</v>
      </c>
      <c r="M632" s="3">
        <v>0</v>
      </c>
      <c r="N632" s="1" t="s">
        <v>21</v>
      </c>
      <c r="O632" s="4">
        <v>52733</v>
      </c>
      <c r="P632" s="1" t="s">
        <v>68</v>
      </c>
      <c r="Q632" s="5"/>
      <c r="U632"/>
      <c r="V632" s="2"/>
      <c r="AA632"/>
      <c r="AB632" s="6"/>
      <c r="AU632" s="11"/>
      <c r="AV632" s="12"/>
      <c r="AW632" s="12"/>
      <c r="AX632" s="12"/>
      <c r="AY632" s="12"/>
      <c r="AZ632" s="12"/>
      <c r="BA632" s="12"/>
      <c r="BB632" s="16"/>
      <c r="BC632" s="12"/>
      <c r="BD632" s="13"/>
      <c r="BE632" s="12"/>
      <c r="BF632" s="13"/>
      <c r="BG632" s="12"/>
      <c r="BH632" s="14"/>
    </row>
    <row r="633" spans="1:60" x14ac:dyDescent="0.3">
      <c r="A633" s="1" t="s">
        <v>1275</v>
      </c>
      <c r="B633" s="1" t="s">
        <v>1276</v>
      </c>
      <c r="C633" s="1" t="s">
        <v>16</v>
      </c>
      <c r="D633" s="1" t="s">
        <v>61</v>
      </c>
      <c r="E633" s="1" t="s">
        <v>18</v>
      </c>
      <c r="F633" s="1">
        <v>39</v>
      </c>
      <c r="G633" s="1"/>
      <c r="H633" s="1" t="s">
        <v>41</v>
      </c>
      <c r="I633" s="24">
        <v>39049</v>
      </c>
      <c r="J633" s="18" t="str">
        <f t="shared" si="18"/>
        <v>Nov</v>
      </c>
      <c r="K633" s="18" t="str">
        <f t="shared" si="19"/>
        <v>2006</v>
      </c>
      <c r="L633" s="1" t="s">
        <v>27</v>
      </c>
      <c r="M633" s="3">
        <v>0.28999999999999998</v>
      </c>
      <c r="N633" s="1" t="s">
        <v>28</v>
      </c>
      <c r="O633" s="4">
        <v>161690</v>
      </c>
      <c r="P633" s="1" t="s">
        <v>29</v>
      </c>
      <c r="Q633" s="5"/>
      <c r="U633"/>
      <c r="V633" s="2"/>
      <c r="AA633"/>
      <c r="AB633" s="6"/>
      <c r="AU633" s="7"/>
      <c r="AV633" s="8"/>
      <c r="AW633" s="8"/>
      <c r="AX633" s="8"/>
      <c r="AY633" s="8"/>
      <c r="AZ633" s="8"/>
      <c r="BA633" s="8"/>
      <c r="BB633" s="8"/>
      <c r="BC633" s="8"/>
      <c r="BD633" s="9"/>
      <c r="BE633" s="8"/>
      <c r="BF633" s="9"/>
      <c r="BG633" s="8"/>
      <c r="BH633" s="10"/>
    </row>
    <row r="634" spans="1:60" x14ac:dyDescent="0.3">
      <c r="A634" s="1" t="s">
        <v>1277</v>
      </c>
      <c r="B634" s="1" t="s">
        <v>1278</v>
      </c>
      <c r="C634" s="1" t="s">
        <v>44</v>
      </c>
      <c r="D634" s="1" t="s">
        <v>52</v>
      </c>
      <c r="E634" s="1" t="s">
        <v>40</v>
      </c>
      <c r="F634" s="1">
        <v>53</v>
      </c>
      <c r="G634" s="1"/>
      <c r="H634" s="1" t="s">
        <v>19</v>
      </c>
      <c r="I634" s="24">
        <v>35532</v>
      </c>
      <c r="J634" s="18" t="str">
        <f t="shared" si="18"/>
        <v>Apr</v>
      </c>
      <c r="K634" s="18" t="str">
        <f t="shared" si="19"/>
        <v>1997</v>
      </c>
      <c r="L634" s="1" t="s">
        <v>27</v>
      </c>
      <c r="M634" s="3">
        <v>0.1</v>
      </c>
      <c r="N634" s="1" t="s">
        <v>21</v>
      </c>
      <c r="O634" s="4">
        <v>154388</v>
      </c>
      <c r="P634" s="1" t="s">
        <v>110</v>
      </c>
      <c r="Q634" s="5"/>
      <c r="U634"/>
      <c r="V634" s="2"/>
      <c r="AA634"/>
      <c r="AB634" s="6"/>
      <c r="AU634" s="11"/>
      <c r="AV634" s="12"/>
      <c r="AW634" s="12"/>
      <c r="AX634" s="12"/>
      <c r="AY634" s="12"/>
      <c r="AZ634" s="12"/>
      <c r="BA634" s="12"/>
      <c r="BB634" s="12"/>
      <c r="BC634" s="12"/>
      <c r="BD634" s="13"/>
      <c r="BE634" s="12"/>
      <c r="BF634" s="13"/>
      <c r="BG634" s="12"/>
      <c r="BH634" s="14"/>
    </row>
    <row r="635" spans="1:60" x14ac:dyDescent="0.3">
      <c r="A635" s="1" t="s">
        <v>1279</v>
      </c>
      <c r="B635" s="1" t="s">
        <v>1280</v>
      </c>
      <c r="C635" s="1" t="s">
        <v>35</v>
      </c>
      <c r="D635" s="1" t="s">
        <v>17</v>
      </c>
      <c r="E635" s="1" t="s">
        <v>40</v>
      </c>
      <c r="F635" s="1">
        <v>63</v>
      </c>
      <c r="G635" s="1"/>
      <c r="H635" s="1" t="s">
        <v>19</v>
      </c>
      <c r="I635" s="24">
        <v>43004</v>
      </c>
      <c r="J635" s="18" t="str">
        <f t="shared" si="18"/>
        <v>Sep</v>
      </c>
      <c r="K635" s="18" t="str">
        <f t="shared" si="19"/>
        <v>2017</v>
      </c>
      <c r="L635" s="1" t="s">
        <v>27</v>
      </c>
      <c r="M635" s="3">
        <v>0</v>
      </c>
      <c r="N635" s="1" t="s">
        <v>21</v>
      </c>
      <c r="O635" s="4">
        <v>72340</v>
      </c>
      <c r="P635" s="1" t="s">
        <v>22</v>
      </c>
      <c r="Q635" s="5">
        <v>43558</v>
      </c>
      <c r="U635"/>
      <c r="V635" s="2"/>
      <c r="AA635"/>
      <c r="AB635" s="6"/>
      <c r="AU635" s="7"/>
      <c r="AV635" s="8"/>
      <c r="AW635" s="8"/>
      <c r="AX635" s="8"/>
      <c r="AY635" s="8"/>
      <c r="AZ635" s="8"/>
      <c r="BA635" s="8"/>
      <c r="BB635" s="15"/>
      <c r="BC635" s="8"/>
      <c r="BD635" s="9"/>
      <c r="BE635" s="8"/>
      <c r="BF635" s="9"/>
      <c r="BG635" s="8"/>
      <c r="BH635" s="10"/>
    </row>
    <row r="636" spans="1:60" x14ac:dyDescent="0.3">
      <c r="A636" s="1" t="s">
        <v>1281</v>
      </c>
      <c r="B636" s="1" t="s">
        <v>1282</v>
      </c>
      <c r="C636" s="1" t="s">
        <v>77</v>
      </c>
      <c r="D636" s="1" t="s">
        <v>39</v>
      </c>
      <c r="E636" s="1" t="s">
        <v>40</v>
      </c>
      <c r="F636" s="1">
        <v>60</v>
      </c>
      <c r="G636" s="1"/>
      <c r="H636" s="1" t="s">
        <v>41</v>
      </c>
      <c r="I636" s="24">
        <v>39944</v>
      </c>
      <c r="J636" s="18" t="str">
        <f t="shared" si="18"/>
        <v>May</v>
      </c>
      <c r="K636" s="18" t="str">
        <f t="shared" si="19"/>
        <v>2009</v>
      </c>
      <c r="L636" s="1" t="s">
        <v>27</v>
      </c>
      <c r="M636" s="3">
        <v>0</v>
      </c>
      <c r="N636" s="1" t="s">
        <v>28</v>
      </c>
      <c r="O636" s="4">
        <v>62239</v>
      </c>
      <c r="P636" s="1" t="s">
        <v>29</v>
      </c>
      <c r="Q636" s="5"/>
      <c r="U636"/>
      <c r="V636" s="2"/>
      <c r="AA636"/>
      <c r="AB636" s="6"/>
      <c r="AU636" s="11"/>
      <c r="AV636" s="12"/>
      <c r="AW636" s="12"/>
      <c r="AX636" s="12"/>
      <c r="AY636" s="12"/>
      <c r="AZ636" s="12"/>
      <c r="BA636" s="12"/>
      <c r="BB636" s="16"/>
      <c r="BC636" s="12"/>
      <c r="BD636" s="13"/>
      <c r="BE636" s="12"/>
      <c r="BF636" s="13"/>
      <c r="BG636" s="12"/>
      <c r="BH636" s="14"/>
    </row>
    <row r="637" spans="1:60" x14ac:dyDescent="0.3">
      <c r="A637" s="1" t="s">
        <v>1283</v>
      </c>
      <c r="B637" s="1" t="s">
        <v>1284</v>
      </c>
      <c r="C637" s="1" t="s">
        <v>44</v>
      </c>
      <c r="D637" s="1" t="s">
        <v>17</v>
      </c>
      <c r="E637" s="1" t="s">
        <v>18</v>
      </c>
      <c r="F637" s="1">
        <v>50</v>
      </c>
      <c r="G637" s="1"/>
      <c r="H637" s="1" t="s">
        <v>41</v>
      </c>
      <c r="I637" s="24">
        <v>37705</v>
      </c>
      <c r="J637" s="18" t="str">
        <f t="shared" si="18"/>
        <v>Mar</v>
      </c>
      <c r="K637" s="18" t="str">
        <f t="shared" si="19"/>
        <v>2003</v>
      </c>
      <c r="L637" s="1" t="s">
        <v>20</v>
      </c>
      <c r="M637" s="3">
        <v>0.13</v>
      </c>
      <c r="N637" s="1" t="s">
        <v>21</v>
      </c>
      <c r="O637" s="4">
        <v>123405</v>
      </c>
      <c r="P637" s="1" t="s">
        <v>87</v>
      </c>
      <c r="Q637" s="5"/>
      <c r="U637"/>
      <c r="V637" s="2"/>
      <c r="AA637"/>
      <c r="AB637" s="6"/>
      <c r="AU637" s="7"/>
      <c r="AV637" s="8"/>
      <c r="AW637" s="8"/>
      <c r="AX637" s="8"/>
      <c r="AY637" s="8"/>
      <c r="AZ637" s="8"/>
      <c r="BA637" s="8"/>
      <c r="BB637" s="15"/>
      <c r="BC637" s="8"/>
      <c r="BD637" s="9"/>
      <c r="BE637" s="8"/>
      <c r="BF637" s="9"/>
      <c r="BG637" s="8"/>
      <c r="BH637" s="10"/>
    </row>
    <row r="638" spans="1:60" x14ac:dyDescent="0.3">
      <c r="A638" s="1" t="s">
        <v>1285</v>
      </c>
      <c r="B638" s="1" t="s">
        <v>1286</v>
      </c>
      <c r="C638" s="1" t="s">
        <v>90</v>
      </c>
      <c r="D638" s="1" t="s">
        <v>65</v>
      </c>
      <c r="E638" s="1" t="s">
        <v>57</v>
      </c>
      <c r="F638" s="1">
        <v>34</v>
      </c>
      <c r="G638" s="1"/>
      <c r="H638" s="1" t="s">
        <v>41</v>
      </c>
      <c r="I638" s="24">
        <v>43255</v>
      </c>
      <c r="J638" s="18" t="str">
        <f t="shared" si="18"/>
        <v>Jun</v>
      </c>
      <c r="K638" s="18" t="str">
        <f t="shared" si="19"/>
        <v>2018</v>
      </c>
      <c r="L638" s="1" t="s">
        <v>46</v>
      </c>
      <c r="M638" s="3">
        <v>0.08</v>
      </c>
      <c r="N638" s="1" t="s">
        <v>21</v>
      </c>
      <c r="O638" s="4">
        <v>128329</v>
      </c>
      <c r="P638" s="1" t="s">
        <v>22</v>
      </c>
      <c r="Q638" s="5"/>
      <c r="U638"/>
      <c r="V638" s="2"/>
      <c r="AA638"/>
      <c r="AB638" s="6"/>
      <c r="AU638" s="11"/>
      <c r="AV638" s="12"/>
      <c r="AW638" s="12"/>
      <c r="AX638" s="12"/>
      <c r="AY638" s="12"/>
      <c r="AZ638" s="12"/>
      <c r="BA638" s="12"/>
      <c r="BB638" s="16"/>
      <c r="BC638" s="12"/>
      <c r="BD638" s="13"/>
      <c r="BE638" s="12"/>
      <c r="BF638" s="13"/>
      <c r="BG638" s="12"/>
      <c r="BH638" s="14"/>
    </row>
    <row r="639" spans="1:60" x14ac:dyDescent="0.3">
      <c r="A639" s="1" t="s">
        <v>1287</v>
      </c>
      <c r="B639" s="1" t="s">
        <v>1288</v>
      </c>
      <c r="C639" s="1" t="s">
        <v>599</v>
      </c>
      <c r="D639" s="1" t="s">
        <v>52</v>
      </c>
      <c r="E639" s="1" t="s">
        <v>57</v>
      </c>
      <c r="F639" s="1">
        <v>45</v>
      </c>
      <c r="G639" s="1"/>
      <c r="H639" s="1" t="s">
        <v>41</v>
      </c>
      <c r="I639" s="24">
        <v>43248</v>
      </c>
      <c r="J639" s="18" t="str">
        <f t="shared" si="18"/>
        <v>May</v>
      </c>
      <c r="K639" s="18" t="str">
        <f t="shared" si="19"/>
        <v>2018</v>
      </c>
      <c r="L639" s="1" t="s">
        <v>20</v>
      </c>
      <c r="M639" s="3">
        <v>0</v>
      </c>
      <c r="N639" s="1" t="s">
        <v>21</v>
      </c>
      <c r="O639" s="4">
        <v>49219</v>
      </c>
      <c r="P639" s="1" t="s">
        <v>87</v>
      </c>
      <c r="Q639" s="5"/>
      <c r="U639"/>
      <c r="V639" s="2"/>
      <c r="AA639"/>
      <c r="AB639" s="6"/>
      <c r="AU639" s="7"/>
      <c r="AV639" s="8"/>
      <c r="AW639" s="8"/>
      <c r="AX639" s="8"/>
      <c r="AY639" s="8"/>
      <c r="AZ639" s="8"/>
      <c r="BA639" s="8"/>
      <c r="BB639" s="15"/>
      <c r="BC639" s="8"/>
      <c r="BD639" s="9"/>
      <c r="BE639" s="8"/>
      <c r="BF639" s="9"/>
      <c r="BG639" s="8"/>
      <c r="BH639" s="10"/>
    </row>
    <row r="640" spans="1:60" x14ac:dyDescent="0.3">
      <c r="A640" s="1" t="s">
        <v>1289</v>
      </c>
      <c r="B640" s="1" t="s">
        <v>1290</v>
      </c>
      <c r="C640" s="1" t="s">
        <v>56</v>
      </c>
      <c r="D640" s="1" t="s">
        <v>26</v>
      </c>
      <c r="E640" s="1" t="s">
        <v>62</v>
      </c>
      <c r="F640" s="1">
        <v>28</v>
      </c>
      <c r="G640" s="1"/>
      <c r="H640" s="1" t="s">
        <v>41</v>
      </c>
      <c r="I640" s="24">
        <v>43638</v>
      </c>
      <c r="J640" s="18" t="str">
        <f t="shared" si="18"/>
        <v>Jun</v>
      </c>
      <c r="K640" s="18" t="str">
        <f t="shared" si="19"/>
        <v>2019</v>
      </c>
      <c r="L640" s="1" t="s">
        <v>20</v>
      </c>
      <c r="M640" s="3">
        <v>0.38</v>
      </c>
      <c r="N640" s="1" t="s">
        <v>21</v>
      </c>
      <c r="O640" s="4">
        <v>250767</v>
      </c>
      <c r="P640" s="1" t="s">
        <v>110</v>
      </c>
      <c r="Q640" s="5"/>
      <c r="U640"/>
      <c r="V640" s="2"/>
      <c r="AA640"/>
      <c r="AB640" s="6"/>
      <c r="AU640" s="11"/>
      <c r="AV640" s="12"/>
      <c r="AW640" s="12"/>
      <c r="AX640" s="12"/>
      <c r="AY640" s="12"/>
      <c r="AZ640" s="12"/>
      <c r="BA640" s="12"/>
      <c r="BB640" s="16"/>
      <c r="BC640" s="12"/>
      <c r="BD640" s="13"/>
      <c r="BE640" s="12"/>
      <c r="BF640" s="13"/>
      <c r="BG640" s="12"/>
      <c r="BH640" s="14"/>
    </row>
    <row r="641" spans="1:60" x14ac:dyDescent="0.3">
      <c r="A641" s="1" t="s">
        <v>1291</v>
      </c>
      <c r="B641" s="1" t="s">
        <v>1292</v>
      </c>
      <c r="C641" s="1" t="s">
        <v>599</v>
      </c>
      <c r="D641" s="1" t="s">
        <v>52</v>
      </c>
      <c r="E641" s="1" t="s">
        <v>18</v>
      </c>
      <c r="F641" s="1">
        <v>38</v>
      </c>
      <c r="G641" s="1"/>
      <c r="H641" s="1" t="s">
        <v>41</v>
      </c>
      <c r="I641" s="24">
        <v>42113</v>
      </c>
      <c r="J641" s="18" t="str">
        <f t="shared" si="18"/>
        <v>Apr</v>
      </c>
      <c r="K641" s="18" t="str">
        <f t="shared" si="19"/>
        <v>2015</v>
      </c>
      <c r="L641" s="1" t="s">
        <v>20</v>
      </c>
      <c r="M641" s="3">
        <v>0</v>
      </c>
      <c r="N641" s="1" t="s">
        <v>21</v>
      </c>
      <c r="O641" s="4">
        <v>48762</v>
      </c>
      <c r="P641" s="1" t="s">
        <v>110</v>
      </c>
      <c r="Q641" s="5"/>
      <c r="U641"/>
      <c r="V641" s="2"/>
      <c r="AA641"/>
      <c r="AB641" s="6"/>
      <c r="AU641" s="7"/>
      <c r="AV641" s="8"/>
      <c r="AW641" s="8"/>
      <c r="AX641" s="8"/>
      <c r="AY641" s="8"/>
      <c r="AZ641" s="8"/>
      <c r="BA641" s="8"/>
      <c r="BB641" s="15"/>
      <c r="BC641" s="8"/>
      <c r="BD641" s="9"/>
      <c r="BE641" s="8"/>
      <c r="BF641" s="9"/>
      <c r="BG641" s="8"/>
      <c r="BH641" s="10"/>
    </row>
    <row r="642" spans="1:60" x14ac:dyDescent="0.3">
      <c r="A642" s="1" t="s">
        <v>1293</v>
      </c>
      <c r="B642" s="1" t="s">
        <v>1294</v>
      </c>
      <c r="C642" s="1" t="s">
        <v>56</v>
      </c>
      <c r="D642" s="1" t="s">
        <v>52</v>
      </c>
      <c r="E642" s="1" t="s">
        <v>57</v>
      </c>
      <c r="F642" s="1">
        <v>42</v>
      </c>
      <c r="G642" s="1"/>
      <c r="H642" s="1" t="s">
        <v>41</v>
      </c>
      <c r="I642" s="24">
        <v>40511</v>
      </c>
      <c r="J642" s="18" t="str">
        <f t="shared" ref="J642:J705" si="20">TEXT(I642,"mmm")</f>
        <v>Nov</v>
      </c>
      <c r="K642" s="18" t="str">
        <f t="shared" ref="K642:K705" si="21">TEXT(I642,"yyyy")</f>
        <v>2010</v>
      </c>
      <c r="L642" s="1" t="s">
        <v>46</v>
      </c>
      <c r="M642" s="3">
        <v>0.32</v>
      </c>
      <c r="N642" s="1" t="s">
        <v>47</v>
      </c>
      <c r="O642" s="4">
        <v>186725</v>
      </c>
      <c r="P642" s="1" t="s">
        <v>53</v>
      </c>
      <c r="Q642" s="5"/>
      <c r="U642"/>
      <c r="V642" s="2"/>
      <c r="AA642"/>
      <c r="AB642" s="6"/>
      <c r="AU642" s="11"/>
      <c r="AV642" s="12"/>
      <c r="AW642" s="12"/>
      <c r="AX642" s="12"/>
      <c r="AY642" s="12"/>
      <c r="AZ642" s="12"/>
      <c r="BA642" s="12"/>
      <c r="BB642" s="12"/>
      <c r="BC642" s="12"/>
      <c r="BD642" s="13"/>
      <c r="BE642" s="12"/>
      <c r="BF642" s="13"/>
      <c r="BG642" s="12"/>
      <c r="BH642" s="14"/>
    </row>
    <row r="643" spans="1:60" x14ac:dyDescent="0.3">
      <c r="A643" s="1" t="s">
        <v>1295</v>
      </c>
      <c r="B643" s="1" t="s">
        <v>1296</v>
      </c>
      <c r="C643" s="1" t="s">
        <v>25</v>
      </c>
      <c r="D643" s="1" t="s">
        <v>26</v>
      </c>
      <c r="E643" s="1" t="s">
        <v>57</v>
      </c>
      <c r="F643" s="1">
        <v>27</v>
      </c>
      <c r="G643" s="1"/>
      <c r="H643" s="1" t="s">
        <v>19</v>
      </c>
      <c r="I643" s="24">
        <v>43226</v>
      </c>
      <c r="J643" s="18" t="str">
        <f t="shared" si="20"/>
        <v>May</v>
      </c>
      <c r="K643" s="18" t="str">
        <f t="shared" si="21"/>
        <v>2018</v>
      </c>
      <c r="L643" s="1" t="s">
        <v>20</v>
      </c>
      <c r="M643" s="3">
        <v>0</v>
      </c>
      <c r="N643" s="1" t="s">
        <v>21</v>
      </c>
      <c r="O643" s="4">
        <v>49011</v>
      </c>
      <c r="P643" s="1" t="s">
        <v>68</v>
      </c>
      <c r="Q643" s="5"/>
      <c r="U643"/>
      <c r="V643" s="2"/>
      <c r="AA643"/>
      <c r="AB643" s="6"/>
      <c r="AU643" s="7"/>
      <c r="AV643" s="8"/>
      <c r="AW643" s="8"/>
      <c r="AX643" s="8"/>
      <c r="AY643" s="8"/>
      <c r="AZ643" s="8"/>
      <c r="BA643" s="8"/>
      <c r="BB643" s="8"/>
      <c r="BC643" s="8"/>
      <c r="BD643" s="9"/>
      <c r="BE643" s="8"/>
      <c r="BF643" s="9"/>
      <c r="BG643" s="8"/>
      <c r="BH643" s="10"/>
    </row>
    <row r="644" spans="1:60" x14ac:dyDescent="0.3">
      <c r="A644" s="1" t="s">
        <v>1295</v>
      </c>
      <c r="B644" s="1" t="s">
        <v>1297</v>
      </c>
      <c r="C644" s="1" t="s">
        <v>56</v>
      </c>
      <c r="D644" s="1" t="s">
        <v>52</v>
      </c>
      <c r="E644" s="1" t="s">
        <v>18</v>
      </c>
      <c r="F644" s="1">
        <v>57</v>
      </c>
      <c r="G644" s="1"/>
      <c r="H644" s="1" t="s">
        <v>19</v>
      </c>
      <c r="I644" s="24">
        <v>42685</v>
      </c>
      <c r="J644" s="18" t="str">
        <f t="shared" si="20"/>
        <v>Nov</v>
      </c>
      <c r="K644" s="18" t="str">
        <f t="shared" si="21"/>
        <v>2016</v>
      </c>
      <c r="L644" s="1" t="s">
        <v>27</v>
      </c>
      <c r="M644" s="3">
        <v>0.33</v>
      </c>
      <c r="N644" s="1" t="s">
        <v>21</v>
      </c>
      <c r="O644" s="4">
        <v>246589</v>
      </c>
      <c r="P644" s="1" t="s">
        <v>22</v>
      </c>
      <c r="Q644" s="5">
        <v>42820</v>
      </c>
      <c r="U644"/>
      <c r="V644" s="2"/>
      <c r="AA644"/>
      <c r="AB644" s="6"/>
      <c r="AU644" s="11"/>
      <c r="AV644" s="12"/>
      <c r="AW644" s="12"/>
      <c r="AX644" s="12"/>
      <c r="AY644" s="12"/>
      <c r="AZ644" s="12"/>
      <c r="BA644" s="12"/>
      <c r="BB644" s="12"/>
      <c r="BC644" s="12"/>
      <c r="BD644" s="13"/>
      <c r="BE644" s="12"/>
      <c r="BF644" s="13"/>
      <c r="BG644" s="12"/>
      <c r="BH644" s="14"/>
    </row>
    <row r="645" spans="1:60" x14ac:dyDescent="0.3">
      <c r="A645" s="1" t="s">
        <v>1298</v>
      </c>
      <c r="B645" s="1" t="s">
        <v>1299</v>
      </c>
      <c r="C645" s="1" t="s">
        <v>44</v>
      </c>
      <c r="D645" s="1" t="s">
        <v>52</v>
      </c>
      <c r="E645" s="1" t="s">
        <v>18</v>
      </c>
      <c r="F645" s="1">
        <v>43</v>
      </c>
      <c r="G645" s="1"/>
      <c r="H645" s="1" t="s">
        <v>19</v>
      </c>
      <c r="I645" s="24">
        <v>42090</v>
      </c>
      <c r="J645" s="18" t="str">
        <f t="shared" si="20"/>
        <v>Mar</v>
      </c>
      <c r="K645" s="18" t="str">
        <f t="shared" si="21"/>
        <v>2015</v>
      </c>
      <c r="L645" s="1" t="s">
        <v>20</v>
      </c>
      <c r="M645" s="3">
        <v>0.12</v>
      </c>
      <c r="N645" s="1" t="s">
        <v>21</v>
      </c>
      <c r="O645" s="4">
        <v>120321</v>
      </c>
      <c r="P645" s="1" t="s">
        <v>66</v>
      </c>
      <c r="Q645" s="5"/>
      <c r="U645"/>
      <c r="V645" s="2"/>
      <c r="AA645"/>
      <c r="AB645" s="6"/>
      <c r="AU645" s="7"/>
      <c r="AV645" s="8"/>
      <c r="AW645" s="8"/>
      <c r="AX645" s="8"/>
      <c r="AY645" s="8"/>
      <c r="AZ645" s="8"/>
      <c r="BA645" s="8"/>
      <c r="BB645" s="8"/>
      <c r="BC645" s="8"/>
      <c r="BD645" s="9"/>
      <c r="BE645" s="8"/>
      <c r="BF645" s="9"/>
      <c r="BG645" s="8"/>
      <c r="BH645" s="10"/>
    </row>
    <row r="646" spans="1:60" x14ac:dyDescent="0.3">
      <c r="A646" s="1" t="s">
        <v>1300</v>
      </c>
      <c r="B646" s="1" t="s">
        <v>1301</v>
      </c>
      <c r="C646" s="1" t="s">
        <v>16</v>
      </c>
      <c r="D646" s="1" t="s">
        <v>17</v>
      </c>
      <c r="E646" s="1" t="s">
        <v>40</v>
      </c>
      <c r="F646" s="1">
        <v>50</v>
      </c>
      <c r="G646" s="1"/>
      <c r="H646" s="1" t="s">
        <v>19</v>
      </c>
      <c r="I646" s="24">
        <v>43452</v>
      </c>
      <c r="J646" s="18" t="str">
        <f t="shared" si="20"/>
        <v>Dec</v>
      </c>
      <c r="K646" s="18" t="str">
        <f t="shared" si="21"/>
        <v>2018</v>
      </c>
      <c r="L646" s="1" t="s">
        <v>46</v>
      </c>
      <c r="M646" s="3">
        <v>0.2</v>
      </c>
      <c r="N646" s="1" t="s">
        <v>21</v>
      </c>
      <c r="O646" s="4">
        <v>155351</v>
      </c>
      <c r="P646" s="1" t="s">
        <v>110</v>
      </c>
      <c r="Q646" s="5"/>
      <c r="U646"/>
      <c r="V646" s="2"/>
      <c r="AA646"/>
      <c r="AB646" s="6"/>
      <c r="AU646" s="11"/>
      <c r="AV646" s="12"/>
      <c r="AW646" s="12"/>
      <c r="AX646" s="12"/>
      <c r="AY646" s="12"/>
      <c r="AZ646" s="12"/>
      <c r="BA646" s="12"/>
      <c r="BB646" s="16"/>
      <c r="BC646" s="12"/>
      <c r="BD646" s="13"/>
      <c r="BE646" s="12"/>
      <c r="BF646" s="13"/>
      <c r="BG646" s="12"/>
      <c r="BH646" s="14"/>
    </row>
    <row r="647" spans="1:60" x14ac:dyDescent="0.3">
      <c r="A647" s="1" t="s">
        <v>1302</v>
      </c>
      <c r="B647" s="1" t="s">
        <v>1303</v>
      </c>
      <c r="C647" s="1" t="s">
        <v>90</v>
      </c>
      <c r="D647" s="1" t="s">
        <v>26</v>
      </c>
      <c r="E647" s="1" t="s">
        <v>40</v>
      </c>
      <c r="F647" s="1">
        <v>64</v>
      </c>
      <c r="G647" s="1"/>
      <c r="H647" s="1" t="s">
        <v>41</v>
      </c>
      <c r="I647" s="24">
        <v>35996</v>
      </c>
      <c r="J647" s="18" t="str">
        <f t="shared" si="20"/>
        <v>Jul</v>
      </c>
      <c r="K647" s="18" t="str">
        <f t="shared" si="21"/>
        <v>1998</v>
      </c>
      <c r="L647" s="1" t="s">
        <v>27</v>
      </c>
      <c r="M647" s="3">
        <v>0.09</v>
      </c>
      <c r="N647" s="1" t="s">
        <v>28</v>
      </c>
      <c r="O647" s="4">
        <v>122753</v>
      </c>
      <c r="P647" s="1" t="s">
        <v>36</v>
      </c>
      <c r="Q647" s="5"/>
      <c r="U647"/>
      <c r="V647" s="2"/>
      <c r="AA647"/>
      <c r="AB647" s="6"/>
      <c r="AU647" s="7"/>
      <c r="AV647" s="8"/>
      <c r="AW647" s="8"/>
      <c r="AX647" s="8"/>
      <c r="AY647" s="8"/>
      <c r="AZ647" s="8"/>
      <c r="BA647" s="8"/>
      <c r="BB647" s="15"/>
      <c r="BC647" s="8"/>
      <c r="BD647" s="9"/>
      <c r="BE647" s="8"/>
      <c r="BF647" s="9"/>
      <c r="BG647" s="8"/>
      <c r="BH647" s="10"/>
    </row>
    <row r="648" spans="1:60" x14ac:dyDescent="0.3">
      <c r="A648" s="1" t="s">
        <v>1304</v>
      </c>
      <c r="B648" s="1" t="s">
        <v>1305</v>
      </c>
      <c r="C648" s="1" t="s">
        <v>209</v>
      </c>
      <c r="D648" s="1" t="s">
        <v>52</v>
      </c>
      <c r="E648" s="1" t="s">
        <v>18</v>
      </c>
      <c r="F648" s="1">
        <v>43</v>
      </c>
      <c r="G648" s="1"/>
      <c r="H648" s="1" t="s">
        <v>41</v>
      </c>
      <c r="I648" s="24">
        <v>42467</v>
      </c>
      <c r="J648" s="18" t="str">
        <f t="shared" si="20"/>
        <v>Apr</v>
      </c>
      <c r="K648" s="18" t="str">
        <f t="shared" si="21"/>
        <v>2016</v>
      </c>
      <c r="L648" s="1" t="s">
        <v>20</v>
      </c>
      <c r="M648" s="3">
        <v>0</v>
      </c>
      <c r="N648" s="1" t="s">
        <v>21</v>
      </c>
      <c r="O648" s="4">
        <v>67976</v>
      </c>
      <c r="P648" s="1" t="s">
        <v>110</v>
      </c>
      <c r="Q648" s="5"/>
      <c r="U648"/>
      <c r="V648" s="2"/>
      <c r="AA648"/>
      <c r="AB648" s="6"/>
      <c r="AU648" s="11"/>
      <c r="AV648" s="12"/>
      <c r="AW648" s="12"/>
      <c r="AX648" s="12"/>
      <c r="AY648" s="12"/>
      <c r="AZ648" s="12"/>
      <c r="BA648" s="12"/>
      <c r="BB648" s="16"/>
      <c r="BC648" s="12"/>
      <c r="BD648" s="13"/>
      <c r="BE648" s="12"/>
      <c r="BF648" s="13"/>
      <c r="BG648" s="12"/>
      <c r="BH648" s="14"/>
    </row>
    <row r="649" spans="1:60" x14ac:dyDescent="0.3">
      <c r="A649" s="1" t="s">
        <v>1306</v>
      </c>
      <c r="B649" s="1" t="s">
        <v>1307</v>
      </c>
      <c r="C649" s="1" t="s">
        <v>74</v>
      </c>
      <c r="D649" s="1" t="s">
        <v>45</v>
      </c>
      <c r="E649" s="1" t="s">
        <v>40</v>
      </c>
      <c r="F649" s="1">
        <v>65</v>
      </c>
      <c r="G649" s="1"/>
      <c r="H649" s="1" t="s">
        <v>41</v>
      </c>
      <c r="I649" s="24">
        <v>38584</v>
      </c>
      <c r="J649" s="18" t="str">
        <f t="shared" si="20"/>
        <v>Aug</v>
      </c>
      <c r="K649" s="18" t="str">
        <f t="shared" si="21"/>
        <v>2005</v>
      </c>
      <c r="L649" s="1" t="s">
        <v>20</v>
      </c>
      <c r="M649" s="3">
        <v>0</v>
      </c>
      <c r="N649" s="1" t="s">
        <v>21</v>
      </c>
      <c r="O649" s="4">
        <v>59833</v>
      </c>
      <c r="P649" s="1" t="s">
        <v>87</v>
      </c>
      <c r="Q649" s="5"/>
      <c r="U649"/>
      <c r="V649" s="2"/>
      <c r="AA649"/>
      <c r="AB649" s="6"/>
      <c r="AU649" s="7"/>
      <c r="AV649" s="8"/>
      <c r="AW649" s="8"/>
      <c r="AX649" s="8"/>
      <c r="AY649" s="8"/>
      <c r="AZ649" s="8"/>
      <c r="BA649" s="8"/>
      <c r="BB649" s="8"/>
      <c r="BC649" s="8"/>
      <c r="BD649" s="9"/>
      <c r="BE649" s="8"/>
      <c r="BF649" s="9"/>
      <c r="BG649" s="8"/>
      <c r="BH649" s="10"/>
    </row>
    <row r="650" spans="1:60" x14ac:dyDescent="0.3">
      <c r="A650" s="1" t="s">
        <v>1308</v>
      </c>
      <c r="B650" s="1" t="s">
        <v>1309</v>
      </c>
      <c r="C650" s="1" t="s">
        <v>148</v>
      </c>
      <c r="D650" s="1" t="s">
        <v>39</v>
      </c>
      <c r="E650" s="1" t="s">
        <v>57</v>
      </c>
      <c r="F650" s="1">
        <v>42</v>
      </c>
      <c r="G650" s="1"/>
      <c r="H650" s="1" t="s">
        <v>19</v>
      </c>
      <c r="I650" s="24">
        <v>43062</v>
      </c>
      <c r="J650" s="18" t="str">
        <f t="shared" si="20"/>
        <v>Nov</v>
      </c>
      <c r="K650" s="18" t="str">
        <f t="shared" si="21"/>
        <v>2017</v>
      </c>
      <c r="L650" s="1" t="s">
        <v>46</v>
      </c>
      <c r="M650" s="3">
        <v>0</v>
      </c>
      <c r="N650" s="1" t="s">
        <v>21</v>
      </c>
      <c r="O650" s="4">
        <v>96023</v>
      </c>
      <c r="P650" s="1" t="s">
        <v>32</v>
      </c>
      <c r="Q650" s="5"/>
      <c r="U650"/>
      <c r="V650" s="2"/>
      <c r="AA650"/>
      <c r="AB650" s="6"/>
      <c r="AU650" s="11"/>
      <c r="AV650" s="12"/>
      <c r="AW650" s="12"/>
      <c r="AX650" s="12"/>
      <c r="AY650" s="12"/>
      <c r="AZ650" s="12"/>
      <c r="BA650" s="12"/>
      <c r="BB650" s="12"/>
      <c r="BC650" s="12"/>
      <c r="BD650" s="13"/>
      <c r="BE650" s="12"/>
      <c r="BF650" s="13"/>
      <c r="BG650" s="12"/>
      <c r="BH650" s="14"/>
    </row>
    <row r="651" spans="1:60" x14ac:dyDescent="0.3">
      <c r="A651" s="1" t="s">
        <v>1308</v>
      </c>
      <c r="B651" s="1" t="s">
        <v>1310</v>
      </c>
      <c r="C651" s="1" t="s">
        <v>56</v>
      </c>
      <c r="D651" s="1" t="s">
        <v>52</v>
      </c>
      <c r="E651" s="1" t="s">
        <v>62</v>
      </c>
      <c r="F651" s="1">
        <v>48</v>
      </c>
      <c r="G651" s="1"/>
      <c r="H651" s="1" t="s">
        <v>19</v>
      </c>
      <c r="I651" s="24">
        <v>42053</v>
      </c>
      <c r="J651" s="18" t="str">
        <f t="shared" si="20"/>
        <v>Feb</v>
      </c>
      <c r="K651" s="18" t="str">
        <f t="shared" si="21"/>
        <v>2015</v>
      </c>
      <c r="L651" s="1" t="s">
        <v>20</v>
      </c>
      <c r="M651" s="3">
        <v>0.35</v>
      </c>
      <c r="N651" s="1" t="s">
        <v>21</v>
      </c>
      <c r="O651" s="4">
        <v>194871</v>
      </c>
      <c r="P651" s="1" t="s">
        <v>87</v>
      </c>
      <c r="Q651" s="5"/>
      <c r="U651"/>
      <c r="V651" s="2"/>
      <c r="AA651"/>
      <c r="AB651" s="6"/>
      <c r="AU651" s="7"/>
      <c r="AV651" s="8"/>
      <c r="AW651" s="8"/>
      <c r="AX651" s="8"/>
      <c r="AY651" s="8"/>
      <c r="AZ651" s="8"/>
      <c r="BA651" s="8"/>
      <c r="BB651" s="8"/>
      <c r="BC651" s="8"/>
      <c r="BD651" s="9"/>
      <c r="BE651" s="8"/>
      <c r="BF651" s="9"/>
      <c r="BG651" s="8"/>
      <c r="BH651" s="10"/>
    </row>
    <row r="652" spans="1:60" x14ac:dyDescent="0.3">
      <c r="A652" s="1" t="s">
        <v>1311</v>
      </c>
      <c r="B652" s="1" t="s">
        <v>1312</v>
      </c>
      <c r="C652" s="1" t="s">
        <v>521</v>
      </c>
      <c r="D652" s="1" t="s">
        <v>52</v>
      </c>
      <c r="E652" s="1" t="s">
        <v>40</v>
      </c>
      <c r="F652" s="1">
        <v>50</v>
      </c>
      <c r="G652" s="1"/>
      <c r="H652" s="1" t="s">
        <v>19</v>
      </c>
      <c r="I652" s="24">
        <v>36914</v>
      </c>
      <c r="J652" s="18" t="str">
        <f t="shared" si="20"/>
        <v>Jan</v>
      </c>
      <c r="K652" s="18" t="str">
        <f t="shared" si="21"/>
        <v>2001</v>
      </c>
      <c r="L652" s="1" t="s">
        <v>27</v>
      </c>
      <c r="M652" s="3">
        <v>0</v>
      </c>
      <c r="N652" s="1" t="s">
        <v>28</v>
      </c>
      <c r="O652" s="4">
        <v>97537</v>
      </c>
      <c r="P652" s="1" t="s">
        <v>138</v>
      </c>
      <c r="Q652" s="5"/>
      <c r="U652"/>
      <c r="V652" s="2"/>
      <c r="AA652"/>
      <c r="AB652" s="6"/>
      <c r="AU652" s="11"/>
      <c r="AV652" s="12"/>
      <c r="AW652" s="12"/>
      <c r="AX652" s="12"/>
      <c r="AY652" s="12"/>
      <c r="AZ652" s="12"/>
      <c r="BA652" s="12"/>
      <c r="BB652" s="16"/>
      <c r="BC652" s="12"/>
      <c r="BD652" s="13"/>
      <c r="BE652" s="12"/>
      <c r="BF652" s="13"/>
      <c r="BG652" s="12"/>
      <c r="BH652" s="14"/>
    </row>
    <row r="653" spans="1:60" x14ac:dyDescent="0.3">
      <c r="A653" s="1" t="s">
        <v>1313</v>
      </c>
      <c r="B653" s="1" t="s">
        <v>1314</v>
      </c>
      <c r="C653" s="1" t="s">
        <v>74</v>
      </c>
      <c r="D653" s="1" t="s">
        <v>17</v>
      </c>
      <c r="E653" s="1" t="s">
        <v>57</v>
      </c>
      <c r="F653" s="1">
        <v>41</v>
      </c>
      <c r="G653" s="1"/>
      <c r="H653" s="1" t="s">
        <v>41</v>
      </c>
      <c r="I653" s="24">
        <v>40333</v>
      </c>
      <c r="J653" s="18" t="str">
        <f t="shared" si="20"/>
        <v>Jun</v>
      </c>
      <c r="K653" s="18" t="str">
        <f t="shared" si="21"/>
        <v>2010</v>
      </c>
      <c r="L653" s="1" t="s">
        <v>27</v>
      </c>
      <c r="M653" s="3">
        <v>0</v>
      </c>
      <c r="N653" s="1" t="s">
        <v>28</v>
      </c>
      <c r="O653" s="4">
        <v>72425</v>
      </c>
      <c r="P653" s="1" t="s">
        <v>29</v>
      </c>
      <c r="Q653" s="5"/>
      <c r="U653"/>
      <c r="V653" s="2"/>
      <c r="AA653"/>
      <c r="AB653" s="6"/>
      <c r="AU653" s="7"/>
      <c r="AV653" s="8"/>
      <c r="AW653" s="8"/>
      <c r="AX653" s="8"/>
      <c r="AY653" s="8"/>
      <c r="AZ653" s="8"/>
      <c r="BA653" s="8"/>
      <c r="BB653" s="8"/>
      <c r="BC653" s="8"/>
      <c r="BD653" s="9"/>
      <c r="BE653" s="8"/>
      <c r="BF653" s="9"/>
      <c r="BG653" s="8"/>
      <c r="BH653" s="10"/>
    </row>
    <row r="654" spans="1:60" x14ac:dyDescent="0.3">
      <c r="A654" s="1" t="s">
        <v>1315</v>
      </c>
      <c r="B654" s="1" t="s">
        <v>1316</v>
      </c>
      <c r="C654" s="1" t="s">
        <v>44</v>
      </c>
      <c r="D654" s="1" t="s">
        <v>45</v>
      </c>
      <c r="E654" s="1" t="s">
        <v>18</v>
      </c>
      <c r="F654" s="1">
        <v>31</v>
      </c>
      <c r="G654" s="1"/>
      <c r="H654" s="1" t="s">
        <v>19</v>
      </c>
      <c r="I654" s="24">
        <v>43695</v>
      </c>
      <c r="J654" s="18" t="str">
        <f t="shared" si="20"/>
        <v>Aug</v>
      </c>
      <c r="K654" s="18" t="str">
        <f t="shared" si="21"/>
        <v>2019</v>
      </c>
      <c r="L654" s="1" t="s">
        <v>27</v>
      </c>
      <c r="M654" s="3">
        <v>0.12</v>
      </c>
      <c r="N654" s="1" t="s">
        <v>28</v>
      </c>
      <c r="O654" s="4">
        <v>126353</v>
      </c>
      <c r="P654" s="1" t="s">
        <v>71</v>
      </c>
      <c r="Q654" s="5"/>
      <c r="U654"/>
      <c r="V654" s="2"/>
      <c r="AA654"/>
      <c r="AB654" s="6"/>
      <c r="AU654" s="11"/>
      <c r="AV654" s="12"/>
      <c r="AW654" s="12"/>
      <c r="AX654" s="12"/>
      <c r="AY654" s="12"/>
      <c r="AZ654" s="12"/>
      <c r="BA654" s="12"/>
      <c r="BB654" s="12"/>
      <c r="BC654" s="12"/>
      <c r="BD654" s="13"/>
      <c r="BE654" s="12"/>
      <c r="BF654" s="13"/>
      <c r="BG654" s="12"/>
      <c r="BH654" s="14"/>
    </row>
    <row r="655" spans="1:60" x14ac:dyDescent="0.3">
      <c r="A655" s="1" t="s">
        <v>1317</v>
      </c>
      <c r="B655" s="1" t="s">
        <v>1318</v>
      </c>
      <c r="C655" s="1" t="s">
        <v>314</v>
      </c>
      <c r="D655" s="1" t="s">
        <v>52</v>
      </c>
      <c r="E655" s="1" t="s">
        <v>18</v>
      </c>
      <c r="F655" s="1">
        <v>45</v>
      </c>
      <c r="G655" s="1"/>
      <c r="H655" s="1" t="s">
        <v>19</v>
      </c>
      <c r="I655" s="24">
        <v>43042</v>
      </c>
      <c r="J655" s="18" t="str">
        <f t="shared" si="20"/>
        <v>Nov</v>
      </c>
      <c r="K655" s="18" t="str">
        <f t="shared" si="21"/>
        <v>2017</v>
      </c>
      <c r="L655" s="1" t="s">
        <v>20</v>
      </c>
      <c r="M655" s="3">
        <v>0</v>
      </c>
      <c r="N655" s="1" t="s">
        <v>21</v>
      </c>
      <c r="O655" s="4">
        <v>66660</v>
      </c>
      <c r="P655" s="1" t="s">
        <v>66</v>
      </c>
      <c r="Q655" s="5"/>
      <c r="U655"/>
      <c r="V655" s="2"/>
      <c r="AA655"/>
      <c r="AB655" s="6"/>
      <c r="AU655" s="7"/>
      <c r="AV655" s="8"/>
      <c r="AW655" s="8"/>
      <c r="AX655" s="8"/>
      <c r="AY655" s="8"/>
      <c r="AZ655" s="8"/>
      <c r="BA655" s="8"/>
      <c r="BB655" s="15"/>
      <c r="BC655" s="8"/>
      <c r="BD655" s="9"/>
      <c r="BE655" s="8"/>
      <c r="BF655" s="9"/>
      <c r="BG655" s="8"/>
      <c r="BH655" s="10"/>
    </row>
    <row r="656" spans="1:60" x14ac:dyDescent="0.3">
      <c r="A656" s="1" t="s">
        <v>1317</v>
      </c>
      <c r="B656" s="1" t="s">
        <v>1319</v>
      </c>
      <c r="C656" s="1" t="s">
        <v>16</v>
      </c>
      <c r="D656" s="1" t="s">
        <v>17</v>
      </c>
      <c r="E656" s="1" t="s">
        <v>57</v>
      </c>
      <c r="F656" s="1">
        <v>27</v>
      </c>
      <c r="G656" s="1"/>
      <c r="H656" s="1" t="s">
        <v>41</v>
      </c>
      <c r="I656" s="24">
        <v>43776</v>
      </c>
      <c r="J656" s="18" t="str">
        <f t="shared" si="20"/>
        <v>Nov</v>
      </c>
      <c r="K656" s="18" t="str">
        <f t="shared" si="21"/>
        <v>2019</v>
      </c>
      <c r="L656" s="1" t="s">
        <v>27</v>
      </c>
      <c r="M656" s="3">
        <v>0.28999999999999998</v>
      </c>
      <c r="N656" s="1" t="s">
        <v>21</v>
      </c>
      <c r="O656" s="4">
        <v>174607</v>
      </c>
      <c r="P656" s="1" t="s">
        <v>87</v>
      </c>
      <c r="Q656" s="5"/>
      <c r="U656"/>
      <c r="V656" s="2"/>
      <c r="AA656"/>
      <c r="AB656" s="6"/>
      <c r="AU656" s="11"/>
      <c r="AV656" s="12"/>
      <c r="AW656" s="12"/>
      <c r="AX656" s="12"/>
      <c r="AY656" s="12"/>
      <c r="AZ656" s="12"/>
      <c r="BA656" s="12"/>
      <c r="BB656" s="16"/>
      <c r="BC656" s="12"/>
      <c r="BD656" s="13"/>
      <c r="BE656" s="12"/>
      <c r="BF656" s="13"/>
      <c r="BG656" s="12"/>
      <c r="BH656" s="14"/>
    </row>
    <row r="657" spans="1:60" x14ac:dyDescent="0.3">
      <c r="A657" s="1" t="s">
        <v>1320</v>
      </c>
      <c r="B657" s="1" t="s">
        <v>1321</v>
      </c>
      <c r="C657" s="1" t="s">
        <v>56</v>
      </c>
      <c r="D657" s="1" t="s">
        <v>65</v>
      </c>
      <c r="E657" s="1" t="s">
        <v>40</v>
      </c>
      <c r="F657" s="1">
        <v>64</v>
      </c>
      <c r="G657" s="1"/>
      <c r="H657" s="1" t="s">
        <v>41</v>
      </c>
      <c r="I657" s="24">
        <v>41362</v>
      </c>
      <c r="J657" s="18" t="str">
        <f t="shared" si="20"/>
        <v>Mar</v>
      </c>
      <c r="K657" s="18" t="str">
        <f t="shared" si="21"/>
        <v>2013</v>
      </c>
      <c r="L657" s="1" t="s">
        <v>27</v>
      </c>
      <c r="M657" s="3">
        <v>0.4</v>
      </c>
      <c r="N657" s="1" t="s">
        <v>21</v>
      </c>
      <c r="O657" s="4">
        <v>252325</v>
      </c>
      <c r="P657" s="1" t="s">
        <v>87</v>
      </c>
      <c r="Q657" s="5"/>
      <c r="U657"/>
      <c r="V657" s="2"/>
      <c r="AA657"/>
      <c r="AB657" s="6"/>
      <c r="AU657" s="7"/>
      <c r="AV657" s="8"/>
      <c r="AW657" s="8"/>
      <c r="AX657" s="8"/>
      <c r="AY657" s="8"/>
      <c r="AZ657" s="8"/>
      <c r="BA657" s="8"/>
      <c r="BB657" s="8"/>
      <c r="BC657" s="8"/>
      <c r="BD657" s="9"/>
      <c r="BE657" s="8"/>
      <c r="BF657" s="9"/>
      <c r="BG657" s="8"/>
      <c r="BH657" s="10"/>
    </row>
    <row r="658" spans="1:60" x14ac:dyDescent="0.3">
      <c r="A658" s="1" t="s">
        <v>1322</v>
      </c>
      <c r="B658" s="1" t="s">
        <v>1323</v>
      </c>
      <c r="C658" s="1" t="s">
        <v>238</v>
      </c>
      <c r="D658" s="1" t="s">
        <v>52</v>
      </c>
      <c r="E658" s="1" t="s">
        <v>18</v>
      </c>
      <c r="F658" s="1">
        <v>45</v>
      </c>
      <c r="G658" s="1"/>
      <c r="H658" s="1" t="s">
        <v>19</v>
      </c>
      <c r="I658" s="24">
        <v>43185</v>
      </c>
      <c r="J658" s="18" t="str">
        <f t="shared" si="20"/>
        <v>Mar</v>
      </c>
      <c r="K658" s="18" t="str">
        <f t="shared" si="21"/>
        <v>2018</v>
      </c>
      <c r="L658" s="1" t="s">
        <v>119</v>
      </c>
      <c r="M658" s="3">
        <v>0.06</v>
      </c>
      <c r="N658" s="1" t="s">
        <v>21</v>
      </c>
      <c r="O658" s="4">
        <v>86478</v>
      </c>
      <c r="P658" s="1" t="s">
        <v>66</v>
      </c>
      <c r="Q658" s="5"/>
      <c r="U658"/>
      <c r="V658" s="2"/>
      <c r="AA658"/>
      <c r="AB658" s="6"/>
      <c r="AU658" s="11"/>
      <c r="AV658" s="12"/>
      <c r="AW658" s="12"/>
      <c r="AX658" s="12"/>
      <c r="AY658" s="12"/>
      <c r="AZ658" s="12"/>
      <c r="BA658" s="12"/>
      <c r="BB658" s="12"/>
      <c r="BC658" s="12"/>
      <c r="BD658" s="13"/>
      <c r="BE658" s="12"/>
      <c r="BF658" s="13"/>
      <c r="BG658" s="12"/>
      <c r="BH658" s="14"/>
    </row>
    <row r="659" spans="1:60" x14ac:dyDescent="0.3">
      <c r="A659" s="1" t="s">
        <v>1324</v>
      </c>
      <c r="B659" s="1" t="s">
        <v>1325</v>
      </c>
      <c r="C659" s="1" t="s">
        <v>314</v>
      </c>
      <c r="D659" s="1" t="s">
        <v>52</v>
      </c>
      <c r="E659" s="1" t="s">
        <v>18</v>
      </c>
      <c r="F659" s="1">
        <v>39</v>
      </c>
      <c r="G659" s="1"/>
      <c r="H659" s="1" t="s">
        <v>19</v>
      </c>
      <c r="I659" s="24">
        <v>43943</v>
      </c>
      <c r="J659" s="18" t="str">
        <f t="shared" si="20"/>
        <v>Apr</v>
      </c>
      <c r="K659" s="18" t="str">
        <f t="shared" si="21"/>
        <v>2020</v>
      </c>
      <c r="L659" s="1" t="s">
        <v>27</v>
      </c>
      <c r="M659" s="3">
        <v>0</v>
      </c>
      <c r="N659" s="1" t="s">
        <v>21</v>
      </c>
      <c r="O659" s="4">
        <v>90535</v>
      </c>
      <c r="P659" s="1" t="s">
        <v>32</v>
      </c>
      <c r="Q659" s="5"/>
      <c r="U659"/>
      <c r="V659" s="2"/>
      <c r="AA659"/>
      <c r="AB659" s="6"/>
      <c r="AU659" s="7"/>
      <c r="AV659" s="8"/>
      <c r="AW659" s="8"/>
      <c r="AX659" s="8"/>
      <c r="AY659" s="8"/>
      <c r="AZ659" s="8"/>
      <c r="BA659" s="8"/>
      <c r="BB659" s="8"/>
      <c r="BC659" s="8"/>
      <c r="BD659" s="9"/>
      <c r="BE659" s="8"/>
      <c r="BF659" s="9"/>
      <c r="BG659" s="8"/>
      <c r="BH659" s="10"/>
    </row>
    <row r="660" spans="1:60" x14ac:dyDescent="0.3">
      <c r="A660" s="1" t="s">
        <v>1326</v>
      </c>
      <c r="B660" s="1" t="s">
        <v>1327</v>
      </c>
      <c r="C660" s="1" t="s">
        <v>25</v>
      </c>
      <c r="D660" s="1" t="s">
        <v>45</v>
      </c>
      <c r="E660" s="1" t="s">
        <v>40</v>
      </c>
      <c r="F660" s="1">
        <v>65</v>
      </c>
      <c r="G660" s="1"/>
      <c r="H660" s="1" t="s">
        <v>19</v>
      </c>
      <c r="I660" s="24">
        <v>41543</v>
      </c>
      <c r="J660" s="18" t="str">
        <f t="shared" si="20"/>
        <v>Sep</v>
      </c>
      <c r="K660" s="18" t="str">
        <f t="shared" si="21"/>
        <v>2013</v>
      </c>
      <c r="L660" s="1" t="s">
        <v>27</v>
      </c>
      <c r="M660" s="3">
        <v>0</v>
      </c>
      <c r="N660" s="1" t="s">
        <v>28</v>
      </c>
      <c r="O660" s="4">
        <v>50341</v>
      </c>
      <c r="P660" s="1" t="s">
        <v>29</v>
      </c>
      <c r="Q660" s="5"/>
      <c r="U660"/>
      <c r="V660" s="2"/>
      <c r="AA660"/>
      <c r="AB660" s="6"/>
      <c r="AU660" s="11"/>
      <c r="AV660" s="12"/>
      <c r="AW660" s="12"/>
      <c r="AX660" s="12"/>
      <c r="AY660" s="12"/>
      <c r="AZ660" s="12"/>
      <c r="BA660" s="12"/>
      <c r="BB660" s="12"/>
      <c r="BC660" s="12"/>
      <c r="BD660" s="13"/>
      <c r="BE660" s="12"/>
      <c r="BF660" s="13"/>
      <c r="BG660" s="12"/>
      <c r="BH660" s="14"/>
    </row>
    <row r="661" spans="1:60" x14ac:dyDescent="0.3">
      <c r="A661" s="1" t="s">
        <v>1328</v>
      </c>
      <c r="B661" s="1" t="s">
        <v>1329</v>
      </c>
      <c r="C661" s="1" t="s">
        <v>90</v>
      </c>
      <c r="D661" s="1" t="s">
        <v>65</v>
      </c>
      <c r="E661" s="1" t="s">
        <v>18</v>
      </c>
      <c r="F661" s="1">
        <v>31</v>
      </c>
      <c r="G661" s="1"/>
      <c r="H661" s="1" t="s">
        <v>19</v>
      </c>
      <c r="I661" s="24">
        <v>41919</v>
      </c>
      <c r="J661" s="18" t="str">
        <f t="shared" si="20"/>
        <v>Oct</v>
      </c>
      <c r="K661" s="18" t="str">
        <f t="shared" si="21"/>
        <v>2014</v>
      </c>
      <c r="L661" s="1" t="s">
        <v>20</v>
      </c>
      <c r="M661" s="3">
        <v>7.0000000000000007E-2</v>
      </c>
      <c r="N661" s="1" t="s">
        <v>21</v>
      </c>
      <c r="O661" s="4">
        <v>114911</v>
      </c>
      <c r="P661" s="1" t="s">
        <v>68</v>
      </c>
      <c r="Q661" s="5"/>
      <c r="U661"/>
      <c r="V661" s="2"/>
      <c r="AA661"/>
      <c r="AB661" s="6"/>
      <c r="AU661" s="7"/>
      <c r="AV661" s="8"/>
      <c r="AW661" s="8"/>
      <c r="AX661" s="8"/>
      <c r="AY661" s="8"/>
      <c r="AZ661" s="8"/>
      <c r="BA661" s="8"/>
      <c r="BB661" s="15"/>
      <c r="BC661" s="8"/>
      <c r="BD661" s="9"/>
      <c r="BE661" s="8"/>
      <c r="BF661" s="9"/>
      <c r="BG661" s="8"/>
      <c r="BH661" s="10"/>
    </row>
    <row r="662" spans="1:60" x14ac:dyDescent="0.3">
      <c r="A662" s="1" t="s">
        <v>1328</v>
      </c>
      <c r="B662" s="1" t="s">
        <v>1330</v>
      </c>
      <c r="C662" s="1" t="s">
        <v>74</v>
      </c>
      <c r="D662" s="1" t="s">
        <v>65</v>
      </c>
      <c r="E662" s="1" t="s">
        <v>62</v>
      </c>
      <c r="F662" s="1">
        <v>49</v>
      </c>
      <c r="G662" s="1"/>
      <c r="H662" s="1" t="s">
        <v>41</v>
      </c>
      <c r="I662" s="24">
        <v>43671</v>
      </c>
      <c r="J662" s="18" t="str">
        <f t="shared" si="20"/>
        <v>Jul</v>
      </c>
      <c r="K662" s="18" t="str">
        <f t="shared" si="21"/>
        <v>2019</v>
      </c>
      <c r="L662" s="1" t="s">
        <v>27</v>
      </c>
      <c r="M662" s="3">
        <v>0</v>
      </c>
      <c r="N662" s="1" t="s">
        <v>28</v>
      </c>
      <c r="O662" s="4">
        <v>50883</v>
      </c>
      <c r="P662" s="1" t="s">
        <v>36</v>
      </c>
      <c r="Q662" s="5">
        <v>44257</v>
      </c>
      <c r="U662"/>
      <c r="V662" s="2"/>
      <c r="AA662"/>
      <c r="AB662" s="6"/>
      <c r="AU662" s="11"/>
      <c r="AV662" s="12"/>
      <c r="AW662" s="12"/>
      <c r="AX662" s="12"/>
      <c r="AY662" s="12"/>
      <c r="AZ662" s="12"/>
      <c r="BA662" s="12"/>
      <c r="BB662" s="16"/>
      <c r="BC662" s="12"/>
      <c r="BD662" s="13"/>
      <c r="BE662" s="12"/>
      <c r="BF662" s="13"/>
      <c r="BG662" s="12"/>
      <c r="BH662" s="14"/>
    </row>
    <row r="663" spans="1:60" x14ac:dyDescent="0.3">
      <c r="A663" s="1" t="s">
        <v>1331</v>
      </c>
      <c r="B663" s="1" t="s">
        <v>1332</v>
      </c>
      <c r="C663" s="1" t="s">
        <v>16</v>
      </c>
      <c r="D663" s="1" t="s">
        <v>39</v>
      </c>
      <c r="E663" s="1" t="s">
        <v>18</v>
      </c>
      <c r="F663" s="1">
        <v>45</v>
      </c>
      <c r="G663" s="1"/>
      <c r="H663" s="1" t="s">
        <v>41</v>
      </c>
      <c r="I663" s="24">
        <v>40511</v>
      </c>
      <c r="J663" s="18" t="str">
        <f t="shared" si="20"/>
        <v>Nov</v>
      </c>
      <c r="K663" s="18" t="str">
        <f t="shared" si="21"/>
        <v>2010</v>
      </c>
      <c r="L663" s="1" t="s">
        <v>20</v>
      </c>
      <c r="M663" s="3">
        <v>0.27</v>
      </c>
      <c r="N663" s="1" t="s">
        <v>21</v>
      </c>
      <c r="O663" s="4">
        <v>153767</v>
      </c>
      <c r="P663" s="1" t="s">
        <v>22</v>
      </c>
      <c r="Q663" s="5"/>
      <c r="U663"/>
      <c r="V663" s="2"/>
      <c r="AA663"/>
      <c r="AB663" s="6"/>
      <c r="AU663" s="7"/>
      <c r="AV663" s="8"/>
      <c r="AW663" s="8"/>
      <c r="AX663" s="8"/>
      <c r="AY663" s="8"/>
      <c r="AZ663" s="8"/>
      <c r="BA663" s="8"/>
      <c r="BB663" s="15"/>
      <c r="BC663" s="8"/>
      <c r="BD663" s="9"/>
      <c r="BE663" s="8"/>
      <c r="BF663" s="9"/>
      <c r="BG663" s="8"/>
      <c r="BH663" s="10"/>
    </row>
    <row r="664" spans="1:60" x14ac:dyDescent="0.3">
      <c r="A664" s="1" t="s">
        <v>1333</v>
      </c>
      <c r="B664" s="1" t="s">
        <v>1334</v>
      </c>
      <c r="C664" s="1" t="s">
        <v>60</v>
      </c>
      <c r="D664" s="1" t="s">
        <v>61</v>
      </c>
      <c r="E664" s="1" t="s">
        <v>62</v>
      </c>
      <c r="F664" s="1">
        <v>62</v>
      </c>
      <c r="G664" s="1"/>
      <c r="H664" s="1" t="s">
        <v>41</v>
      </c>
      <c r="I664" s="24">
        <v>38271</v>
      </c>
      <c r="J664" s="18" t="str">
        <f t="shared" si="20"/>
        <v>Oct</v>
      </c>
      <c r="K664" s="18" t="str">
        <f t="shared" si="21"/>
        <v>2004</v>
      </c>
      <c r="L664" s="1" t="s">
        <v>20</v>
      </c>
      <c r="M664" s="3">
        <v>0</v>
      </c>
      <c r="N664" s="1" t="s">
        <v>21</v>
      </c>
      <c r="O664" s="4">
        <v>50825</v>
      </c>
      <c r="P664" s="1" t="s">
        <v>110</v>
      </c>
      <c r="Q664" s="5"/>
      <c r="U664"/>
      <c r="V664" s="2"/>
      <c r="AA664"/>
      <c r="AB664" s="6"/>
      <c r="AU664" s="11"/>
      <c r="AV664" s="12"/>
      <c r="AW664" s="12"/>
      <c r="AX664" s="12"/>
      <c r="AY664" s="12"/>
      <c r="AZ664" s="12"/>
      <c r="BA664" s="12"/>
      <c r="BB664" s="12"/>
      <c r="BC664" s="12"/>
      <c r="BD664" s="13"/>
      <c r="BE664" s="12"/>
      <c r="BF664" s="13"/>
      <c r="BG664" s="12"/>
      <c r="BH664" s="14"/>
    </row>
    <row r="665" spans="1:60" x14ac:dyDescent="0.3">
      <c r="A665" s="1" t="s">
        <v>1335</v>
      </c>
      <c r="B665" s="1" t="s">
        <v>1336</v>
      </c>
      <c r="C665" s="1" t="s">
        <v>44</v>
      </c>
      <c r="D665" s="1" t="s">
        <v>65</v>
      </c>
      <c r="E665" s="1" t="s">
        <v>57</v>
      </c>
      <c r="F665" s="1">
        <v>55</v>
      </c>
      <c r="G665" s="1"/>
      <c r="H665" s="1" t="s">
        <v>19</v>
      </c>
      <c r="I665" s="24">
        <v>38888</v>
      </c>
      <c r="J665" s="18" t="str">
        <f t="shared" si="20"/>
        <v>Jun</v>
      </c>
      <c r="K665" s="18" t="str">
        <f t="shared" si="21"/>
        <v>2006</v>
      </c>
      <c r="L665" s="1" t="s">
        <v>27</v>
      </c>
      <c r="M665" s="3">
        <v>0.12</v>
      </c>
      <c r="N665" s="1" t="s">
        <v>28</v>
      </c>
      <c r="O665" s="4">
        <v>142628</v>
      </c>
      <c r="P665" s="1" t="s">
        <v>36</v>
      </c>
      <c r="Q665" s="5"/>
      <c r="U665"/>
      <c r="V665" s="2"/>
      <c r="AA665"/>
      <c r="AB665" s="6"/>
      <c r="AU665" s="7"/>
      <c r="AV665" s="8"/>
      <c r="AW665" s="8"/>
      <c r="AX665" s="8"/>
      <c r="AY665" s="8"/>
      <c r="AZ665" s="8"/>
      <c r="BA665" s="8"/>
      <c r="BB665" s="8"/>
      <c r="BC665" s="8"/>
      <c r="BD665" s="9"/>
      <c r="BE665" s="8"/>
      <c r="BF665" s="9"/>
      <c r="BG665" s="8"/>
      <c r="BH665" s="10"/>
    </row>
    <row r="666" spans="1:60" x14ac:dyDescent="0.3">
      <c r="A666" s="1" t="s">
        <v>1337</v>
      </c>
      <c r="B666" s="1" t="s">
        <v>1338</v>
      </c>
      <c r="C666" s="1" t="s">
        <v>90</v>
      </c>
      <c r="D666" s="1" t="s">
        <v>52</v>
      </c>
      <c r="E666" s="1" t="s">
        <v>57</v>
      </c>
      <c r="F666" s="1">
        <v>57</v>
      </c>
      <c r="G666" s="1"/>
      <c r="H666" s="1" t="s">
        <v>19</v>
      </c>
      <c r="I666" s="24">
        <v>43948</v>
      </c>
      <c r="J666" s="18" t="str">
        <f t="shared" si="20"/>
        <v>Apr</v>
      </c>
      <c r="K666" s="18" t="str">
        <f t="shared" si="21"/>
        <v>2020</v>
      </c>
      <c r="L666" s="1" t="s">
        <v>20</v>
      </c>
      <c r="M666" s="3">
        <v>7.0000000000000007E-2</v>
      </c>
      <c r="N666" s="1" t="s">
        <v>21</v>
      </c>
      <c r="O666" s="4">
        <v>103058</v>
      </c>
      <c r="P666" s="1" t="s">
        <v>87</v>
      </c>
      <c r="Q666" s="5"/>
      <c r="U666"/>
      <c r="V666" s="2"/>
      <c r="AA666"/>
      <c r="AB666" s="6"/>
      <c r="AU666" s="11"/>
      <c r="AV666" s="12"/>
      <c r="AW666" s="12"/>
      <c r="AX666" s="12"/>
      <c r="AY666" s="12"/>
      <c r="AZ666" s="12"/>
      <c r="BA666" s="12"/>
      <c r="BB666" s="12"/>
      <c r="BC666" s="12"/>
      <c r="BD666" s="13"/>
      <c r="BE666" s="12"/>
      <c r="BF666" s="13"/>
      <c r="BG666" s="12"/>
      <c r="BH666" s="14"/>
    </row>
    <row r="667" spans="1:60" x14ac:dyDescent="0.3">
      <c r="A667" s="1" t="s">
        <v>1339</v>
      </c>
      <c r="B667" s="1" t="s">
        <v>1340</v>
      </c>
      <c r="C667" s="1" t="s">
        <v>51</v>
      </c>
      <c r="D667" s="1" t="s">
        <v>52</v>
      </c>
      <c r="E667" s="1" t="s">
        <v>40</v>
      </c>
      <c r="F667" s="1">
        <v>50</v>
      </c>
      <c r="G667" s="1"/>
      <c r="H667" s="1" t="s">
        <v>19</v>
      </c>
      <c r="I667" s="24">
        <v>44445</v>
      </c>
      <c r="J667" s="18" t="str">
        <f t="shared" si="20"/>
        <v>Sep</v>
      </c>
      <c r="K667" s="18" t="str">
        <f t="shared" si="21"/>
        <v>2021</v>
      </c>
      <c r="L667" s="1" t="s">
        <v>27</v>
      </c>
      <c r="M667" s="3">
        <v>0</v>
      </c>
      <c r="N667" s="1" t="s">
        <v>28</v>
      </c>
      <c r="O667" s="4">
        <v>83418</v>
      </c>
      <c r="P667" s="1" t="s">
        <v>71</v>
      </c>
      <c r="Q667" s="5"/>
      <c r="U667"/>
      <c r="V667" s="2"/>
      <c r="AA667"/>
      <c r="AB667" s="6"/>
      <c r="AU667" s="7"/>
      <c r="AV667" s="8"/>
      <c r="AW667" s="8"/>
      <c r="AX667" s="8"/>
      <c r="AY667" s="8"/>
      <c r="AZ667" s="8"/>
      <c r="BA667" s="8"/>
      <c r="BB667" s="15"/>
      <c r="BC667" s="8"/>
      <c r="BD667" s="9"/>
      <c r="BE667" s="8"/>
      <c r="BF667" s="9"/>
      <c r="BG667" s="8"/>
      <c r="BH667" s="10"/>
    </row>
    <row r="668" spans="1:60" x14ac:dyDescent="0.3">
      <c r="A668" s="1" t="s">
        <v>1341</v>
      </c>
      <c r="B668" s="1" t="s">
        <v>1342</v>
      </c>
      <c r="C668" s="1" t="s">
        <v>162</v>
      </c>
      <c r="D668" s="1" t="s">
        <v>39</v>
      </c>
      <c r="E668" s="1" t="s">
        <v>18</v>
      </c>
      <c r="F668" s="1">
        <v>64</v>
      </c>
      <c r="G668" s="1"/>
      <c r="H668" s="1" t="s">
        <v>41</v>
      </c>
      <c r="I668" s="24">
        <v>35403</v>
      </c>
      <c r="J668" s="18" t="str">
        <f t="shared" si="20"/>
        <v>Dec</v>
      </c>
      <c r="K668" s="18" t="str">
        <f t="shared" si="21"/>
        <v>1996</v>
      </c>
      <c r="L668" s="1" t="s">
        <v>27</v>
      </c>
      <c r="M668" s="3">
        <v>0.12</v>
      </c>
      <c r="N668" s="1" t="s">
        <v>28</v>
      </c>
      <c r="O668" s="4">
        <v>99354</v>
      </c>
      <c r="P668" s="1" t="s">
        <v>29</v>
      </c>
      <c r="Q668" s="5"/>
      <c r="U668"/>
      <c r="V668" s="2"/>
      <c r="AA668"/>
      <c r="AB668" s="6"/>
      <c r="AU668" s="11"/>
      <c r="AV668" s="12"/>
      <c r="AW668" s="12"/>
      <c r="AX668" s="12"/>
      <c r="AY668" s="12"/>
      <c r="AZ668" s="12"/>
      <c r="BA668" s="12"/>
      <c r="BB668" s="12"/>
      <c r="BC668" s="12"/>
      <c r="BD668" s="13"/>
      <c r="BE668" s="12"/>
      <c r="BF668" s="13"/>
      <c r="BG668" s="12"/>
      <c r="BH668" s="14"/>
    </row>
    <row r="669" spans="1:60" x14ac:dyDescent="0.3">
      <c r="A669" s="1" t="s">
        <v>1343</v>
      </c>
      <c r="B669" s="1" t="s">
        <v>1344</v>
      </c>
      <c r="C669" s="1" t="s">
        <v>103</v>
      </c>
      <c r="D669" s="1" t="s">
        <v>39</v>
      </c>
      <c r="E669" s="1" t="s">
        <v>18</v>
      </c>
      <c r="F669" s="1">
        <v>27</v>
      </c>
      <c r="G669" s="1"/>
      <c r="H669" s="1" t="s">
        <v>19</v>
      </c>
      <c r="I669" s="24">
        <v>44490</v>
      </c>
      <c r="J669" s="18" t="str">
        <f t="shared" si="20"/>
        <v>Oct</v>
      </c>
      <c r="K669" s="18" t="str">
        <f t="shared" si="21"/>
        <v>2021</v>
      </c>
      <c r="L669" s="1" t="s">
        <v>20</v>
      </c>
      <c r="M669" s="3">
        <v>0</v>
      </c>
      <c r="N669" s="1" t="s">
        <v>21</v>
      </c>
      <c r="O669" s="4">
        <v>109851</v>
      </c>
      <c r="P669" s="1" t="s">
        <v>110</v>
      </c>
      <c r="Q669" s="5"/>
      <c r="U669"/>
      <c r="V669" s="2"/>
      <c r="AA669"/>
      <c r="AB669" s="6"/>
      <c r="AU669" s="7"/>
      <c r="AV669" s="8"/>
      <c r="AW669" s="8"/>
      <c r="AX669" s="8"/>
      <c r="AY669" s="8"/>
      <c r="AZ669" s="8"/>
      <c r="BA669" s="8"/>
      <c r="BB669" s="8"/>
      <c r="BC669" s="8"/>
      <c r="BD669" s="9"/>
      <c r="BE669" s="8"/>
      <c r="BF669" s="9"/>
      <c r="BG669" s="8"/>
      <c r="BH669" s="10"/>
    </row>
    <row r="670" spans="1:60" x14ac:dyDescent="0.3">
      <c r="A670" s="1" t="s">
        <v>1345</v>
      </c>
      <c r="B670" s="1" t="s">
        <v>1346</v>
      </c>
      <c r="C670" s="1" t="s">
        <v>77</v>
      </c>
      <c r="D670" s="1" t="s">
        <v>39</v>
      </c>
      <c r="E670" s="1" t="s">
        <v>18</v>
      </c>
      <c r="F670" s="1">
        <v>35</v>
      </c>
      <c r="G670" s="1"/>
      <c r="H670" s="1" t="s">
        <v>19</v>
      </c>
      <c r="I670" s="24">
        <v>42776</v>
      </c>
      <c r="J670" s="18" t="str">
        <f t="shared" si="20"/>
        <v>Feb</v>
      </c>
      <c r="K670" s="18" t="str">
        <f t="shared" si="21"/>
        <v>2017</v>
      </c>
      <c r="L670" s="1" t="s">
        <v>27</v>
      </c>
      <c r="M670" s="3">
        <v>0</v>
      </c>
      <c r="N670" s="1" t="s">
        <v>28</v>
      </c>
      <c r="O670" s="4">
        <v>60132</v>
      </c>
      <c r="P670" s="1" t="s">
        <v>36</v>
      </c>
      <c r="Q670" s="5"/>
      <c r="U670"/>
      <c r="V670" s="2"/>
      <c r="AA670"/>
      <c r="AB670" s="6"/>
      <c r="AU670" s="11"/>
      <c r="AV670" s="12"/>
      <c r="AW670" s="12"/>
      <c r="AX670" s="12"/>
      <c r="AY670" s="12"/>
      <c r="AZ670" s="12"/>
      <c r="BA670" s="12"/>
      <c r="BB670" s="12"/>
      <c r="BC670" s="12"/>
      <c r="BD670" s="13"/>
      <c r="BE670" s="12"/>
      <c r="BF670" s="13"/>
      <c r="BG670" s="12"/>
      <c r="BH670" s="14"/>
    </row>
    <row r="671" spans="1:60" x14ac:dyDescent="0.3">
      <c r="A671" s="1" t="s">
        <v>1347</v>
      </c>
      <c r="B671" s="1" t="s">
        <v>1348</v>
      </c>
      <c r="C671" s="1" t="s">
        <v>51</v>
      </c>
      <c r="D671" s="1" t="s">
        <v>52</v>
      </c>
      <c r="E671" s="1" t="s">
        <v>18</v>
      </c>
      <c r="F671" s="1">
        <v>32</v>
      </c>
      <c r="G671" s="1"/>
      <c r="H671" s="1" t="s">
        <v>19</v>
      </c>
      <c r="I671" s="24">
        <v>43835</v>
      </c>
      <c r="J671" s="18" t="str">
        <f t="shared" si="20"/>
        <v>Jan</v>
      </c>
      <c r="K671" s="18" t="str">
        <f t="shared" si="21"/>
        <v>2020</v>
      </c>
      <c r="L671" s="1" t="s">
        <v>27</v>
      </c>
      <c r="M671" s="3">
        <v>0</v>
      </c>
      <c r="N671" s="1" t="s">
        <v>21</v>
      </c>
      <c r="O671" s="4">
        <v>78844</v>
      </c>
      <c r="P671" s="1" t="s">
        <v>110</v>
      </c>
      <c r="Q671" s="5"/>
      <c r="U671"/>
      <c r="V671" s="2"/>
      <c r="AA671"/>
      <c r="AB671" s="6"/>
      <c r="AU671" s="7"/>
      <c r="AV671" s="8"/>
      <c r="AW671" s="8"/>
      <c r="AX671" s="8"/>
      <c r="AY671" s="8"/>
      <c r="AZ671" s="8"/>
      <c r="BA671" s="8"/>
      <c r="BB671" s="15"/>
      <c r="BC671" s="8"/>
      <c r="BD671" s="9"/>
      <c r="BE671" s="8"/>
      <c r="BF671" s="9"/>
      <c r="BG671" s="8"/>
      <c r="BH671" s="10"/>
    </row>
    <row r="672" spans="1:60" x14ac:dyDescent="0.3">
      <c r="A672" s="1" t="s">
        <v>1347</v>
      </c>
      <c r="B672" s="1" t="s">
        <v>1349</v>
      </c>
      <c r="C672" s="1" t="s">
        <v>16</v>
      </c>
      <c r="D672" s="1" t="s">
        <v>65</v>
      </c>
      <c r="E672" s="1" t="s">
        <v>18</v>
      </c>
      <c r="F672" s="1">
        <v>35</v>
      </c>
      <c r="G672" s="1"/>
      <c r="H672" s="1" t="s">
        <v>41</v>
      </c>
      <c r="I672" s="24">
        <v>42963</v>
      </c>
      <c r="J672" s="18" t="str">
        <f t="shared" si="20"/>
        <v>Aug</v>
      </c>
      <c r="K672" s="18" t="str">
        <f t="shared" si="21"/>
        <v>2017</v>
      </c>
      <c r="L672" s="1" t="s">
        <v>27</v>
      </c>
      <c r="M672" s="3">
        <v>0.23</v>
      </c>
      <c r="N672" s="1" t="s">
        <v>28</v>
      </c>
      <c r="O672" s="4">
        <v>181356</v>
      </c>
      <c r="P672" s="1" t="s">
        <v>29</v>
      </c>
      <c r="Q672" s="5"/>
      <c r="U672"/>
      <c r="V672" s="2"/>
      <c r="AA672"/>
      <c r="AB672" s="6"/>
      <c r="AU672" s="11"/>
      <c r="AV672" s="12"/>
      <c r="AW672" s="12"/>
      <c r="AX672" s="12"/>
      <c r="AY672" s="12"/>
      <c r="AZ672" s="12"/>
      <c r="BA672" s="12"/>
      <c r="BB672" s="16"/>
      <c r="BC672" s="12"/>
      <c r="BD672" s="13"/>
      <c r="BE672" s="12"/>
      <c r="BF672" s="13"/>
      <c r="BG672" s="12"/>
      <c r="BH672" s="14"/>
    </row>
    <row r="673" spans="1:60" x14ac:dyDescent="0.3">
      <c r="A673" s="1" t="s">
        <v>1347</v>
      </c>
      <c r="B673" s="1" t="s">
        <v>1350</v>
      </c>
      <c r="C673" s="1" t="s">
        <v>16</v>
      </c>
      <c r="D673" s="1" t="s">
        <v>26</v>
      </c>
      <c r="E673" s="1" t="s">
        <v>62</v>
      </c>
      <c r="F673" s="1">
        <v>60</v>
      </c>
      <c r="G673" s="1"/>
      <c r="H673" s="1" t="s">
        <v>41</v>
      </c>
      <c r="I673" s="24">
        <v>42891</v>
      </c>
      <c r="J673" s="18" t="str">
        <f t="shared" si="20"/>
        <v>Jun</v>
      </c>
      <c r="K673" s="18" t="str">
        <f t="shared" si="21"/>
        <v>2017</v>
      </c>
      <c r="L673" s="1" t="s">
        <v>27</v>
      </c>
      <c r="M673" s="3">
        <v>0.18</v>
      </c>
      <c r="N673" s="1" t="s">
        <v>21</v>
      </c>
      <c r="O673" s="4">
        <v>158898</v>
      </c>
      <c r="P673" s="1" t="s">
        <v>32</v>
      </c>
      <c r="Q673" s="5"/>
      <c r="U673"/>
      <c r="V673" s="2"/>
      <c r="AA673"/>
      <c r="AB673" s="6"/>
      <c r="AU673" s="7"/>
      <c r="AV673" s="8"/>
      <c r="AW673" s="8"/>
      <c r="AX673" s="8"/>
      <c r="AY673" s="8"/>
      <c r="AZ673" s="8"/>
      <c r="BA673" s="8"/>
      <c r="BB673" s="15"/>
      <c r="BC673" s="8"/>
      <c r="BD673" s="9"/>
      <c r="BE673" s="8"/>
      <c r="BF673" s="9"/>
      <c r="BG673" s="8"/>
      <c r="BH673" s="10"/>
    </row>
    <row r="674" spans="1:60" x14ac:dyDescent="0.3">
      <c r="A674" s="1" t="s">
        <v>1351</v>
      </c>
      <c r="B674" s="1" t="s">
        <v>1352</v>
      </c>
      <c r="C674" s="1" t="s">
        <v>81</v>
      </c>
      <c r="D674" s="1" t="s">
        <v>52</v>
      </c>
      <c r="E674" s="1" t="s">
        <v>62</v>
      </c>
      <c r="F674" s="1">
        <v>49</v>
      </c>
      <c r="G674" s="1"/>
      <c r="H674" s="1" t="s">
        <v>41</v>
      </c>
      <c r="I674" s="24">
        <v>42545</v>
      </c>
      <c r="J674" s="18" t="str">
        <f t="shared" si="20"/>
        <v>Jun</v>
      </c>
      <c r="K674" s="18" t="str">
        <f t="shared" si="21"/>
        <v>2016</v>
      </c>
      <c r="L674" s="1" t="s">
        <v>46</v>
      </c>
      <c r="M674" s="3">
        <v>0</v>
      </c>
      <c r="N674" s="1" t="s">
        <v>47</v>
      </c>
      <c r="O674" s="4">
        <v>68426</v>
      </c>
      <c r="P674" s="1" t="s">
        <v>48</v>
      </c>
      <c r="Q674" s="5"/>
      <c r="U674"/>
      <c r="V674" s="2"/>
      <c r="AA674"/>
      <c r="AB674" s="6"/>
      <c r="AU674" s="11"/>
      <c r="AV674" s="12"/>
      <c r="AW674" s="12"/>
      <c r="AX674" s="12"/>
      <c r="AY674" s="12"/>
      <c r="AZ674" s="12"/>
      <c r="BA674" s="12"/>
      <c r="BB674" s="16"/>
      <c r="BC674" s="12"/>
      <c r="BD674" s="13"/>
      <c r="BE674" s="12"/>
      <c r="BF674" s="13"/>
      <c r="BG674" s="12"/>
      <c r="BH674" s="14"/>
    </row>
    <row r="675" spans="1:60" x14ac:dyDescent="0.3">
      <c r="A675" s="1" t="s">
        <v>1351</v>
      </c>
      <c r="B675" s="1" t="s">
        <v>1353</v>
      </c>
      <c r="C675" s="1" t="s">
        <v>16</v>
      </c>
      <c r="D675" s="1" t="s">
        <v>45</v>
      </c>
      <c r="E675" s="1" t="s">
        <v>57</v>
      </c>
      <c r="F675" s="1">
        <v>48</v>
      </c>
      <c r="G675" s="1"/>
      <c r="H675" s="1" t="s">
        <v>41</v>
      </c>
      <c r="I675" s="24">
        <v>39302</v>
      </c>
      <c r="J675" s="18" t="str">
        <f t="shared" si="20"/>
        <v>Aug</v>
      </c>
      <c r="K675" s="18" t="str">
        <f t="shared" si="21"/>
        <v>2007</v>
      </c>
      <c r="L675" s="1" t="s">
        <v>20</v>
      </c>
      <c r="M675" s="3">
        <v>0.25</v>
      </c>
      <c r="N675" s="1" t="s">
        <v>21</v>
      </c>
      <c r="O675" s="4">
        <v>194723</v>
      </c>
      <c r="P675" s="1" t="s">
        <v>22</v>
      </c>
      <c r="Q675" s="5"/>
      <c r="U675"/>
      <c r="V675" s="2"/>
      <c r="AA675"/>
      <c r="AB675" s="6"/>
      <c r="AU675" s="7"/>
      <c r="AV675" s="8"/>
      <c r="AW675" s="8"/>
      <c r="AX675" s="8"/>
      <c r="AY675" s="8"/>
      <c r="AZ675" s="8"/>
      <c r="BA675" s="8"/>
      <c r="BB675" s="8"/>
      <c r="BC675" s="8"/>
      <c r="BD675" s="9"/>
      <c r="BE675" s="8"/>
      <c r="BF675" s="9"/>
      <c r="BG675" s="8"/>
      <c r="BH675" s="10"/>
    </row>
    <row r="676" spans="1:60" x14ac:dyDescent="0.3">
      <c r="A676" s="1" t="s">
        <v>1354</v>
      </c>
      <c r="B676" s="1" t="s">
        <v>1355</v>
      </c>
      <c r="C676" s="1" t="s">
        <v>109</v>
      </c>
      <c r="D676" s="1" t="s">
        <v>39</v>
      </c>
      <c r="E676" s="1" t="s">
        <v>57</v>
      </c>
      <c r="F676" s="1">
        <v>30</v>
      </c>
      <c r="G676" s="1"/>
      <c r="H676" s="1" t="s">
        <v>19</v>
      </c>
      <c r="I676" s="24">
        <v>43086</v>
      </c>
      <c r="J676" s="18" t="str">
        <f t="shared" si="20"/>
        <v>Dec</v>
      </c>
      <c r="K676" s="18" t="str">
        <f t="shared" si="21"/>
        <v>2017</v>
      </c>
      <c r="L676" s="1" t="s">
        <v>46</v>
      </c>
      <c r="M676" s="3">
        <v>0</v>
      </c>
      <c r="N676" s="1" t="s">
        <v>47</v>
      </c>
      <c r="O676" s="4">
        <v>87744</v>
      </c>
      <c r="P676" s="1" t="s">
        <v>78</v>
      </c>
      <c r="Q676" s="5"/>
      <c r="U676"/>
      <c r="V676" s="2"/>
      <c r="AA676"/>
      <c r="AB676" s="6"/>
      <c r="AU676" s="11"/>
      <c r="AV676" s="12"/>
      <c r="AW676" s="12"/>
      <c r="AX676" s="12"/>
      <c r="AY676" s="12"/>
      <c r="AZ676" s="12"/>
      <c r="BA676" s="12"/>
      <c r="BB676" s="12"/>
      <c r="BC676" s="12"/>
      <c r="BD676" s="13"/>
      <c r="BE676" s="12"/>
      <c r="BF676" s="13"/>
      <c r="BG676" s="12"/>
      <c r="BH676" s="14"/>
    </row>
    <row r="677" spans="1:60" x14ac:dyDescent="0.3">
      <c r="A677" s="1" t="s">
        <v>1356</v>
      </c>
      <c r="B677" s="1" t="s">
        <v>1357</v>
      </c>
      <c r="C677" s="1" t="s">
        <v>60</v>
      </c>
      <c r="D677" s="1" t="s">
        <v>61</v>
      </c>
      <c r="E677" s="1" t="s">
        <v>40</v>
      </c>
      <c r="F677" s="1">
        <v>61</v>
      </c>
      <c r="G677" s="1"/>
      <c r="H677" s="1" t="s">
        <v>19</v>
      </c>
      <c r="I677" s="24">
        <v>40683</v>
      </c>
      <c r="J677" s="18" t="str">
        <f t="shared" si="20"/>
        <v>May</v>
      </c>
      <c r="K677" s="18" t="str">
        <f t="shared" si="21"/>
        <v>2011</v>
      </c>
      <c r="L677" s="1" t="s">
        <v>20</v>
      </c>
      <c r="M677" s="3">
        <v>0</v>
      </c>
      <c r="N677" s="1" t="s">
        <v>21</v>
      </c>
      <c r="O677" s="4">
        <v>64937</v>
      </c>
      <c r="P677" s="1" t="s">
        <v>22</v>
      </c>
      <c r="Q677" s="5"/>
      <c r="U677"/>
      <c r="V677" s="2"/>
      <c r="AA677"/>
      <c r="AB677" s="6"/>
      <c r="AU677" s="7"/>
      <c r="AV677" s="8"/>
      <c r="AW677" s="8"/>
      <c r="AX677" s="8"/>
      <c r="AY677" s="8"/>
      <c r="AZ677" s="8"/>
      <c r="BA677" s="8"/>
      <c r="BB677" s="8"/>
      <c r="BC677" s="8"/>
      <c r="BD677" s="9"/>
      <c r="BE677" s="8"/>
      <c r="BF677" s="9"/>
      <c r="BG677" s="8"/>
      <c r="BH677" s="10"/>
    </row>
    <row r="678" spans="1:60" x14ac:dyDescent="0.3">
      <c r="A678" s="1" t="s">
        <v>1358</v>
      </c>
      <c r="B678" s="1" t="s">
        <v>1359</v>
      </c>
      <c r="C678" s="1" t="s">
        <v>77</v>
      </c>
      <c r="D678" s="1" t="s">
        <v>39</v>
      </c>
      <c r="E678" s="1" t="s">
        <v>18</v>
      </c>
      <c r="F678" s="1">
        <v>51</v>
      </c>
      <c r="G678" s="1"/>
      <c r="H678" s="1" t="s">
        <v>19</v>
      </c>
      <c r="I678" s="24">
        <v>42777</v>
      </c>
      <c r="J678" s="18" t="str">
        <f t="shared" si="20"/>
        <v>Feb</v>
      </c>
      <c r="K678" s="18" t="str">
        <f t="shared" si="21"/>
        <v>2017</v>
      </c>
      <c r="L678" s="1" t="s">
        <v>27</v>
      </c>
      <c r="M678" s="3">
        <v>0</v>
      </c>
      <c r="N678" s="1" t="s">
        <v>28</v>
      </c>
      <c r="O678" s="4">
        <v>87036</v>
      </c>
      <c r="P678" s="1" t="s">
        <v>36</v>
      </c>
      <c r="Q678" s="5"/>
      <c r="U678"/>
      <c r="V678" s="2"/>
      <c r="AA678"/>
      <c r="AB678" s="6"/>
      <c r="AU678" s="11"/>
      <c r="AV678" s="12"/>
      <c r="AW678" s="12"/>
      <c r="AX678" s="12"/>
      <c r="AY678" s="12"/>
      <c r="AZ678" s="12"/>
      <c r="BA678" s="12"/>
      <c r="BB678" s="16"/>
      <c r="BC678" s="12"/>
      <c r="BD678" s="13"/>
      <c r="BE678" s="12"/>
      <c r="BF678" s="13"/>
      <c r="BG678" s="12"/>
      <c r="BH678" s="14"/>
    </row>
    <row r="679" spans="1:60" x14ac:dyDescent="0.3">
      <c r="A679" s="1" t="s">
        <v>1360</v>
      </c>
      <c r="B679" s="1" t="s">
        <v>1361</v>
      </c>
      <c r="C679" s="1" t="s">
        <v>74</v>
      </c>
      <c r="D679" s="1" t="s">
        <v>45</v>
      </c>
      <c r="E679" s="1" t="s">
        <v>57</v>
      </c>
      <c r="F679" s="1">
        <v>61</v>
      </c>
      <c r="G679" s="1"/>
      <c r="H679" s="1" t="s">
        <v>41</v>
      </c>
      <c r="I679" s="24">
        <v>39568</v>
      </c>
      <c r="J679" s="18" t="str">
        <f t="shared" si="20"/>
        <v>Apr</v>
      </c>
      <c r="K679" s="18" t="str">
        <f t="shared" si="21"/>
        <v>2008</v>
      </c>
      <c r="L679" s="1" t="s">
        <v>46</v>
      </c>
      <c r="M679" s="3">
        <v>0</v>
      </c>
      <c r="N679" s="1" t="s">
        <v>47</v>
      </c>
      <c r="O679" s="4">
        <v>69352</v>
      </c>
      <c r="P679" s="1" t="s">
        <v>48</v>
      </c>
      <c r="Q679" s="5"/>
      <c r="U679"/>
      <c r="V679" s="2"/>
      <c r="AA679"/>
      <c r="AB679" s="6"/>
      <c r="AU679" s="7"/>
      <c r="AV679" s="8"/>
      <c r="AW679" s="8"/>
      <c r="AX679" s="8"/>
      <c r="AY679" s="8"/>
      <c r="AZ679" s="8"/>
      <c r="BA679" s="8"/>
      <c r="BB679" s="15"/>
      <c r="BC679" s="8"/>
      <c r="BD679" s="9"/>
      <c r="BE679" s="8"/>
      <c r="BF679" s="9"/>
      <c r="BG679" s="8"/>
      <c r="BH679" s="10"/>
    </row>
    <row r="680" spans="1:60" x14ac:dyDescent="0.3">
      <c r="A680" s="1" t="s">
        <v>1362</v>
      </c>
      <c r="B680" s="1" t="s">
        <v>1363</v>
      </c>
      <c r="C680" s="1" t="s">
        <v>56</v>
      </c>
      <c r="D680" s="1" t="s">
        <v>52</v>
      </c>
      <c r="E680" s="1" t="s">
        <v>40</v>
      </c>
      <c r="F680" s="1">
        <v>56</v>
      </c>
      <c r="G680" s="1"/>
      <c r="H680" s="1" t="s">
        <v>41</v>
      </c>
      <c r="I680" s="24">
        <v>38866</v>
      </c>
      <c r="J680" s="18" t="str">
        <f t="shared" si="20"/>
        <v>May</v>
      </c>
      <c r="K680" s="18" t="str">
        <f t="shared" si="21"/>
        <v>2006</v>
      </c>
      <c r="L680" s="1" t="s">
        <v>20</v>
      </c>
      <c r="M680" s="3">
        <v>0.36</v>
      </c>
      <c r="N680" s="1" t="s">
        <v>21</v>
      </c>
      <c r="O680" s="4">
        <v>228822</v>
      </c>
      <c r="P680" s="1" t="s">
        <v>32</v>
      </c>
      <c r="Q680" s="5"/>
      <c r="U680"/>
      <c r="V680" s="2"/>
      <c r="AA680"/>
      <c r="AB680" s="6"/>
      <c r="AU680" s="11"/>
      <c r="AV680" s="12"/>
      <c r="AW680" s="12"/>
      <c r="AX680" s="12"/>
      <c r="AY680" s="12"/>
      <c r="AZ680" s="12"/>
      <c r="BA680" s="12"/>
      <c r="BB680" s="16"/>
      <c r="BC680" s="12"/>
      <c r="BD680" s="13"/>
      <c r="BE680" s="12"/>
      <c r="BF680" s="13"/>
      <c r="BG680" s="12"/>
      <c r="BH680" s="14"/>
    </row>
    <row r="681" spans="1:60" x14ac:dyDescent="0.3">
      <c r="A681" s="1" t="s">
        <v>1364</v>
      </c>
      <c r="B681" s="1" t="s">
        <v>1365</v>
      </c>
      <c r="C681" s="1" t="s">
        <v>90</v>
      </c>
      <c r="D681" s="1" t="s">
        <v>61</v>
      </c>
      <c r="E681" s="1" t="s">
        <v>18</v>
      </c>
      <c r="F681" s="1">
        <v>50</v>
      </c>
      <c r="G681" s="1"/>
      <c r="H681" s="1" t="s">
        <v>41</v>
      </c>
      <c r="I681" s="24">
        <v>40983</v>
      </c>
      <c r="J681" s="18" t="str">
        <f t="shared" si="20"/>
        <v>Mar</v>
      </c>
      <c r="K681" s="18" t="str">
        <f t="shared" si="21"/>
        <v>2012</v>
      </c>
      <c r="L681" s="1" t="s">
        <v>27</v>
      </c>
      <c r="M681" s="3">
        <v>0.08</v>
      </c>
      <c r="N681" s="1" t="s">
        <v>21</v>
      </c>
      <c r="O681" s="4">
        <v>117226</v>
      </c>
      <c r="P681" s="1" t="s">
        <v>22</v>
      </c>
      <c r="Q681" s="5"/>
      <c r="U681"/>
      <c r="V681" s="2"/>
      <c r="AA681"/>
      <c r="AB681" s="6"/>
      <c r="AU681" s="7"/>
      <c r="AV681" s="8"/>
      <c r="AW681" s="8"/>
      <c r="AX681" s="8"/>
      <c r="AY681" s="8"/>
      <c r="AZ681" s="8"/>
      <c r="BA681" s="8"/>
      <c r="BB681" s="15"/>
      <c r="BC681" s="8"/>
      <c r="BD681" s="9"/>
      <c r="BE681" s="8"/>
      <c r="BF681" s="9"/>
      <c r="BG681" s="8"/>
      <c r="BH681" s="10"/>
    </row>
    <row r="682" spans="1:60" x14ac:dyDescent="0.3">
      <c r="A682" s="1" t="s">
        <v>1366</v>
      </c>
      <c r="B682" s="1" t="s">
        <v>1367</v>
      </c>
      <c r="C682" s="1" t="s">
        <v>16</v>
      </c>
      <c r="D682" s="1" t="s">
        <v>65</v>
      </c>
      <c r="E682" s="1" t="s">
        <v>18</v>
      </c>
      <c r="F682" s="1">
        <v>26</v>
      </c>
      <c r="G682" s="1"/>
      <c r="H682" s="1" t="s">
        <v>41</v>
      </c>
      <c r="I682" s="24">
        <v>44040</v>
      </c>
      <c r="J682" s="18" t="str">
        <f t="shared" si="20"/>
        <v>Jul</v>
      </c>
      <c r="K682" s="18" t="str">
        <f t="shared" si="21"/>
        <v>2020</v>
      </c>
      <c r="L682" s="1" t="s">
        <v>20</v>
      </c>
      <c r="M682" s="3">
        <v>0.27</v>
      </c>
      <c r="N682" s="1" t="s">
        <v>21</v>
      </c>
      <c r="O682" s="4">
        <v>180664</v>
      </c>
      <c r="P682" s="1" t="s">
        <v>68</v>
      </c>
      <c r="Q682" s="5"/>
      <c r="U682"/>
      <c r="V682" s="2"/>
      <c r="AA682"/>
      <c r="AB682" s="6"/>
      <c r="AU682" s="11"/>
      <c r="AV682" s="12"/>
      <c r="AW682" s="12"/>
      <c r="AX682" s="12"/>
      <c r="AY682" s="12"/>
      <c r="AZ682" s="12"/>
      <c r="BA682" s="12"/>
      <c r="BB682" s="16"/>
      <c r="BC682" s="12"/>
      <c r="BD682" s="13"/>
      <c r="BE682" s="12"/>
      <c r="BF682" s="13"/>
      <c r="BG682" s="12"/>
      <c r="BH682" s="14"/>
    </row>
    <row r="683" spans="1:60" x14ac:dyDescent="0.3">
      <c r="A683" s="1" t="s">
        <v>1368</v>
      </c>
      <c r="B683" s="1" t="s">
        <v>1369</v>
      </c>
      <c r="C683" s="1" t="s">
        <v>44</v>
      </c>
      <c r="D683" s="1" t="s">
        <v>26</v>
      </c>
      <c r="E683" s="1" t="s">
        <v>40</v>
      </c>
      <c r="F683" s="1">
        <v>46</v>
      </c>
      <c r="G683" s="1"/>
      <c r="H683" s="1" t="s">
        <v>41</v>
      </c>
      <c r="I683" s="24">
        <v>40378</v>
      </c>
      <c r="J683" s="18" t="str">
        <f t="shared" si="20"/>
        <v>Jul</v>
      </c>
      <c r="K683" s="18" t="str">
        <f t="shared" si="21"/>
        <v>2010</v>
      </c>
      <c r="L683" s="1" t="s">
        <v>46</v>
      </c>
      <c r="M683" s="3">
        <v>0.15</v>
      </c>
      <c r="N683" s="1" t="s">
        <v>47</v>
      </c>
      <c r="O683" s="4">
        <v>134881</v>
      </c>
      <c r="P683" s="1" t="s">
        <v>53</v>
      </c>
      <c r="Q683" s="5"/>
      <c r="U683"/>
      <c r="V683" s="2"/>
      <c r="AA683"/>
      <c r="AB683" s="6"/>
      <c r="AU683" s="7"/>
      <c r="AV683" s="8"/>
      <c r="AW683" s="8"/>
      <c r="AX683" s="8"/>
      <c r="AY683" s="8"/>
      <c r="AZ683" s="8"/>
      <c r="BA683" s="8"/>
      <c r="BB683" s="15"/>
      <c r="BC683" s="8"/>
      <c r="BD683" s="9"/>
      <c r="BE683" s="8"/>
      <c r="BF683" s="9"/>
      <c r="BG683" s="8"/>
      <c r="BH683" s="10"/>
    </row>
    <row r="684" spans="1:60" x14ac:dyDescent="0.3">
      <c r="A684" s="1" t="s">
        <v>1370</v>
      </c>
      <c r="B684" s="1" t="s">
        <v>1371</v>
      </c>
      <c r="C684" s="1" t="s">
        <v>56</v>
      </c>
      <c r="D684" s="1" t="s">
        <v>45</v>
      </c>
      <c r="E684" s="1" t="s">
        <v>18</v>
      </c>
      <c r="F684" s="1">
        <v>40</v>
      </c>
      <c r="G684" s="1"/>
      <c r="H684" s="1" t="s">
        <v>41</v>
      </c>
      <c r="I684" s="24">
        <v>39872</v>
      </c>
      <c r="J684" s="18" t="str">
        <f t="shared" si="20"/>
        <v>Feb</v>
      </c>
      <c r="K684" s="18" t="str">
        <f t="shared" si="21"/>
        <v>2009</v>
      </c>
      <c r="L684" s="1" t="s">
        <v>27</v>
      </c>
      <c r="M684" s="3">
        <v>0.31</v>
      </c>
      <c r="N684" s="1" t="s">
        <v>28</v>
      </c>
      <c r="O684" s="4">
        <v>242919</v>
      </c>
      <c r="P684" s="1" t="s">
        <v>36</v>
      </c>
      <c r="Q684" s="5"/>
      <c r="U684"/>
      <c r="V684" s="2"/>
      <c r="AA684"/>
      <c r="AB684" s="6"/>
      <c r="AU684" s="11"/>
      <c r="AV684" s="12"/>
      <c r="AW684" s="12"/>
      <c r="AX684" s="12"/>
      <c r="AY684" s="12"/>
      <c r="AZ684" s="12"/>
      <c r="BA684" s="12"/>
      <c r="BB684" s="16"/>
      <c r="BC684" s="12"/>
      <c r="BD684" s="13"/>
      <c r="BE684" s="12"/>
      <c r="BF684" s="13"/>
      <c r="BG684" s="12"/>
      <c r="BH684" s="14"/>
    </row>
    <row r="685" spans="1:60" x14ac:dyDescent="0.3">
      <c r="A685" s="1" t="s">
        <v>1372</v>
      </c>
      <c r="B685" s="1" t="s">
        <v>1373</v>
      </c>
      <c r="C685" s="1" t="s">
        <v>109</v>
      </c>
      <c r="D685" s="1" t="s">
        <v>39</v>
      </c>
      <c r="E685" s="1" t="s">
        <v>40</v>
      </c>
      <c r="F685" s="1">
        <v>60</v>
      </c>
      <c r="G685" s="1"/>
      <c r="H685" s="1" t="s">
        <v>41</v>
      </c>
      <c r="I685" s="24">
        <v>33890</v>
      </c>
      <c r="J685" s="18" t="str">
        <f t="shared" si="20"/>
        <v>Oct</v>
      </c>
      <c r="K685" s="18" t="str">
        <f t="shared" si="21"/>
        <v>1992</v>
      </c>
      <c r="L685" s="1" t="s">
        <v>27</v>
      </c>
      <c r="M685" s="3">
        <v>0</v>
      </c>
      <c r="N685" s="1" t="s">
        <v>28</v>
      </c>
      <c r="O685" s="4">
        <v>88213</v>
      </c>
      <c r="P685" s="1" t="s">
        <v>36</v>
      </c>
      <c r="Q685" s="5"/>
      <c r="U685"/>
      <c r="V685" s="2"/>
      <c r="AA685"/>
      <c r="AB685" s="6"/>
      <c r="AU685" s="7"/>
      <c r="AV685" s="8"/>
      <c r="AW685" s="8"/>
      <c r="AX685" s="8"/>
      <c r="AY685" s="8"/>
      <c r="AZ685" s="8"/>
      <c r="BA685" s="8"/>
      <c r="BB685" s="8"/>
      <c r="BC685" s="8"/>
      <c r="BD685" s="9"/>
      <c r="BE685" s="8"/>
      <c r="BF685" s="9"/>
      <c r="BG685" s="8"/>
      <c r="BH685" s="10"/>
    </row>
    <row r="686" spans="1:60" x14ac:dyDescent="0.3">
      <c r="A686" s="1" t="s">
        <v>1374</v>
      </c>
      <c r="B686" s="1" t="s">
        <v>1375</v>
      </c>
      <c r="C686" s="1" t="s">
        <v>109</v>
      </c>
      <c r="D686" s="1" t="s">
        <v>39</v>
      </c>
      <c r="E686" s="1" t="s">
        <v>18</v>
      </c>
      <c r="F686" s="1">
        <v>42</v>
      </c>
      <c r="G686" s="1"/>
      <c r="H686" s="1" t="s">
        <v>19</v>
      </c>
      <c r="I686" s="24">
        <v>44232</v>
      </c>
      <c r="J686" s="18" t="str">
        <f t="shared" si="20"/>
        <v>Feb</v>
      </c>
      <c r="K686" s="18" t="str">
        <f t="shared" si="21"/>
        <v>2021</v>
      </c>
      <c r="L686" s="1" t="s">
        <v>46</v>
      </c>
      <c r="M686" s="3">
        <v>0</v>
      </c>
      <c r="N686" s="1" t="s">
        <v>47</v>
      </c>
      <c r="O686" s="4">
        <v>65507</v>
      </c>
      <c r="P686" s="1" t="s">
        <v>53</v>
      </c>
      <c r="Q686" s="5"/>
      <c r="U686"/>
      <c r="V686" s="2"/>
      <c r="AA686"/>
      <c r="AB686" s="6"/>
      <c r="AU686" s="11"/>
      <c r="AV686" s="12"/>
      <c r="AW686" s="12"/>
      <c r="AX686" s="12"/>
      <c r="AY686" s="12"/>
      <c r="AZ686" s="12"/>
      <c r="BA686" s="12"/>
      <c r="BB686" s="16"/>
      <c r="BC686" s="12"/>
      <c r="BD686" s="13"/>
      <c r="BE686" s="12"/>
      <c r="BF686" s="13"/>
      <c r="BG686" s="12"/>
      <c r="BH686" s="14"/>
    </row>
    <row r="687" spans="1:60" x14ac:dyDescent="0.3">
      <c r="A687" s="1" t="s">
        <v>1376</v>
      </c>
      <c r="B687" s="1" t="s">
        <v>1377</v>
      </c>
      <c r="C687" s="1" t="s">
        <v>44</v>
      </c>
      <c r="D687" s="1" t="s">
        <v>61</v>
      </c>
      <c r="E687" s="1" t="s">
        <v>57</v>
      </c>
      <c r="F687" s="1">
        <v>42</v>
      </c>
      <c r="G687" s="1"/>
      <c r="H687" s="1" t="s">
        <v>41</v>
      </c>
      <c r="I687" s="24">
        <v>37914</v>
      </c>
      <c r="J687" s="18" t="str">
        <f t="shared" si="20"/>
        <v>Oct</v>
      </c>
      <c r="K687" s="18" t="str">
        <f t="shared" si="21"/>
        <v>2003</v>
      </c>
      <c r="L687" s="1" t="s">
        <v>119</v>
      </c>
      <c r="M687" s="3">
        <v>0.14000000000000001</v>
      </c>
      <c r="N687" s="1" t="s">
        <v>21</v>
      </c>
      <c r="O687" s="4">
        <v>135558</v>
      </c>
      <c r="P687" s="1" t="s">
        <v>22</v>
      </c>
      <c r="Q687" s="5"/>
      <c r="U687"/>
      <c r="V687" s="2"/>
      <c r="AA687"/>
      <c r="AB687" s="6"/>
      <c r="AU687" s="7"/>
      <c r="AV687" s="8"/>
      <c r="AW687" s="8"/>
      <c r="AX687" s="8"/>
      <c r="AY687" s="8"/>
      <c r="AZ687" s="8"/>
      <c r="BA687" s="8"/>
      <c r="BB687" s="15"/>
      <c r="BC687" s="8"/>
      <c r="BD687" s="9"/>
      <c r="BE687" s="8"/>
      <c r="BF687" s="9"/>
      <c r="BG687" s="8"/>
      <c r="BH687" s="10"/>
    </row>
    <row r="688" spans="1:60" x14ac:dyDescent="0.3">
      <c r="A688" s="1" t="s">
        <v>1378</v>
      </c>
      <c r="B688" s="1" t="s">
        <v>1379</v>
      </c>
      <c r="C688" s="1" t="s">
        <v>238</v>
      </c>
      <c r="D688" s="1" t="s">
        <v>52</v>
      </c>
      <c r="E688" s="1" t="s">
        <v>40</v>
      </c>
      <c r="F688" s="1">
        <v>40</v>
      </c>
      <c r="G688" s="1"/>
      <c r="H688" s="1" t="s">
        <v>41</v>
      </c>
      <c r="I688" s="24">
        <v>39265</v>
      </c>
      <c r="J688" s="18" t="str">
        <f t="shared" si="20"/>
        <v>Jul</v>
      </c>
      <c r="K688" s="18" t="str">
        <f t="shared" si="21"/>
        <v>2007</v>
      </c>
      <c r="L688" s="1" t="s">
        <v>27</v>
      </c>
      <c r="M688" s="3">
        <v>0.08</v>
      </c>
      <c r="N688" s="1" t="s">
        <v>28</v>
      </c>
      <c r="O688" s="4">
        <v>93971</v>
      </c>
      <c r="P688" s="1" t="s">
        <v>36</v>
      </c>
      <c r="Q688" s="5"/>
      <c r="U688"/>
      <c r="V688" s="2"/>
      <c r="AA688"/>
      <c r="AB688" s="6"/>
      <c r="AU688" s="11"/>
      <c r="AV688" s="12"/>
      <c r="AW688" s="12"/>
      <c r="AX688" s="12"/>
      <c r="AY688" s="12"/>
      <c r="AZ688" s="12"/>
      <c r="BA688" s="12"/>
      <c r="BB688" s="12"/>
      <c r="BC688" s="12"/>
      <c r="BD688" s="13"/>
      <c r="BE688" s="12"/>
      <c r="BF688" s="13"/>
      <c r="BG688" s="12"/>
      <c r="BH688" s="14"/>
    </row>
    <row r="689" spans="1:60" x14ac:dyDescent="0.3">
      <c r="A689" s="1" t="s">
        <v>1380</v>
      </c>
      <c r="B689" s="1" t="s">
        <v>1381</v>
      </c>
      <c r="C689" s="1" t="s">
        <v>35</v>
      </c>
      <c r="D689" s="1" t="s">
        <v>17</v>
      </c>
      <c r="E689" s="1" t="s">
        <v>18</v>
      </c>
      <c r="F689" s="1">
        <v>47</v>
      </c>
      <c r="G689" s="1"/>
      <c r="H689" s="1" t="s">
        <v>19</v>
      </c>
      <c r="I689" s="24">
        <v>42195</v>
      </c>
      <c r="J689" s="18" t="str">
        <f t="shared" si="20"/>
        <v>Jul</v>
      </c>
      <c r="K689" s="18" t="str">
        <f t="shared" si="21"/>
        <v>2015</v>
      </c>
      <c r="L689" s="1" t="s">
        <v>27</v>
      </c>
      <c r="M689" s="3">
        <v>0</v>
      </c>
      <c r="N689" s="1" t="s">
        <v>28</v>
      </c>
      <c r="O689" s="4">
        <v>63880</v>
      </c>
      <c r="P689" s="1" t="s">
        <v>36</v>
      </c>
      <c r="Q689" s="5"/>
      <c r="U689"/>
      <c r="V689" s="2"/>
      <c r="AA689"/>
      <c r="AB689" s="6"/>
      <c r="AU689" s="7"/>
      <c r="AV689" s="8"/>
      <c r="AW689" s="8"/>
      <c r="AX689" s="8"/>
      <c r="AY689" s="8"/>
      <c r="AZ689" s="8"/>
      <c r="BA689" s="8"/>
      <c r="BB689" s="15"/>
      <c r="BC689" s="8"/>
      <c r="BD689" s="9"/>
      <c r="BE689" s="8"/>
      <c r="BF689" s="9"/>
      <c r="BG689" s="8"/>
      <c r="BH689" s="10"/>
    </row>
    <row r="690" spans="1:60" x14ac:dyDescent="0.3">
      <c r="A690" s="1" t="s">
        <v>1382</v>
      </c>
      <c r="B690" s="1" t="s">
        <v>1383</v>
      </c>
      <c r="C690" s="1" t="s">
        <v>90</v>
      </c>
      <c r="D690" s="1" t="s">
        <v>17</v>
      </c>
      <c r="E690" s="1" t="s">
        <v>57</v>
      </c>
      <c r="F690" s="1">
        <v>36</v>
      </c>
      <c r="G690" s="1"/>
      <c r="H690" s="1" t="s">
        <v>41</v>
      </c>
      <c r="I690" s="24">
        <v>41116</v>
      </c>
      <c r="J690" s="18" t="str">
        <f t="shared" si="20"/>
        <v>Jul</v>
      </c>
      <c r="K690" s="18" t="str">
        <f t="shared" si="21"/>
        <v>2012</v>
      </c>
      <c r="L690" s="1" t="s">
        <v>46</v>
      </c>
      <c r="M690" s="3">
        <v>7.0000000000000007E-2</v>
      </c>
      <c r="N690" s="1" t="s">
        <v>21</v>
      </c>
      <c r="O690" s="4">
        <v>105891</v>
      </c>
      <c r="P690" s="1" t="s">
        <v>110</v>
      </c>
      <c r="Q690" s="5"/>
      <c r="U690"/>
      <c r="V690" s="2"/>
      <c r="AA690"/>
      <c r="AB690" s="6"/>
      <c r="AU690" s="11"/>
      <c r="AV690" s="12"/>
      <c r="AW690" s="12"/>
      <c r="AX690" s="12"/>
      <c r="AY690" s="12"/>
      <c r="AZ690" s="12"/>
      <c r="BA690" s="12"/>
      <c r="BB690" s="16"/>
      <c r="BC690" s="12"/>
      <c r="BD690" s="13"/>
      <c r="BE690" s="12"/>
      <c r="BF690" s="13"/>
      <c r="BG690" s="12"/>
      <c r="BH690" s="14"/>
    </row>
    <row r="691" spans="1:60" x14ac:dyDescent="0.3">
      <c r="A691" s="1" t="s">
        <v>1384</v>
      </c>
      <c r="B691" s="1" t="s">
        <v>1385</v>
      </c>
      <c r="C691" s="1" t="s">
        <v>31</v>
      </c>
      <c r="D691" s="1" t="s">
        <v>45</v>
      </c>
      <c r="E691" s="1" t="s">
        <v>40</v>
      </c>
      <c r="F691" s="1">
        <v>51</v>
      </c>
      <c r="G691" s="1"/>
      <c r="H691" s="1" t="s">
        <v>41</v>
      </c>
      <c r="I691" s="24">
        <v>41013</v>
      </c>
      <c r="J691" s="18" t="str">
        <f t="shared" si="20"/>
        <v>Apr</v>
      </c>
      <c r="K691" s="18" t="str">
        <f t="shared" si="21"/>
        <v>2012</v>
      </c>
      <c r="L691" s="1" t="s">
        <v>27</v>
      </c>
      <c r="M691" s="3">
        <v>0</v>
      </c>
      <c r="N691" s="1" t="s">
        <v>28</v>
      </c>
      <c r="O691" s="4">
        <v>82300</v>
      </c>
      <c r="P691" s="1" t="s">
        <v>138</v>
      </c>
      <c r="Q691" s="5"/>
      <c r="U691"/>
      <c r="V691" s="2"/>
      <c r="AA691"/>
      <c r="AB691" s="6"/>
      <c r="AU691" s="7"/>
      <c r="AV691" s="8"/>
      <c r="AW691" s="8"/>
      <c r="AX691" s="8"/>
      <c r="AY691" s="8"/>
      <c r="AZ691" s="8"/>
      <c r="BA691" s="8"/>
      <c r="BB691" s="15"/>
      <c r="BC691" s="8"/>
      <c r="BD691" s="9"/>
      <c r="BE691" s="8"/>
      <c r="BF691" s="9"/>
      <c r="BG691" s="8"/>
      <c r="BH691" s="10"/>
    </row>
    <row r="692" spans="1:60" x14ac:dyDescent="0.3">
      <c r="A692" s="1" t="s">
        <v>1386</v>
      </c>
      <c r="B692" s="1" t="s">
        <v>1387</v>
      </c>
      <c r="C692" s="1" t="s">
        <v>227</v>
      </c>
      <c r="D692" s="1" t="s">
        <v>61</v>
      </c>
      <c r="E692" s="1" t="s">
        <v>57</v>
      </c>
      <c r="F692" s="1">
        <v>48</v>
      </c>
      <c r="G692" s="1"/>
      <c r="H692" s="1" t="s">
        <v>41</v>
      </c>
      <c r="I692" s="24">
        <v>35907</v>
      </c>
      <c r="J692" s="18" t="str">
        <f t="shared" si="20"/>
        <v>Apr</v>
      </c>
      <c r="K692" s="18" t="str">
        <f t="shared" si="21"/>
        <v>1998</v>
      </c>
      <c r="L692" s="1" t="s">
        <v>46</v>
      </c>
      <c r="M692" s="3">
        <v>0</v>
      </c>
      <c r="N692" s="1" t="s">
        <v>47</v>
      </c>
      <c r="O692" s="4">
        <v>85369</v>
      </c>
      <c r="P692" s="1" t="s">
        <v>53</v>
      </c>
      <c r="Q692" s="5">
        <v>38318</v>
      </c>
      <c r="U692"/>
      <c r="V692" s="2"/>
      <c r="AA692"/>
      <c r="AB692" s="6"/>
      <c r="AU692" s="11"/>
      <c r="AV692" s="12"/>
      <c r="AW692" s="12"/>
      <c r="AX692" s="12"/>
      <c r="AY692" s="12"/>
      <c r="AZ692" s="12"/>
      <c r="BA692" s="12"/>
      <c r="BB692" s="16"/>
      <c r="BC692" s="12"/>
      <c r="BD692" s="13"/>
      <c r="BE692" s="12"/>
      <c r="BF692" s="13"/>
      <c r="BG692" s="12"/>
      <c r="BH692" s="14"/>
    </row>
    <row r="693" spans="1:60" x14ac:dyDescent="0.3">
      <c r="A693" s="1" t="s">
        <v>1388</v>
      </c>
      <c r="B693" s="1" t="s">
        <v>1389</v>
      </c>
      <c r="C693" s="1" t="s">
        <v>767</v>
      </c>
      <c r="D693" s="1" t="s">
        <v>39</v>
      </c>
      <c r="E693" s="1" t="s">
        <v>57</v>
      </c>
      <c r="F693" s="1">
        <v>52</v>
      </c>
      <c r="G693" s="1"/>
      <c r="H693" s="1" t="s">
        <v>41</v>
      </c>
      <c r="I693" s="24">
        <v>44022</v>
      </c>
      <c r="J693" s="18" t="str">
        <f t="shared" si="20"/>
        <v>Jul</v>
      </c>
      <c r="K693" s="18" t="str">
        <f t="shared" si="21"/>
        <v>2020</v>
      </c>
      <c r="L693" s="1" t="s">
        <v>46</v>
      </c>
      <c r="M693" s="3">
        <v>0</v>
      </c>
      <c r="N693" s="1" t="s">
        <v>47</v>
      </c>
      <c r="O693" s="4">
        <v>88272</v>
      </c>
      <c r="P693" s="1" t="s">
        <v>78</v>
      </c>
      <c r="Q693" s="5"/>
      <c r="U693"/>
      <c r="V693" s="2"/>
      <c r="AA693"/>
      <c r="AB693" s="6"/>
      <c r="AU693" s="7"/>
      <c r="AV693" s="8"/>
      <c r="AW693" s="8"/>
      <c r="AX693" s="8"/>
      <c r="AY693" s="8"/>
      <c r="AZ693" s="8"/>
      <c r="BA693" s="8"/>
      <c r="BB693" s="8"/>
      <c r="BC693" s="8"/>
      <c r="BD693" s="9"/>
      <c r="BE693" s="8"/>
      <c r="BF693" s="9"/>
      <c r="BG693" s="8"/>
      <c r="BH693" s="10"/>
    </row>
    <row r="694" spans="1:60" x14ac:dyDescent="0.3">
      <c r="A694" s="1" t="s">
        <v>1390</v>
      </c>
      <c r="B694" s="1" t="s">
        <v>1391</v>
      </c>
      <c r="C694" s="1" t="s">
        <v>51</v>
      </c>
      <c r="D694" s="1" t="s">
        <v>52</v>
      </c>
      <c r="E694" s="1" t="s">
        <v>62</v>
      </c>
      <c r="F694" s="1">
        <v>41</v>
      </c>
      <c r="G694" s="1"/>
      <c r="H694" s="1" t="s">
        <v>19</v>
      </c>
      <c r="I694" s="24">
        <v>39931</v>
      </c>
      <c r="J694" s="18" t="str">
        <f t="shared" si="20"/>
        <v>Apr</v>
      </c>
      <c r="K694" s="18" t="str">
        <f t="shared" si="21"/>
        <v>2009</v>
      </c>
      <c r="L694" s="1" t="s">
        <v>46</v>
      </c>
      <c r="M694" s="3">
        <v>0</v>
      </c>
      <c r="N694" s="1" t="s">
        <v>47</v>
      </c>
      <c r="O694" s="4">
        <v>69803</v>
      </c>
      <c r="P694" s="1" t="s">
        <v>53</v>
      </c>
      <c r="Q694" s="5"/>
      <c r="U694"/>
      <c r="V694" s="2"/>
      <c r="AA694"/>
      <c r="AB694" s="6"/>
      <c r="AU694" s="11"/>
      <c r="AV694" s="12"/>
      <c r="AW694" s="12"/>
      <c r="AX694" s="12"/>
      <c r="AY694" s="12"/>
      <c r="AZ694" s="12"/>
      <c r="BA694" s="12"/>
      <c r="BB694" s="16"/>
      <c r="BC694" s="12"/>
      <c r="BD694" s="13"/>
      <c r="BE694" s="12"/>
      <c r="BF694" s="13"/>
      <c r="BG694" s="12"/>
      <c r="BH694" s="14"/>
    </row>
    <row r="695" spans="1:60" x14ac:dyDescent="0.3">
      <c r="A695" s="1" t="s">
        <v>1392</v>
      </c>
      <c r="B695" s="1" t="s">
        <v>1393</v>
      </c>
      <c r="C695" s="1" t="s">
        <v>90</v>
      </c>
      <c r="D695" s="1" t="s">
        <v>45</v>
      </c>
      <c r="E695" s="1" t="s">
        <v>57</v>
      </c>
      <c r="F695" s="1">
        <v>51</v>
      </c>
      <c r="G695" s="1"/>
      <c r="H695" s="1" t="s">
        <v>41</v>
      </c>
      <c r="I695" s="24">
        <v>44014</v>
      </c>
      <c r="J695" s="18" t="str">
        <f t="shared" si="20"/>
        <v>Jul</v>
      </c>
      <c r="K695" s="18" t="str">
        <f t="shared" si="21"/>
        <v>2020</v>
      </c>
      <c r="L695" s="1" t="s">
        <v>20</v>
      </c>
      <c r="M695" s="3">
        <v>0.08</v>
      </c>
      <c r="N695" s="1" t="s">
        <v>21</v>
      </c>
      <c r="O695" s="4">
        <v>100099</v>
      </c>
      <c r="P695" s="1" t="s">
        <v>32</v>
      </c>
      <c r="Q695" s="5"/>
      <c r="U695"/>
      <c r="V695" s="2"/>
      <c r="AA695"/>
      <c r="AB695" s="6"/>
      <c r="AU695" s="7"/>
      <c r="AV695" s="8"/>
      <c r="AW695" s="8"/>
      <c r="AX695" s="8"/>
      <c r="AY695" s="8"/>
      <c r="AZ695" s="8"/>
      <c r="BA695" s="8"/>
      <c r="BB695" s="8"/>
      <c r="BC695" s="8"/>
      <c r="BD695" s="9"/>
      <c r="BE695" s="8"/>
      <c r="BF695" s="9"/>
      <c r="BG695" s="8"/>
      <c r="BH695" s="10"/>
    </row>
    <row r="696" spans="1:60" x14ac:dyDescent="0.3">
      <c r="A696" s="1" t="s">
        <v>1394</v>
      </c>
      <c r="B696" s="1" t="s">
        <v>1395</v>
      </c>
      <c r="C696" s="1" t="s">
        <v>353</v>
      </c>
      <c r="D696" s="1" t="s">
        <v>52</v>
      </c>
      <c r="E696" s="1" t="s">
        <v>57</v>
      </c>
      <c r="F696" s="1">
        <v>52</v>
      </c>
      <c r="G696" s="1"/>
      <c r="H696" s="1" t="s">
        <v>19</v>
      </c>
      <c r="I696" s="24">
        <v>38406</v>
      </c>
      <c r="J696" s="18" t="str">
        <f t="shared" si="20"/>
        <v>Feb</v>
      </c>
      <c r="K696" s="18" t="str">
        <f t="shared" si="21"/>
        <v>2005</v>
      </c>
      <c r="L696" s="1" t="s">
        <v>20</v>
      </c>
      <c r="M696" s="3">
        <v>0</v>
      </c>
      <c r="N696" s="1" t="s">
        <v>21</v>
      </c>
      <c r="O696" s="4">
        <v>45286</v>
      </c>
      <c r="P696" s="1" t="s">
        <v>68</v>
      </c>
      <c r="Q696" s="5"/>
      <c r="U696"/>
      <c r="V696" s="2"/>
      <c r="AA696"/>
      <c r="AB696" s="6"/>
      <c r="AU696" s="11"/>
      <c r="AV696" s="12"/>
      <c r="AW696" s="12"/>
      <c r="AX696" s="12"/>
      <c r="AY696" s="12"/>
      <c r="AZ696" s="12"/>
      <c r="BA696" s="12"/>
      <c r="BB696" s="12"/>
      <c r="BC696" s="12"/>
      <c r="BD696" s="13"/>
      <c r="BE696" s="12"/>
      <c r="BF696" s="13"/>
      <c r="BG696" s="12"/>
      <c r="BH696" s="14"/>
    </row>
    <row r="697" spans="1:60" x14ac:dyDescent="0.3">
      <c r="A697" s="1" t="s">
        <v>1396</v>
      </c>
      <c r="B697" s="1" t="s">
        <v>1397</v>
      </c>
      <c r="C697" s="1" t="s">
        <v>103</v>
      </c>
      <c r="D697" s="1" t="s">
        <v>39</v>
      </c>
      <c r="E697" s="1" t="s">
        <v>57</v>
      </c>
      <c r="F697" s="1">
        <v>59</v>
      </c>
      <c r="G697" s="1"/>
      <c r="H697" s="1" t="s">
        <v>19</v>
      </c>
      <c r="I697" s="24">
        <v>36990</v>
      </c>
      <c r="J697" s="18" t="str">
        <f t="shared" si="20"/>
        <v>Apr</v>
      </c>
      <c r="K697" s="18" t="str">
        <f t="shared" si="21"/>
        <v>2001</v>
      </c>
      <c r="L697" s="1" t="s">
        <v>27</v>
      </c>
      <c r="M697" s="3">
        <v>0</v>
      </c>
      <c r="N697" s="1" t="s">
        <v>28</v>
      </c>
      <c r="O697" s="4">
        <v>119699</v>
      </c>
      <c r="P697" s="1" t="s">
        <v>71</v>
      </c>
      <c r="Q697" s="5"/>
      <c r="U697"/>
      <c r="V697" s="2"/>
      <c r="AA697"/>
      <c r="AB697" s="6"/>
      <c r="AU697" s="7"/>
      <c r="AV697" s="8"/>
      <c r="AW697" s="8"/>
      <c r="AX697" s="8"/>
      <c r="AY697" s="8"/>
      <c r="AZ697" s="8"/>
      <c r="BA697" s="8"/>
      <c r="BB697" s="15"/>
      <c r="BC697" s="8"/>
      <c r="BD697" s="9"/>
      <c r="BE697" s="8"/>
      <c r="BF697" s="9"/>
      <c r="BG697" s="8"/>
      <c r="BH697" s="10"/>
    </row>
    <row r="698" spans="1:60" x14ac:dyDescent="0.3">
      <c r="A698" s="1" t="s">
        <v>1398</v>
      </c>
      <c r="B698" s="1" t="s">
        <v>1399</v>
      </c>
      <c r="C698" s="1" t="s">
        <v>133</v>
      </c>
      <c r="D698" s="1" t="s">
        <v>61</v>
      </c>
      <c r="E698" s="1" t="s">
        <v>57</v>
      </c>
      <c r="F698" s="1">
        <v>35</v>
      </c>
      <c r="G698" s="1"/>
      <c r="H698" s="1" t="s">
        <v>41</v>
      </c>
      <c r="I698" s="24">
        <v>40596</v>
      </c>
      <c r="J698" s="18" t="str">
        <f t="shared" si="20"/>
        <v>Feb</v>
      </c>
      <c r="K698" s="18" t="str">
        <f t="shared" si="21"/>
        <v>2011</v>
      </c>
      <c r="L698" s="1" t="s">
        <v>27</v>
      </c>
      <c r="M698" s="3">
        <v>0</v>
      </c>
      <c r="N698" s="1" t="s">
        <v>21</v>
      </c>
      <c r="O698" s="4">
        <v>43336</v>
      </c>
      <c r="P698" s="1" t="s">
        <v>66</v>
      </c>
      <c r="Q698" s="5">
        <v>44024</v>
      </c>
      <c r="U698"/>
      <c r="V698" s="2"/>
      <c r="AA698"/>
      <c r="AB698" s="6"/>
      <c r="AU698" s="11"/>
      <c r="AV698" s="12"/>
      <c r="AW698" s="12"/>
      <c r="AX698" s="12"/>
      <c r="AY698" s="12"/>
      <c r="AZ698" s="12"/>
      <c r="BA698" s="12"/>
      <c r="BB698" s="12"/>
      <c r="BC698" s="12"/>
      <c r="BD698" s="13"/>
      <c r="BE698" s="12"/>
      <c r="BF698" s="13"/>
      <c r="BG698" s="12"/>
      <c r="BH698" s="14"/>
    </row>
    <row r="699" spans="1:60" x14ac:dyDescent="0.3">
      <c r="A699" s="1" t="s">
        <v>1400</v>
      </c>
      <c r="B699" s="1" t="s">
        <v>1401</v>
      </c>
      <c r="C699" s="1" t="s">
        <v>74</v>
      </c>
      <c r="D699" s="1" t="s">
        <v>26</v>
      </c>
      <c r="E699" s="1" t="s">
        <v>40</v>
      </c>
      <c r="F699" s="1">
        <v>45</v>
      </c>
      <c r="G699" s="1"/>
      <c r="H699" s="1" t="s">
        <v>19</v>
      </c>
      <c r="I699" s="24">
        <v>42711</v>
      </c>
      <c r="J699" s="18" t="str">
        <f t="shared" si="20"/>
        <v>Dec</v>
      </c>
      <c r="K699" s="18" t="str">
        <f t="shared" si="21"/>
        <v>2016</v>
      </c>
      <c r="L699" s="1" t="s">
        <v>27</v>
      </c>
      <c r="M699" s="3">
        <v>0</v>
      </c>
      <c r="N699" s="1" t="s">
        <v>28</v>
      </c>
      <c r="O699" s="4">
        <v>71454</v>
      </c>
      <c r="P699" s="1" t="s">
        <v>71</v>
      </c>
      <c r="Q699" s="5"/>
      <c r="U699"/>
      <c r="V699" s="2"/>
      <c r="AA699"/>
      <c r="AB699" s="6"/>
      <c r="AU699" s="7"/>
      <c r="AV699" s="8"/>
      <c r="AW699" s="8"/>
      <c r="AX699" s="8"/>
      <c r="AY699" s="8"/>
      <c r="AZ699" s="8"/>
      <c r="BA699" s="8"/>
      <c r="BB699" s="8"/>
      <c r="BC699" s="8"/>
      <c r="BD699" s="9"/>
      <c r="BE699" s="8"/>
      <c r="BF699" s="9"/>
      <c r="BG699" s="8"/>
      <c r="BH699" s="10"/>
    </row>
    <row r="700" spans="1:60" x14ac:dyDescent="0.3">
      <c r="A700" s="1" t="s">
        <v>1402</v>
      </c>
      <c r="B700" s="1" t="s">
        <v>1403</v>
      </c>
      <c r="C700" s="1" t="s">
        <v>90</v>
      </c>
      <c r="D700" s="1" t="s">
        <v>61</v>
      </c>
      <c r="E700" s="1" t="s">
        <v>62</v>
      </c>
      <c r="F700" s="1">
        <v>42</v>
      </c>
      <c r="G700" s="1"/>
      <c r="H700" s="1" t="s">
        <v>19</v>
      </c>
      <c r="I700" s="24">
        <v>43058</v>
      </c>
      <c r="J700" s="18" t="str">
        <f t="shared" si="20"/>
        <v>Nov</v>
      </c>
      <c r="K700" s="18" t="str">
        <f t="shared" si="21"/>
        <v>2017</v>
      </c>
      <c r="L700" s="1" t="s">
        <v>46</v>
      </c>
      <c r="M700" s="3">
        <v>0.06</v>
      </c>
      <c r="N700" s="1" t="s">
        <v>21</v>
      </c>
      <c r="O700" s="4">
        <v>101143</v>
      </c>
      <c r="P700" s="1" t="s">
        <v>32</v>
      </c>
      <c r="Q700" s="5"/>
      <c r="U700"/>
      <c r="V700" s="2"/>
      <c r="AA700"/>
      <c r="AB700" s="6"/>
      <c r="AU700" s="11"/>
      <c r="AV700" s="12"/>
      <c r="AW700" s="12"/>
      <c r="AX700" s="12"/>
      <c r="AY700" s="12"/>
      <c r="AZ700" s="12"/>
      <c r="BA700" s="12"/>
      <c r="BB700" s="12"/>
      <c r="BC700" s="12"/>
      <c r="BD700" s="13"/>
      <c r="BE700" s="12"/>
      <c r="BF700" s="13"/>
      <c r="BG700" s="12"/>
      <c r="BH700" s="14"/>
    </row>
    <row r="701" spans="1:60" x14ac:dyDescent="0.3">
      <c r="A701" s="1" t="s">
        <v>1404</v>
      </c>
      <c r="B701" s="1" t="s">
        <v>1405</v>
      </c>
      <c r="C701" s="1" t="s">
        <v>314</v>
      </c>
      <c r="D701" s="1" t="s">
        <v>52</v>
      </c>
      <c r="E701" s="1" t="s">
        <v>62</v>
      </c>
      <c r="F701" s="1">
        <v>40</v>
      </c>
      <c r="G701" s="1"/>
      <c r="H701" s="1" t="s">
        <v>19</v>
      </c>
      <c r="I701" s="24">
        <v>40522</v>
      </c>
      <c r="J701" s="18" t="str">
        <f t="shared" si="20"/>
        <v>Dec</v>
      </c>
      <c r="K701" s="18" t="str">
        <f t="shared" si="21"/>
        <v>2010</v>
      </c>
      <c r="L701" s="1" t="s">
        <v>20</v>
      </c>
      <c r="M701" s="3">
        <v>0</v>
      </c>
      <c r="N701" s="1" t="s">
        <v>21</v>
      </c>
      <c r="O701" s="4">
        <v>97807</v>
      </c>
      <c r="P701" s="1" t="s">
        <v>68</v>
      </c>
      <c r="Q701" s="5"/>
      <c r="U701"/>
      <c r="V701" s="2"/>
      <c r="AA701"/>
      <c r="AB701" s="6"/>
      <c r="AU701" s="7"/>
      <c r="AV701" s="8"/>
      <c r="AW701" s="8"/>
      <c r="AX701" s="8"/>
      <c r="AY701" s="8"/>
      <c r="AZ701" s="8"/>
      <c r="BA701" s="8"/>
      <c r="BB701" s="15"/>
      <c r="BC701" s="8"/>
      <c r="BD701" s="9"/>
      <c r="BE701" s="8"/>
      <c r="BF701" s="9"/>
      <c r="BG701" s="8"/>
      <c r="BH701" s="10"/>
    </row>
    <row r="702" spans="1:60" x14ac:dyDescent="0.3">
      <c r="A702" s="1" t="s">
        <v>1406</v>
      </c>
      <c r="B702" s="1" t="s">
        <v>1407</v>
      </c>
      <c r="C702" s="1" t="s">
        <v>16</v>
      </c>
      <c r="D702" s="1" t="s">
        <v>52</v>
      </c>
      <c r="E702" s="1" t="s">
        <v>57</v>
      </c>
      <c r="F702" s="1">
        <v>59</v>
      </c>
      <c r="G702" s="1"/>
      <c r="H702" s="1" t="s">
        <v>41</v>
      </c>
      <c r="I702" s="24">
        <v>37400</v>
      </c>
      <c r="J702" s="18" t="str">
        <f t="shared" si="20"/>
        <v>May</v>
      </c>
      <c r="K702" s="18" t="str">
        <f t="shared" si="21"/>
        <v>2002</v>
      </c>
      <c r="L702" s="1" t="s">
        <v>46</v>
      </c>
      <c r="M702" s="3">
        <v>0.28000000000000003</v>
      </c>
      <c r="N702" s="1" t="s">
        <v>47</v>
      </c>
      <c r="O702" s="4">
        <v>172787</v>
      </c>
      <c r="P702" s="1" t="s">
        <v>48</v>
      </c>
      <c r="Q702" s="5"/>
      <c r="U702"/>
      <c r="V702" s="2"/>
      <c r="AA702"/>
      <c r="AB702" s="6"/>
      <c r="AU702" s="11"/>
      <c r="AV702" s="12"/>
      <c r="AW702" s="12"/>
      <c r="AX702" s="12"/>
      <c r="AY702" s="12"/>
      <c r="AZ702" s="12"/>
      <c r="BA702" s="12"/>
      <c r="BB702" s="16"/>
      <c r="BC702" s="12"/>
      <c r="BD702" s="13"/>
      <c r="BE702" s="12"/>
      <c r="BF702" s="13"/>
      <c r="BG702" s="12"/>
      <c r="BH702" s="14"/>
    </row>
    <row r="703" spans="1:60" x14ac:dyDescent="0.3">
      <c r="A703" s="1" t="s">
        <v>1408</v>
      </c>
      <c r="B703" s="1" t="s">
        <v>1409</v>
      </c>
      <c r="C703" s="1" t="s">
        <v>44</v>
      </c>
      <c r="D703" s="1" t="s">
        <v>61</v>
      </c>
      <c r="E703" s="1" t="s">
        <v>62</v>
      </c>
      <c r="F703" s="1">
        <v>38</v>
      </c>
      <c r="G703" s="1"/>
      <c r="H703" s="1" t="s">
        <v>41</v>
      </c>
      <c r="I703" s="24">
        <v>40083</v>
      </c>
      <c r="J703" s="18" t="str">
        <f t="shared" si="20"/>
        <v>Sep</v>
      </c>
      <c r="K703" s="18" t="str">
        <f t="shared" si="21"/>
        <v>2009</v>
      </c>
      <c r="L703" s="1" t="s">
        <v>46</v>
      </c>
      <c r="M703" s="3">
        <v>0.15</v>
      </c>
      <c r="N703" s="1" t="s">
        <v>21</v>
      </c>
      <c r="O703" s="4">
        <v>127801</v>
      </c>
      <c r="P703" s="1" t="s">
        <v>22</v>
      </c>
      <c r="Q703" s="5"/>
      <c r="U703"/>
      <c r="V703" s="2"/>
      <c r="AA703"/>
      <c r="AB703" s="6"/>
      <c r="AU703" s="7"/>
      <c r="AV703" s="8"/>
      <c r="AW703" s="8"/>
      <c r="AX703" s="8"/>
      <c r="AY703" s="8"/>
      <c r="AZ703" s="8"/>
      <c r="BA703" s="8"/>
      <c r="BB703" s="15"/>
      <c r="BC703" s="8"/>
      <c r="BD703" s="9"/>
      <c r="BE703" s="8"/>
      <c r="BF703" s="9"/>
      <c r="BG703" s="8"/>
      <c r="BH703" s="10"/>
    </row>
    <row r="704" spans="1:60" x14ac:dyDescent="0.3">
      <c r="A704" s="1" t="s">
        <v>1410</v>
      </c>
      <c r="B704" s="1" t="s">
        <v>1411</v>
      </c>
      <c r="C704" s="1" t="s">
        <v>31</v>
      </c>
      <c r="D704" s="1" t="s">
        <v>65</v>
      </c>
      <c r="E704" s="1" t="s">
        <v>18</v>
      </c>
      <c r="F704" s="1">
        <v>31</v>
      </c>
      <c r="G704" s="1"/>
      <c r="H704" s="1" t="s">
        <v>41</v>
      </c>
      <c r="I704" s="24">
        <v>43043</v>
      </c>
      <c r="J704" s="18" t="str">
        <f t="shared" si="20"/>
        <v>Nov</v>
      </c>
      <c r="K704" s="18" t="str">
        <f t="shared" si="21"/>
        <v>2017</v>
      </c>
      <c r="L704" s="1" t="s">
        <v>27</v>
      </c>
      <c r="M704" s="3">
        <v>0</v>
      </c>
      <c r="N704" s="1" t="s">
        <v>21</v>
      </c>
      <c r="O704" s="4">
        <v>97078</v>
      </c>
      <c r="P704" s="1" t="s">
        <v>66</v>
      </c>
      <c r="Q704" s="5">
        <v>43899</v>
      </c>
      <c r="U704"/>
      <c r="V704" s="2"/>
      <c r="AA704"/>
      <c r="AB704" s="6"/>
      <c r="AU704" s="11"/>
      <c r="AV704" s="12"/>
      <c r="AW704" s="12"/>
      <c r="AX704" s="12"/>
      <c r="AY704" s="12"/>
      <c r="AZ704" s="12"/>
      <c r="BA704" s="12"/>
      <c r="BB704" s="16"/>
      <c r="BC704" s="12"/>
      <c r="BD704" s="13"/>
      <c r="BE704" s="12"/>
      <c r="BF704" s="13"/>
      <c r="BG704" s="12"/>
      <c r="BH704" s="14"/>
    </row>
    <row r="705" spans="1:60" x14ac:dyDescent="0.3">
      <c r="A705" s="1" t="s">
        <v>1412</v>
      </c>
      <c r="B705" s="1" t="s">
        <v>1413</v>
      </c>
      <c r="C705" s="1" t="s">
        <v>56</v>
      </c>
      <c r="D705" s="1" t="s">
        <v>61</v>
      </c>
      <c r="E705" s="1" t="s">
        <v>57</v>
      </c>
      <c r="F705" s="1">
        <v>48</v>
      </c>
      <c r="G705" s="1"/>
      <c r="H705" s="1" t="s">
        <v>41</v>
      </c>
      <c r="I705" s="24">
        <v>41706</v>
      </c>
      <c r="J705" s="18" t="str">
        <f t="shared" si="20"/>
        <v>Mar</v>
      </c>
      <c r="K705" s="18" t="str">
        <f t="shared" si="21"/>
        <v>2014</v>
      </c>
      <c r="L705" s="1" t="s">
        <v>27</v>
      </c>
      <c r="M705" s="3">
        <v>0.39</v>
      </c>
      <c r="N705" s="1" t="s">
        <v>21</v>
      </c>
      <c r="O705" s="4">
        <v>197367</v>
      </c>
      <c r="P705" s="1" t="s">
        <v>66</v>
      </c>
      <c r="Q705" s="5"/>
      <c r="U705"/>
      <c r="V705" s="2"/>
      <c r="AA705"/>
      <c r="AB705" s="6"/>
      <c r="AU705" s="7"/>
      <c r="AV705" s="8"/>
      <c r="AW705" s="8"/>
      <c r="AX705" s="8"/>
      <c r="AY705" s="8"/>
      <c r="AZ705" s="8"/>
      <c r="BA705" s="8"/>
      <c r="BB705" s="8"/>
      <c r="BC705" s="8"/>
      <c r="BD705" s="9"/>
      <c r="BE705" s="8"/>
      <c r="BF705" s="9"/>
      <c r="BG705" s="8"/>
      <c r="BH705" s="10"/>
    </row>
    <row r="706" spans="1:60" x14ac:dyDescent="0.3">
      <c r="A706" s="1" t="s">
        <v>1414</v>
      </c>
      <c r="B706" s="1" t="s">
        <v>1415</v>
      </c>
      <c r="C706" s="1" t="s">
        <v>238</v>
      </c>
      <c r="D706" s="1" t="s">
        <v>52</v>
      </c>
      <c r="E706" s="1" t="s">
        <v>18</v>
      </c>
      <c r="F706" s="1">
        <v>48</v>
      </c>
      <c r="G706" s="1"/>
      <c r="H706" s="1" t="s">
        <v>19</v>
      </c>
      <c r="I706" s="24">
        <v>41749</v>
      </c>
      <c r="J706" s="18" t="str">
        <f t="shared" ref="J706:J769" si="22">TEXT(I706,"mmm")</f>
        <v>Apr</v>
      </c>
      <c r="K706" s="18" t="str">
        <f t="shared" ref="K706:K769" si="23">TEXT(I706,"yyyy")</f>
        <v>2014</v>
      </c>
      <c r="L706" s="1" t="s">
        <v>27</v>
      </c>
      <c r="M706" s="3">
        <v>7.0000000000000007E-2</v>
      </c>
      <c r="N706" s="1" t="s">
        <v>28</v>
      </c>
      <c r="O706" s="4">
        <v>91679</v>
      </c>
      <c r="P706" s="1" t="s">
        <v>36</v>
      </c>
      <c r="Q706" s="5"/>
      <c r="U706"/>
      <c r="V706" s="2"/>
      <c r="AA706"/>
      <c r="AB706" s="6"/>
      <c r="AU706" s="11"/>
      <c r="AV706" s="12"/>
      <c r="AW706" s="12"/>
      <c r="AX706" s="12"/>
      <c r="AY706" s="12"/>
      <c r="AZ706" s="12"/>
      <c r="BA706" s="12"/>
      <c r="BB706" s="16"/>
      <c r="BC706" s="12"/>
      <c r="BD706" s="13"/>
      <c r="BE706" s="12"/>
      <c r="BF706" s="13"/>
      <c r="BG706" s="12"/>
      <c r="BH706" s="14"/>
    </row>
    <row r="707" spans="1:60" x14ac:dyDescent="0.3">
      <c r="A707" s="1" t="s">
        <v>1416</v>
      </c>
      <c r="B707" s="1" t="s">
        <v>1417</v>
      </c>
      <c r="C707" s="1" t="s">
        <v>25</v>
      </c>
      <c r="D707" s="1" t="s">
        <v>45</v>
      </c>
      <c r="E707" s="1" t="s">
        <v>40</v>
      </c>
      <c r="F707" s="1">
        <v>30</v>
      </c>
      <c r="G707" s="1"/>
      <c r="H707" s="1" t="s">
        <v>41</v>
      </c>
      <c r="I707" s="24">
        <v>43272</v>
      </c>
      <c r="J707" s="18" t="str">
        <f t="shared" si="22"/>
        <v>Jun</v>
      </c>
      <c r="K707" s="18" t="str">
        <f t="shared" si="23"/>
        <v>2018</v>
      </c>
      <c r="L707" s="1" t="s">
        <v>46</v>
      </c>
      <c r="M707" s="3">
        <v>0</v>
      </c>
      <c r="N707" s="1" t="s">
        <v>47</v>
      </c>
      <c r="O707" s="4">
        <v>56154</v>
      </c>
      <c r="P707" s="1" t="s">
        <v>78</v>
      </c>
      <c r="Q707" s="5"/>
      <c r="U707"/>
      <c r="V707" s="2"/>
      <c r="AA707"/>
      <c r="AB707" s="6"/>
      <c r="AU707" s="7"/>
      <c r="AV707" s="8"/>
      <c r="AW707" s="8"/>
      <c r="AX707" s="8"/>
      <c r="AY707" s="8"/>
      <c r="AZ707" s="8"/>
      <c r="BA707" s="8"/>
      <c r="BB707" s="15"/>
      <c r="BC707" s="8"/>
      <c r="BD707" s="9"/>
      <c r="BE707" s="8"/>
      <c r="BF707" s="9"/>
      <c r="BG707" s="8"/>
      <c r="BH707" s="10"/>
    </row>
    <row r="708" spans="1:60" x14ac:dyDescent="0.3">
      <c r="A708" s="1" t="s">
        <v>1418</v>
      </c>
      <c r="B708" s="1" t="s">
        <v>1419</v>
      </c>
      <c r="C708" s="1" t="s">
        <v>16</v>
      </c>
      <c r="D708" s="1" t="s">
        <v>17</v>
      </c>
      <c r="E708" s="1" t="s">
        <v>62</v>
      </c>
      <c r="F708" s="1">
        <v>52</v>
      </c>
      <c r="G708" s="1"/>
      <c r="H708" s="1" t="s">
        <v>41</v>
      </c>
      <c r="I708" s="24">
        <v>44099</v>
      </c>
      <c r="J708" s="18" t="str">
        <f t="shared" si="22"/>
        <v>Sep</v>
      </c>
      <c r="K708" s="18" t="str">
        <f t="shared" si="23"/>
        <v>2020</v>
      </c>
      <c r="L708" s="1" t="s">
        <v>46</v>
      </c>
      <c r="M708" s="3">
        <v>0.28000000000000003</v>
      </c>
      <c r="N708" s="1" t="s">
        <v>47</v>
      </c>
      <c r="O708" s="4">
        <v>163143</v>
      </c>
      <c r="P708" s="1" t="s">
        <v>78</v>
      </c>
      <c r="Q708" s="5"/>
      <c r="U708"/>
      <c r="V708" s="2"/>
      <c r="AA708"/>
      <c r="AB708" s="6"/>
      <c r="AU708" s="11"/>
      <c r="AV708" s="12"/>
      <c r="AW708" s="12"/>
      <c r="AX708" s="12"/>
      <c r="AY708" s="12"/>
      <c r="AZ708" s="12"/>
      <c r="BA708" s="12"/>
      <c r="BB708" s="16"/>
      <c r="BC708" s="12"/>
      <c r="BD708" s="13"/>
      <c r="BE708" s="12"/>
      <c r="BF708" s="13"/>
      <c r="BG708" s="12"/>
      <c r="BH708" s="14"/>
    </row>
    <row r="709" spans="1:60" x14ac:dyDescent="0.3">
      <c r="A709" s="1" t="s">
        <v>1420</v>
      </c>
      <c r="B709" s="1" t="s">
        <v>1421</v>
      </c>
      <c r="C709" s="1" t="s">
        <v>44</v>
      </c>
      <c r="D709" s="1" t="s">
        <v>61</v>
      </c>
      <c r="E709" s="1" t="s">
        <v>40</v>
      </c>
      <c r="F709" s="1">
        <v>62</v>
      </c>
      <c r="G709" s="1"/>
      <c r="H709" s="1" t="s">
        <v>41</v>
      </c>
      <c r="I709" s="24">
        <v>43061</v>
      </c>
      <c r="J709" s="18" t="str">
        <f t="shared" si="22"/>
        <v>Nov</v>
      </c>
      <c r="K709" s="18" t="str">
        <f t="shared" si="23"/>
        <v>2017</v>
      </c>
      <c r="L709" s="1" t="s">
        <v>27</v>
      </c>
      <c r="M709" s="3">
        <v>0.15</v>
      </c>
      <c r="N709" s="1" t="s">
        <v>28</v>
      </c>
      <c r="O709" s="4">
        <v>138808</v>
      </c>
      <c r="P709" s="1" t="s">
        <v>36</v>
      </c>
      <c r="Q709" s="5"/>
      <c r="U709"/>
      <c r="V709" s="2"/>
      <c r="AA709"/>
      <c r="AB709" s="6"/>
      <c r="AU709" s="7"/>
      <c r="AV709" s="8"/>
      <c r="AW709" s="8"/>
      <c r="AX709" s="8"/>
      <c r="AY709" s="8"/>
      <c r="AZ709" s="8"/>
      <c r="BA709" s="8"/>
      <c r="BB709" s="15"/>
      <c r="BC709" s="8"/>
      <c r="BD709" s="9"/>
      <c r="BE709" s="8"/>
      <c r="BF709" s="9"/>
      <c r="BG709" s="8"/>
      <c r="BH709" s="10"/>
    </row>
    <row r="710" spans="1:60" x14ac:dyDescent="0.3">
      <c r="A710" s="1" t="s">
        <v>1422</v>
      </c>
      <c r="B710" s="1" t="s">
        <v>1423</v>
      </c>
      <c r="C710" s="1" t="s">
        <v>162</v>
      </c>
      <c r="D710" s="1" t="s">
        <v>39</v>
      </c>
      <c r="E710" s="1" t="s">
        <v>57</v>
      </c>
      <c r="F710" s="1">
        <v>56</v>
      </c>
      <c r="G710" s="1"/>
      <c r="H710" s="1" t="s">
        <v>41</v>
      </c>
      <c r="I710" s="24">
        <v>43363</v>
      </c>
      <c r="J710" s="18" t="str">
        <f t="shared" si="22"/>
        <v>Sep</v>
      </c>
      <c r="K710" s="18" t="str">
        <f t="shared" si="23"/>
        <v>2018</v>
      </c>
      <c r="L710" s="1" t="s">
        <v>46</v>
      </c>
      <c r="M710" s="3">
        <v>0.14000000000000001</v>
      </c>
      <c r="N710" s="1" t="s">
        <v>21</v>
      </c>
      <c r="O710" s="4">
        <v>78938</v>
      </c>
      <c r="P710" s="1" t="s">
        <v>22</v>
      </c>
      <c r="Q710" s="5"/>
      <c r="U710"/>
      <c r="V710" s="2"/>
      <c r="AA710"/>
      <c r="AB710" s="6"/>
      <c r="AU710" s="11"/>
      <c r="AV710" s="12"/>
      <c r="AW710" s="12"/>
      <c r="AX710" s="12"/>
      <c r="AY710" s="12"/>
      <c r="AZ710" s="12"/>
      <c r="BA710" s="12"/>
      <c r="BB710" s="16"/>
      <c r="BC710" s="12"/>
      <c r="BD710" s="13"/>
      <c r="BE710" s="12"/>
      <c r="BF710" s="13"/>
      <c r="BG710" s="12"/>
      <c r="BH710" s="14"/>
    </row>
    <row r="711" spans="1:60" x14ac:dyDescent="0.3">
      <c r="A711" s="1" t="s">
        <v>1424</v>
      </c>
      <c r="B711" s="1" t="s">
        <v>1425</v>
      </c>
      <c r="C711" s="1" t="s">
        <v>173</v>
      </c>
      <c r="D711" s="1" t="s">
        <v>52</v>
      </c>
      <c r="E711" s="1" t="s">
        <v>57</v>
      </c>
      <c r="F711" s="1">
        <v>40</v>
      </c>
      <c r="G711" s="1"/>
      <c r="H711" s="1" t="s">
        <v>41</v>
      </c>
      <c r="I711" s="24">
        <v>40486</v>
      </c>
      <c r="J711" s="18" t="str">
        <f t="shared" si="22"/>
        <v>Nov</v>
      </c>
      <c r="K711" s="18" t="str">
        <f t="shared" si="23"/>
        <v>2010</v>
      </c>
      <c r="L711" s="1" t="s">
        <v>20</v>
      </c>
      <c r="M711" s="3">
        <v>0</v>
      </c>
      <c r="N711" s="1" t="s">
        <v>21</v>
      </c>
      <c r="O711" s="4">
        <v>92952</v>
      </c>
      <c r="P711" s="1" t="s">
        <v>110</v>
      </c>
      <c r="Q711" s="5"/>
      <c r="U711"/>
      <c r="V711" s="2"/>
      <c r="AA711"/>
      <c r="AB711" s="6"/>
      <c r="AU711" s="7"/>
      <c r="AV711" s="8"/>
      <c r="AW711" s="8"/>
      <c r="AX711" s="8"/>
      <c r="AY711" s="8"/>
      <c r="AZ711" s="8"/>
      <c r="BA711" s="8"/>
      <c r="BB711" s="8"/>
      <c r="BC711" s="8"/>
      <c r="BD711" s="9"/>
      <c r="BE711" s="8"/>
      <c r="BF711" s="9"/>
      <c r="BG711" s="8"/>
      <c r="BH711" s="10"/>
    </row>
    <row r="712" spans="1:60" x14ac:dyDescent="0.3">
      <c r="A712" s="1" t="s">
        <v>1426</v>
      </c>
      <c r="B712" s="1" t="s">
        <v>1427</v>
      </c>
      <c r="C712" s="1" t="s">
        <v>314</v>
      </c>
      <c r="D712" s="1" t="s">
        <v>52</v>
      </c>
      <c r="E712" s="1" t="s">
        <v>40</v>
      </c>
      <c r="F712" s="1">
        <v>28</v>
      </c>
      <c r="G712" s="1"/>
      <c r="H712" s="1" t="s">
        <v>19</v>
      </c>
      <c r="I712" s="24">
        <v>43122</v>
      </c>
      <c r="J712" s="18" t="str">
        <f t="shared" si="22"/>
        <v>Jan</v>
      </c>
      <c r="K712" s="18" t="str">
        <f t="shared" si="23"/>
        <v>2018</v>
      </c>
      <c r="L712" s="1" t="s">
        <v>20</v>
      </c>
      <c r="M712" s="3">
        <v>0</v>
      </c>
      <c r="N712" s="1" t="s">
        <v>21</v>
      </c>
      <c r="O712" s="4">
        <v>68176</v>
      </c>
      <c r="P712" s="1" t="s">
        <v>110</v>
      </c>
      <c r="Q712" s="5"/>
      <c r="U712"/>
      <c r="V712" s="2"/>
      <c r="AA712"/>
      <c r="AB712" s="6"/>
      <c r="AU712" s="11"/>
      <c r="AV712" s="12"/>
      <c r="AW712" s="12"/>
      <c r="AX712" s="12"/>
      <c r="AY712" s="12"/>
      <c r="AZ712" s="12"/>
      <c r="BA712" s="12"/>
      <c r="BB712" s="12"/>
      <c r="BC712" s="12"/>
      <c r="BD712" s="13"/>
      <c r="BE712" s="12"/>
      <c r="BF712" s="13"/>
      <c r="BG712" s="12"/>
      <c r="BH712" s="14"/>
    </row>
    <row r="713" spans="1:60" x14ac:dyDescent="0.3">
      <c r="A713" s="1" t="s">
        <v>1428</v>
      </c>
      <c r="B713" s="1" t="s">
        <v>1429</v>
      </c>
      <c r="C713" s="1" t="s">
        <v>56</v>
      </c>
      <c r="D713" s="1" t="s">
        <v>65</v>
      </c>
      <c r="E713" s="1" t="s">
        <v>62</v>
      </c>
      <c r="F713" s="1">
        <v>63</v>
      </c>
      <c r="G713" s="1"/>
      <c r="H713" s="1" t="s">
        <v>19</v>
      </c>
      <c r="I713" s="24">
        <v>44038</v>
      </c>
      <c r="J713" s="18" t="str">
        <f t="shared" si="22"/>
        <v>Jul</v>
      </c>
      <c r="K713" s="18" t="str">
        <f t="shared" si="23"/>
        <v>2020</v>
      </c>
      <c r="L713" s="1" t="s">
        <v>27</v>
      </c>
      <c r="M713" s="3">
        <v>0.31</v>
      </c>
      <c r="N713" s="1" t="s">
        <v>21</v>
      </c>
      <c r="O713" s="4">
        <v>216195</v>
      </c>
      <c r="P713" s="1" t="s">
        <v>32</v>
      </c>
      <c r="Q713" s="5"/>
      <c r="U713"/>
      <c r="V713" s="2"/>
      <c r="AA713"/>
      <c r="AB713" s="6"/>
      <c r="AU713" s="7"/>
      <c r="AV713" s="8"/>
      <c r="AW713" s="8"/>
      <c r="AX713" s="8"/>
      <c r="AY713" s="8"/>
      <c r="AZ713" s="8"/>
      <c r="BA713" s="8"/>
      <c r="BB713" s="15"/>
      <c r="BC713" s="8"/>
      <c r="BD713" s="9"/>
      <c r="BE713" s="8"/>
      <c r="BF713" s="9"/>
      <c r="BG713" s="8"/>
      <c r="BH713" s="10"/>
    </row>
    <row r="714" spans="1:60" x14ac:dyDescent="0.3">
      <c r="A714" s="1" t="s">
        <v>1430</v>
      </c>
      <c r="B714" s="1" t="s">
        <v>1431</v>
      </c>
      <c r="C714" s="1" t="s">
        <v>25</v>
      </c>
      <c r="D714" s="1" t="s">
        <v>65</v>
      </c>
      <c r="E714" s="1" t="s">
        <v>62</v>
      </c>
      <c r="F714" s="1">
        <v>28</v>
      </c>
      <c r="G714" s="1"/>
      <c r="H714" s="1" t="s">
        <v>41</v>
      </c>
      <c r="I714" s="24">
        <v>42867</v>
      </c>
      <c r="J714" s="18" t="str">
        <f t="shared" si="22"/>
        <v>May</v>
      </c>
      <c r="K714" s="18" t="str">
        <f t="shared" si="23"/>
        <v>2017</v>
      </c>
      <c r="L714" s="1" t="s">
        <v>27</v>
      </c>
      <c r="M714" s="3">
        <v>0</v>
      </c>
      <c r="N714" s="1" t="s">
        <v>28</v>
      </c>
      <c r="O714" s="4">
        <v>52069</v>
      </c>
      <c r="P714" s="1" t="s">
        <v>36</v>
      </c>
      <c r="Q714" s="5"/>
      <c r="U714"/>
      <c r="V714" s="2"/>
      <c r="AA714"/>
      <c r="AB714" s="6"/>
      <c r="AU714" s="11"/>
      <c r="AV714" s="12"/>
      <c r="AW714" s="12"/>
      <c r="AX714" s="12"/>
      <c r="AY714" s="12"/>
      <c r="AZ714" s="12"/>
      <c r="BA714" s="12"/>
      <c r="BB714" s="16"/>
      <c r="BC714" s="12"/>
      <c r="BD714" s="13"/>
      <c r="BE714" s="12"/>
      <c r="BF714" s="13"/>
      <c r="BG714" s="12"/>
      <c r="BH714" s="14"/>
    </row>
    <row r="715" spans="1:60" x14ac:dyDescent="0.3">
      <c r="A715" s="1" t="s">
        <v>1432</v>
      </c>
      <c r="B715" s="1" t="s">
        <v>1433</v>
      </c>
      <c r="C715" s="1" t="s">
        <v>35</v>
      </c>
      <c r="D715" s="1" t="s">
        <v>17</v>
      </c>
      <c r="E715" s="1" t="s">
        <v>18</v>
      </c>
      <c r="F715" s="1">
        <v>30</v>
      </c>
      <c r="G715" s="1"/>
      <c r="H715" s="1" t="s">
        <v>41</v>
      </c>
      <c r="I715" s="24">
        <v>42642</v>
      </c>
      <c r="J715" s="18" t="str">
        <f t="shared" si="22"/>
        <v>Sep</v>
      </c>
      <c r="K715" s="18" t="str">
        <f t="shared" si="23"/>
        <v>2016</v>
      </c>
      <c r="L715" s="1" t="s">
        <v>27</v>
      </c>
      <c r="M715" s="3">
        <v>0</v>
      </c>
      <c r="N715" s="1" t="s">
        <v>28</v>
      </c>
      <c r="O715" s="4">
        <v>59100</v>
      </c>
      <c r="P715" s="1" t="s">
        <v>36</v>
      </c>
      <c r="Q715" s="5"/>
      <c r="U715"/>
      <c r="V715" s="2"/>
      <c r="AA715"/>
      <c r="AB715" s="6"/>
      <c r="AU715" s="7"/>
      <c r="AV715" s="8"/>
      <c r="AW715" s="8"/>
      <c r="AX715" s="8"/>
      <c r="AY715" s="8"/>
      <c r="AZ715" s="8"/>
      <c r="BA715" s="8"/>
      <c r="BB715" s="8"/>
      <c r="BC715" s="8"/>
      <c r="BD715" s="9"/>
      <c r="BE715" s="8"/>
      <c r="BF715" s="9"/>
      <c r="BG715" s="8"/>
      <c r="BH715" s="10"/>
    </row>
    <row r="716" spans="1:60" x14ac:dyDescent="0.3">
      <c r="A716" s="1" t="s">
        <v>1434</v>
      </c>
      <c r="B716" s="1" t="s">
        <v>1435</v>
      </c>
      <c r="C716" s="1" t="s">
        <v>44</v>
      </c>
      <c r="D716" s="1" t="s">
        <v>45</v>
      </c>
      <c r="E716" s="1" t="s">
        <v>18</v>
      </c>
      <c r="F716" s="1">
        <v>35</v>
      </c>
      <c r="G716" s="1"/>
      <c r="H716" s="1" t="s">
        <v>19</v>
      </c>
      <c r="I716" s="24">
        <v>41690</v>
      </c>
      <c r="J716" s="18" t="str">
        <f t="shared" si="22"/>
        <v>Feb</v>
      </c>
      <c r="K716" s="18" t="str">
        <f t="shared" si="23"/>
        <v>2014</v>
      </c>
      <c r="L716" s="1" t="s">
        <v>27</v>
      </c>
      <c r="M716" s="3">
        <v>0.14000000000000001</v>
      </c>
      <c r="N716" s="1" t="s">
        <v>21</v>
      </c>
      <c r="O716" s="4">
        <v>155905</v>
      </c>
      <c r="P716" s="1" t="s">
        <v>22</v>
      </c>
      <c r="Q716" s="5"/>
      <c r="U716"/>
      <c r="V716" s="2"/>
      <c r="AA716"/>
      <c r="AB716" s="6"/>
      <c r="AU716" s="11"/>
      <c r="AV716" s="12"/>
      <c r="AW716" s="12"/>
      <c r="AX716" s="12"/>
      <c r="AY716" s="12"/>
      <c r="AZ716" s="12"/>
      <c r="BA716" s="12"/>
      <c r="BB716" s="12"/>
      <c r="BC716" s="12"/>
      <c r="BD716" s="13"/>
      <c r="BE716" s="12"/>
      <c r="BF716" s="13"/>
      <c r="BG716" s="12"/>
      <c r="BH716" s="14"/>
    </row>
    <row r="717" spans="1:60" x14ac:dyDescent="0.3">
      <c r="A717" s="1" t="s">
        <v>1436</v>
      </c>
      <c r="B717" s="1" t="s">
        <v>1437</v>
      </c>
      <c r="C717" s="1" t="s">
        <v>35</v>
      </c>
      <c r="D717" s="1" t="s">
        <v>17</v>
      </c>
      <c r="E717" s="1" t="s">
        <v>40</v>
      </c>
      <c r="F717" s="1">
        <v>46</v>
      </c>
      <c r="G717" s="1"/>
      <c r="H717" s="1" t="s">
        <v>19</v>
      </c>
      <c r="I717" s="24">
        <v>38066</v>
      </c>
      <c r="J717" s="18" t="str">
        <f t="shared" si="22"/>
        <v>Mar</v>
      </c>
      <c r="K717" s="18" t="str">
        <f t="shared" si="23"/>
        <v>2004</v>
      </c>
      <c r="L717" s="1" t="s">
        <v>27</v>
      </c>
      <c r="M717" s="3">
        <v>0</v>
      </c>
      <c r="N717" s="1" t="s">
        <v>28</v>
      </c>
      <c r="O717" s="4">
        <v>73004</v>
      </c>
      <c r="P717" s="1" t="s">
        <v>29</v>
      </c>
      <c r="Q717" s="5"/>
      <c r="U717"/>
      <c r="V717" s="2"/>
      <c r="AA717"/>
      <c r="AB717" s="6"/>
      <c r="AU717" s="7"/>
      <c r="AV717" s="8"/>
      <c r="AW717" s="8"/>
      <c r="AX717" s="8"/>
      <c r="AY717" s="8"/>
      <c r="AZ717" s="8"/>
      <c r="BA717" s="8"/>
      <c r="BB717" s="15"/>
      <c r="BC717" s="8"/>
      <c r="BD717" s="9"/>
      <c r="BE717" s="8"/>
      <c r="BF717" s="9"/>
      <c r="BG717" s="8"/>
      <c r="BH717" s="10"/>
    </row>
    <row r="718" spans="1:60" x14ac:dyDescent="0.3">
      <c r="A718" s="1" t="s">
        <v>1438</v>
      </c>
      <c r="B718" s="1" t="s">
        <v>1439</v>
      </c>
      <c r="C718" s="1" t="s">
        <v>252</v>
      </c>
      <c r="D718" s="1" t="s">
        <v>39</v>
      </c>
      <c r="E718" s="1" t="s">
        <v>62</v>
      </c>
      <c r="F718" s="1">
        <v>47</v>
      </c>
      <c r="G718" s="1"/>
      <c r="H718" s="1" t="s">
        <v>41</v>
      </c>
      <c r="I718" s="24">
        <v>43990</v>
      </c>
      <c r="J718" s="18" t="str">
        <f t="shared" si="22"/>
        <v>Jun</v>
      </c>
      <c r="K718" s="18" t="str">
        <f t="shared" si="23"/>
        <v>2020</v>
      </c>
      <c r="L718" s="1" t="s">
        <v>20</v>
      </c>
      <c r="M718" s="3">
        <v>0</v>
      </c>
      <c r="N718" s="1" t="s">
        <v>21</v>
      </c>
      <c r="O718" s="4">
        <v>115765</v>
      </c>
      <c r="P718" s="1" t="s">
        <v>32</v>
      </c>
      <c r="Q718" s="5">
        <v>44229</v>
      </c>
      <c r="U718"/>
      <c r="V718" s="2"/>
      <c r="AA718"/>
      <c r="AB718" s="6"/>
      <c r="AU718" s="11"/>
      <c r="AV718" s="12"/>
      <c r="AW718" s="12"/>
      <c r="AX718" s="12"/>
      <c r="AY718" s="12"/>
      <c r="AZ718" s="12"/>
      <c r="BA718" s="12"/>
      <c r="BB718" s="16"/>
      <c r="BC718" s="12"/>
      <c r="BD718" s="13"/>
      <c r="BE718" s="12"/>
      <c r="BF718" s="13"/>
      <c r="BG718" s="12"/>
      <c r="BH718" s="14"/>
    </row>
    <row r="719" spans="1:60" x14ac:dyDescent="0.3">
      <c r="A719" s="1" t="s">
        <v>1440</v>
      </c>
      <c r="B719" s="1" t="s">
        <v>1441</v>
      </c>
      <c r="C719" s="1" t="s">
        <v>249</v>
      </c>
      <c r="D719" s="1" t="s">
        <v>52</v>
      </c>
      <c r="E719" s="1" t="s">
        <v>57</v>
      </c>
      <c r="F719" s="1">
        <v>51</v>
      </c>
      <c r="G719" s="1"/>
      <c r="H719" s="1" t="s">
        <v>41</v>
      </c>
      <c r="I719" s="24">
        <v>39553</v>
      </c>
      <c r="J719" s="18" t="str">
        <f t="shared" si="22"/>
        <v>Apr</v>
      </c>
      <c r="K719" s="18" t="str">
        <f t="shared" si="23"/>
        <v>2008</v>
      </c>
      <c r="L719" s="1" t="s">
        <v>46</v>
      </c>
      <c r="M719" s="3">
        <v>0</v>
      </c>
      <c r="N719" s="1" t="s">
        <v>21</v>
      </c>
      <c r="O719" s="4">
        <v>86431</v>
      </c>
      <c r="P719" s="1" t="s">
        <v>87</v>
      </c>
      <c r="Q719" s="5"/>
      <c r="U719"/>
      <c r="V719" s="2"/>
      <c r="AA719"/>
      <c r="AB719" s="6"/>
      <c r="AU719" s="7"/>
      <c r="AV719" s="8"/>
      <c r="AW719" s="8"/>
      <c r="AX719" s="8"/>
      <c r="AY719" s="8"/>
      <c r="AZ719" s="8"/>
      <c r="BA719" s="8"/>
      <c r="BB719" s="15"/>
      <c r="BC719" s="8"/>
      <c r="BD719" s="9"/>
      <c r="BE719" s="8"/>
      <c r="BF719" s="9"/>
      <c r="BG719" s="8"/>
      <c r="BH719" s="10"/>
    </row>
    <row r="720" spans="1:60" x14ac:dyDescent="0.3">
      <c r="A720" s="1" t="s">
        <v>1442</v>
      </c>
      <c r="B720" s="1" t="s">
        <v>1443</v>
      </c>
      <c r="C720" s="1" t="s">
        <v>133</v>
      </c>
      <c r="D720" s="1" t="s">
        <v>61</v>
      </c>
      <c r="E720" s="1" t="s">
        <v>18</v>
      </c>
      <c r="F720" s="1">
        <v>28</v>
      </c>
      <c r="G720" s="1"/>
      <c r="H720" s="1" t="s">
        <v>41</v>
      </c>
      <c r="I720" s="24">
        <v>44374</v>
      </c>
      <c r="J720" s="18" t="str">
        <f t="shared" si="22"/>
        <v>Jun</v>
      </c>
      <c r="K720" s="18" t="str">
        <f t="shared" si="23"/>
        <v>2021</v>
      </c>
      <c r="L720" s="1" t="s">
        <v>20</v>
      </c>
      <c r="M720" s="3">
        <v>0</v>
      </c>
      <c r="N720" s="1" t="s">
        <v>21</v>
      </c>
      <c r="O720" s="4">
        <v>48510</v>
      </c>
      <c r="P720" s="1" t="s">
        <v>68</v>
      </c>
      <c r="Q720" s="5"/>
      <c r="U720"/>
      <c r="V720" s="2"/>
      <c r="AA720"/>
      <c r="AB720" s="6"/>
      <c r="AU720" s="11"/>
      <c r="AV720" s="12"/>
      <c r="AW720" s="12"/>
      <c r="AX720" s="12"/>
      <c r="AY720" s="12"/>
      <c r="AZ720" s="12"/>
      <c r="BA720" s="12"/>
      <c r="BB720" s="16"/>
      <c r="BC720" s="12"/>
      <c r="BD720" s="13"/>
      <c r="BE720" s="12"/>
      <c r="BF720" s="13"/>
      <c r="BG720" s="12"/>
      <c r="BH720" s="14"/>
    </row>
    <row r="721" spans="1:60" x14ac:dyDescent="0.3">
      <c r="A721" s="1" t="s">
        <v>1444</v>
      </c>
      <c r="B721" s="1" t="s">
        <v>1445</v>
      </c>
      <c r="C721" s="1" t="s">
        <v>56</v>
      </c>
      <c r="D721" s="1" t="s">
        <v>52</v>
      </c>
      <c r="E721" s="1" t="s">
        <v>18</v>
      </c>
      <c r="F721" s="1">
        <v>52</v>
      </c>
      <c r="G721" s="1"/>
      <c r="H721" s="1" t="s">
        <v>41</v>
      </c>
      <c r="I721" s="24">
        <v>38664</v>
      </c>
      <c r="J721" s="18" t="str">
        <f t="shared" si="22"/>
        <v>Nov</v>
      </c>
      <c r="K721" s="18" t="str">
        <f t="shared" si="23"/>
        <v>2005</v>
      </c>
      <c r="L721" s="1" t="s">
        <v>20</v>
      </c>
      <c r="M721" s="3">
        <v>0.32</v>
      </c>
      <c r="N721" s="1" t="s">
        <v>21</v>
      </c>
      <c r="O721" s="4">
        <v>199808</v>
      </c>
      <c r="P721" s="1" t="s">
        <v>110</v>
      </c>
      <c r="Q721" s="5"/>
      <c r="U721"/>
      <c r="V721" s="2"/>
      <c r="AA721"/>
      <c r="AB721" s="6"/>
      <c r="AU721" s="7"/>
      <c r="AV721" s="8"/>
      <c r="AW721" s="8"/>
      <c r="AX721" s="8"/>
      <c r="AY721" s="8"/>
      <c r="AZ721" s="8"/>
      <c r="BA721" s="8"/>
      <c r="BB721" s="15"/>
      <c r="BC721" s="8"/>
      <c r="BD721" s="9"/>
      <c r="BE721" s="8"/>
      <c r="BF721" s="9"/>
      <c r="BG721" s="8"/>
      <c r="BH721" s="10"/>
    </row>
    <row r="722" spans="1:60" x14ac:dyDescent="0.3">
      <c r="A722" s="1" t="s">
        <v>1446</v>
      </c>
      <c r="B722" s="1" t="s">
        <v>1447</v>
      </c>
      <c r="C722" s="1" t="s">
        <v>74</v>
      </c>
      <c r="D722" s="1" t="s">
        <v>17</v>
      </c>
      <c r="E722" s="1" t="s">
        <v>57</v>
      </c>
      <c r="F722" s="1">
        <v>34</v>
      </c>
      <c r="G722" s="1"/>
      <c r="H722" s="1" t="s">
        <v>41</v>
      </c>
      <c r="I722" s="24">
        <v>43169</v>
      </c>
      <c r="J722" s="18" t="str">
        <f t="shared" si="22"/>
        <v>Mar</v>
      </c>
      <c r="K722" s="18" t="str">
        <f t="shared" si="23"/>
        <v>2018</v>
      </c>
      <c r="L722" s="1" t="s">
        <v>27</v>
      </c>
      <c r="M722" s="3">
        <v>0</v>
      </c>
      <c r="N722" s="1" t="s">
        <v>21</v>
      </c>
      <c r="O722" s="4">
        <v>58993</v>
      </c>
      <c r="P722" s="1" t="s">
        <v>66</v>
      </c>
      <c r="Q722" s="5"/>
      <c r="U722"/>
      <c r="V722" s="2"/>
      <c r="AA722"/>
      <c r="AB722" s="6"/>
      <c r="AU722" s="11"/>
      <c r="AV722" s="12"/>
      <c r="AW722" s="12"/>
      <c r="AX722" s="12"/>
      <c r="AY722" s="12"/>
      <c r="AZ722" s="12"/>
      <c r="BA722" s="12"/>
      <c r="BB722" s="16"/>
      <c r="BC722" s="12"/>
      <c r="BD722" s="13"/>
      <c r="BE722" s="12"/>
      <c r="BF722" s="13"/>
      <c r="BG722" s="12"/>
      <c r="BH722" s="14"/>
    </row>
    <row r="723" spans="1:60" x14ac:dyDescent="0.3">
      <c r="A723" s="1" t="s">
        <v>1448</v>
      </c>
      <c r="B723" s="1" t="s">
        <v>1449</v>
      </c>
      <c r="C723" s="1" t="s">
        <v>56</v>
      </c>
      <c r="D723" s="1" t="s">
        <v>45</v>
      </c>
      <c r="E723" s="1" t="s">
        <v>62</v>
      </c>
      <c r="F723" s="1">
        <v>45</v>
      </c>
      <c r="G723" s="1"/>
      <c r="H723" s="1" t="s">
        <v>41</v>
      </c>
      <c r="I723" s="24">
        <v>42271</v>
      </c>
      <c r="J723" s="18" t="str">
        <f t="shared" si="22"/>
        <v>Sep</v>
      </c>
      <c r="K723" s="18" t="str">
        <f t="shared" si="23"/>
        <v>2015</v>
      </c>
      <c r="L723" s="1" t="s">
        <v>27</v>
      </c>
      <c r="M723" s="3">
        <v>0.32</v>
      </c>
      <c r="N723" s="1" t="s">
        <v>21</v>
      </c>
      <c r="O723" s="4">
        <v>202680</v>
      </c>
      <c r="P723" s="1" t="s">
        <v>22</v>
      </c>
      <c r="Q723" s="5">
        <v>44790</v>
      </c>
      <c r="U723"/>
      <c r="V723" s="2"/>
      <c r="AA723"/>
      <c r="AB723" s="6"/>
      <c r="AU723" s="7"/>
      <c r="AV723" s="8"/>
      <c r="AW723" s="8"/>
      <c r="AX723" s="8"/>
      <c r="AY723" s="8"/>
      <c r="AZ723" s="8"/>
      <c r="BA723" s="8"/>
      <c r="BB723" s="15"/>
      <c r="BC723" s="8"/>
      <c r="BD723" s="9"/>
      <c r="BE723" s="8"/>
      <c r="BF723" s="9"/>
      <c r="BG723" s="8"/>
      <c r="BH723" s="10"/>
    </row>
    <row r="724" spans="1:60" x14ac:dyDescent="0.3">
      <c r="A724" s="1" t="s">
        <v>1450</v>
      </c>
      <c r="B724" s="1" t="s">
        <v>1451</v>
      </c>
      <c r="C724" s="1" t="s">
        <v>74</v>
      </c>
      <c r="D724" s="1" t="s">
        <v>17</v>
      </c>
      <c r="E724" s="1" t="s">
        <v>40</v>
      </c>
      <c r="F724" s="1">
        <v>39</v>
      </c>
      <c r="G724" s="1"/>
      <c r="H724" s="1" t="s">
        <v>41</v>
      </c>
      <c r="I724" s="24">
        <v>39229</v>
      </c>
      <c r="J724" s="18" t="str">
        <f t="shared" si="22"/>
        <v>May</v>
      </c>
      <c r="K724" s="18" t="str">
        <f t="shared" si="23"/>
        <v>2007</v>
      </c>
      <c r="L724" s="1" t="s">
        <v>46</v>
      </c>
      <c r="M724" s="3">
        <v>0</v>
      </c>
      <c r="N724" s="1" t="s">
        <v>21</v>
      </c>
      <c r="O724" s="4">
        <v>51234</v>
      </c>
      <c r="P724" s="1" t="s">
        <v>110</v>
      </c>
      <c r="Q724" s="5"/>
      <c r="U724"/>
      <c r="V724" s="2"/>
      <c r="AA724"/>
      <c r="AB724" s="6"/>
      <c r="AU724" s="11"/>
      <c r="AV724" s="12"/>
      <c r="AW724" s="12"/>
      <c r="AX724" s="12"/>
      <c r="AY724" s="12"/>
      <c r="AZ724" s="12"/>
      <c r="BA724" s="12"/>
      <c r="BB724" s="16"/>
      <c r="BC724" s="12"/>
      <c r="BD724" s="13"/>
      <c r="BE724" s="12"/>
      <c r="BF724" s="13"/>
      <c r="BG724" s="12"/>
      <c r="BH724" s="14"/>
    </row>
    <row r="725" spans="1:60" x14ac:dyDescent="0.3">
      <c r="A725" s="1" t="s">
        <v>1452</v>
      </c>
      <c r="B725" s="1" t="s">
        <v>1453</v>
      </c>
      <c r="C725" s="1" t="s">
        <v>56</v>
      </c>
      <c r="D725" s="1" t="s">
        <v>17</v>
      </c>
      <c r="E725" s="1" t="s">
        <v>62</v>
      </c>
      <c r="F725" s="1">
        <v>61</v>
      </c>
      <c r="G725" s="1"/>
      <c r="H725" s="1" t="s">
        <v>41</v>
      </c>
      <c r="I725" s="24">
        <v>43732</v>
      </c>
      <c r="J725" s="18" t="str">
        <f t="shared" si="22"/>
        <v>Sep</v>
      </c>
      <c r="K725" s="18" t="str">
        <f t="shared" si="23"/>
        <v>2019</v>
      </c>
      <c r="L725" s="1" t="s">
        <v>46</v>
      </c>
      <c r="M725" s="3">
        <v>0.37</v>
      </c>
      <c r="N725" s="1" t="s">
        <v>21</v>
      </c>
      <c r="O725" s="4">
        <v>201464</v>
      </c>
      <c r="P725" s="1" t="s">
        <v>68</v>
      </c>
      <c r="Q725" s="5"/>
      <c r="U725"/>
      <c r="V725" s="2"/>
      <c r="AA725"/>
      <c r="AB725" s="6"/>
      <c r="AU725" s="7"/>
      <c r="AV725" s="8"/>
      <c r="AW725" s="8"/>
      <c r="AX725" s="8"/>
      <c r="AY725" s="8"/>
      <c r="AZ725" s="8"/>
      <c r="BA725" s="8"/>
      <c r="BB725" s="15"/>
      <c r="BC725" s="8"/>
      <c r="BD725" s="9"/>
      <c r="BE725" s="8"/>
      <c r="BF725" s="9"/>
      <c r="BG725" s="8"/>
      <c r="BH725" s="10"/>
    </row>
    <row r="726" spans="1:60" x14ac:dyDescent="0.3">
      <c r="A726" s="1" t="s">
        <v>1452</v>
      </c>
      <c r="B726" s="1" t="s">
        <v>1454</v>
      </c>
      <c r="C726" s="1" t="s">
        <v>51</v>
      </c>
      <c r="D726" s="1" t="s">
        <v>52</v>
      </c>
      <c r="E726" s="1" t="s">
        <v>57</v>
      </c>
      <c r="F726" s="1">
        <v>48</v>
      </c>
      <c r="G726" s="1"/>
      <c r="H726" s="1" t="s">
        <v>41</v>
      </c>
      <c r="I726" s="24">
        <v>40435</v>
      </c>
      <c r="J726" s="18" t="str">
        <f t="shared" si="22"/>
        <v>Sep</v>
      </c>
      <c r="K726" s="18" t="str">
        <f t="shared" si="23"/>
        <v>2010</v>
      </c>
      <c r="L726" s="1" t="s">
        <v>20</v>
      </c>
      <c r="M726" s="3">
        <v>0</v>
      </c>
      <c r="N726" s="1" t="s">
        <v>21</v>
      </c>
      <c r="O726" s="4">
        <v>99335</v>
      </c>
      <c r="P726" s="1" t="s">
        <v>22</v>
      </c>
      <c r="Q726" s="5"/>
      <c r="U726"/>
      <c r="V726" s="2"/>
      <c r="AA726"/>
      <c r="AB726" s="6"/>
      <c r="AU726" s="11"/>
      <c r="AV726" s="12"/>
      <c r="AW726" s="12"/>
      <c r="AX726" s="12"/>
      <c r="AY726" s="12"/>
      <c r="AZ726" s="12"/>
      <c r="BA726" s="12"/>
      <c r="BB726" s="12"/>
      <c r="BC726" s="12"/>
      <c r="BD726" s="13"/>
      <c r="BE726" s="12"/>
      <c r="BF726" s="13"/>
      <c r="BG726" s="12"/>
      <c r="BH726" s="14"/>
    </row>
    <row r="727" spans="1:60" x14ac:dyDescent="0.3">
      <c r="A727" s="1" t="s">
        <v>1455</v>
      </c>
      <c r="B727" s="1" t="s">
        <v>1456</v>
      </c>
      <c r="C727" s="1" t="s">
        <v>16</v>
      </c>
      <c r="D727" s="1" t="s">
        <v>45</v>
      </c>
      <c r="E727" s="1" t="s">
        <v>40</v>
      </c>
      <c r="F727" s="1">
        <v>64</v>
      </c>
      <c r="G727" s="1"/>
      <c r="H727" s="1" t="s">
        <v>19</v>
      </c>
      <c r="I727" s="24">
        <v>40588</v>
      </c>
      <c r="J727" s="18" t="str">
        <f t="shared" si="22"/>
        <v>Feb</v>
      </c>
      <c r="K727" s="18" t="str">
        <f t="shared" si="23"/>
        <v>2011</v>
      </c>
      <c r="L727" s="1" t="s">
        <v>27</v>
      </c>
      <c r="M727" s="3">
        <v>0.19</v>
      </c>
      <c r="N727" s="1" t="s">
        <v>21</v>
      </c>
      <c r="O727" s="4">
        <v>171217</v>
      </c>
      <c r="P727" s="1" t="s">
        <v>110</v>
      </c>
      <c r="Q727" s="5"/>
      <c r="U727"/>
      <c r="V727" s="2"/>
      <c r="AA727"/>
      <c r="AB727" s="6"/>
      <c r="AU727" s="7"/>
      <c r="AV727" s="8"/>
      <c r="AW727" s="8"/>
      <c r="AX727" s="8"/>
      <c r="AY727" s="8"/>
      <c r="AZ727" s="8"/>
      <c r="BA727" s="8"/>
      <c r="BB727" s="15"/>
      <c r="BC727" s="8"/>
      <c r="BD727" s="9"/>
      <c r="BE727" s="8"/>
      <c r="BF727" s="9"/>
      <c r="BG727" s="8"/>
      <c r="BH727" s="10"/>
    </row>
    <row r="728" spans="1:60" x14ac:dyDescent="0.3">
      <c r="A728" s="1" t="s">
        <v>1457</v>
      </c>
      <c r="B728" s="1" t="s">
        <v>1458</v>
      </c>
      <c r="C728" s="1" t="s">
        <v>173</v>
      </c>
      <c r="D728" s="1" t="s">
        <v>52</v>
      </c>
      <c r="E728" s="1" t="s">
        <v>18</v>
      </c>
      <c r="F728" s="1">
        <v>61</v>
      </c>
      <c r="G728" s="1"/>
      <c r="H728" s="1" t="s">
        <v>41</v>
      </c>
      <c r="I728" s="24">
        <v>43703</v>
      </c>
      <c r="J728" s="18" t="str">
        <f t="shared" si="22"/>
        <v>Aug</v>
      </c>
      <c r="K728" s="18" t="str">
        <f t="shared" si="23"/>
        <v>2019</v>
      </c>
      <c r="L728" s="1" t="s">
        <v>20</v>
      </c>
      <c r="M728" s="3">
        <v>0</v>
      </c>
      <c r="N728" s="1" t="s">
        <v>21</v>
      </c>
      <c r="O728" s="4">
        <v>75780</v>
      </c>
      <c r="P728" s="1" t="s">
        <v>110</v>
      </c>
      <c r="Q728" s="5"/>
      <c r="U728"/>
      <c r="V728" s="2"/>
      <c r="AA728"/>
      <c r="AB728" s="6"/>
      <c r="AU728" s="11"/>
      <c r="AV728" s="12"/>
      <c r="AW728" s="12"/>
      <c r="AX728" s="12"/>
      <c r="AY728" s="12"/>
      <c r="AZ728" s="12"/>
      <c r="BA728" s="12"/>
      <c r="BB728" s="12"/>
      <c r="BC728" s="12"/>
      <c r="BD728" s="13"/>
      <c r="BE728" s="12"/>
      <c r="BF728" s="13"/>
      <c r="BG728" s="12"/>
      <c r="BH728" s="14"/>
    </row>
    <row r="729" spans="1:60" x14ac:dyDescent="0.3">
      <c r="A729" s="1" t="s">
        <v>1459</v>
      </c>
      <c r="B729" s="1" t="s">
        <v>1460</v>
      </c>
      <c r="C729" s="1" t="s">
        <v>74</v>
      </c>
      <c r="D729" s="1" t="s">
        <v>17</v>
      </c>
      <c r="E729" s="1" t="s">
        <v>57</v>
      </c>
      <c r="F729" s="1">
        <v>45</v>
      </c>
      <c r="G729" s="1"/>
      <c r="H729" s="1" t="s">
        <v>19</v>
      </c>
      <c r="I729" s="24">
        <v>43557</v>
      </c>
      <c r="J729" s="18" t="str">
        <f t="shared" si="22"/>
        <v>Apr</v>
      </c>
      <c r="K729" s="18" t="str">
        <f t="shared" si="23"/>
        <v>2019</v>
      </c>
      <c r="L729" s="1" t="s">
        <v>27</v>
      </c>
      <c r="M729" s="3">
        <v>0</v>
      </c>
      <c r="N729" s="1" t="s">
        <v>28</v>
      </c>
      <c r="O729" s="4">
        <v>52621</v>
      </c>
      <c r="P729" s="1" t="s">
        <v>29</v>
      </c>
      <c r="Q729" s="5"/>
      <c r="U729"/>
      <c r="V729" s="2"/>
      <c r="AA729"/>
      <c r="AB729" s="6"/>
      <c r="AU729" s="7"/>
      <c r="AV729" s="8"/>
      <c r="AW729" s="8"/>
      <c r="AX729" s="8"/>
      <c r="AY729" s="8"/>
      <c r="AZ729" s="8"/>
      <c r="BA729" s="8"/>
      <c r="BB729" s="15"/>
      <c r="BC729" s="8"/>
      <c r="BD729" s="9"/>
      <c r="BE729" s="8"/>
      <c r="BF729" s="9"/>
      <c r="BG729" s="8"/>
      <c r="BH729" s="10"/>
    </row>
    <row r="730" spans="1:60" x14ac:dyDescent="0.3">
      <c r="A730" s="1" t="s">
        <v>1461</v>
      </c>
      <c r="B730" s="1" t="s">
        <v>1462</v>
      </c>
      <c r="C730" s="1" t="s">
        <v>44</v>
      </c>
      <c r="D730" s="1" t="s">
        <v>26</v>
      </c>
      <c r="E730" s="1" t="s">
        <v>18</v>
      </c>
      <c r="F730" s="1">
        <v>64</v>
      </c>
      <c r="G730" s="1"/>
      <c r="H730" s="1" t="s">
        <v>41</v>
      </c>
      <c r="I730" s="24">
        <v>41454</v>
      </c>
      <c r="J730" s="18" t="str">
        <f t="shared" si="22"/>
        <v>Jun</v>
      </c>
      <c r="K730" s="18" t="str">
        <f t="shared" si="23"/>
        <v>2013</v>
      </c>
      <c r="L730" s="1" t="s">
        <v>119</v>
      </c>
      <c r="M730" s="3">
        <v>0.1</v>
      </c>
      <c r="N730" s="1" t="s">
        <v>21</v>
      </c>
      <c r="O730" s="4">
        <v>159571</v>
      </c>
      <c r="P730" s="1" t="s">
        <v>87</v>
      </c>
      <c r="Q730" s="5"/>
      <c r="U730"/>
      <c r="V730" s="2"/>
      <c r="AA730"/>
      <c r="AB730" s="6"/>
      <c r="AU730" s="11"/>
      <c r="AV730" s="12"/>
      <c r="AW730" s="12"/>
      <c r="AX730" s="12"/>
      <c r="AY730" s="12"/>
      <c r="AZ730" s="12"/>
      <c r="BA730" s="12"/>
      <c r="BB730" s="16"/>
      <c r="BC730" s="12"/>
      <c r="BD730" s="13"/>
      <c r="BE730" s="12"/>
      <c r="BF730" s="13"/>
      <c r="BG730" s="12"/>
      <c r="BH730" s="14"/>
    </row>
    <row r="731" spans="1:60" x14ac:dyDescent="0.3">
      <c r="A731" s="1" t="s">
        <v>1463</v>
      </c>
      <c r="B731" s="1" t="s">
        <v>1464</v>
      </c>
      <c r="C731" s="1" t="s">
        <v>252</v>
      </c>
      <c r="D731" s="1" t="s">
        <v>39</v>
      </c>
      <c r="E731" s="1" t="s">
        <v>18</v>
      </c>
      <c r="F731" s="1">
        <v>51</v>
      </c>
      <c r="G731" s="1"/>
      <c r="H731" s="1" t="s">
        <v>41</v>
      </c>
      <c r="I731" s="24">
        <v>36442</v>
      </c>
      <c r="J731" s="18" t="str">
        <f t="shared" si="22"/>
        <v>Oct</v>
      </c>
      <c r="K731" s="18" t="str">
        <f t="shared" si="23"/>
        <v>1999</v>
      </c>
      <c r="L731" s="1" t="s">
        <v>20</v>
      </c>
      <c r="M731" s="3">
        <v>0</v>
      </c>
      <c r="N731" s="1" t="s">
        <v>21</v>
      </c>
      <c r="O731" s="4">
        <v>95639</v>
      </c>
      <c r="P731" s="1" t="s">
        <v>66</v>
      </c>
      <c r="Q731" s="5"/>
      <c r="U731"/>
      <c r="V731" s="2"/>
      <c r="AA731"/>
      <c r="AB731" s="6"/>
      <c r="AU731" s="7"/>
      <c r="AV731" s="8"/>
      <c r="AW731" s="8"/>
      <c r="AX731" s="8"/>
      <c r="AY731" s="8"/>
      <c r="AZ731" s="8"/>
      <c r="BA731" s="8"/>
      <c r="BB731" s="15"/>
      <c r="BC731" s="8"/>
      <c r="BD731" s="9"/>
      <c r="BE731" s="8"/>
      <c r="BF731" s="9"/>
      <c r="BG731" s="8"/>
      <c r="BH731" s="10"/>
    </row>
    <row r="732" spans="1:60" x14ac:dyDescent="0.3">
      <c r="A732" s="1" t="s">
        <v>1465</v>
      </c>
      <c r="B732" s="1" t="s">
        <v>1466</v>
      </c>
      <c r="C732" s="1" t="s">
        <v>90</v>
      </c>
      <c r="D732" s="1" t="s">
        <v>52</v>
      </c>
      <c r="E732" s="1" t="s">
        <v>57</v>
      </c>
      <c r="F732" s="1">
        <v>46</v>
      </c>
      <c r="G732" s="1"/>
      <c r="H732" s="1" t="s">
        <v>41</v>
      </c>
      <c r="I732" s="24">
        <v>44419</v>
      </c>
      <c r="J732" s="18" t="str">
        <f t="shared" si="22"/>
        <v>Aug</v>
      </c>
      <c r="K732" s="18" t="str">
        <f t="shared" si="23"/>
        <v>2021</v>
      </c>
      <c r="L732" s="1" t="s">
        <v>20</v>
      </c>
      <c r="M732" s="3">
        <v>0.1</v>
      </c>
      <c r="N732" s="1" t="s">
        <v>21</v>
      </c>
      <c r="O732" s="4">
        <v>127559</v>
      </c>
      <c r="P732" s="1" t="s">
        <v>66</v>
      </c>
      <c r="Q732" s="5"/>
      <c r="U732"/>
      <c r="V732" s="2"/>
      <c r="AA732"/>
      <c r="AB732" s="6"/>
      <c r="AU732" s="11"/>
      <c r="AV732" s="12"/>
      <c r="AW732" s="12"/>
      <c r="AX732" s="12"/>
      <c r="AY732" s="12"/>
      <c r="AZ732" s="12"/>
      <c r="BA732" s="12"/>
      <c r="BB732" s="16"/>
      <c r="BC732" s="12"/>
      <c r="BD732" s="13"/>
      <c r="BE732" s="12"/>
      <c r="BF732" s="13"/>
      <c r="BG732" s="12"/>
      <c r="BH732" s="14"/>
    </row>
    <row r="733" spans="1:60" x14ac:dyDescent="0.3">
      <c r="A733" s="1" t="s">
        <v>1467</v>
      </c>
      <c r="B733" s="1" t="s">
        <v>1468</v>
      </c>
      <c r="C733" s="1" t="s">
        <v>173</v>
      </c>
      <c r="D733" s="1" t="s">
        <v>52</v>
      </c>
      <c r="E733" s="1" t="s">
        <v>57</v>
      </c>
      <c r="F733" s="1">
        <v>28</v>
      </c>
      <c r="G733" s="1"/>
      <c r="H733" s="1" t="s">
        <v>41</v>
      </c>
      <c r="I733" s="24">
        <v>43006</v>
      </c>
      <c r="J733" s="18" t="str">
        <f t="shared" si="22"/>
        <v>Sep</v>
      </c>
      <c r="K733" s="18" t="str">
        <f t="shared" si="23"/>
        <v>2017</v>
      </c>
      <c r="L733" s="1" t="s">
        <v>46</v>
      </c>
      <c r="M733" s="3">
        <v>0</v>
      </c>
      <c r="N733" s="1" t="s">
        <v>21</v>
      </c>
      <c r="O733" s="4">
        <v>97336</v>
      </c>
      <c r="P733" s="1" t="s">
        <v>66</v>
      </c>
      <c r="Q733" s="5"/>
      <c r="U733"/>
      <c r="V733" s="2"/>
      <c r="AA733"/>
      <c r="AB733" s="6"/>
      <c r="AU733" s="7"/>
      <c r="AV733" s="8"/>
      <c r="AW733" s="8"/>
      <c r="AX733" s="8"/>
      <c r="AY733" s="8"/>
      <c r="AZ733" s="8"/>
      <c r="BA733" s="8"/>
      <c r="BB733" s="15"/>
      <c r="BC733" s="8"/>
      <c r="BD733" s="9"/>
      <c r="BE733" s="8"/>
      <c r="BF733" s="9"/>
      <c r="BG733" s="8"/>
      <c r="BH733" s="10"/>
    </row>
    <row r="734" spans="1:60" x14ac:dyDescent="0.3">
      <c r="A734" s="1" t="s">
        <v>1469</v>
      </c>
      <c r="B734" s="1" t="s">
        <v>1470</v>
      </c>
      <c r="C734" s="1" t="s">
        <v>16</v>
      </c>
      <c r="D734" s="1" t="s">
        <v>65</v>
      </c>
      <c r="E734" s="1" t="s">
        <v>57</v>
      </c>
      <c r="F734" s="1">
        <v>36</v>
      </c>
      <c r="G734" s="1"/>
      <c r="H734" s="1" t="s">
        <v>41</v>
      </c>
      <c r="I734" s="24">
        <v>42616</v>
      </c>
      <c r="J734" s="18" t="str">
        <f t="shared" si="22"/>
        <v>Sep</v>
      </c>
      <c r="K734" s="18" t="str">
        <f t="shared" si="23"/>
        <v>2016</v>
      </c>
      <c r="L734" s="1" t="s">
        <v>20</v>
      </c>
      <c r="M734" s="3">
        <v>0.28000000000000003</v>
      </c>
      <c r="N734" s="1" t="s">
        <v>21</v>
      </c>
      <c r="O734" s="4">
        <v>150399</v>
      </c>
      <c r="P734" s="1" t="s">
        <v>68</v>
      </c>
      <c r="Q734" s="5"/>
      <c r="U734"/>
      <c r="V734" s="2"/>
      <c r="AA734"/>
      <c r="AB734" s="6"/>
      <c r="AU734" s="11"/>
      <c r="AV734" s="12"/>
      <c r="AW734" s="12"/>
      <c r="AX734" s="12"/>
      <c r="AY734" s="12"/>
      <c r="AZ734" s="12"/>
      <c r="BA734" s="12"/>
      <c r="BB734" s="16"/>
      <c r="BC734" s="12"/>
      <c r="BD734" s="13"/>
      <c r="BE734" s="12"/>
      <c r="BF734" s="13"/>
      <c r="BG734" s="12"/>
      <c r="BH734" s="14"/>
    </row>
    <row r="735" spans="1:60" x14ac:dyDescent="0.3">
      <c r="A735" s="1" t="s">
        <v>1471</v>
      </c>
      <c r="B735" s="1" t="s">
        <v>1472</v>
      </c>
      <c r="C735" s="1" t="s">
        <v>60</v>
      </c>
      <c r="D735" s="1" t="s">
        <v>61</v>
      </c>
      <c r="E735" s="1" t="s">
        <v>18</v>
      </c>
      <c r="F735" s="1">
        <v>25</v>
      </c>
      <c r="G735" s="1"/>
      <c r="H735" s="1" t="s">
        <v>41</v>
      </c>
      <c r="I735" s="24">
        <v>44217</v>
      </c>
      <c r="J735" s="18" t="str">
        <f t="shared" si="22"/>
        <v>Jan</v>
      </c>
      <c r="K735" s="18" t="str">
        <f t="shared" si="23"/>
        <v>2021</v>
      </c>
      <c r="L735" s="1" t="s">
        <v>27</v>
      </c>
      <c r="M735" s="3">
        <v>0</v>
      </c>
      <c r="N735" s="1" t="s">
        <v>21</v>
      </c>
      <c r="O735" s="4">
        <v>67299</v>
      </c>
      <c r="P735" s="1" t="s">
        <v>22</v>
      </c>
      <c r="Q735" s="5"/>
      <c r="U735"/>
      <c r="V735" s="2"/>
      <c r="AA735"/>
      <c r="AB735" s="6"/>
      <c r="AU735" s="7"/>
      <c r="AV735" s="8"/>
      <c r="AW735" s="8"/>
      <c r="AX735" s="8"/>
      <c r="AY735" s="8"/>
      <c r="AZ735" s="8"/>
      <c r="BA735" s="8"/>
      <c r="BB735" s="8"/>
      <c r="BC735" s="8"/>
      <c r="BD735" s="9"/>
      <c r="BE735" s="8"/>
      <c r="BF735" s="9"/>
      <c r="BG735" s="8"/>
      <c r="BH735" s="10"/>
    </row>
    <row r="736" spans="1:60" x14ac:dyDescent="0.3">
      <c r="A736" s="1" t="s">
        <v>1473</v>
      </c>
      <c r="B736" s="1" t="s">
        <v>1474</v>
      </c>
      <c r="C736" s="1" t="s">
        <v>90</v>
      </c>
      <c r="D736" s="1" t="s">
        <v>65</v>
      </c>
      <c r="E736" s="1" t="s">
        <v>62</v>
      </c>
      <c r="F736" s="1">
        <v>38</v>
      </c>
      <c r="G736" s="1"/>
      <c r="H736" s="1" t="s">
        <v>19</v>
      </c>
      <c r="I736" s="24">
        <v>42228</v>
      </c>
      <c r="J736" s="18" t="str">
        <f t="shared" si="22"/>
        <v>Aug</v>
      </c>
      <c r="K736" s="18" t="str">
        <f t="shared" si="23"/>
        <v>2015</v>
      </c>
      <c r="L736" s="1" t="s">
        <v>20</v>
      </c>
      <c r="M736" s="3">
        <v>0.05</v>
      </c>
      <c r="N736" s="1" t="s">
        <v>21</v>
      </c>
      <c r="O736" s="4">
        <v>106858</v>
      </c>
      <c r="P736" s="1" t="s">
        <v>110</v>
      </c>
      <c r="Q736" s="5"/>
      <c r="U736"/>
      <c r="V736" s="2"/>
      <c r="AA736"/>
      <c r="AB736" s="6"/>
      <c r="AU736" s="11"/>
      <c r="AV736" s="12"/>
      <c r="AW736" s="12"/>
      <c r="AX736" s="12"/>
      <c r="AY736" s="12"/>
      <c r="AZ736" s="12"/>
      <c r="BA736" s="12"/>
      <c r="BB736" s="12"/>
      <c r="BC736" s="12"/>
      <c r="BD736" s="13"/>
      <c r="BE736" s="12"/>
      <c r="BF736" s="13"/>
      <c r="BG736" s="12"/>
      <c r="BH736" s="14"/>
    </row>
    <row r="737" spans="1:60" x14ac:dyDescent="0.3">
      <c r="A737" s="1" t="s">
        <v>1475</v>
      </c>
      <c r="B737" s="1" t="s">
        <v>1476</v>
      </c>
      <c r="C737" s="1" t="s">
        <v>35</v>
      </c>
      <c r="D737" s="1" t="s">
        <v>17</v>
      </c>
      <c r="E737" s="1" t="s">
        <v>62</v>
      </c>
      <c r="F737" s="1">
        <v>26</v>
      </c>
      <c r="G737" s="1"/>
      <c r="H737" s="1" t="s">
        <v>19</v>
      </c>
      <c r="I737" s="24">
        <v>43698</v>
      </c>
      <c r="J737" s="18" t="str">
        <f t="shared" si="22"/>
        <v>Aug</v>
      </c>
      <c r="K737" s="18" t="str">
        <f t="shared" si="23"/>
        <v>2019</v>
      </c>
      <c r="L737" s="1" t="s">
        <v>119</v>
      </c>
      <c r="M737" s="3">
        <v>0</v>
      </c>
      <c r="N737" s="1" t="s">
        <v>21</v>
      </c>
      <c r="O737" s="4">
        <v>66084</v>
      </c>
      <c r="P737" s="1" t="s">
        <v>110</v>
      </c>
      <c r="Q737" s="5"/>
      <c r="U737"/>
      <c r="V737" s="2"/>
      <c r="AA737"/>
      <c r="AB737" s="6"/>
      <c r="AU737" s="7"/>
      <c r="AV737" s="8"/>
      <c r="AW737" s="8"/>
      <c r="AX737" s="8"/>
      <c r="AY737" s="8"/>
      <c r="AZ737" s="8"/>
      <c r="BA737" s="8"/>
      <c r="BB737" s="8"/>
      <c r="BC737" s="8"/>
      <c r="BD737" s="9"/>
      <c r="BE737" s="8"/>
      <c r="BF737" s="9"/>
      <c r="BG737" s="8"/>
      <c r="BH737" s="10"/>
    </row>
    <row r="738" spans="1:60" x14ac:dyDescent="0.3">
      <c r="A738" s="1" t="s">
        <v>1477</v>
      </c>
      <c r="B738" s="1" t="s">
        <v>1478</v>
      </c>
      <c r="C738" s="1" t="s">
        <v>25</v>
      </c>
      <c r="D738" s="1" t="s">
        <v>45</v>
      </c>
      <c r="E738" s="1" t="s">
        <v>18</v>
      </c>
      <c r="F738" s="1">
        <v>28</v>
      </c>
      <c r="G738" s="1"/>
      <c r="H738" s="1" t="s">
        <v>19</v>
      </c>
      <c r="I738" s="24">
        <v>43847</v>
      </c>
      <c r="J738" s="18" t="str">
        <f t="shared" si="22"/>
        <v>Jan</v>
      </c>
      <c r="K738" s="18" t="str">
        <f t="shared" si="23"/>
        <v>2020</v>
      </c>
      <c r="L738" s="1" t="s">
        <v>20</v>
      </c>
      <c r="M738" s="3">
        <v>0</v>
      </c>
      <c r="N738" s="1" t="s">
        <v>21</v>
      </c>
      <c r="O738" s="4">
        <v>45061</v>
      </c>
      <c r="P738" s="1" t="s">
        <v>32</v>
      </c>
      <c r="Q738" s="5"/>
      <c r="U738"/>
      <c r="V738" s="2"/>
      <c r="AA738"/>
      <c r="AB738" s="6"/>
      <c r="AU738" s="11"/>
      <c r="AV738" s="12"/>
      <c r="AW738" s="12"/>
      <c r="AX738" s="12"/>
      <c r="AY738" s="12"/>
      <c r="AZ738" s="12"/>
      <c r="BA738" s="12"/>
      <c r="BB738" s="12"/>
      <c r="BC738" s="12"/>
      <c r="BD738" s="13"/>
      <c r="BE738" s="12"/>
      <c r="BF738" s="13"/>
      <c r="BG738" s="12"/>
      <c r="BH738" s="14"/>
    </row>
    <row r="739" spans="1:60" x14ac:dyDescent="0.3">
      <c r="A739" s="1" t="s">
        <v>1479</v>
      </c>
      <c r="B739" s="1" t="s">
        <v>1480</v>
      </c>
      <c r="C739" s="1" t="s">
        <v>162</v>
      </c>
      <c r="D739" s="1" t="s">
        <v>39</v>
      </c>
      <c r="E739" s="1" t="s">
        <v>18</v>
      </c>
      <c r="F739" s="1">
        <v>45</v>
      </c>
      <c r="G739" s="1"/>
      <c r="H739" s="1" t="s">
        <v>19</v>
      </c>
      <c r="I739" s="24">
        <v>41712</v>
      </c>
      <c r="J739" s="18" t="str">
        <f t="shared" si="22"/>
        <v>Mar</v>
      </c>
      <c r="K739" s="18" t="str">
        <f t="shared" si="23"/>
        <v>2014</v>
      </c>
      <c r="L739" s="1" t="s">
        <v>46</v>
      </c>
      <c r="M739" s="3">
        <v>0.11</v>
      </c>
      <c r="N739" s="1" t="s">
        <v>47</v>
      </c>
      <c r="O739" s="4">
        <v>113873</v>
      </c>
      <c r="P739" s="1" t="s">
        <v>48</v>
      </c>
      <c r="Q739" s="5"/>
      <c r="U739"/>
      <c r="V739" s="2"/>
      <c r="AA739"/>
      <c r="AB739" s="6"/>
      <c r="AU739" s="7"/>
      <c r="AV739" s="8"/>
      <c r="AW739" s="8"/>
      <c r="AX739" s="8"/>
      <c r="AY739" s="8"/>
      <c r="AZ739" s="8"/>
      <c r="BA739" s="8"/>
      <c r="BB739" s="15"/>
      <c r="BC739" s="8"/>
      <c r="BD739" s="9"/>
      <c r="BE739" s="8"/>
      <c r="BF739" s="9"/>
      <c r="BG739" s="8"/>
      <c r="BH739" s="10"/>
    </row>
    <row r="740" spans="1:60" x14ac:dyDescent="0.3">
      <c r="A740" s="1" t="s">
        <v>1481</v>
      </c>
      <c r="B740" s="1" t="s">
        <v>1482</v>
      </c>
      <c r="C740" s="1" t="s">
        <v>44</v>
      </c>
      <c r="D740" s="1" t="s">
        <v>52</v>
      </c>
      <c r="E740" s="1" t="s">
        <v>40</v>
      </c>
      <c r="F740" s="1">
        <v>56</v>
      </c>
      <c r="G740" s="1"/>
      <c r="H740" s="1" t="s">
        <v>41</v>
      </c>
      <c r="I740" s="24">
        <v>40917</v>
      </c>
      <c r="J740" s="18" t="str">
        <f t="shared" si="22"/>
        <v>Jan</v>
      </c>
      <c r="K740" s="18" t="str">
        <f t="shared" si="23"/>
        <v>2012</v>
      </c>
      <c r="L740" s="1" t="s">
        <v>46</v>
      </c>
      <c r="M740" s="3">
        <v>0.1</v>
      </c>
      <c r="N740" s="1" t="s">
        <v>47</v>
      </c>
      <c r="O740" s="4">
        <v>146140</v>
      </c>
      <c r="P740" s="1" t="s">
        <v>53</v>
      </c>
      <c r="Q740" s="5"/>
      <c r="U740"/>
      <c r="V740" s="2"/>
      <c r="AA740"/>
      <c r="AB740" s="6"/>
      <c r="AU740" s="11"/>
      <c r="AV740" s="12"/>
      <c r="AW740" s="12"/>
      <c r="AX740" s="12"/>
      <c r="AY740" s="12"/>
      <c r="AZ740" s="12"/>
      <c r="BA740" s="12"/>
      <c r="BB740" s="12"/>
      <c r="BC740" s="12"/>
      <c r="BD740" s="13"/>
      <c r="BE740" s="12"/>
      <c r="BF740" s="13"/>
      <c r="BG740" s="12"/>
      <c r="BH740" s="14"/>
    </row>
    <row r="741" spans="1:60" x14ac:dyDescent="0.3">
      <c r="A741" s="1" t="s">
        <v>1483</v>
      </c>
      <c r="B741" s="1" t="s">
        <v>1484</v>
      </c>
      <c r="C741" s="1" t="s">
        <v>227</v>
      </c>
      <c r="D741" s="1" t="s">
        <v>61</v>
      </c>
      <c r="E741" s="1" t="s">
        <v>57</v>
      </c>
      <c r="F741" s="1">
        <v>45</v>
      </c>
      <c r="G741" s="1"/>
      <c r="H741" s="1" t="s">
        <v>19</v>
      </c>
      <c r="I741" s="24">
        <v>43581</v>
      </c>
      <c r="J741" s="18" t="str">
        <f t="shared" si="22"/>
        <v>Apr</v>
      </c>
      <c r="K741" s="18" t="str">
        <f t="shared" si="23"/>
        <v>2019</v>
      </c>
      <c r="L741" s="1" t="s">
        <v>27</v>
      </c>
      <c r="M741" s="3">
        <v>0</v>
      </c>
      <c r="N741" s="1" t="s">
        <v>21</v>
      </c>
      <c r="O741" s="4">
        <v>90870</v>
      </c>
      <c r="P741" s="1" t="s">
        <v>68</v>
      </c>
      <c r="Q741" s="5"/>
      <c r="U741"/>
      <c r="V741" s="2"/>
      <c r="AA741"/>
      <c r="AB741" s="6"/>
      <c r="AU741" s="7"/>
      <c r="AV741" s="8"/>
      <c r="AW741" s="8"/>
      <c r="AX741" s="8"/>
      <c r="AY741" s="8"/>
      <c r="AZ741" s="8"/>
      <c r="BA741" s="8"/>
      <c r="BB741" s="8"/>
      <c r="BC741" s="8"/>
      <c r="BD741" s="9"/>
      <c r="BE741" s="8"/>
      <c r="BF741" s="9"/>
      <c r="BG741" s="8"/>
      <c r="BH741" s="10"/>
    </row>
    <row r="742" spans="1:60" x14ac:dyDescent="0.3">
      <c r="A742" s="1" t="s">
        <v>1485</v>
      </c>
      <c r="B742" s="1" t="s">
        <v>1486</v>
      </c>
      <c r="C742" s="1" t="s">
        <v>16</v>
      </c>
      <c r="D742" s="1" t="s">
        <v>45</v>
      </c>
      <c r="E742" s="1" t="s">
        <v>18</v>
      </c>
      <c r="F742" s="1">
        <v>28</v>
      </c>
      <c r="G742" s="1"/>
      <c r="H742" s="1" t="s">
        <v>19</v>
      </c>
      <c r="I742" s="24">
        <v>43810</v>
      </c>
      <c r="J742" s="18" t="str">
        <f t="shared" si="22"/>
        <v>Dec</v>
      </c>
      <c r="K742" s="18" t="str">
        <f t="shared" si="23"/>
        <v>2019</v>
      </c>
      <c r="L742" s="1" t="s">
        <v>27</v>
      </c>
      <c r="M742" s="3">
        <v>0.28000000000000003</v>
      </c>
      <c r="N742" s="1" t="s">
        <v>28</v>
      </c>
      <c r="O742" s="4">
        <v>182321</v>
      </c>
      <c r="P742" s="1" t="s">
        <v>29</v>
      </c>
      <c r="Q742" s="5"/>
      <c r="U742"/>
      <c r="V742" s="2"/>
      <c r="AA742"/>
      <c r="AB742" s="6"/>
      <c r="AU742" s="11"/>
      <c r="AV742" s="12"/>
      <c r="AW742" s="12"/>
      <c r="AX742" s="12"/>
      <c r="AY742" s="12"/>
      <c r="AZ742" s="12"/>
      <c r="BA742" s="12"/>
      <c r="BB742" s="16"/>
      <c r="BC742" s="12"/>
      <c r="BD742" s="13"/>
      <c r="BE742" s="12"/>
      <c r="BF742" s="13"/>
      <c r="BG742" s="12"/>
      <c r="BH742" s="14"/>
    </row>
    <row r="743" spans="1:60" x14ac:dyDescent="0.3">
      <c r="A743" s="1" t="s">
        <v>1487</v>
      </c>
      <c r="B743" s="1" t="s">
        <v>1488</v>
      </c>
      <c r="C743" s="1" t="s">
        <v>314</v>
      </c>
      <c r="D743" s="1" t="s">
        <v>52</v>
      </c>
      <c r="E743" s="1" t="s">
        <v>62</v>
      </c>
      <c r="F743" s="1">
        <v>55</v>
      </c>
      <c r="G743" s="1"/>
      <c r="H743" s="1" t="s">
        <v>41</v>
      </c>
      <c r="I743" s="24">
        <v>35919</v>
      </c>
      <c r="J743" s="18" t="str">
        <f t="shared" si="22"/>
        <v>May</v>
      </c>
      <c r="K743" s="18" t="str">
        <f t="shared" si="23"/>
        <v>1998</v>
      </c>
      <c r="L743" s="1" t="s">
        <v>119</v>
      </c>
      <c r="M743" s="3">
        <v>0</v>
      </c>
      <c r="N743" s="1" t="s">
        <v>21</v>
      </c>
      <c r="O743" s="4">
        <v>62174</v>
      </c>
      <c r="P743" s="1" t="s">
        <v>68</v>
      </c>
      <c r="Q743" s="5"/>
      <c r="U743"/>
      <c r="V743" s="2"/>
      <c r="AA743"/>
      <c r="AB743" s="6"/>
      <c r="AU743" s="7"/>
      <c r="AV743" s="8"/>
      <c r="AW743" s="8"/>
      <c r="AX743" s="8"/>
      <c r="AY743" s="8"/>
      <c r="AZ743" s="8"/>
      <c r="BA743" s="8"/>
      <c r="BB743" s="15"/>
      <c r="BC743" s="8"/>
      <c r="BD743" s="9"/>
      <c r="BE743" s="8"/>
      <c r="BF743" s="9"/>
      <c r="BG743" s="8"/>
      <c r="BH743" s="10"/>
    </row>
    <row r="744" spans="1:60" x14ac:dyDescent="0.3">
      <c r="A744" s="1" t="s">
        <v>1489</v>
      </c>
      <c r="B744" s="1" t="s">
        <v>1490</v>
      </c>
      <c r="C744" s="1" t="s">
        <v>31</v>
      </c>
      <c r="D744" s="1" t="s">
        <v>65</v>
      </c>
      <c r="E744" s="1" t="s">
        <v>18</v>
      </c>
      <c r="F744" s="1">
        <v>62</v>
      </c>
      <c r="G744" s="1"/>
      <c r="H744" s="1" t="s">
        <v>41</v>
      </c>
      <c r="I744" s="24">
        <v>37733</v>
      </c>
      <c r="J744" s="18" t="str">
        <f t="shared" si="22"/>
        <v>Apr</v>
      </c>
      <c r="K744" s="18" t="str">
        <f t="shared" si="23"/>
        <v>2003</v>
      </c>
      <c r="L744" s="1" t="s">
        <v>20</v>
      </c>
      <c r="M744" s="3">
        <v>0</v>
      </c>
      <c r="N744" s="1" t="s">
        <v>21</v>
      </c>
      <c r="O744" s="4">
        <v>76906</v>
      </c>
      <c r="P744" s="1" t="s">
        <v>110</v>
      </c>
      <c r="Q744" s="5"/>
      <c r="U744"/>
      <c r="V744" s="2"/>
      <c r="AA744"/>
      <c r="AB744" s="6"/>
      <c r="AU744" s="11"/>
      <c r="AV744" s="12"/>
      <c r="AW744" s="12"/>
      <c r="AX744" s="12"/>
      <c r="AY744" s="12"/>
      <c r="AZ744" s="12"/>
      <c r="BA744" s="12"/>
      <c r="BB744" s="16"/>
      <c r="BC744" s="12"/>
      <c r="BD744" s="13"/>
      <c r="BE744" s="12"/>
      <c r="BF744" s="13"/>
      <c r="BG744" s="12"/>
      <c r="BH744" s="14"/>
    </row>
    <row r="745" spans="1:60" x14ac:dyDescent="0.3">
      <c r="A745" s="1" t="s">
        <v>1491</v>
      </c>
      <c r="B745" s="1" t="s">
        <v>1492</v>
      </c>
      <c r="C745" s="1" t="s">
        <v>314</v>
      </c>
      <c r="D745" s="1" t="s">
        <v>52</v>
      </c>
      <c r="E745" s="1" t="s">
        <v>18</v>
      </c>
      <c r="F745" s="1">
        <v>55</v>
      </c>
      <c r="G745" s="1"/>
      <c r="H745" s="1" t="s">
        <v>41</v>
      </c>
      <c r="I745" s="24">
        <v>34290</v>
      </c>
      <c r="J745" s="18" t="str">
        <f t="shared" si="22"/>
        <v>Nov</v>
      </c>
      <c r="K745" s="18" t="str">
        <f t="shared" si="23"/>
        <v>1993</v>
      </c>
      <c r="L745" s="1" t="s">
        <v>46</v>
      </c>
      <c r="M745" s="3">
        <v>0</v>
      </c>
      <c r="N745" s="1" t="s">
        <v>21</v>
      </c>
      <c r="O745" s="4">
        <v>80170</v>
      </c>
      <c r="P745" s="1" t="s">
        <v>32</v>
      </c>
      <c r="Q745" s="5"/>
      <c r="U745"/>
      <c r="V745" s="2"/>
      <c r="AA745"/>
      <c r="AB745" s="6"/>
      <c r="AU745" s="7"/>
      <c r="AV745" s="8"/>
      <c r="AW745" s="8"/>
      <c r="AX745" s="8"/>
      <c r="AY745" s="8"/>
      <c r="AZ745" s="8"/>
      <c r="BA745" s="8"/>
      <c r="BB745" s="8"/>
      <c r="BC745" s="8"/>
      <c r="BD745" s="9"/>
      <c r="BE745" s="8"/>
      <c r="BF745" s="9"/>
      <c r="BG745" s="8"/>
      <c r="BH745" s="10"/>
    </row>
    <row r="746" spans="1:60" x14ac:dyDescent="0.3">
      <c r="A746" s="1" t="s">
        <v>1493</v>
      </c>
      <c r="B746" s="1" t="s">
        <v>1494</v>
      </c>
      <c r="C746" s="1" t="s">
        <v>56</v>
      </c>
      <c r="D746" s="1" t="s">
        <v>26</v>
      </c>
      <c r="E746" s="1" t="s">
        <v>18</v>
      </c>
      <c r="F746" s="1">
        <v>38</v>
      </c>
      <c r="G746" s="1"/>
      <c r="H746" s="1" t="s">
        <v>19</v>
      </c>
      <c r="I746" s="24">
        <v>43413</v>
      </c>
      <c r="J746" s="18" t="str">
        <f t="shared" si="22"/>
        <v>Nov</v>
      </c>
      <c r="K746" s="18" t="str">
        <f t="shared" si="23"/>
        <v>2018</v>
      </c>
      <c r="L746" s="1" t="s">
        <v>119</v>
      </c>
      <c r="M746" s="3">
        <v>0.36</v>
      </c>
      <c r="N746" s="1" t="s">
        <v>21</v>
      </c>
      <c r="O746" s="4">
        <v>223805</v>
      </c>
      <c r="P746" s="1" t="s">
        <v>68</v>
      </c>
      <c r="Q746" s="5"/>
      <c r="U746"/>
      <c r="V746" s="2"/>
      <c r="AA746"/>
      <c r="AB746" s="6"/>
      <c r="AU746" s="11"/>
      <c r="AV746" s="12"/>
      <c r="AW746" s="12"/>
      <c r="AX746" s="12"/>
      <c r="AY746" s="12"/>
      <c r="AZ746" s="12"/>
      <c r="BA746" s="12"/>
      <c r="BB746" s="12"/>
      <c r="BC746" s="12"/>
      <c r="BD746" s="13"/>
      <c r="BE746" s="12"/>
      <c r="BF746" s="13"/>
      <c r="BG746" s="12"/>
      <c r="BH746" s="14"/>
    </row>
    <row r="747" spans="1:60" x14ac:dyDescent="0.3">
      <c r="A747" s="1" t="s">
        <v>1493</v>
      </c>
      <c r="B747" s="1" t="s">
        <v>1495</v>
      </c>
      <c r="C747" s="1" t="s">
        <v>44</v>
      </c>
      <c r="D747" s="1" t="s">
        <v>65</v>
      </c>
      <c r="E747" s="1" t="s">
        <v>62</v>
      </c>
      <c r="F747" s="1">
        <v>31</v>
      </c>
      <c r="G747" s="1"/>
      <c r="H747" s="1" t="s">
        <v>19</v>
      </c>
      <c r="I747" s="24">
        <v>42755</v>
      </c>
      <c r="J747" s="18" t="str">
        <f t="shared" si="22"/>
        <v>Jan</v>
      </c>
      <c r="K747" s="18" t="str">
        <f t="shared" si="23"/>
        <v>2017</v>
      </c>
      <c r="L747" s="1" t="s">
        <v>119</v>
      </c>
      <c r="M747" s="3">
        <v>0.1</v>
      </c>
      <c r="N747" s="1" t="s">
        <v>21</v>
      </c>
      <c r="O747" s="4">
        <v>124629</v>
      </c>
      <c r="P747" s="1" t="s">
        <v>87</v>
      </c>
      <c r="Q747" s="5"/>
      <c r="U747"/>
      <c r="V747" s="2"/>
      <c r="AA747"/>
      <c r="AB747" s="6"/>
      <c r="AU747" s="7"/>
      <c r="AV747" s="8"/>
      <c r="AW747" s="8"/>
      <c r="AX747" s="8"/>
      <c r="AY747" s="8"/>
      <c r="AZ747" s="8"/>
      <c r="BA747" s="8"/>
      <c r="BB747" s="15"/>
      <c r="BC747" s="8"/>
      <c r="BD747" s="9"/>
      <c r="BE747" s="8"/>
      <c r="BF747" s="9"/>
      <c r="BG747" s="8"/>
      <c r="BH747" s="10"/>
    </row>
    <row r="748" spans="1:60" x14ac:dyDescent="0.3">
      <c r="A748" s="1" t="s">
        <v>1493</v>
      </c>
      <c r="B748" s="1" t="s">
        <v>1496</v>
      </c>
      <c r="C748" s="1" t="s">
        <v>353</v>
      </c>
      <c r="D748" s="1" t="s">
        <v>52</v>
      </c>
      <c r="E748" s="1" t="s">
        <v>62</v>
      </c>
      <c r="F748" s="1">
        <v>51</v>
      </c>
      <c r="G748" s="1"/>
      <c r="H748" s="1" t="s">
        <v>41</v>
      </c>
      <c r="I748" s="24">
        <v>41697</v>
      </c>
      <c r="J748" s="18" t="str">
        <f t="shared" si="22"/>
        <v>Feb</v>
      </c>
      <c r="K748" s="18" t="str">
        <f t="shared" si="23"/>
        <v>2014</v>
      </c>
      <c r="L748" s="1" t="s">
        <v>20</v>
      </c>
      <c r="M748" s="3">
        <v>0</v>
      </c>
      <c r="N748" s="1" t="s">
        <v>21</v>
      </c>
      <c r="O748" s="4">
        <v>53929</v>
      </c>
      <c r="P748" s="1" t="s">
        <v>32</v>
      </c>
      <c r="Q748" s="5">
        <v>43091</v>
      </c>
      <c r="U748"/>
      <c r="V748" s="2"/>
      <c r="AA748"/>
      <c r="AB748" s="6"/>
      <c r="AU748" s="11"/>
      <c r="AV748" s="12"/>
      <c r="AW748" s="12"/>
      <c r="AX748" s="12"/>
      <c r="AY748" s="12"/>
      <c r="AZ748" s="12"/>
      <c r="BA748" s="12"/>
      <c r="BB748" s="16"/>
      <c r="BC748" s="12"/>
      <c r="BD748" s="13"/>
      <c r="BE748" s="12"/>
      <c r="BF748" s="13"/>
      <c r="BG748" s="12"/>
      <c r="BH748" s="14"/>
    </row>
    <row r="749" spans="1:60" x14ac:dyDescent="0.3">
      <c r="A749" s="1" t="s">
        <v>1497</v>
      </c>
      <c r="B749" s="1" t="s">
        <v>1498</v>
      </c>
      <c r="C749" s="1" t="s">
        <v>90</v>
      </c>
      <c r="D749" s="1" t="s">
        <v>17</v>
      </c>
      <c r="E749" s="1" t="s">
        <v>62</v>
      </c>
      <c r="F749" s="1">
        <v>28</v>
      </c>
      <c r="G749" s="1"/>
      <c r="H749" s="1" t="s">
        <v>41</v>
      </c>
      <c r="I749" s="24">
        <v>44204</v>
      </c>
      <c r="J749" s="18" t="str">
        <f t="shared" si="22"/>
        <v>Jan</v>
      </c>
      <c r="K749" s="18" t="str">
        <f t="shared" si="23"/>
        <v>2021</v>
      </c>
      <c r="L749" s="1" t="s">
        <v>20</v>
      </c>
      <c r="M749" s="3">
        <v>0.1</v>
      </c>
      <c r="N749" s="1" t="s">
        <v>21</v>
      </c>
      <c r="O749" s="4">
        <v>108826</v>
      </c>
      <c r="P749" s="1" t="s">
        <v>32</v>
      </c>
      <c r="Q749" s="5"/>
      <c r="U749"/>
      <c r="V749" s="2"/>
      <c r="AA749"/>
      <c r="AB749" s="6"/>
      <c r="AU749" s="7"/>
      <c r="AV749" s="8"/>
      <c r="AW749" s="8"/>
      <c r="AX749" s="8"/>
      <c r="AY749" s="8"/>
      <c r="AZ749" s="8"/>
      <c r="BA749" s="8"/>
      <c r="BB749" s="15"/>
      <c r="BC749" s="8"/>
      <c r="BD749" s="9"/>
      <c r="BE749" s="8"/>
      <c r="BF749" s="9"/>
      <c r="BG749" s="8"/>
      <c r="BH749" s="10"/>
    </row>
    <row r="750" spans="1:60" x14ac:dyDescent="0.3">
      <c r="A750" s="1" t="s">
        <v>1499</v>
      </c>
      <c r="B750" s="1" t="s">
        <v>1500</v>
      </c>
      <c r="C750" s="1" t="s">
        <v>109</v>
      </c>
      <c r="D750" s="1" t="s">
        <v>39</v>
      </c>
      <c r="E750" s="1" t="s">
        <v>40</v>
      </c>
      <c r="F750" s="1">
        <v>45</v>
      </c>
      <c r="G750" s="1"/>
      <c r="H750" s="1" t="s">
        <v>41</v>
      </c>
      <c r="I750" s="24">
        <v>37313</v>
      </c>
      <c r="J750" s="18" t="str">
        <f t="shared" si="22"/>
        <v>Feb</v>
      </c>
      <c r="K750" s="18" t="str">
        <f t="shared" si="23"/>
        <v>2002</v>
      </c>
      <c r="L750" s="1" t="s">
        <v>46</v>
      </c>
      <c r="M750" s="3">
        <v>0</v>
      </c>
      <c r="N750" s="1" t="s">
        <v>47</v>
      </c>
      <c r="O750" s="4">
        <v>75819</v>
      </c>
      <c r="P750" s="1" t="s">
        <v>78</v>
      </c>
      <c r="Q750" s="5"/>
      <c r="U750"/>
      <c r="V750" s="2"/>
      <c r="AA750"/>
      <c r="AB750" s="6"/>
      <c r="AU750" s="11"/>
      <c r="AV750" s="12"/>
      <c r="AW750" s="12"/>
      <c r="AX750" s="12"/>
      <c r="AY750" s="12"/>
      <c r="AZ750" s="12"/>
      <c r="BA750" s="12"/>
      <c r="BB750" s="12"/>
      <c r="BC750" s="12"/>
      <c r="BD750" s="13"/>
      <c r="BE750" s="12"/>
      <c r="BF750" s="13"/>
      <c r="BG750" s="12"/>
      <c r="BH750" s="14"/>
    </row>
    <row r="751" spans="1:60" x14ac:dyDescent="0.3">
      <c r="A751" s="1" t="s">
        <v>1501</v>
      </c>
      <c r="B751" s="1" t="s">
        <v>1502</v>
      </c>
      <c r="C751" s="1" t="s">
        <v>90</v>
      </c>
      <c r="D751" s="1" t="s">
        <v>26</v>
      </c>
      <c r="E751" s="1" t="s">
        <v>62</v>
      </c>
      <c r="F751" s="1">
        <v>61</v>
      </c>
      <c r="G751" s="1"/>
      <c r="H751" s="1" t="s">
        <v>19</v>
      </c>
      <c r="I751" s="24">
        <v>40092</v>
      </c>
      <c r="J751" s="18" t="str">
        <f t="shared" si="22"/>
        <v>Oct</v>
      </c>
      <c r="K751" s="18" t="str">
        <f t="shared" si="23"/>
        <v>2009</v>
      </c>
      <c r="L751" s="1" t="s">
        <v>27</v>
      </c>
      <c r="M751" s="3">
        <v>7.0000000000000007E-2</v>
      </c>
      <c r="N751" s="1" t="s">
        <v>28</v>
      </c>
      <c r="O751" s="4">
        <v>103096</v>
      </c>
      <c r="P751" s="1" t="s">
        <v>29</v>
      </c>
      <c r="Q751" s="5"/>
      <c r="U751"/>
      <c r="V751" s="2"/>
      <c r="AA751"/>
      <c r="AB751" s="6"/>
      <c r="AU751" s="7"/>
      <c r="AV751" s="8"/>
      <c r="AW751" s="8"/>
      <c r="AX751" s="8"/>
      <c r="AY751" s="8"/>
      <c r="AZ751" s="8"/>
      <c r="BA751" s="8"/>
      <c r="BB751" s="15"/>
      <c r="BC751" s="8"/>
      <c r="BD751" s="9"/>
      <c r="BE751" s="8"/>
      <c r="BF751" s="9"/>
      <c r="BG751" s="8"/>
      <c r="BH751" s="10"/>
    </row>
    <row r="752" spans="1:60" x14ac:dyDescent="0.3">
      <c r="A752" s="1" t="s">
        <v>1503</v>
      </c>
      <c r="B752" s="1" t="s">
        <v>1504</v>
      </c>
      <c r="C752" s="1" t="s">
        <v>25</v>
      </c>
      <c r="D752" s="1" t="s">
        <v>45</v>
      </c>
      <c r="E752" s="1" t="s">
        <v>62</v>
      </c>
      <c r="F752" s="1">
        <v>55</v>
      </c>
      <c r="G752" s="1"/>
      <c r="H752" s="1" t="s">
        <v>41</v>
      </c>
      <c r="I752" s="24">
        <v>38328</v>
      </c>
      <c r="J752" s="18" t="str">
        <f t="shared" si="22"/>
        <v>Dec</v>
      </c>
      <c r="K752" s="18" t="str">
        <f t="shared" si="23"/>
        <v>2004</v>
      </c>
      <c r="L752" s="1" t="s">
        <v>20</v>
      </c>
      <c r="M752" s="3">
        <v>0</v>
      </c>
      <c r="N752" s="1" t="s">
        <v>21</v>
      </c>
      <c r="O752" s="4">
        <v>40752</v>
      </c>
      <c r="P752" s="1" t="s">
        <v>22</v>
      </c>
      <c r="Q752" s="5"/>
      <c r="U752"/>
      <c r="V752" s="2"/>
      <c r="AA752"/>
      <c r="AB752" s="6"/>
      <c r="AU752" s="11"/>
      <c r="AV752" s="12"/>
      <c r="AW752" s="12"/>
      <c r="AX752" s="12"/>
      <c r="AY752" s="12"/>
      <c r="AZ752" s="12"/>
      <c r="BA752" s="12"/>
      <c r="BB752" s="16"/>
      <c r="BC752" s="12"/>
      <c r="BD752" s="13"/>
      <c r="BE752" s="12"/>
      <c r="BF752" s="13"/>
      <c r="BG752" s="12"/>
      <c r="BH752" s="14"/>
    </row>
    <row r="753" spans="1:60" x14ac:dyDescent="0.3">
      <c r="A753" s="1" t="s">
        <v>1505</v>
      </c>
      <c r="B753" s="1" t="s">
        <v>1506</v>
      </c>
      <c r="C753" s="1" t="s">
        <v>154</v>
      </c>
      <c r="D753" s="1" t="s">
        <v>39</v>
      </c>
      <c r="E753" s="1" t="s">
        <v>57</v>
      </c>
      <c r="F753" s="1">
        <v>52</v>
      </c>
      <c r="G753" s="1"/>
      <c r="H753" s="1" t="s">
        <v>41</v>
      </c>
      <c r="I753" s="24">
        <v>41199</v>
      </c>
      <c r="J753" s="18" t="str">
        <f t="shared" si="22"/>
        <v>Oct</v>
      </c>
      <c r="K753" s="18" t="str">
        <f t="shared" si="23"/>
        <v>2012</v>
      </c>
      <c r="L753" s="1" t="s">
        <v>20</v>
      </c>
      <c r="M753" s="3">
        <v>0</v>
      </c>
      <c r="N753" s="1" t="s">
        <v>21</v>
      </c>
      <c r="O753" s="4">
        <v>71476</v>
      </c>
      <c r="P753" s="1" t="s">
        <v>22</v>
      </c>
      <c r="Q753" s="5"/>
      <c r="U753"/>
      <c r="V753" s="2"/>
      <c r="AA753"/>
      <c r="AB753" s="6"/>
      <c r="AU753" s="7"/>
      <c r="AV753" s="8"/>
      <c r="AW753" s="8"/>
      <c r="AX753" s="8"/>
      <c r="AY753" s="8"/>
      <c r="AZ753" s="8"/>
      <c r="BA753" s="8"/>
      <c r="BB753" s="8"/>
      <c r="BC753" s="8"/>
      <c r="BD753" s="9"/>
      <c r="BE753" s="8"/>
      <c r="BF753" s="9"/>
      <c r="BG753" s="8"/>
      <c r="BH753" s="10"/>
    </row>
    <row r="754" spans="1:60" x14ac:dyDescent="0.3">
      <c r="A754" s="1" t="s">
        <v>1505</v>
      </c>
      <c r="B754" s="1" t="s">
        <v>1507</v>
      </c>
      <c r="C754" s="1" t="s">
        <v>90</v>
      </c>
      <c r="D754" s="1" t="s">
        <v>26</v>
      </c>
      <c r="E754" s="1" t="s">
        <v>62</v>
      </c>
      <c r="F754" s="1">
        <v>48</v>
      </c>
      <c r="G754" s="1"/>
      <c r="H754" s="1" t="s">
        <v>19</v>
      </c>
      <c r="I754" s="24">
        <v>36272</v>
      </c>
      <c r="J754" s="18" t="str">
        <f t="shared" si="22"/>
        <v>Apr</v>
      </c>
      <c r="K754" s="18" t="str">
        <f t="shared" si="23"/>
        <v>1999</v>
      </c>
      <c r="L754" s="1" t="s">
        <v>20</v>
      </c>
      <c r="M754" s="3">
        <v>0.05</v>
      </c>
      <c r="N754" s="1" t="s">
        <v>21</v>
      </c>
      <c r="O754" s="4">
        <v>102847</v>
      </c>
      <c r="P754" s="1" t="s">
        <v>68</v>
      </c>
      <c r="Q754" s="5"/>
      <c r="U754"/>
      <c r="V754" s="2"/>
      <c r="AA754"/>
      <c r="AB754" s="6"/>
      <c r="AU754" s="11"/>
      <c r="AV754" s="12"/>
      <c r="AW754" s="12"/>
      <c r="AX754" s="12"/>
      <c r="AY754" s="12"/>
      <c r="AZ754" s="12"/>
      <c r="BA754" s="12"/>
      <c r="BB754" s="12"/>
      <c r="BC754" s="12"/>
      <c r="BD754" s="13"/>
      <c r="BE754" s="12"/>
      <c r="BF754" s="13"/>
      <c r="BG754" s="12"/>
      <c r="BH754" s="14"/>
    </row>
    <row r="755" spans="1:60" x14ac:dyDescent="0.3">
      <c r="A755" s="1" t="s">
        <v>1508</v>
      </c>
      <c r="B755" s="1" t="s">
        <v>1509</v>
      </c>
      <c r="C755" s="1" t="s">
        <v>56</v>
      </c>
      <c r="D755" s="1" t="s">
        <v>61</v>
      </c>
      <c r="E755" s="1" t="s">
        <v>40</v>
      </c>
      <c r="F755" s="1">
        <v>49</v>
      </c>
      <c r="G755" s="1"/>
      <c r="H755" s="1" t="s">
        <v>19</v>
      </c>
      <c r="I755" s="24">
        <v>37680</v>
      </c>
      <c r="J755" s="18" t="str">
        <f t="shared" si="22"/>
        <v>Feb</v>
      </c>
      <c r="K755" s="18" t="str">
        <f t="shared" si="23"/>
        <v>2003</v>
      </c>
      <c r="L755" s="1" t="s">
        <v>27</v>
      </c>
      <c r="M755" s="3">
        <v>0.37</v>
      </c>
      <c r="N755" s="1" t="s">
        <v>28</v>
      </c>
      <c r="O755" s="4">
        <v>211291</v>
      </c>
      <c r="P755" s="1" t="s">
        <v>36</v>
      </c>
      <c r="Q755" s="5"/>
      <c r="U755"/>
      <c r="V755" s="2"/>
      <c r="AA755"/>
      <c r="AB755" s="6"/>
      <c r="AU755" s="7"/>
      <c r="AV755" s="8"/>
      <c r="AW755" s="8"/>
      <c r="AX755" s="8"/>
      <c r="AY755" s="8"/>
      <c r="AZ755" s="8"/>
      <c r="BA755" s="8"/>
      <c r="BB755" s="8"/>
      <c r="BC755" s="8"/>
      <c r="BD755" s="9"/>
      <c r="BE755" s="8"/>
      <c r="BF755" s="9"/>
      <c r="BG755" s="8"/>
      <c r="BH755" s="10"/>
    </row>
    <row r="756" spans="1:60" x14ac:dyDescent="0.3">
      <c r="A756" s="1" t="s">
        <v>1510</v>
      </c>
      <c r="B756" s="1" t="s">
        <v>1511</v>
      </c>
      <c r="C756" s="1" t="s">
        <v>90</v>
      </c>
      <c r="D756" s="1" t="s">
        <v>45</v>
      </c>
      <c r="E756" s="1" t="s">
        <v>18</v>
      </c>
      <c r="F756" s="1">
        <v>53</v>
      </c>
      <c r="G756" s="1"/>
      <c r="H756" s="1" t="s">
        <v>19</v>
      </c>
      <c r="I756" s="24">
        <v>41601</v>
      </c>
      <c r="J756" s="18" t="str">
        <f t="shared" si="22"/>
        <v>Nov</v>
      </c>
      <c r="K756" s="18" t="str">
        <f t="shared" si="23"/>
        <v>2013</v>
      </c>
      <c r="L756" s="1" t="s">
        <v>20</v>
      </c>
      <c r="M756" s="3">
        <v>0.05</v>
      </c>
      <c r="N756" s="1" t="s">
        <v>21</v>
      </c>
      <c r="O756" s="4">
        <v>113135</v>
      </c>
      <c r="P756" s="1" t="s">
        <v>66</v>
      </c>
      <c r="Q756" s="5"/>
      <c r="U756"/>
      <c r="V756" s="2"/>
      <c r="AA756"/>
      <c r="AB756" s="6"/>
      <c r="AU756" s="11"/>
      <c r="AV756" s="12"/>
      <c r="AW756" s="12"/>
      <c r="AX756" s="12"/>
      <c r="AY756" s="12"/>
      <c r="AZ756" s="12"/>
      <c r="BA756" s="12"/>
      <c r="BB756" s="16"/>
      <c r="BC756" s="12"/>
      <c r="BD756" s="13"/>
      <c r="BE756" s="12"/>
      <c r="BF756" s="13"/>
      <c r="BG756" s="12"/>
      <c r="BH756" s="14"/>
    </row>
    <row r="757" spans="1:60" x14ac:dyDescent="0.3">
      <c r="A757" s="1" t="s">
        <v>1512</v>
      </c>
      <c r="B757" s="1" t="s">
        <v>1513</v>
      </c>
      <c r="C757" s="1" t="s">
        <v>16</v>
      </c>
      <c r="D757" s="1" t="s">
        <v>39</v>
      </c>
      <c r="E757" s="1" t="s">
        <v>18</v>
      </c>
      <c r="F757" s="1">
        <v>64</v>
      </c>
      <c r="G757" s="1"/>
      <c r="H757" s="1" t="s">
        <v>41</v>
      </c>
      <c r="I757" s="24">
        <v>34940</v>
      </c>
      <c r="J757" s="18" t="str">
        <f t="shared" si="22"/>
        <v>Aug</v>
      </c>
      <c r="K757" s="18" t="str">
        <f t="shared" si="23"/>
        <v>1995</v>
      </c>
      <c r="L757" s="1" t="s">
        <v>27</v>
      </c>
      <c r="M757" s="3">
        <v>0.18</v>
      </c>
      <c r="N757" s="1" t="s">
        <v>28</v>
      </c>
      <c r="O757" s="4">
        <v>158787</v>
      </c>
      <c r="P757" s="1" t="s">
        <v>138</v>
      </c>
      <c r="Q757" s="5"/>
      <c r="U757"/>
      <c r="V757" s="2"/>
      <c r="AA757"/>
      <c r="AB757" s="6"/>
      <c r="AU757" s="7"/>
      <c r="AV757" s="8"/>
      <c r="AW757" s="8"/>
      <c r="AX757" s="8"/>
      <c r="AY757" s="8"/>
      <c r="AZ757" s="8"/>
      <c r="BA757" s="8"/>
      <c r="BB757" s="15"/>
      <c r="BC757" s="8"/>
      <c r="BD757" s="9"/>
      <c r="BE757" s="8"/>
      <c r="BF757" s="9"/>
      <c r="BG757" s="8"/>
      <c r="BH757" s="10"/>
    </row>
    <row r="758" spans="1:60" x14ac:dyDescent="0.3">
      <c r="A758" s="1" t="s">
        <v>1512</v>
      </c>
      <c r="B758" s="1" t="s">
        <v>1514</v>
      </c>
      <c r="C758" s="1" t="s">
        <v>74</v>
      </c>
      <c r="D758" s="1" t="s">
        <v>65</v>
      </c>
      <c r="E758" s="1" t="s">
        <v>18</v>
      </c>
      <c r="F758" s="1">
        <v>28</v>
      </c>
      <c r="G758" s="1"/>
      <c r="H758" s="1" t="s">
        <v>41</v>
      </c>
      <c r="I758" s="24">
        <v>43336</v>
      </c>
      <c r="J758" s="18" t="str">
        <f t="shared" si="22"/>
        <v>Aug</v>
      </c>
      <c r="K758" s="18" t="str">
        <f t="shared" si="23"/>
        <v>2018</v>
      </c>
      <c r="L758" s="1" t="s">
        <v>27</v>
      </c>
      <c r="M758" s="3">
        <v>0</v>
      </c>
      <c r="N758" s="1" t="s">
        <v>21</v>
      </c>
      <c r="O758" s="4">
        <v>61410</v>
      </c>
      <c r="P758" s="1" t="s">
        <v>22</v>
      </c>
      <c r="Q758" s="5"/>
      <c r="U758"/>
      <c r="V758" s="2"/>
      <c r="AA758"/>
      <c r="AB758" s="6"/>
      <c r="AU758" s="11"/>
      <c r="AV758" s="12"/>
      <c r="AW758" s="12"/>
      <c r="AX758" s="12"/>
      <c r="AY758" s="12"/>
      <c r="AZ758" s="12"/>
      <c r="BA758" s="12"/>
      <c r="BB758" s="16"/>
      <c r="BC758" s="12"/>
      <c r="BD758" s="13"/>
      <c r="BE758" s="12"/>
      <c r="BF758" s="13"/>
      <c r="BG758" s="12"/>
      <c r="BH758" s="14"/>
    </row>
    <row r="759" spans="1:60" x14ac:dyDescent="0.3">
      <c r="A759" s="1" t="s">
        <v>1515</v>
      </c>
      <c r="B759" s="1" t="s">
        <v>1516</v>
      </c>
      <c r="C759" s="1" t="s">
        <v>16</v>
      </c>
      <c r="D759" s="1" t="s">
        <v>45</v>
      </c>
      <c r="E759" s="1" t="s">
        <v>57</v>
      </c>
      <c r="F759" s="1">
        <v>29</v>
      </c>
      <c r="G759" s="1"/>
      <c r="H759" s="1" t="s">
        <v>41</v>
      </c>
      <c r="I759" s="24">
        <v>44454</v>
      </c>
      <c r="J759" s="18" t="str">
        <f t="shared" si="22"/>
        <v>Sep</v>
      </c>
      <c r="K759" s="18" t="str">
        <f t="shared" si="23"/>
        <v>2021</v>
      </c>
      <c r="L759" s="1" t="s">
        <v>27</v>
      </c>
      <c r="M759" s="3">
        <v>0.21</v>
      </c>
      <c r="N759" s="1" t="s">
        <v>21</v>
      </c>
      <c r="O759" s="4">
        <v>199783</v>
      </c>
      <c r="P759" s="1" t="s">
        <v>68</v>
      </c>
      <c r="Q759" s="5">
        <v>44661</v>
      </c>
      <c r="U759"/>
      <c r="V759" s="2"/>
      <c r="AA759"/>
      <c r="AB759" s="6"/>
      <c r="AU759" s="7"/>
      <c r="AV759" s="8"/>
      <c r="AW759" s="8"/>
      <c r="AX759" s="8"/>
      <c r="AY759" s="8"/>
      <c r="AZ759" s="8"/>
      <c r="BA759" s="8"/>
      <c r="BB759" s="8"/>
      <c r="BC759" s="8"/>
      <c r="BD759" s="9"/>
      <c r="BE759" s="8"/>
      <c r="BF759" s="9"/>
      <c r="BG759" s="8"/>
      <c r="BH759" s="10"/>
    </row>
    <row r="760" spans="1:60" x14ac:dyDescent="0.3">
      <c r="A760" s="1" t="s">
        <v>1517</v>
      </c>
      <c r="B760" s="1" t="s">
        <v>1518</v>
      </c>
      <c r="C760" s="1" t="s">
        <v>56</v>
      </c>
      <c r="D760" s="1" t="s">
        <v>45</v>
      </c>
      <c r="E760" s="1" t="s">
        <v>62</v>
      </c>
      <c r="F760" s="1">
        <v>47</v>
      </c>
      <c r="G760" s="1"/>
      <c r="H760" s="1" t="s">
        <v>19</v>
      </c>
      <c r="I760" s="24">
        <v>36232</v>
      </c>
      <c r="J760" s="18" t="str">
        <f t="shared" si="22"/>
        <v>Mar</v>
      </c>
      <c r="K760" s="18" t="str">
        <f t="shared" si="23"/>
        <v>1999</v>
      </c>
      <c r="L760" s="1" t="s">
        <v>46</v>
      </c>
      <c r="M760" s="3">
        <v>0.32</v>
      </c>
      <c r="N760" s="1" t="s">
        <v>21</v>
      </c>
      <c r="O760" s="4">
        <v>239394</v>
      </c>
      <c r="P760" s="1" t="s">
        <v>66</v>
      </c>
      <c r="Q760" s="5"/>
      <c r="U760"/>
      <c r="V760" s="2"/>
      <c r="AA760"/>
      <c r="AB760" s="6"/>
      <c r="AU760" s="11"/>
      <c r="AV760" s="12"/>
      <c r="AW760" s="12"/>
      <c r="AX760" s="12"/>
      <c r="AY760" s="12"/>
      <c r="AZ760" s="12"/>
      <c r="BA760" s="12"/>
      <c r="BB760" s="16"/>
      <c r="BC760" s="12"/>
      <c r="BD760" s="13"/>
      <c r="BE760" s="12"/>
      <c r="BF760" s="13"/>
      <c r="BG760" s="12"/>
      <c r="BH760" s="14"/>
    </row>
    <row r="761" spans="1:60" x14ac:dyDescent="0.3">
      <c r="A761" s="1" t="s">
        <v>1519</v>
      </c>
      <c r="B761" s="1" t="s">
        <v>1520</v>
      </c>
      <c r="C761" s="1" t="s">
        <v>44</v>
      </c>
      <c r="D761" s="1" t="s">
        <v>45</v>
      </c>
      <c r="E761" s="1" t="s">
        <v>18</v>
      </c>
      <c r="F761" s="1">
        <v>52</v>
      </c>
      <c r="G761" s="1"/>
      <c r="H761" s="1" t="s">
        <v>41</v>
      </c>
      <c r="I761" s="24">
        <v>43255</v>
      </c>
      <c r="J761" s="18" t="str">
        <f t="shared" si="22"/>
        <v>Jun</v>
      </c>
      <c r="K761" s="18" t="str">
        <f t="shared" si="23"/>
        <v>2018</v>
      </c>
      <c r="L761" s="1" t="s">
        <v>27</v>
      </c>
      <c r="M761" s="3">
        <v>0.1</v>
      </c>
      <c r="N761" s="1" t="s">
        <v>28</v>
      </c>
      <c r="O761" s="4">
        <v>154884</v>
      </c>
      <c r="P761" s="1" t="s">
        <v>71</v>
      </c>
      <c r="Q761" s="5"/>
      <c r="U761"/>
      <c r="V761" s="2"/>
      <c r="AA761"/>
      <c r="AB761" s="6"/>
      <c r="AU761" s="7"/>
      <c r="AV761" s="8"/>
      <c r="AW761" s="8"/>
      <c r="AX761" s="8"/>
      <c r="AY761" s="8"/>
      <c r="AZ761" s="8"/>
      <c r="BA761" s="8"/>
      <c r="BB761" s="8"/>
      <c r="BC761" s="8"/>
      <c r="BD761" s="9"/>
      <c r="BE761" s="8"/>
      <c r="BF761" s="9"/>
      <c r="BG761" s="8"/>
      <c r="BH761" s="10"/>
    </row>
    <row r="762" spans="1:60" x14ac:dyDescent="0.3">
      <c r="A762" s="1" t="s">
        <v>1521</v>
      </c>
      <c r="B762" s="1" t="s">
        <v>1522</v>
      </c>
      <c r="C762" s="1" t="s">
        <v>44</v>
      </c>
      <c r="D762" s="1" t="s">
        <v>17</v>
      </c>
      <c r="E762" s="1" t="s">
        <v>18</v>
      </c>
      <c r="F762" s="1">
        <v>30</v>
      </c>
      <c r="G762" s="1"/>
      <c r="H762" s="1" t="s">
        <v>19</v>
      </c>
      <c r="I762" s="24">
        <v>42960</v>
      </c>
      <c r="J762" s="18" t="str">
        <f t="shared" si="22"/>
        <v>Aug</v>
      </c>
      <c r="K762" s="18" t="str">
        <f t="shared" si="23"/>
        <v>2017</v>
      </c>
      <c r="L762" s="1" t="s">
        <v>119</v>
      </c>
      <c r="M762" s="3">
        <v>0.15</v>
      </c>
      <c r="N762" s="1" t="s">
        <v>21</v>
      </c>
      <c r="O762" s="4">
        <v>154624</v>
      </c>
      <c r="P762" s="1" t="s">
        <v>66</v>
      </c>
      <c r="Q762" s="5"/>
      <c r="U762"/>
      <c r="V762" s="2"/>
      <c r="AA762"/>
      <c r="AB762" s="6"/>
      <c r="AU762" s="11"/>
      <c r="AV762" s="12"/>
      <c r="AW762" s="12"/>
      <c r="AX762" s="12"/>
      <c r="AY762" s="12"/>
      <c r="AZ762" s="12"/>
      <c r="BA762" s="12"/>
      <c r="BB762" s="12"/>
      <c r="BC762" s="12"/>
      <c r="BD762" s="13"/>
      <c r="BE762" s="12"/>
      <c r="BF762" s="13"/>
      <c r="BG762" s="12"/>
      <c r="BH762" s="14"/>
    </row>
    <row r="763" spans="1:60" x14ac:dyDescent="0.3">
      <c r="A763" s="1" t="s">
        <v>1523</v>
      </c>
      <c r="B763" s="1" t="s">
        <v>1524</v>
      </c>
      <c r="C763" s="1" t="s">
        <v>31</v>
      </c>
      <c r="D763" s="1" t="s">
        <v>26</v>
      </c>
      <c r="E763" s="1" t="s">
        <v>18</v>
      </c>
      <c r="F763" s="1">
        <v>63</v>
      </c>
      <c r="G763" s="1"/>
      <c r="H763" s="1" t="s">
        <v>19</v>
      </c>
      <c r="I763" s="24">
        <v>36525</v>
      </c>
      <c r="J763" s="18" t="str">
        <f t="shared" si="22"/>
        <v>Dec</v>
      </c>
      <c r="K763" s="18" t="str">
        <f t="shared" si="23"/>
        <v>1999</v>
      </c>
      <c r="L763" s="1" t="s">
        <v>27</v>
      </c>
      <c r="M763" s="3">
        <v>0</v>
      </c>
      <c r="N763" s="1" t="s">
        <v>21</v>
      </c>
      <c r="O763" s="4">
        <v>89523</v>
      </c>
      <c r="P763" s="1" t="s">
        <v>22</v>
      </c>
      <c r="Q763" s="5"/>
      <c r="U763"/>
      <c r="V763" s="2"/>
      <c r="AA763"/>
      <c r="AB763" s="6"/>
      <c r="AU763" s="7"/>
      <c r="AV763" s="8"/>
      <c r="AW763" s="8"/>
      <c r="AX763" s="8"/>
      <c r="AY763" s="8"/>
      <c r="AZ763" s="8"/>
      <c r="BA763" s="8"/>
      <c r="BB763" s="15"/>
      <c r="BC763" s="8"/>
      <c r="BD763" s="9"/>
      <c r="BE763" s="8"/>
      <c r="BF763" s="9"/>
      <c r="BG763" s="8"/>
      <c r="BH763" s="10"/>
    </row>
    <row r="764" spans="1:60" x14ac:dyDescent="0.3">
      <c r="A764" s="1" t="s">
        <v>1525</v>
      </c>
      <c r="B764" s="1" t="s">
        <v>1526</v>
      </c>
      <c r="C764" s="1" t="s">
        <v>16</v>
      </c>
      <c r="D764" s="1" t="s">
        <v>39</v>
      </c>
      <c r="E764" s="1" t="s">
        <v>62</v>
      </c>
      <c r="F764" s="1">
        <v>46</v>
      </c>
      <c r="G764" s="1"/>
      <c r="H764" s="1" t="s">
        <v>41</v>
      </c>
      <c r="I764" s="24">
        <v>41839</v>
      </c>
      <c r="J764" s="18" t="str">
        <f t="shared" si="22"/>
        <v>Jul</v>
      </c>
      <c r="K764" s="18" t="str">
        <f t="shared" si="23"/>
        <v>2014</v>
      </c>
      <c r="L764" s="1" t="s">
        <v>46</v>
      </c>
      <c r="M764" s="3">
        <v>0.21</v>
      </c>
      <c r="N764" s="1" t="s">
        <v>47</v>
      </c>
      <c r="O764" s="4">
        <v>173629</v>
      </c>
      <c r="P764" s="1" t="s">
        <v>78</v>
      </c>
      <c r="Q764" s="5"/>
      <c r="U764"/>
      <c r="V764" s="2"/>
      <c r="AA764"/>
      <c r="AB764" s="6"/>
      <c r="AU764" s="11"/>
      <c r="AV764" s="12"/>
      <c r="AW764" s="12"/>
      <c r="AX764" s="12"/>
      <c r="AY764" s="12"/>
      <c r="AZ764" s="12"/>
      <c r="BA764" s="12"/>
      <c r="BB764" s="12"/>
      <c r="BC764" s="12"/>
      <c r="BD764" s="13"/>
      <c r="BE764" s="12"/>
      <c r="BF764" s="13"/>
      <c r="BG764" s="12"/>
      <c r="BH764" s="14"/>
    </row>
    <row r="765" spans="1:60" x14ac:dyDescent="0.3">
      <c r="A765" s="1" t="s">
        <v>1527</v>
      </c>
      <c r="B765" s="1" t="s">
        <v>1528</v>
      </c>
      <c r="C765" s="1" t="s">
        <v>74</v>
      </c>
      <c r="D765" s="1" t="s">
        <v>17</v>
      </c>
      <c r="E765" s="1" t="s">
        <v>62</v>
      </c>
      <c r="F765" s="1">
        <v>34</v>
      </c>
      <c r="G765" s="1"/>
      <c r="H765" s="1" t="s">
        <v>19</v>
      </c>
      <c r="I765" s="24">
        <v>41066</v>
      </c>
      <c r="J765" s="18" t="str">
        <f t="shared" si="22"/>
        <v>Jun</v>
      </c>
      <c r="K765" s="18" t="str">
        <f t="shared" si="23"/>
        <v>2012</v>
      </c>
      <c r="L765" s="1" t="s">
        <v>46</v>
      </c>
      <c r="M765" s="3">
        <v>0</v>
      </c>
      <c r="N765" s="1" t="s">
        <v>47</v>
      </c>
      <c r="O765" s="4">
        <v>72126</v>
      </c>
      <c r="P765" s="1" t="s">
        <v>53</v>
      </c>
      <c r="Q765" s="5"/>
      <c r="U765"/>
      <c r="V765" s="2"/>
      <c r="AA765"/>
      <c r="AB765" s="6"/>
      <c r="AU765" s="7"/>
      <c r="AV765" s="8"/>
      <c r="AW765" s="8"/>
      <c r="AX765" s="8"/>
      <c r="AY765" s="8"/>
      <c r="AZ765" s="8"/>
      <c r="BA765" s="8"/>
      <c r="BB765" s="8"/>
      <c r="BC765" s="8"/>
      <c r="BD765" s="9"/>
      <c r="BE765" s="8"/>
      <c r="BF765" s="9"/>
      <c r="BG765" s="8"/>
      <c r="BH765" s="10"/>
    </row>
    <row r="766" spans="1:60" x14ac:dyDescent="0.3">
      <c r="A766" s="1" t="s">
        <v>1529</v>
      </c>
      <c r="B766" s="1" t="s">
        <v>1530</v>
      </c>
      <c r="C766" s="1" t="s">
        <v>238</v>
      </c>
      <c r="D766" s="1" t="s">
        <v>52</v>
      </c>
      <c r="E766" s="1" t="s">
        <v>40</v>
      </c>
      <c r="F766" s="1">
        <v>42</v>
      </c>
      <c r="G766" s="1"/>
      <c r="H766" s="1" t="s">
        <v>19</v>
      </c>
      <c r="I766" s="24">
        <v>38640</v>
      </c>
      <c r="J766" s="18" t="str">
        <f t="shared" si="22"/>
        <v>Oct</v>
      </c>
      <c r="K766" s="18" t="str">
        <f t="shared" si="23"/>
        <v>2005</v>
      </c>
      <c r="L766" s="1" t="s">
        <v>27</v>
      </c>
      <c r="M766" s="3">
        <v>7.0000000000000007E-2</v>
      </c>
      <c r="N766" s="1" t="s">
        <v>21</v>
      </c>
      <c r="O766" s="4">
        <v>67398</v>
      </c>
      <c r="P766" s="1" t="s">
        <v>22</v>
      </c>
      <c r="Q766" s="5"/>
      <c r="U766"/>
      <c r="V766" s="2"/>
      <c r="AA766"/>
      <c r="AB766" s="6"/>
      <c r="AU766" s="11"/>
      <c r="AV766" s="12"/>
      <c r="AW766" s="12"/>
      <c r="AX766" s="12"/>
      <c r="AY766" s="12"/>
      <c r="AZ766" s="12"/>
      <c r="BA766" s="12"/>
      <c r="BB766" s="16"/>
      <c r="BC766" s="12"/>
      <c r="BD766" s="13"/>
      <c r="BE766" s="12"/>
      <c r="BF766" s="13"/>
      <c r="BG766" s="12"/>
      <c r="BH766" s="14"/>
    </row>
    <row r="767" spans="1:60" x14ac:dyDescent="0.3">
      <c r="A767" s="1" t="s">
        <v>1529</v>
      </c>
      <c r="B767" s="1" t="s">
        <v>1531</v>
      </c>
      <c r="C767" s="1" t="s">
        <v>44</v>
      </c>
      <c r="D767" s="1" t="s">
        <v>45</v>
      </c>
      <c r="E767" s="1" t="s">
        <v>40</v>
      </c>
      <c r="F767" s="1">
        <v>63</v>
      </c>
      <c r="G767" s="1"/>
      <c r="H767" s="1" t="s">
        <v>41</v>
      </c>
      <c r="I767" s="24">
        <v>42064</v>
      </c>
      <c r="J767" s="18" t="str">
        <f t="shared" si="22"/>
        <v>Mar</v>
      </c>
      <c r="K767" s="18" t="str">
        <f t="shared" si="23"/>
        <v>2015</v>
      </c>
      <c r="L767" s="1" t="s">
        <v>27</v>
      </c>
      <c r="M767" s="3">
        <v>0.15</v>
      </c>
      <c r="N767" s="1" t="s">
        <v>28</v>
      </c>
      <c r="O767" s="4">
        <v>148321</v>
      </c>
      <c r="P767" s="1" t="s">
        <v>29</v>
      </c>
      <c r="Q767" s="5"/>
      <c r="U767"/>
      <c r="V767" s="2"/>
      <c r="AA767"/>
      <c r="AB767" s="6"/>
      <c r="AU767" s="7"/>
      <c r="AV767" s="8"/>
      <c r="AW767" s="8"/>
      <c r="AX767" s="8"/>
      <c r="AY767" s="8"/>
      <c r="AZ767" s="8"/>
      <c r="BA767" s="8"/>
      <c r="BB767" s="8"/>
      <c r="BC767" s="8"/>
      <c r="BD767" s="9"/>
      <c r="BE767" s="8"/>
      <c r="BF767" s="9"/>
      <c r="BG767" s="8"/>
      <c r="BH767" s="10"/>
    </row>
    <row r="768" spans="1:60" x14ac:dyDescent="0.3">
      <c r="A768" s="1" t="s">
        <v>1532</v>
      </c>
      <c r="B768" s="1" t="s">
        <v>1533</v>
      </c>
      <c r="C768" s="1" t="s">
        <v>16</v>
      </c>
      <c r="D768" s="1" t="s">
        <v>61</v>
      </c>
      <c r="E768" s="1" t="s">
        <v>62</v>
      </c>
      <c r="F768" s="1">
        <v>27</v>
      </c>
      <c r="G768" s="1"/>
      <c r="H768" s="1" t="s">
        <v>19</v>
      </c>
      <c r="I768" s="24">
        <v>44250</v>
      </c>
      <c r="J768" s="18" t="str">
        <f t="shared" si="22"/>
        <v>Feb</v>
      </c>
      <c r="K768" s="18" t="str">
        <f t="shared" si="23"/>
        <v>2021</v>
      </c>
      <c r="L768" s="1" t="s">
        <v>27</v>
      </c>
      <c r="M768" s="3">
        <v>0.16</v>
      </c>
      <c r="N768" s="1" t="s">
        <v>28</v>
      </c>
      <c r="O768" s="4">
        <v>199041</v>
      </c>
      <c r="P768" s="1" t="s">
        <v>29</v>
      </c>
      <c r="Q768" s="5"/>
      <c r="U768"/>
      <c r="V768" s="2"/>
      <c r="AA768"/>
      <c r="AB768" s="6"/>
      <c r="AU768" s="11"/>
      <c r="AV768" s="12"/>
      <c r="AW768" s="12"/>
      <c r="AX768" s="12"/>
      <c r="AY768" s="12"/>
      <c r="AZ768" s="12"/>
      <c r="BA768" s="12"/>
      <c r="BB768" s="12"/>
      <c r="BC768" s="12"/>
      <c r="BD768" s="13"/>
      <c r="BE768" s="12"/>
      <c r="BF768" s="13"/>
      <c r="BG768" s="12"/>
      <c r="BH768" s="14"/>
    </row>
    <row r="769" spans="1:60" x14ac:dyDescent="0.3">
      <c r="A769" s="1" t="s">
        <v>1534</v>
      </c>
      <c r="B769" s="1" t="s">
        <v>1535</v>
      </c>
      <c r="C769" s="1" t="s">
        <v>25</v>
      </c>
      <c r="D769" s="1" t="s">
        <v>26</v>
      </c>
      <c r="E769" s="1" t="s">
        <v>62</v>
      </c>
      <c r="F769" s="1">
        <v>36</v>
      </c>
      <c r="G769" s="1"/>
      <c r="H769" s="1" t="s">
        <v>19</v>
      </c>
      <c r="I769" s="24">
        <v>44435</v>
      </c>
      <c r="J769" s="18" t="str">
        <f t="shared" si="22"/>
        <v>Aug</v>
      </c>
      <c r="K769" s="18" t="str">
        <f t="shared" si="23"/>
        <v>2021</v>
      </c>
      <c r="L769" s="1" t="s">
        <v>119</v>
      </c>
      <c r="M769" s="3">
        <v>0</v>
      </c>
      <c r="N769" s="1" t="s">
        <v>21</v>
      </c>
      <c r="O769" s="4">
        <v>48906</v>
      </c>
      <c r="P769" s="1" t="s">
        <v>32</v>
      </c>
      <c r="Q769" s="5"/>
      <c r="U769"/>
      <c r="V769" s="2"/>
      <c r="AA769"/>
      <c r="AB769" s="6"/>
      <c r="AU769" s="7"/>
      <c r="AV769" s="8"/>
      <c r="AW769" s="8"/>
      <c r="AX769" s="8"/>
      <c r="AY769" s="8"/>
      <c r="AZ769" s="8"/>
      <c r="BA769" s="8"/>
      <c r="BB769" s="15"/>
      <c r="BC769" s="8"/>
      <c r="BD769" s="9"/>
      <c r="BE769" s="8"/>
      <c r="BF769" s="9"/>
      <c r="BG769" s="8"/>
      <c r="BH769" s="10"/>
    </row>
    <row r="770" spans="1:60" x14ac:dyDescent="0.3">
      <c r="A770" s="1" t="s">
        <v>1534</v>
      </c>
      <c r="B770" s="1" t="s">
        <v>1536</v>
      </c>
      <c r="C770" s="1" t="s">
        <v>249</v>
      </c>
      <c r="D770" s="1" t="s">
        <v>52</v>
      </c>
      <c r="E770" s="1" t="s">
        <v>62</v>
      </c>
      <c r="F770" s="1">
        <v>37</v>
      </c>
      <c r="G770" s="1"/>
      <c r="H770" s="1" t="s">
        <v>41</v>
      </c>
      <c r="I770" s="24">
        <v>39493</v>
      </c>
      <c r="J770" s="18" t="str">
        <f t="shared" ref="J770:J833" si="24">TEXT(I770,"mmm")</f>
        <v>Feb</v>
      </c>
      <c r="K770" s="18" t="str">
        <f t="shared" ref="K770:K833" si="25">TEXT(I770,"yyyy")</f>
        <v>2008</v>
      </c>
      <c r="L770" s="1" t="s">
        <v>20</v>
      </c>
      <c r="M770" s="3">
        <v>0</v>
      </c>
      <c r="N770" s="1" t="s">
        <v>21</v>
      </c>
      <c r="O770" s="4">
        <v>71695</v>
      </c>
      <c r="P770" s="1" t="s">
        <v>22</v>
      </c>
      <c r="Q770" s="5"/>
      <c r="U770"/>
      <c r="V770" s="2"/>
      <c r="AA770"/>
      <c r="AB770" s="6"/>
      <c r="AU770" s="11"/>
      <c r="AV770" s="12"/>
      <c r="AW770" s="12"/>
      <c r="AX770" s="12"/>
      <c r="AY770" s="12"/>
      <c r="AZ770" s="12"/>
      <c r="BA770" s="12"/>
      <c r="BB770" s="12"/>
      <c r="BC770" s="12"/>
      <c r="BD770" s="13"/>
      <c r="BE770" s="12"/>
      <c r="BF770" s="13"/>
      <c r="BG770" s="12"/>
      <c r="BH770" s="14"/>
    </row>
    <row r="771" spans="1:60" x14ac:dyDescent="0.3">
      <c r="A771" s="1" t="s">
        <v>1537</v>
      </c>
      <c r="B771" s="1" t="s">
        <v>1538</v>
      </c>
      <c r="C771" s="1" t="s">
        <v>16</v>
      </c>
      <c r="D771" s="1" t="s">
        <v>52</v>
      </c>
      <c r="E771" s="1" t="s">
        <v>57</v>
      </c>
      <c r="F771" s="1">
        <v>37</v>
      </c>
      <c r="G771" s="1"/>
      <c r="H771" s="1" t="s">
        <v>19</v>
      </c>
      <c r="I771" s="24">
        <v>40076</v>
      </c>
      <c r="J771" s="18" t="str">
        <f t="shared" si="24"/>
        <v>Sep</v>
      </c>
      <c r="K771" s="18" t="str">
        <f t="shared" si="25"/>
        <v>2009</v>
      </c>
      <c r="L771" s="1" t="s">
        <v>119</v>
      </c>
      <c r="M771" s="3">
        <v>0.2</v>
      </c>
      <c r="N771" s="1" t="s">
        <v>21</v>
      </c>
      <c r="O771" s="4">
        <v>167199</v>
      </c>
      <c r="P771" s="1" t="s">
        <v>110</v>
      </c>
      <c r="Q771" s="5"/>
      <c r="U771"/>
      <c r="V771" s="2"/>
      <c r="AA771"/>
      <c r="AB771" s="6"/>
      <c r="AU771" s="7"/>
      <c r="AV771" s="8"/>
      <c r="AW771" s="8"/>
      <c r="AX771" s="8"/>
      <c r="AY771" s="8"/>
      <c r="AZ771" s="8"/>
      <c r="BA771" s="8"/>
      <c r="BB771" s="8"/>
      <c r="BC771" s="8"/>
      <c r="BD771" s="9"/>
      <c r="BE771" s="8"/>
      <c r="BF771" s="9"/>
      <c r="BG771" s="8"/>
      <c r="BH771" s="10"/>
    </row>
    <row r="772" spans="1:60" x14ac:dyDescent="0.3">
      <c r="A772" s="1" t="s">
        <v>1537</v>
      </c>
      <c r="B772" s="1" t="s">
        <v>1539</v>
      </c>
      <c r="C772" s="1" t="s">
        <v>249</v>
      </c>
      <c r="D772" s="1" t="s">
        <v>52</v>
      </c>
      <c r="E772" s="1" t="s">
        <v>18</v>
      </c>
      <c r="F772" s="1">
        <v>56</v>
      </c>
      <c r="G772" s="1"/>
      <c r="H772" s="1" t="s">
        <v>19</v>
      </c>
      <c r="I772" s="24">
        <v>35238</v>
      </c>
      <c r="J772" s="18" t="str">
        <f t="shared" si="24"/>
        <v>Jun</v>
      </c>
      <c r="K772" s="18" t="str">
        <f t="shared" si="25"/>
        <v>1996</v>
      </c>
      <c r="L772" s="1" t="s">
        <v>27</v>
      </c>
      <c r="M772" s="3">
        <v>0</v>
      </c>
      <c r="N772" s="1" t="s">
        <v>21</v>
      </c>
      <c r="O772" s="4">
        <v>82806</v>
      </c>
      <c r="P772" s="1" t="s">
        <v>110</v>
      </c>
      <c r="Q772" s="5"/>
      <c r="U772"/>
      <c r="V772" s="2"/>
      <c r="AA772"/>
      <c r="AB772" s="6"/>
      <c r="AU772" s="11"/>
      <c r="AV772" s="12"/>
      <c r="AW772" s="12"/>
      <c r="AX772" s="12"/>
      <c r="AY772" s="12"/>
      <c r="AZ772" s="12"/>
      <c r="BA772" s="12"/>
      <c r="BB772" s="16"/>
      <c r="BC772" s="12"/>
      <c r="BD772" s="13"/>
      <c r="BE772" s="12"/>
      <c r="BF772" s="13"/>
      <c r="BG772" s="12"/>
      <c r="BH772" s="14"/>
    </row>
    <row r="773" spans="1:60" x14ac:dyDescent="0.3">
      <c r="A773" s="1" t="s">
        <v>1540</v>
      </c>
      <c r="B773" s="1" t="s">
        <v>1541</v>
      </c>
      <c r="C773" s="1" t="s">
        <v>16</v>
      </c>
      <c r="D773" s="1" t="s">
        <v>39</v>
      </c>
      <c r="E773" s="1" t="s">
        <v>18</v>
      </c>
      <c r="F773" s="1">
        <v>41</v>
      </c>
      <c r="G773" s="1"/>
      <c r="H773" s="1" t="s">
        <v>41</v>
      </c>
      <c r="I773" s="24">
        <v>39156</v>
      </c>
      <c r="J773" s="18" t="str">
        <f t="shared" si="24"/>
        <v>Mar</v>
      </c>
      <c r="K773" s="18" t="str">
        <f t="shared" si="25"/>
        <v>2007</v>
      </c>
      <c r="L773" s="1" t="s">
        <v>20</v>
      </c>
      <c r="M773" s="3">
        <v>0.24</v>
      </c>
      <c r="N773" s="1" t="s">
        <v>21</v>
      </c>
      <c r="O773" s="4">
        <v>155926</v>
      </c>
      <c r="P773" s="1" t="s">
        <v>87</v>
      </c>
      <c r="Q773" s="5">
        <v>39598</v>
      </c>
      <c r="U773"/>
      <c r="V773" s="2"/>
      <c r="AA773"/>
      <c r="AB773" s="6"/>
      <c r="AU773" s="7"/>
      <c r="AV773" s="8"/>
      <c r="AW773" s="8"/>
      <c r="AX773" s="8"/>
      <c r="AY773" s="8"/>
      <c r="AZ773" s="8"/>
      <c r="BA773" s="8"/>
      <c r="BB773" s="8"/>
      <c r="BC773" s="8"/>
      <c r="BD773" s="9"/>
      <c r="BE773" s="8"/>
      <c r="BF773" s="9"/>
      <c r="BG773" s="8"/>
      <c r="BH773" s="10"/>
    </row>
    <row r="774" spans="1:60" x14ac:dyDescent="0.3">
      <c r="A774" s="1" t="s">
        <v>1542</v>
      </c>
      <c r="B774" s="1" t="s">
        <v>1543</v>
      </c>
      <c r="C774" s="1" t="s">
        <v>31</v>
      </c>
      <c r="D774" s="1" t="s">
        <v>26</v>
      </c>
      <c r="E774" s="1" t="s">
        <v>18</v>
      </c>
      <c r="F774" s="1">
        <v>34</v>
      </c>
      <c r="G774" s="1"/>
      <c r="H774" s="1" t="s">
        <v>19</v>
      </c>
      <c r="I774" s="24">
        <v>43264</v>
      </c>
      <c r="J774" s="18" t="str">
        <f t="shared" si="24"/>
        <v>Jun</v>
      </c>
      <c r="K774" s="18" t="str">
        <f t="shared" si="25"/>
        <v>2018</v>
      </c>
      <c r="L774" s="1" t="s">
        <v>20</v>
      </c>
      <c r="M774" s="3">
        <v>0</v>
      </c>
      <c r="N774" s="1" t="s">
        <v>21</v>
      </c>
      <c r="O774" s="4">
        <v>77203</v>
      </c>
      <c r="P774" s="1" t="s">
        <v>68</v>
      </c>
      <c r="Q774" s="5"/>
      <c r="U774"/>
      <c r="V774" s="2"/>
      <c r="AA774"/>
      <c r="AB774" s="6"/>
      <c r="AU774" s="11"/>
      <c r="AV774" s="12"/>
      <c r="AW774" s="12"/>
      <c r="AX774" s="12"/>
      <c r="AY774" s="12"/>
      <c r="AZ774" s="12"/>
      <c r="BA774" s="12"/>
      <c r="BB774" s="12"/>
      <c r="BC774" s="12"/>
      <c r="BD774" s="13"/>
      <c r="BE774" s="12"/>
      <c r="BF774" s="13"/>
      <c r="BG774" s="12"/>
      <c r="BH774" s="14"/>
    </row>
    <row r="775" spans="1:60" x14ac:dyDescent="0.3">
      <c r="A775" s="1" t="s">
        <v>1544</v>
      </c>
      <c r="B775" s="1" t="s">
        <v>1545</v>
      </c>
      <c r="C775" s="1" t="s">
        <v>25</v>
      </c>
      <c r="D775" s="1" t="s">
        <v>17</v>
      </c>
      <c r="E775" s="1" t="s">
        <v>57</v>
      </c>
      <c r="F775" s="1">
        <v>30</v>
      </c>
      <c r="G775" s="1"/>
      <c r="H775" s="1" t="s">
        <v>19</v>
      </c>
      <c r="I775" s="24">
        <v>44241</v>
      </c>
      <c r="J775" s="18" t="str">
        <f t="shared" si="24"/>
        <v>Feb</v>
      </c>
      <c r="K775" s="18" t="str">
        <f t="shared" si="25"/>
        <v>2021</v>
      </c>
      <c r="L775" s="1" t="s">
        <v>27</v>
      </c>
      <c r="M775" s="3">
        <v>0</v>
      </c>
      <c r="N775" s="1" t="s">
        <v>28</v>
      </c>
      <c r="O775" s="4">
        <v>48340</v>
      </c>
      <c r="P775" s="1" t="s">
        <v>29</v>
      </c>
      <c r="Q775" s="5"/>
      <c r="U775"/>
      <c r="V775" s="2"/>
      <c r="AA775"/>
      <c r="AB775" s="6"/>
      <c r="AU775" s="7"/>
      <c r="AV775" s="8"/>
      <c r="AW775" s="8"/>
      <c r="AX775" s="8"/>
      <c r="AY775" s="8"/>
      <c r="AZ775" s="8"/>
      <c r="BA775" s="8"/>
      <c r="BB775" s="8"/>
      <c r="BC775" s="8"/>
      <c r="BD775" s="9"/>
      <c r="BE775" s="8"/>
      <c r="BF775" s="9"/>
      <c r="BG775" s="8"/>
      <c r="BH775" s="10"/>
    </row>
    <row r="776" spans="1:60" x14ac:dyDescent="0.3">
      <c r="A776" s="1" t="s">
        <v>1544</v>
      </c>
      <c r="B776" s="1" t="s">
        <v>1546</v>
      </c>
      <c r="C776" s="1" t="s">
        <v>154</v>
      </c>
      <c r="D776" s="1" t="s">
        <v>39</v>
      </c>
      <c r="E776" s="1" t="s">
        <v>40</v>
      </c>
      <c r="F776" s="1">
        <v>50</v>
      </c>
      <c r="G776" s="1"/>
      <c r="H776" s="1" t="s">
        <v>19</v>
      </c>
      <c r="I776" s="24">
        <v>37446</v>
      </c>
      <c r="J776" s="18" t="str">
        <f t="shared" si="24"/>
        <v>Jul</v>
      </c>
      <c r="K776" s="18" t="str">
        <f t="shared" si="25"/>
        <v>2002</v>
      </c>
      <c r="L776" s="1" t="s">
        <v>27</v>
      </c>
      <c r="M776" s="3">
        <v>0</v>
      </c>
      <c r="N776" s="1" t="s">
        <v>28</v>
      </c>
      <c r="O776" s="4">
        <v>92209</v>
      </c>
      <c r="P776" s="1" t="s">
        <v>71</v>
      </c>
      <c r="Q776" s="5"/>
      <c r="U776"/>
      <c r="V776" s="2"/>
      <c r="AA776"/>
      <c r="AB776" s="6"/>
      <c r="AU776" s="11"/>
      <c r="AV776" s="12"/>
      <c r="AW776" s="12"/>
      <c r="AX776" s="12"/>
      <c r="AY776" s="12"/>
      <c r="AZ776" s="12"/>
      <c r="BA776" s="12"/>
      <c r="BB776" s="12"/>
      <c r="BC776" s="12"/>
      <c r="BD776" s="13"/>
      <c r="BE776" s="12"/>
      <c r="BF776" s="13"/>
      <c r="BG776" s="12"/>
      <c r="BH776" s="14"/>
    </row>
    <row r="777" spans="1:60" x14ac:dyDescent="0.3">
      <c r="A777" s="1" t="s">
        <v>1547</v>
      </c>
      <c r="B777" s="1" t="s">
        <v>1548</v>
      </c>
      <c r="C777" s="1" t="s">
        <v>44</v>
      </c>
      <c r="D777" s="1" t="s">
        <v>52</v>
      </c>
      <c r="E777" s="1" t="s">
        <v>57</v>
      </c>
      <c r="F777" s="1">
        <v>60</v>
      </c>
      <c r="G777" s="1"/>
      <c r="H777" s="1" t="s">
        <v>19</v>
      </c>
      <c r="I777" s="24">
        <v>40383</v>
      </c>
      <c r="J777" s="18" t="str">
        <f t="shared" si="24"/>
        <v>Jul</v>
      </c>
      <c r="K777" s="18" t="str">
        <f t="shared" si="25"/>
        <v>2010</v>
      </c>
      <c r="L777" s="1" t="s">
        <v>27</v>
      </c>
      <c r="M777" s="3">
        <v>0.1</v>
      </c>
      <c r="N777" s="1" t="s">
        <v>28</v>
      </c>
      <c r="O777" s="4">
        <v>126911</v>
      </c>
      <c r="P777" s="1" t="s">
        <v>71</v>
      </c>
      <c r="Q777" s="5"/>
      <c r="U777"/>
      <c r="V777" s="2"/>
      <c r="AA777"/>
      <c r="AB777" s="6"/>
      <c r="AU777" s="7"/>
      <c r="AV777" s="8"/>
      <c r="AW777" s="8"/>
      <c r="AX777" s="8"/>
      <c r="AY777" s="8"/>
      <c r="AZ777" s="8"/>
      <c r="BA777" s="8"/>
      <c r="BB777" s="15"/>
      <c r="BC777" s="8"/>
      <c r="BD777" s="9"/>
      <c r="BE777" s="8"/>
      <c r="BF777" s="9"/>
      <c r="BG777" s="8"/>
      <c r="BH777" s="10"/>
    </row>
    <row r="778" spans="1:60" x14ac:dyDescent="0.3">
      <c r="A778" s="1" t="s">
        <v>1549</v>
      </c>
      <c r="B778" s="1" t="s">
        <v>1550</v>
      </c>
      <c r="C778" s="1" t="s">
        <v>16</v>
      </c>
      <c r="D778" s="1" t="s">
        <v>61</v>
      </c>
      <c r="E778" s="1" t="s">
        <v>18</v>
      </c>
      <c r="F778" s="1">
        <v>47</v>
      </c>
      <c r="G778" s="1"/>
      <c r="H778" s="1" t="s">
        <v>41</v>
      </c>
      <c r="I778" s="24">
        <v>43772</v>
      </c>
      <c r="J778" s="18" t="str">
        <f t="shared" si="24"/>
        <v>Nov</v>
      </c>
      <c r="K778" s="18" t="str">
        <f t="shared" si="25"/>
        <v>2019</v>
      </c>
      <c r="L778" s="1" t="s">
        <v>27</v>
      </c>
      <c r="M778" s="3">
        <v>0.21</v>
      </c>
      <c r="N778" s="1" t="s">
        <v>28</v>
      </c>
      <c r="O778" s="4">
        <v>195385</v>
      </c>
      <c r="P778" s="1" t="s">
        <v>138</v>
      </c>
      <c r="Q778" s="5"/>
      <c r="U778"/>
      <c r="V778" s="2"/>
      <c r="AA778"/>
      <c r="AB778" s="6"/>
      <c r="AU778" s="11"/>
      <c r="AV778" s="12"/>
      <c r="AW778" s="12"/>
      <c r="AX778" s="12"/>
      <c r="AY778" s="12"/>
      <c r="AZ778" s="12"/>
      <c r="BA778" s="12"/>
      <c r="BB778" s="12"/>
      <c r="BC778" s="12"/>
      <c r="BD778" s="13"/>
      <c r="BE778" s="12"/>
      <c r="BF778" s="13"/>
      <c r="BG778" s="12"/>
      <c r="BH778" s="14"/>
    </row>
    <row r="779" spans="1:60" x14ac:dyDescent="0.3">
      <c r="A779" s="1" t="s">
        <v>1551</v>
      </c>
      <c r="B779" s="1" t="s">
        <v>1552</v>
      </c>
      <c r="C779" s="1" t="s">
        <v>35</v>
      </c>
      <c r="D779" s="1" t="s">
        <v>17</v>
      </c>
      <c r="E779" s="1" t="s">
        <v>57</v>
      </c>
      <c r="F779" s="1">
        <v>40</v>
      </c>
      <c r="G779" s="1"/>
      <c r="H779" s="1" t="s">
        <v>19</v>
      </c>
      <c r="I779" s="24">
        <v>39960</v>
      </c>
      <c r="J779" s="18" t="str">
        <f t="shared" si="24"/>
        <v>May</v>
      </c>
      <c r="K779" s="18" t="str">
        <f t="shared" si="25"/>
        <v>2009</v>
      </c>
      <c r="L779" s="1" t="s">
        <v>119</v>
      </c>
      <c r="M779" s="3">
        <v>0</v>
      </c>
      <c r="N779" s="1" t="s">
        <v>21</v>
      </c>
      <c r="O779" s="4">
        <v>62411</v>
      </c>
      <c r="P779" s="1" t="s">
        <v>32</v>
      </c>
      <c r="Q779" s="5">
        <v>44422</v>
      </c>
      <c r="U779"/>
      <c r="V779" s="2"/>
      <c r="AA779"/>
      <c r="AB779" s="6"/>
      <c r="AU779" s="7"/>
      <c r="AV779" s="8"/>
      <c r="AW779" s="8"/>
      <c r="AX779" s="8"/>
      <c r="AY779" s="8"/>
      <c r="AZ779" s="8"/>
      <c r="BA779" s="8"/>
      <c r="BB779" s="8"/>
      <c r="BC779" s="8"/>
      <c r="BD779" s="9"/>
      <c r="BE779" s="8"/>
      <c r="BF779" s="9"/>
      <c r="BG779" s="8"/>
      <c r="BH779" s="10"/>
    </row>
    <row r="780" spans="1:60" x14ac:dyDescent="0.3">
      <c r="A780" s="1" t="s">
        <v>1553</v>
      </c>
      <c r="B780" s="1" t="s">
        <v>1554</v>
      </c>
      <c r="C780" s="1" t="s">
        <v>25</v>
      </c>
      <c r="D780" s="1" t="s">
        <v>26</v>
      </c>
      <c r="E780" s="1" t="s">
        <v>40</v>
      </c>
      <c r="F780" s="1">
        <v>51</v>
      </c>
      <c r="G780" s="1"/>
      <c r="H780" s="1" t="s">
        <v>19</v>
      </c>
      <c r="I780" s="24">
        <v>42753</v>
      </c>
      <c r="J780" s="18" t="str">
        <f t="shared" si="24"/>
        <v>Jan</v>
      </c>
      <c r="K780" s="18" t="str">
        <f t="shared" si="25"/>
        <v>2017</v>
      </c>
      <c r="L780" s="1" t="s">
        <v>20</v>
      </c>
      <c r="M780" s="3">
        <v>0</v>
      </c>
      <c r="N780" s="1" t="s">
        <v>21</v>
      </c>
      <c r="O780" s="4">
        <v>53799</v>
      </c>
      <c r="P780" s="1" t="s">
        <v>87</v>
      </c>
      <c r="Q780" s="5"/>
      <c r="U780"/>
      <c r="V780" s="2"/>
      <c r="AA780"/>
      <c r="AB780" s="6"/>
      <c r="AU780" s="11"/>
      <c r="AV780" s="12"/>
      <c r="AW780" s="12"/>
      <c r="AX780" s="12"/>
      <c r="AY780" s="12"/>
      <c r="AZ780" s="12"/>
      <c r="BA780" s="12"/>
      <c r="BB780" s="16"/>
      <c r="BC780" s="12"/>
      <c r="BD780" s="13"/>
      <c r="BE780" s="12"/>
      <c r="BF780" s="13"/>
      <c r="BG780" s="12"/>
      <c r="BH780" s="14"/>
    </row>
    <row r="781" spans="1:60" x14ac:dyDescent="0.3">
      <c r="A781" s="1" t="s">
        <v>1555</v>
      </c>
      <c r="B781" s="1" t="s">
        <v>1556</v>
      </c>
      <c r="C781" s="1" t="s">
        <v>44</v>
      </c>
      <c r="D781" s="1" t="s">
        <v>45</v>
      </c>
      <c r="E781" s="1" t="s">
        <v>40</v>
      </c>
      <c r="F781" s="1">
        <v>32</v>
      </c>
      <c r="G781" s="1"/>
      <c r="H781" s="1" t="s">
        <v>41</v>
      </c>
      <c r="I781" s="24">
        <v>42764</v>
      </c>
      <c r="J781" s="18" t="str">
        <f t="shared" si="24"/>
        <v>Jan</v>
      </c>
      <c r="K781" s="18" t="str">
        <f t="shared" si="25"/>
        <v>2017</v>
      </c>
      <c r="L781" s="1" t="s">
        <v>27</v>
      </c>
      <c r="M781" s="3">
        <v>0.12</v>
      </c>
      <c r="N781" s="1" t="s">
        <v>21</v>
      </c>
      <c r="O781" s="4">
        <v>143970</v>
      </c>
      <c r="P781" s="1" t="s">
        <v>110</v>
      </c>
      <c r="Q781" s="5">
        <v>43078</v>
      </c>
      <c r="U781"/>
      <c r="V781" s="2"/>
      <c r="AA781"/>
      <c r="AB781" s="6"/>
      <c r="AU781" s="7"/>
      <c r="AV781" s="8"/>
      <c r="AW781" s="8"/>
      <c r="AX781" s="8"/>
      <c r="AY781" s="8"/>
      <c r="AZ781" s="8"/>
      <c r="BA781" s="8"/>
      <c r="BB781" s="8"/>
      <c r="BC781" s="8"/>
      <c r="BD781" s="9"/>
      <c r="BE781" s="8"/>
      <c r="BF781" s="9"/>
      <c r="BG781" s="8"/>
      <c r="BH781" s="10"/>
    </row>
    <row r="782" spans="1:60" x14ac:dyDescent="0.3">
      <c r="A782" s="1" t="s">
        <v>1557</v>
      </c>
      <c r="B782" s="1" t="s">
        <v>1558</v>
      </c>
      <c r="C782" s="1" t="s">
        <v>51</v>
      </c>
      <c r="D782" s="1" t="s">
        <v>52</v>
      </c>
      <c r="E782" s="1" t="s">
        <v>40</v>
      </c>
      <c r="F782" s="1">
        <v>30</v>
      </c>
      <c r="G782" s="1"/>
      <c r="H782" s="1" t="s">
        <v>19</v>
      </c>
      <c r="I782" s="24">
        <v>43864</v>
      </c>
      <c r="J782" s="18" t="str">
        <f t="shared" si="24"/>
        <v>Feb</v>
      </c>
      <c r="K782" s="18" t="str">
        <f t="shared" si="25"/>
        <v>2020</v>
      </c>
      <c r="L782" s="1" t="s">
        <v>20</v>
      </c>
      <c r="M782" s="3">
        <v>0</v>
      </c>
      <c r="N782" s="1" t="s">
        <v>21</v>
      </c>
      <c r="O782" s="4">
        <v>94652</v>
      </c>
      <c r="P782" s="1" t="s">
        <v>110</v>
      </c>
      <c r="Q782" s="5"/>
      <c r="U782"/>
      <c r="V782" s="2"/>
      <c r="AA782"/>
      <c r="AB782" s="6"/>
      <c r="AU782" s="11"/>
      <c r="AV782" s="12"/>
      <c r="AW782" s="12"/>
      <c r="AX782" s="12"/>
      <c r="AY782" s="12"/>
      <c r="AZ782" s="12"/>
      <c r="BA782" s="12"/>
      <c r="BB782" s="12"/>
      <c r="BC782" s="12"/>
      <c r="BD782" s="13"/>
      <c r="BE782" s="12"/>
      <c r="BF782" s="13"/>
      <c r="BG782" s="12"/>
      <c r="BH782" s="14"/>
    </row>
    <row r="783" spans="1:60" x14ac:dyDescent="0.3">
      <c r="A783" s="1" t="s">
        <v>1559</v>
      </c>
      <c r="B783" s="1" t="s">
        <v>1560</v>
      </c>
      <c r="C783" s="1" t="s">
        <v>77</v>
      </c>
      <c r="D783" s="1" t="s">
        <v>39</v>
      </c>
      <c r="E783" s="1" t="s">
        <v>62</v>
      </c>
      <c r="F783" s="1">
        <v>51</v>
      </c>
      <c r="G783" s="1"/>
      <c r="H783" s="1" t="s">
        <v>19</v>
      </c>
      <c r="I783" s="24">
        <v>35055</v>
      </c>
      <c r="J783" s="18" t="str">
        <f t="shared" si="24"/>
        <v>Dec</v>
      </c>
      <c r="K783" s="18" t="str">
        <f t="shared" si="25"/>
        <v>1995</v>
      </c>
      <c r="L783" s="1" t="s">
        <v>20</v>
      </c>
      <c r="M783" s="3">
        <v>0</v>
      </c>
      <c r="N783" s="1" t="s">
        <v>21</v>
      </c>
      <c r="O783" s="4">
        <v>96475</v>
      </c>
      <c r="P783" s="1" t="s">
        <v>66</v>
      </c>
      <c r="Q783" s="5"/>
      <c r="U783"/>
      <c r="V783" s="2"/>
      <c r="AA783"/>
      <c r="AB783" s="6"/>
      <c r="AU783" s="7"/>
      <c r="AV783" s="8"/>
      <c r="AW783" s="8"/>
      <c r="AX783" s="8"/>
      <c r="AY783" s="8"/>
      <c r="AZ783" s="8"/>
      <c r="BA783" s="8"/>
      <c r="BB783" s="8"/>
      <c r="BC783" s="8"/>
      <c r="BD783" s="9"/>
      <c r="BE783" s="8"/>
      <c r="BF783" s="9"/>
      <c r="BG783" s="8"/>
      <c r="BH783" s="10"/>
    </row>
    <row r="784" spans="1:60" x14ac:dyDescent="0.3">
      <c r="A784" s="1" t="s">
        <v>1561</v>
      </c>
      <c r="B784" s="1" t="s">
        <v>1562</v>
      </c>
      <c r="C784" s="1" t="s">
        <v>25</v>
      </c>
      <c r="D784" s="1" t="s">
        <v>65</v>
      </c>
      <c r="E784" s="1" t="s">
        <v>18</v>
      </c>
      <c r="F784" s="1">
        <v>56</v>
      </c>
      <c r="G784" s="1"/>
      <c r="H784" s="1" t="s">
        <v>19</v>
      </c>
      <c r="I784" s="24">
        <v>43824</v>
      </c>
      <c r="J784" s="18" t="str">
        <f t="shared" si="24"/>
        <v>Dec</v>
      </c>
      <c r="K784" s="18" t="str">
        <f t="shared" si="25"/>
        <v>2019</v>
      </c>
      <c r="L784" s="1" t="s">
        <v>20</v>
      </c>
      <c r="M784" s="3">
        <v>0</v>
      </c>
      <c r="N784" s="1" t="s">
        <v>21</v>
      </c>
      <c r="O784" s="4">
        <v>54829</v>
      </c>
      <c r="P784" s="1" t="s">
        <v>22</v>
      </c>
      <c r="Q784" s="5"/>
      <c r="U784"/>
      <c r="V784" s="2"/>
      <c r="AA784"/>
      <c r="AB784" s="6"/>
      <c r="AU784" s="11"/>
      <c r="AV784" s="12"/>
      <c r="AW784" s="12"/>
      <c r="AX784" s="12"/>
      <c r="AY784" s="12"/>
      <c r="AZ784" s="12"/>
      <c r="BA784" s="12"/>
      <c r="BB784" s="16"/>
      <c r="BC784" s="12"/>
      <c r="BD784" s="13"/>
      <c r="BE784" s="12"/>
      <c r="BF784" s="13"/>
      <c r="BG784" s="12"/>
      <c r="BH784" s="14"/>
    </row>
    <row r="785" spans="1:60" x14ac:dyDescent="0.3">
      <c r="A785" s="1" t="s">
        <v>1563</v>
      </c>
      <c r="B785" s="1" t="s">
        <v>1564</v>
      </c>
      <c r="C785" s="1" t="s">
        <v>209</v>
      </c>
      <c r="D785" s="1" t="s">
        <v>52</v>
      </c>
      <c r="E785" s="1" t="s">
        <v>62</v>
      </c>
      <c r="F785" s="1">
        <v>28</v>
      </c>
      <c r="G785" s="1"/>
      <c r="H785" s="1" t="s">
        <v>41</v>
      </c>
      <c r="I785" s="24">
        <v>43633</v>
      </c>
      <c r="J785" s="18" t="str">
        <f t="shared" si="24"/>
        <v>Jun</v>
      </c>
      <c r="K785" s="18" t="str">
        <f t="shared" si="25"/>
        <v>2019</v>
      </c>
      <c r="L785" s="1" t="s">
        <v>119</v>
      </c>
      <c r="M785" s="3">
        <v>0</v>
      </c>
      <c r="N785" s="1" t="s">
        <v>21</v>
      </c>
      <c r="O785" s="4">
        <v>65341</v>
      </c>
      <c r="P785" s="1" t="s">
        <v>32</v>
      </c>
      <c r="Q785" s="5">
        <v>44662</v>
      </c>
      <c r="U785"/>
      <c r="V785" s="2"/>
      <c r="AA785"/>
      <c r="AB785" s="6"/>
      <c r="AU785" s="7"/>
      <c r="AV785" s="8"/>
      <c r="AW785" s="8"/>
      <c r="AX785" s="8"/>
      <c r="AY785" s="8"/>
      <c r="AZ785" s="8"/>
      <c r="BA785" s="8"/>
      <c r="BB785" s="15"/>
      <c r="BC785" s="8"/>
      <c r="BD785" s="9"/>
      <c r="BE785" s="8"/>
      <c r="BF785" s="9"/>
      <c r="BG785" s="8"/>
      <c r="BH785" s="10"/>
    </row>
    <row r="786" spans="1:60" x14ac:dyDescent="0.3">
      <c r="A786" s="1" t="s">
        <v>1565</v>
      </c>
      <c r="B786" s="1" t="s">
        <v>1566</v>
      </c>
      <c r="C786" s="1" t="s">
        <v>90</v>
      </c>
      <c r="D786" s="1" t="s">
        <v>61</v>
      </c>
      <c r="E786" s="1" t="s">
        <v>40</v>
      </c>
      <c r="F786" s="1">
        <v>34</v>
      </c>
      <c r="G786" s="1"/>
      <c r="H786" s="1" t="s">
        <v>41</v>
      </c>
      <c r="I786" s="24">
        <v>41499</v>
      </c>
      <c r="J786" s="18" t="str">
        <f t="shared" si="24"/>
        <v>Aug</v>
      </c>
      <c r="K786" s="18" t="str">
        <f t="shared" si="25"/>
        <v>2013</v>
      </c>
      <c r="L786" s="1" t="s">
        <v>46</v>
      </c>
      <c r="M786" s="3">
        <v>0.06</v>
      </c>
      <c r="N786" s="1" t="s">
        <v>47</v>
      </c>
      <c r="O786" s="4">
        <v>113909</v>
      </c>
      <c r="P786" s="1" t="s">
        <v>48</v>
      </c>
      <c r="Q786" s="5"/>
      <c r="U786"/>
      <c r="V786" s="2"/>
      <c r="AA786"/>
      <c r="AB786" s="6"/>
      <c r="AU786" s="11"/>
      <c r="AV786" s="12"/>
      <c r="AW786" s="12"/>
      <c r="AX786" s="12"/>
      <c r="AY786" s="12"/>
      <c r="AZ786" s="12"/>
      <c r="BA786" s="12"/>
      <c r="BB786" s="12"/>
      <c r="BC786" s="12"/>
      <c r="BD786" s="13"/>
      <c r="BE786" s="12"/>
      <c r="BF786" s="13"/>
      <c r="BG786" s="12"/>
      <c r="BH786" s="14"/>
    </row>
    <row r="787" spans="1:60" x14ac:dyDescent="0.3">
      <c r="A787" s="1" t="s">
        <v>1567</v>
      </c>
      <c r="B787" s="1" t="s">
        <v>1568</v>
      </c>
      <c r="C787" s="1" t="s">
        <v>56</v>
      </c>
      <c r="D787" s="1" t="s">
        <v>17</v>
      </c>
      <c r="E787" s="1" t="s">
        <v>40</v>
      </c>
      <c r="F787" s="1">
        <v>31</v>
      </c>
      <c r="G787" s="1"/>
      <c r="H787" s="1" t="s">
        <v>19</v>
      </c>
      <c r="I787" s="24">
        <v>44063</v>
      </c>
      <c r="J787" s="18" t="str">
        <f t="shared" si="24"/>
        <v>Aug</v>
      </c>
      <c r="K787" s="18" t="str">
        <f t="shared" si="25"/>
        <v>2020</v>
      </c>
      <c r="L787" s="1" t="s">
        <v>20</v>
      </c>
      <c r="M787" s="3">
        <v>0.3</v>
      </c>
      <c r="N787" s="1" t="s">
        <v>21</v>
      </c>
      <c r="O787" s="4">
        <v>219693</v>
      </c>
      <c r="P787" s="1" t="s">
        <v>66</v>
      </c>
      <c r="Q787" s="5"/>
      <c r="U787"/>
      <c r="V787" s="2"/>
      <c r="AA787"/>
      <c r="AB787" s="6"/>
      <c r="AU787" s="7"/>
      <c r="AV787" s="8"/>
      <c r="AW787" s="8"/>
      <c r="AX787" s="8"/>
      <c r="AY787" s="8"/>
      <c r="AZ787" s="8"/>
      <c r="BA787" s="8"/>
      <c r="BB787" s="15"/>
      <c r="BC787" s="8"/>
      <c r="BD787" s="9"/>
      <c r="BE787" s="8"/>
      <c r="BF787" s="9"/>
      <c r="BG787" s="8"/>
      <c r="BH787" s="10"/>
    </row>
    <row r="788" spans="1:60" x14ac:dyDescent="0.3">
      <c r="A788" s="1" t="s">
        <v>1567</v>
      </c>
      <c r="B788" s="1" t="s">
        <v>1569</v>
      </c>
      <c r="C788" s="1" t="s">
        <v>314</v>
      </c>
      <c r="D788" s="1" t="s">
        <v>52</v>
      </c>
      <c r="E788" s="1" t="s">
        <v>40</v>
      </c>
      <c r="F788" s="1">
        <v>43</v>
      </c>
      <c r="G788" s="1"/>
      <c r="H788" s="1" t="s">
        <v>41</v>
      </c>
      <c r="I788" s="24">
        <v>42753</v>
      </c>
      <c r="J788" s="18" t="str">
        <f t="shared" si="24"/>
        <v>Jan</v>
      </c>
      <c r="K788" s="18" t="str">
        <f t="shared" si="25"/>
        <v>2017</v>
      </c>
      <c r="L788" s="1" t="s">
        <v>27</v>
      </c>
      <c r="M788" s="3">
        <v>0</v>
      </c>
      <c r="N788" s="1" t="s">
        <v>21</v>
      </c>
      <c r="O788" s="4">
        <v>86417</v>
      </c>
      <c r="P788" s="1" t="s">
        <v>68</v>
      </c>
      <c r="Q788" s="5"/>
      <c r="U788"/>
      <c r="V788" s="2"/>
      <c r="AA788"/>
      <c r="AB788" s="6"/>
      <c r="AU788" s="11"/>
      <c r="AV788" s="12"/>
      <c r="AW788" s="12"/>
      <c r="AX788" s="12"/>
      <c r="AY788" s="12"/>
      <c r="AZ788" s="12"/>
      <c r="BA788" s="12"/>
      <c r="BB788" s="12"/>
      <c r="BC788" s="12"/>
      <c r="BD788" s="13"/>
      <c r="BE788" s="12"/>
      <c r="BF788" s="13"/>
      <c r="BG788" s="12"/>
      <c r="BH788" s="14"/>
    </row>
    <row r="789" spans="1:60" x14ac:dyDescent="0.3">
      <c r="A789" s="1" t="s">
        <v>1570</v>
      </c>
      <c r="B789" s="1" t="s">
        <v>1571</v>
      </c>
      <c r="C789" s="1" t="s">
        <v>56</v>
      </c>
      <c r="D789" s="1" t="s">
        <v>39</v>
      </c>
      <c r="E789" s="1" t="s">
        <v>40</v>
      </c>
      <c r="F789" s="1">
        <v>55</v>
      </c>
      <c r="G789" s="1"/>
      <c r="H789" s="1" t="s">
        <v>19</v>
      </c>
      <c r="I789" s="24">
        <v>43345</v>
      </c>
      <c r="J789" s="18" t="str">
        <f t="shared" si="24"/>
        <v>Sep</v>
      </c>
      <c r="K789" s="18" t="str">
        <f t="shared" si="25"/>
        <v>2018</v>
      </c>
      <c r="L789" s="1" t="s">
        <v>27</v>
      </c>
      <c r="M789" s="3">
        <v>0.34</v>
      </c>
      <c r="N789" s="1" t="s">
        <v>28</v>
      </c>
      <c r="O789" s="4">
        <v>221465</v>
      </c>
      <c r="P789" s="1" t="s">
        <v>138</v>
      </c>
      <c r="Q789" s="5"/>
      <c r="U789"/>
      <c r="V789" s="2"/>
      <c r="AA789"/>
      <c r="AB789" s="6"/>
      <c r="AU789" s="7"/>
      <c r="AV789" s="8"/>
      <c r="AW789" s="8"/>
      <c r="AX789" s="8"/>
      <c r="AY789" s="8"/>
      <c r="AZ789" s="8"/>
      <c r="BA789" s="8"/>
      <c r="BB789" s="8"/>
      <c r="BC789" s="8"/>
      <c r="BD789" s="9"/>
      <c r="BE789" s="8"/>
      <c r="BF789" s="9"/>
      <c r="BG789" s="8"/>
      <c r="BH789" s="10"/>
    </row>
    <row r="790" spans="1:60" x14ac:dyDescent="0.3">
      <c r="A790" s="1" t="s">
        <v>1572</v>
      </c>
      <c r="B790" s="1" t="s">
        <v>1573</v>
      </c>
      <c r="C790" s="1" t="s">
        <v>90</v>
      </c>
      <c r="D790" s="1" t="s">
        <v>17</v>
      </c>
      <c r="E790" s="1" t="s">
        <v>57</v>
      </c>
      <c r="F790" s="1">
        <v>50</v>
      </c>
      <c r="G790" s="1"/>
      <c r="H790" s="1" t="s">
        <v>19</v>
      </c>
      <c r="I790" s="24">
        <v>36653</v>
      </c>
      <c r="J790" s="18" t="str">
        <f t="shared" si="24"/>
        <v>May</v>
      </c>
      <c r="K790" s="18" t="str">
        <f t="shared" si="25"/>
        <v>2000</v>
      </c>
      <c r="L790" s="1" t="s">
        <v>27</v>
      </c>
      <c r="M790" s="3">
        <v>7.0000000000000007E-2</v>
      </c>
      <c r="N790" s="1" t="s">
        <v>21</v>
      </c>
      <c r="O790" s="4">
        <v>106428</v>
      </c>
      <c r="P790" s="1" t="s">
        <v>68</v>
      </c>
      <c r="Q790" s="5"/>
      <c r="U790"/>
      <c r="V790" s="2"/>
      <c r="AA790"/>
      <c r="AB790" s="6"/>
      <c r="AU790" s="11"/>
      <c r="AV790" s="12"/>
      <c r="AW790" s="12"/>
      <c r="AX790" s="12"/>
      <c r="AY790" s="12"/>
      <c r="AZ790" s="12"/>
      <c r="BA790" s="12"/>
      <c r="BB790" s="16"/>
      <c r="BC790" s="12"/>
      <c r="BD790" s="13"/>
      <c r="BE790" s="12"/>
      <c r="BF790" s="13"/>
      <c r="BG790" s="12"/>
      <c r="BH790" s="14"/>
    </row>
    <row r="791" spans="1:60" x14ac:dyDescent="0.3">
      <c r="A791" s="1" t="s">
        <v>1574</v>
      </c>
      <c r="B791" s="1" t="s">
        <v>1575</v>
      </c>
      <c r="C791" s="1" t="s">
        <v>16</v>
      </c>
      <c r="D791" s="1" t="s">
        <v>45</v>
      </c>
      <c r="E791" s="1" t="s">
        <v>62</v>
      </c>
      <c r="F791" s="1">
        <v>45</v>
      </c>
      <c r="G791" s="1"/>
      <c r="H791" s="1" t="s">
        <v>41</v>
      </c>
      <c r="I791" s="24">
        <v>38332</v>
      </c>
      <c r="J791" s="18" t="str">
        <f t="shared" si="24"/>
        <v>Dec</v>
      </c>
      <c r="K791" s="18" t="str">
        <f t="shared" si="25"/>
        <v>2004</v>
      </c>
      <c r="L791" s="1" t="s">
        <v>27</v>
      </c>
      <c r="M791" s="3">
        <v>0.24</v>
      </c>
      <c r="N791" s="1" t="s">
        <v>28</v>
      </c>
      <c r="O791" s="4">
        <v>168846</v>
      </c>
      <c r="P791" s="1" t="s">
        <v>36</v>
      </c>
      <c r="Q791" s="5"/>
      <c r="U791"/>
      <c r="V791" s="2"/>
      <c r="AA791"/>
      <c r="AB791" s="6"/>
      <c r="AU791" s="7"/>
      <c r="AV791" s="8"/>
      <c r="AW791" s="8"/>
      <c r="AX791" s="8"/>
      <c r="AY791" s="8"/>
      <c r="AZ791" s="8"/>
      <c r="BA791" s="8"/>
      <c r="BB791" s="8"/>
      <c r="BC791" s="8"/>
      <c r="BD791" s="9"/>
      <c r="BE791" s="8"/>
      <c r="BF791" s="9"/>
      <c r="BG791" s="8"/>
      <c r="BH791" s="10"/>
    </row>
    <row r="792" spans="1:60" x14ac:dyDescent="0.3">
      <c r="A792" s="1" t="s">
        <v>1576</v>
      </c>
      <c r="B792" s="1" t="s">
        <v>1577</v>
      </c>
      <c r="C792" s="1" t="s">
        <v>279</v>
      </c>
      <c r="D792" s="1" t="s">
        <v>52</v>
      </c>
      <c r="E792" s="1" t="s">
        <v>62</v>
      </c>
      <c r="F792" s="1">
        <v>40</v>
      </c>
      <c r="G792" s="1"/>
      <c r="H792" s="1" t="s">
        <v>19</v>
      </c>
      <c r="I792" s="24">
        <v>40944</v>
      </c>
      <c r="J792" s="18" t="str">
        <f t="shared" si="24"/>
        <v>Feb</v>
      </c>
      <c r="K792" s="18" t="str">
        <f t="shared" si="25"/>
        <v>2012</v>
      </c>
      <c r="L792" s="1" t="s">
        <v>20</v>
      </c>
      <c r="M792" s="3">
        <v>0</v>
      </c>
      <c r="N792" s="1" t="s">
        <v>21</v>
      </c>
      <c r="O792" s="4">
        <v>61523</v>
      </c>
      <c r="P792" s="1" t="s">
        <v>87</v>
      </c>
      <c r="Q792" s="5"/>
      <c r="U792"/>
      <c r="V792" s="2"/>
      <c r="AA792"/>
      <c r="AB792" s="6"/>
      <c r="AU792" s="11"/>
      <c r="AV792" s="12"/>
      <c r="AW792" s="12"/>
      <c r="AX792" s="12"/>
      <c r="AY792" s="12"/>
      <c r="AZ792" s="12"/>
      <c r="BA792" s="12"/>
      <c r="BB792" s="16"/>
      <c r="BC792" s="12"/>
      <c r="BD792" s="13"/>
      <c r="BE792" s="12"/>
      <c r="BF792" s="13"/>
      <c r="BG792" s="12"/>
      <c r="BH792" s="14"/>
    </row>
    <row r="793" spans="1:60" x14ac:dyDescent="0.3">
      <c r="A793" s="1" t="s">
        <v>1578</v>
      </c>
      <c r="B793" s="1" t="s">
        <v>1579</v>
      </c>
      <c r="C793" s="1" t="s">
        <v>31</v>
      </c>
      <c r="D793" s="1" t="s">
        <v>26</v>
      </c>
      <c r="E793" s="1" t="s">
        <v>62</v>
      </c>
      <c r="F793" s="1">
        <v>46</v>
      </c>
      <c r="G793" s="1"/>
      <c r="H793" s="1" t="s">
        <v>41</v>
      </c>
      <c r="I793" s="24">
        <v>41294</v>
      </c>
      <c r="J793" s="18" t="str">
        <f t="shared" si="24"/>
        <v>Jan</v>
      </c>
      <c r="K793" s="18" t="str">
        <f t="shared" si="25"/>
        <v>2013</v>
      </c>
      <c r="L793" s="1" t="s">
        <v>46</v>
      </c>
      <c r="M793" s="3">
        <v>0</v>
      </c>
      <c r="N793" s="1" t="s">
        <v>47</v>
      </c>
      <c r="O793" s="4">
        <v>86061</v>
      </c>
      <c r="P793" s="1" t="s">
        <v>48</v>
      </c>
      <c r="Q793" s="5"/>
      <c r="U793"/>
      <c r="V793" s="2"/>
      <c r="AA793"/>
      <c r="AB793" s="6"/>
      <c r="AU793" s="7"/>
      <c r="AV793" s="8"/>
      <c r="AW793" s="8"/>
      <c r="AX793" s="8"/>
      <c r="AY793" s="8"/>
      <c r="AZ793" s="8"/>
      <c r="BA793" s="8"/>
      <c r="BB793" s="8"/>
      <c r="BC793" s="8"/>
      <c r="BD793" s="9"/>
      <c r="BE793" s="8"/>
      <c r="BF793" s="9"/>
      <c r="BG793" s="8"/>
      <c r="BH793" s="10"/>
    </row>
    <row r="794" spans="1:60" x14ac:dyDescent="0.3">
      <c r="A794" s="1" t="s">
        <v>1580</v>
      </c>
      <c r="B794" s="1" t="s">
        <v>1581</v>
      </c>
      <c r="C794" s="1" t="s">
        <v>31</v>
      </c>
      <c r="D794" s="1" t="s">
        <v>17</v>
      </c>
      <c r="E794" s="1" t="s">
        <v>62</v>
      </c>
      <c r="F794" s="1">
        <v>38</v>
      </c>
      <c r="G794" s="1"/>
      <c r="H794" s="1" t="s">
        <v>19</v>
      </c>
      <c r="I794" s="24">
        <v>39474</v>
      </c>
      <c r="J794" s="18" t="str">
        <f t="shared" si="24"/>
        <v>Jan</v>
      </c>
      <c r="K794" s="18" t="str">
        <f t="shared" si="25"/>
        <v>2008</v>
      </c>
      <c r="L794" s="1" t="s">
        <v>20</v>
      </c>
      <c r="M794" s="3">
        <v>0</v>
      </c>
      <c r="N794" s="1" t="s">
        <v>21</v>
      </c>
      <c r="O794" s="4">
        <v>80024</v>
      </c>
      <c r="P794" s="1" t="s">
        <v>87</v>
      </c>
      <c r="Q794" s="5"/>
      <c r="U794"/>
      <c r="V794" s="2"/>
      <c r="AA794"/>
      <c r="AB794" s="6"/>
      <c r="AU794" s="11"/>
      <c r="AV794" s="12"/>
      <c r="AW794" s="12"/>
      <c r="AX794" s="12"/>
      <c r="AY794" s="12"/>
      <c r="AZ794" s="12"/>
      <c r="BA794" s="12"/>
      <c r="BB794" s="12"/>
      <c r="BC794" s="12"/>
      <c r="BD794" s="13"/>
      <c r="BE794" s="12"/>
      <c r="BF794" s="13"/>
      <c r="BG794" s="12"/>
      <c r="BH794" s="14"/>
    </row>
    <row r="795" spans="1:60" x14ac:dyDescent="0.3">
      <c r="A795" s="1" t="s">
        <v>1582</v>
      </c>
      <c r="B795" s="1" t="s">
        <v>1583</v>
      </c>
      <c r="C795" s="1" t="s">
        <v>56</v>
      </c>
      <c r="D795" s="1" t="s">
        <v>26</v>
      </c>
      <c r="E795" s="1" t="s">
        <v>18</v>
      </c>
      <c r="F795" s="1">
        <v>32</v>
      </c>
      <c r="G795" s="1"/>
      <c r="H795" s="1" t="s">
        <v>19</v>
      </c>
      <c r="I795" s="24">
        <v>43102</v>
      </c>
      <c r="J795" s="18" t="str">
        <f t="shared" si="24"/>
        <v>Jan</v>
      </c>
      <c r="K795" s="18" t="str">
        <f t="shared" si="25"/>
        <v>2018</v>
      </c>
      <c r="L795" s="1" t="s">
        <v>20</v>
      </c>
      <c r="M795" s="3">
        <v>0.33</v>
      </c>
      <c r="N795" s="1" t="s">
        <v>21</v>
      </c>
      <c r="O795" s="4">
        <v>190253</v>
      </c>
      <c r="P795" s="1" t="s">
        <v>66</v>
      </c>
      <c r="Q795" s="5"/>
      <c r="U795"/>
      <c r="V795" s="2"/>
      <c r="AA795"/>
      <c r="AB795" s="6"/>
      <c r="AU795" s="7"/>
      <c r="AV795" s="8"/>
      <c r="AW795" s="8"/>
      <c r="AX795" s="8"/>
      <c r="AY795" s="8"/>
      <c r="AZ795" s="8"/>
      <c r="BA795" s="8"/>
      <c r="BB795" s="15"/>
      <c r="BC795" s="8"/>
      <c r="BD795" s="9"/>
      <c r="BE795" s="8"/>
      <c r="BF795" s="9"/>
      <c r="BG795" s="8"/>
      <c r="BH795" s="10"/>
    </row>
    <row r="796" spans="1:60" x14ac:dyDescent="0.3">
      <c r="A796" s="1" t="s">
        <v>1584</v>
      </c>
      <c r="B796" s="1" t="s">
        <v>1585</v>
      </c>
      <c r="C796" s="1" t="s">
        <v>84</v>
      </c>
      <c r="D796" s="1" t="s">
        <v>52</v>
      </c>
      <c r="E796" s="1" t="s">
        <v>40</v>
      </c>
      <c r="F796" s="1">
        <v>54</v>
      </c>
      <c r="G796" s="1"/>
      <c r="H796" s="1" t="s">
        <v>41</v>
      </c>
      <c r="I796" s="24">
        <v>34631</v>
      </c>
      <c r="J796" s="18" t="str">
        <f t="shared" si="24"/>
        <v>Oct</v>
      </c>
      <c r="K796" s="18" t="str">
        <f t="shared" si="25"/>
        <v>1994</v>
      </c>
      <c r="L796" s="1" t="s">
        <v>20</v>
      </c>
      <c r="M796" s="3">
        <v>0</v>
      </c>
      <c r="N796" s="1" t="s">
        <v>21</v>
      </c>
      <c r="O796" s="4">
        <v>87216</v>
      </c>
      <c r="P796" s="1" t="s">
        <v>32</v>
      </c>
      <c r="Q796" s="5"/>
      <c r="U796"/>
      <c r="V796" s="2"/>
      <c r="AA796"/>
      <c r="AB796" s="6"/>
      <c r="AU796" s="11"/>
      <c r="AV796" s="12"/>
      <c r="AW796" s="12"/>
      <c r="AX796" s="12"/>
      <c r="AY796" s="12"/>
      <c r="AZ796" s="12"/>
      <c r="BA796" s="12"/>
      <c r="BB796" s="12"/>
      <c r="BC796" s="12"/>
      <c r="BD796" s="13"/>
      <c r="BE796" s="12"/>
      <c r="BF796" s="13"/>
      <c r="BG796" s="12"/>
      <c r="BH796" s="14"/>
    </row>
    <row r="797" spans="1:60" x14ac:dyDescent="0.3">
      <c r="A797" s="1" t="s">
        <v>1586</v>
      </c>
      <c r="B797" s="1" t="s">
        <v>1587</v>
      </c>
      <c r="C797" s="1" t="s">
        <v>90</v>
      </c>
      <c r="D797" s="1" t="s">
        <v>61</v>
      </c>
      <c r="E797" s="1" t="s">
        <v>18</v>
      </c>
      <c r="F797" s="1">
        <v>32</v>
      </c>
      <c r="G797" s="1"/>
      <c r="H797" s="1" t="s">
        <v>19</v>
      </c>
      <c r="I797" s="24">
        <v>42738</v>
      </c>
      <c r="J797" s="18" t="str">
        <f t="shared" si="24"/>
        <v>Jan</v>
      </c>
      <c r="K797" s="18" t="str">
        <f t="shared" si="25"/>
        <v>2017</v>
      </c>
      <c r="L797" s="1" t="s">
        <v>27</v>
      </c>
      <c r="M797" s="3">
        <v>0.1</v>
      </c>
      <c r="N797" s="1" t="s">
        <v>21</v>
      </c>
      <c r="O797" s="4">
        <v>101870</v>
      </c>
      <c r="P797" s="1" t="s">
        <v>22</v>
      </c>
      <c r="Q797" s="5"/>
      <c r="U797"/>
      <c r="V797" s="2"/>
      <c r="AA797"/>
      <c r="AB797" s="6"/>
      <c r="AU797" s="7"/>
      <c r="AV797" s="8"/>
      <c r="AW797" s="8"/>
      <c r="AX797" s="8"/>
      <c r="AY797" s="8"/>
      <c r="AZ797" s="8"/>
      <c r="BA797" s="8"/>
      <c r="BB797" s="15"/>
      <c r="BC797" s="8"/>
      <c r="BD797" s="9"/>
      <c r="BE797" s="8"/>
      <c r="BF797" s="9"/>
      <c r="BG797" s="8"/>
      <c r="BH797" s="10"/>
    </row>
    <row r="798" spans="1:60" x14ac:dyDescent="0.3">
      <c r="A798" s="1" t="s">
        <v>1588</v>
      </c>
      <c r="B798" s="1" t="s">
        <v>1589</v>
      </c>
      <c r="C798" s="1" t="s">
        <v>31</v>
      </c>
      <c r="D798" s="1" t="s">
        <v>45</v>
      </c>
      <c r="E798" s="1" t="s">
        <v>62</v>
      </c>
      <c r="F798" s="1">
        <v>33</v>
      </c>
      <c r="G798" s="1"/>
      <c r="H798" s="1" t="s">
        <v>41</v>
      </c>
      <c r="I798" s="24">
        <v>42325</v>
      </c>
      <c r="J798" s="18" t="str">
        <f t="shared" si="24"/>
        <v>Nov</v>
      </c>
      <c r="K798" s="18" t="str">
        <f t="shared" si="25"/>
        <v>2015</v>
      </c>
      <c r="L798" s="1" t="s">
        <v>20</v>
      </c>
      <c r="M798" s="3">
        <v>0</v>
      </c>
      <c r="N798" s="1" t="s">
        <v>21</v>
      </c>
      <c r="O798" s="4">
        <v>91632</v>
      </c>
      <c r="P798" s="1" t="s">
        <v>22</v>
      </c>
      <c r="Q798" s="5"/>
      <c r="U798"/>
      <c r="V798" s="2"/>
      <c r="AA798"/>
      <c r="AB798" s="6"/>
      <c r="AU798" s="11"/>
      <c r="AV798" s="12"/>
      <c r="AW798" s="12"/>
      <c r="AX798" s="12"/>
      <c r="AY798" s="12"/>
      <c r="AZ798" s="12"/>
      <c r="BA798" s="12"/>
      <c r="BB798" s="16"/>
      <c r="BC798" s="12"/>
      <c r="BD798" s="13"/>
      <c r="BE798" s="12"/>
      <c r="BF798" s="13"/>
      <c r="BG798" s="12"/>
      <c r="BH798" s="14"/>
    </row>
    <row r="799" spans="1:60" x14ac:dyDescent="0.3">
      <c r="A799" s="1" t="s">
        <v>1590</v>
      </c>
      <c r="B799" s="1" t="s">
        <v>1591</v>
      </c>
      <c r="C799" s="1" t="s">
        <v>162</v>
      </c>
      <c r="D799" s="1" t="s">
        <v>39</v>
      </c>
      <c r="E799" s="1" t="s">
        <v>18</v>
      </c>
      <c r="F799" s="1">
        <v>46</v>
      </c>
      <c r="G799" s="1"/>
      <c r="H799" s="1" t="s">
        <v>41</v>
      </c>
      <c r="I799" s="24">
        <v>40836</v>
      </c>
      <c r="J799" s="18" t="str">
        <f t="shared" si="24"/>
        <v>Oct</v>
      </c>
      <c r="K799" s="18" t="str">
        <f t="shared" si="25"/>
        <v>2011</v>
      </c>
      <c r="L799" s="1" t="s">
        <v>27</v>
      </c>
      <c r="M799" s="3">
        <v>0.14000000000000001</v>
      </c>
      <c r="N799" s="1" t="s">
        <v>28</v>
      </c>
      <c r="O799" s="4">
        <v>114250</v>
      </c>
      <c r="P799" s="1" t="s">
        <v>138</v>
      </c>
      <c r="Q799" s="5"/>
      <c r="U799"/>
      <c r="V799" s="2"/>
      <c r="AA799"/>
      <c r="AB799" s="6"/>
      <c r="AU799" s="7"/>
      <c r="AV799" s="8"/>
      <c r="AW799" s="8"/>
      <c r="AX799" s="8"/>
      <c r="AY799" s="8"/>
      <c r="AZ799" s="8"/>
      <c r="BA799" s="8"/>
      <c r="BB799" s="15"/>
      <c r="BC799" s="8"/>
      <c r="BD799" s="9"/>
      <c r="BE799" s="8"/>
      <c r="BF799" s="9"/>
      <c r="BG799" s="8"/>
      <c r="BH799" s="10"/>
    </row>
    <row r="800" spans="1:60" x14ac:dyDescent="0.3">
      <c r="A800" s="1" t="s">
        <v>1592</v>
      </c>
      <c r="B800" s="1" t="s">
        <v>1593</v>
      </c>
      <c r="C800" s="1" t="s">
        <v>599</v>
      </c>
      <c r="D800" s="1" t="s">
        <v>52</v>
      </c>
      <c r="E800" s="1" t="s">
        <v>18</v>
      </c>
      <c r="F800" s="1">
        <v>61</v>
      </c>
      <c r="G800" s="1"/>
      <c r="H800" s="1" t="s">
        <v>41</v>
      </c>
      <c r="I800" s="24">
        <v>36793</v>
      </c>
      <c r="J800" s="18" t="str">
        <f t="shared" si="24"/>
        <v>Sep</v>
      </c>
      <c r="K800" s="18" t="str">
        <f t="shared" si="25"/>
        <v>2000</v>
      </c>
      <c r="L800" s="1" t="s">
        <v>27</v>
      </c>
      <c r="M800" s="3">
        <v>0</v>
      </c>
      <c r="N800" s="1" t="s">
        <v>21</v>
      </c>
      <c r="O800" s="4">
        <v>40063</v>
      </c>
      <c r="P800" s="1" t="s">
        <v>32</v>
      </c>
      <c r="Q800" s="5"/>
      <c r="U800"/>
      <c r="V800" s="2"/>
      <c r="AA800"/>
      <c r="AB800" s="6"/>
      <c r="AU800" s="11"/>
      <c r="AV800" s="12"/>
      <c r="AW800" s="12"/>
      <c r="AX800" s="12"/>
      <c r="AY800" s="12"/>
      <c r="AZ800" s="12"/>
      <c r="BA800" s="12"/>
      <c r="BB800" s="12"/>
      <c r="BC800" s="12"/>
      <c r="BD800" s="13"/>
      <c r="BE800" s="12"/>
      <c r="BF800" s="13"/>
      <c r="BG800" s="12"/>
      <c r="BH800" s="14"/>
    </row>
    <row r="801" spans="1:60" x14ac:dyDescent="0.3">
      <c r="A801" s="1" t="s">
        <v>1594</v>
      </c>
      <c r="B801" s="1" t="s">
        <v>1595</v>
      </c>
      <c r="C801" s="1" t="s">
        <v>56</v>
      </c>
      <c r="D801" s="1" t="s">
        <v>52</v>
      </c>
      <c r="E801" s="1" t="s">
        <v>62</v>
      </c>
      <c r="F801" s="1">
        <v>53</v>
      </c>
      <c r="G801" s="1"/>
      <c r="H801" s="1" t="s">
        <v>19</v>
      </c>
      <c r="I801" s="24">
        <v>39568</v>
      </c>
      <c r="J801" s="18" t="str">
        <f t="shared" si="24"/>
        <v>Apr</v>
      </c>
      <c r="K801" s="18" t="str">
        <f t="shared" si="25"/>
        <v>2008</v>
      </c>
      <c r="L801" s="1" t="s">
        <v>27</v>
      </c>
      <c r="M801" s="3">
        <v>0.3</v>
      </c>
      <c r="N801" s="1" t="s">
        <v>21</v>
      </c>
      <c r="O801" s="4">
        <v>182202</v>
      </c>
      <c r="P801" s="1" t="s">
        <v>66</v>
      </c>
      <c r="Q801" s="5"/>
      <c r="U801"/>
      <c r="V801" s="2"/>
      <c r="AA801"/>
      <c r="AB801" s="6"/>
      <c r="AU801" s="7"/>
      <c r="AV801" s="8"/>
      <c r="AW801" s="8"/>
      <c r="AX801" s="8"/>
      <c r="AY801" s="8"/>
      <c r="AZ801" s="8"/>
      <c r="BA801" s="8"/>
      <c r="BB801" s="8"/>
      <c r="BC801" s="8"/>
      <c r="BD801" s="9"/>
      <c r="BE801" s="8"/>
      <c r="BF801" s="9"/>
      <c r="BG801" s="8"/>
      <c r="BH801" s="10"/>
    </row>
    <row r="802" spans="1:60" x14ac:dyDescent="0.3">
      <c r="A802" s="1" t="s">
        <v>1596</v>
      </c>
      <c r="B802" s="1" t="s">
        <v>1597</v>
      </c>
      <c r="C802" s="1" t="s">
        <v>249</v>
      </c>
      <c r="D802" s="1" t="s">
        <v>52</v>
      </c>
      <c r="E802" s="1" t="s">
        <v>40</v>
      </c>
      <c r="F802" s="1">
        <v>58</v>
      </c>
      <c r="G802" s="1"/>
      <c r="H802" s="1" t="s">
        <v>19</v>
      </c>
      <c r="I802" s="24">
        <v>38521</v>
      </c>
      <c r="J802" s="18" t="str">
        <f t="shared" si="24"/>
        <v>Jun</v>
      </c>
      <c r="K802" s="18" t="str">
        <f t="shared" si="25"/>
        <v>2005</v>
      </c>
      <c r="L802" s="1" t="s">
        <v>27</v>
      </c>
      <c r="M802" s="3">
        <v>0</v>
      </c>
      <c r="N802" s="1" t="s">
        <v>21</v>
      </c>
      <c r="O802" s="4">
        <v>86089</v>
      </c>
      <c r="P802" s="1" t="s">
        <v>68</v>
      </c>
      <c r="Q802" s="5"/>
      <c r="U802"/>
      <c r="V802" s="2"/>
      <c r="AA802"/>
      <c r="AB802" s="6"/>
      <c r="AU802" s="11"/>
      <c r="AV802" s="12"/>
      <c r="AW802" s="12"/>
      <c r="AX802" s="12"/>
      <c r="AY802" s="12"/>
      <c r="AZ802" s="12"/>
      <c r="BA802" s="12"/>
      <c r="BB802" s="16"/>
      <c r="BC802" s="12"/>
      <c r="BD802" s="13"/>
      <c r="BE802" s="12"/>
      <c r="BF802" s="13"/>
      <c r="BG802" s="12"/>
      <c r="BH802" s="14"/>
    </row>
    <row r="803" spans="1:60" x14ac:dyDescent="0.3">
      <c r="A803" s="1" t="s">
        <v>1598</v>
      </c>
      <c r="B803" s="1" t="s">
        <v>1599</v>
      </c>
      <c r="C803" s="1" t="s">
        <v>56</v>
      </c>
      <c r="D803" s="1" t="s">
        <v>26</v>
      </c>
      <c r="E803" s="1" t="s">
        <v>57</v>
      </c>
      <c r="F803" s="1">
        <v>36</v>
      </c>
      <c r="G803" s="1"/>
      <c r="H803" s="1" t="s">
        <v>41</v>
      </c>
      <c r="I803" s="24">
        <v>43330</v>
      </c>
      <c r="J803" s="18" t="str">
        <f t="shared" si="24"/>
        <v>Aug</v>
      </c>
      <c r="K803" s="18" t="str">
        <f t="shared" si="25"/>
        <v>2018</v>
      </c>
      <c r="L803" s="1" t="s">
        <v>46</v>
      </c>
      <c r="M803" s="3">
        <v>0.32</v>
      </c>
      <c r="N803" s="1" t="s">
        <v>21</v>
      </c>
      <c r="O803" s="4">
        <v>223404</v>
      </c>
      <c r="P803" s="1" t="s">
        <v>87</v>
      </c>
      <c r="Q803" s="5"/>
      <c r="U803"/>
      <c r="V803" s="2"/>
      <c r="AA803"/>
      <c r="AB803" s="6"/>
      <c r="AU803" s="7"/>
      <c r="AV803" s="8"/>
      <c r="AW803" s="8"/>
      <c r="AX803" s="8"/>
      <c r="AY803" s="8"/>
      <c r="AZ803" s="8"/>
      <c r="BA803" s="8"/>
      <c r="BB803" s="8"/>
      <c r="BC803" s="8"/>
      <c r="BD803" s="9"/>
      <c r="BE803" s="8"/>
      <c r="BF803" s="9"/>
      <c r="BG803" s="8"/>
      <c r="BH803" s="10"/>
    </row>
    <row r="804" spans="1:60" x14ac:dyDescent="0.3">
      <c r="A804" s="1" t="s">
        <v>1600</v>
      </c>
      <c r="B804" s="1" t="s">
        <v>231</v>
      </c>
      <c r="C804" s="1" t="s">
        <v>44</v>
      </c>
      <c r="D804" s="1" t="s">
        <v>17</v>
      </c>
      <c r="E804" s="1" t="s">
        <v>57</v>
      </c>
      <c r="F804" s="1">
        <v>62</v>
      </c>
      <c r="G804" s="1"/>
      <c r="H804" s="1" t="s">
        <v>19</v>
      </c>
      <c r="I804" s="24">
        <v>36374</v>
      </c>
      <c r="J804" s="18" t="str">
        <f t="shared" si="24"/>
        <v>Aug</v>
      </c>
      <c r="K804" s="18" t="str">
        <f t="shared" si="25"/>
        <v>1999</v>
      </c>
      <c r="L804" s="1" t="s">
        <v>20</v>
      </c>
      <c r="M804" s="3">
        <v>0.14000000000000001</v>
      </c>
      <c r="N804" s="1" t="s">
        <v>21</v>
      </c>
      <c r="O804" s="4">
        <v>137995</v>
      </c>
      <c r="P804" s="1" t="s">
        <v>66</v>
      </c>
      <c r="Q804" s="5"/>
      <c r="U804"/>
      <c r="V804" s="2"/>
      <c r="AA804"/>
      <c r="AB804" s="6"/>
      <c r="AU804" s="11"/>
      <c r="AV804" s="12"/>
      <c r="AW804" s="12"/>
      <c r="AX804" s="12"/>
      <c r="AY804" s="12"/>
      <c r="AZ804" s="12"/>
      <c r="BA804" s="12"/>
      <c r="BB804" s="16"/>
      <c r="BC804" s="12"/>
      <c r="BD804" s="13"/>
      <c r="BE804" s="12"/>
      <c r="BF804" s="13"/>
      <c r="BG804" s="12"/>
      <c r="BH804" s="14"/>
    </row>
    <row r="805" spans="1:60" x14ac:dyDescent="0.3">
      <c r="A805" s="1" t="s">
        <v>1601</v>
      </c>
      <c r="B805" s="1" t="s">
        <v>1602</v>
      </c>
      <c r="C805" s="1" t="s">
        <v>44</v>
      </c>
      <c r="D805" s="1" t="s">
        <v>45</v>
      </c>
      <c r="E805" s="1" t="s">
        <v>40</v>
      </c>
      <c r="F805" s="1">
        <v>60</v>
      </c>
      <c r="G805" s="1"/>
      <c r="H805" s="1" t="s">
        <v>41</v>
      </c>
      <c r="I805" s="24">
        <v>44403</v>
      </c>
      <c r="J805" s="18" t="str">
        <f t="shared" si="24"/>
        <v>Jul</v>
      </c>
      <c r="K805" s="18" t="str">
        <f t="shared" si="25"/>
        <v>2021</v>
      </c>
      <c r="L805" s="1" t="s">
        <v>27</v>
      </c>
      <c r="M805" s="3">
        <v>0.14000000000000001</v>
      </c>
      <c r="N805" s="1" t="s">
        <v>21</v>
      </c>
      <c r="O805" s="4">
        <v>121480</v>
      </c>
      <c r="P805" s="1" t="s">
        <v>22</v>
      </c>
      <c r="Q805" s="5"/>
      <c r="U805"/>
      <c r="V805" s="2"/>
      <c r="AA805"/>
      <c r="AB805" s="6"/>
      <c r="AU805" s="7"/>
      <c r="AV805" s="8"/>
      <c r="AW805" s="8"/>
      <c r="AX805" s="8"/>
      <c r="AY805" s="8"/>
      <c r="AZ805" s="8"/>
      <c r="BA805" s="8"/>
      <c r="BB805" s="8"/>
      <c r="BC805" s="8"/>
      <c r="BD805" s="9"/>
      <c r="BE805" s="8"/>
      <c r="BF805" s="9"/>
      <c r="BG805" s="8"/>
      <c r="BH805" s="10"/>
    </row>
    <row r="806" spans="1:60" x14ac:dyDescent="0.3">
      <c r="A806" s="1" t="s">
        <v>1603</v>
      </c>
      <c r="B806" s="1" t="s">
        <v>1604</v>
      </c>
      <c r="C806" s="1" t="s">
        <v>44</v>
      </c>
      <c r="D806" s="1" t="s">
        <v>45</v>
      </c>
      <c r="E806" s="1" t="s">
        <v>57</v>
      </c>
      <c r="F806" s="1">
        <v>25</v>
      </c>
      <c r="G806" s="1"/>
      <c r="H806" s="1" t="s">
        <v>19</v>
      </c>
      <c r="I806" s="24">
        <v>43930</v>
      </c>
      <c r="J806" s="18" t="str">
        <f t="shared" si="24"/>
        <v>Apr</v>
      </c>
      <c r="K806" s="18" t="str">
        <f t="shared" si="25"/>
        <v>2020</v>
      </c>
      <c r="L806" s="1" t="s">
        <v>27</v>
      </c>
      <c r="M806" s="3">
        <v>0.1</v>
      </c>
      <c r="N806" s="1" t="s">
        <v>21</v>
      </c>
      <c r="O806" s="4">
        <v>157057</v>
      </c>
      <c r="P806" s="1" t="s">
        <v>87</v>
      </c>
      <c r="Q806" s="5"/>
      <c r="U806"/>
      <c r="V806" s="2"/>
      <c r="AA806"/>
      <c r="AB806" s="6"/>
      <c r="AU806" s="11"/>
      <c r="AV806" s="12"/>
      <c r="AW806" s="12"/>
      <c r="AX806" s="12"/>
      <c r="AY806" s="12"/>
      <c r="AZ806" s="12"/>
      <c r="BA806" s="12"/>
      <c r="BB806" s="16"/>
      <c r="BC806" s="12"/>
      <c r="BD806" s="13"/>
      <c r="BE806" s="12"/>
      <c r="BF806" s="13"/>
      <c r="BG806" s="12"/>
      <c r="BH806" s="14"/>
    </row>
    <row r="807" spans="1:60" x14ac:dyDescent="0.3">
      <c r="A807" s="1" t="s">
        <v>1605</v>
      </c>
      <c r="B807" s="1" t="s">
        <v>1606</v>
      </c>
      <c r="C807" s="1" t="s">
        <v>31</v>
      </c>
      <c r="D807" s="1" t="s">
        <v>65</v>
      </c>
      <c r="E807" s="1" t="s">
        <v>57</v>
      </c>
      <c r="F807" s="1">
        <v>58</v>
      </c>
      <c r="G807" s="1"/>
      <c r="H807" s="1" t="s">
        <v>41</v>
      </c>
      <c r="I807" s="24">
        <v>34592</v>
      </c>
      <c r="J807" s="18" t="str">
        <f t="shared" si="24"/>
        <v>Sep</v>
      </c>
      <c r="K807" s="18" t="str">
        <f t="shared" si="25"/>
        <v>1994</v>
      </c>
      <c r="L807" s="1" t="s">
        <v>46</v>
      </c>
      <c r="M807" s="3">
        <v>0</v>
      </c>
      <c r="N807" s="1" t="s">
        <v>47</v>
      </c>
      <c r="O807" s="4">
        <v>98769</v>
      </c>
      <c r="P807" s="1" t="s">
        <v>48</v>
      </c>
      <c r="Q807" s="5">
        <v>42646</v>
      </c>
      <c r="U807"/>
      <c r="V807" s="2"/>
      <c r="AA807"/>
      <c r="AB807" s="6"/>
      <c r="AU807" s="7"/>
      <c r="AV807" s="8"/>
      <c r="AW807" s="8"/>
      <c r="AX807" s="8"/>
      <c r="AY807" s="8"/>
      <c r="AZ807" s="8"/>
      <c r="BA807" s="8"/>
      <c r="BB807" s="8"/>
      <c r="BC807" s="8"/>
      <c r="BD807" s="9"/>
      <c r="BE807" s="8"/>
      <c r="BF807" s="9"/>
      <c r="BG807" s="8"/>
      <c r="BH807" s="10"/>
    </row>
    <row r="808" spans="1:60" x14ac:dyDescent="0.3">
      <c r="A808" s="1" t="s">
        <v>1607</v>
      </c>
      <c r="B808" s="1" t="s">
        <v>1608</v>
      </c>
      <c r="C808" s="1" t="s">
        <v>35</v>
      </c>
      <c r="D808" s="1" t="s">
        <v>17</v>
      </c>
      <c r="E808" s="1" t="s">
        <v>18</v>
      </c>
      <c r="F808" s="1">
        <v>45</v>
      </c>
      <c r="G808" s="1"/>
      <c r="H808" s="1" t="s">
        <v>19</v>
      </c>
      <c r="I808" s="24">
        <v>36754</v>
      </c>
      <c r="J808" s="18" t="str">
        <f t="shared" si="24"/>
        <v>Aug</v>
      </c>
      <c r="K808" s="18" t="str">
        <f t="shared" si="25"/>
        <v>2000</v>
      </c>
      <c r="L808" s="1" t="s">
        <v>27</v>
      </c>
      <c r="M808" s="3">
        <v>0</v>
      </c>
      <c r="N808" s="1" t="s">
        <v>21</v>
      </c>
      <c r="O808" s="4">
        <v>60113</v>
      </c>
      <c r="P808" s="1" t="s">
        <v>68</v>
      </c>
      <c r="Q808" s="5"/>
      <c r="U808"/>
      <c r="V808" s="2"/>
      <c r="AA808"/>
      <c r="AB808" s="6"/>
      <c r="AU808" s="11"/>
      <c r="AV808" s="12"/>
      <c r="AW808" s="12"/>
      <c r="AX808" s="12"/>
      <c r="AY808" s="12"/>
      <c r="AZ808" s="12"/>
      <c r="BA808" s="12"/>
      <c r="BB808" s="12"/>
      <c r="BC808" s="12"/>
      <c r="BD808" s="13"/>
      <c r="BE808" s="12"/>
      <c r="BF808" s="13"/>
      <c r="BG808" s="12"/>
      <c r="BH808" s="14"/>
    </row>
    <row r="809" spans="1:60" x14ac:dyDescent="0.3">
      <c r="A809" s="1" t="s">
        <v>1609</v>
      </c>
      <c r="B809" s="1" t="s">
        <v>1610</v>
      </c>
      <c r="C809" s="1" t="s">
        <v>148</v>
      </c>
      <c r="D809" s="1" t="s">
        <v>39</v>
      </c>
      <c r="E809" s="1" t="s">
        <v>57</v>
      </c>
      <c r="F809" s="1">
        <v>63</v>
      </c>
      <c r="G809" s="1"/>
      <c r="H809" s="1" t="s">
        <v>19</v>
      </c>
      <c r="I809" s="24">
        <v>43227</v>
      </c>
      <c r="J809" s="18" t="str">
        <f t="shared" si="24"/>
        <v>May</v>
      </c>
      <c r="K809" s="18" t="str">
        <f t="shared" si="25"/>
        <v>2018</v>
      </c>
      <c r="L809" s="1" t="s">
        <v>27</v>
      </c>
      <c r="M809" s="3">
        <v>0</v>
      </c>
      <c r="N809" s="1" t="s">
        <v>21</v>
      </c>
      <c r="O809" s="4">
        <v>67987</v>
      </c>
      <c r="P809" s="1" t="s">
        <v>32</v>
      </c>
      <c r="Q809" s="5"/>
      <c r="U809"/>
      <c r="V809" s="2"/>
      <c r="AA809"/>
      <c r="AB809" s="6"/>
      <c r="AU809" s="7"/>
      <c r="AV809" s="8"/>
      <c r="AW809" s="8"/>
      <c r="AX809" s="8"/>
      <c r="AY809" s="8"/>
      <c r="AZ809" s="8"/>
      <c r="BA809" s="8"/>
      <c r="BB809" s="8"/>
      <c r="BC809" s="8"/>
      <c r="BD809" s="9"/>
      <c r="BE809" s="8"/>
      <c r="BF809" s="9"/>
      <c r="BG809" s="8"/>
      <c r="BH809" s="10"/>
    </row>
    <row r="810" spans="1:60" x14ac:dyDescent="0.3">
      <c r="A810" s="1" t="s">
        <v>1611</v>
      </c>
      <c r="B810" s="1" t="s">
        <v>1612</v>
      </c>
      <c r="C810" s="1" t="s">
        <v>103</v>
      </c>
      <c r="D810" s="1" t="s">
        <v>39</v>
      </c>
      <c r="E810" s="1" t="s">
        <v>40</v>
      </c>
      <c r="F810" s="1">
        <v>55</v>
      </c>
      <c r="G810" s="1"/>
      <c r="H810" s="1" t="s">
        <v>19</v>
      </c>
      <c r="I810" s="24">
        <v>44276</v>
      </c>
      <c r="J810" s="18" t="str">
        <f t="shared" si="24"/>
        <v>Mar</v>
      </c>
      <c r="K810" s="18" t="str">
        <f t="shared" si="25"/>
        <v>2021</v>
      </c>
      <c r="L810" s="1" t="s">
        <v>119</v>
      </c>
      <c r="M810" s="3">
        <v>0</v>
      </c>
      <c r="N810" s="1" t="s">
        <v>21</v>
      </c>
      <c r="O810" s="4">
        <v>95562</v>
      </c>
      <c r="P810" s="1" t="s">
        <v>68</v>
      </c>
      <c r="Q810" s="5"/>
      <c r="U810"/>
      <c r="V810" s="2"/>
      <c r="AA810"/>
      <c r="AB810" s="6"/>
      <c r="AU810" s="11"/>
      <c r="AV810" s="12"/>
      <c r="AW810" s="12"/>
      <c r="AX810" s="12"/>
      <c r="AY810" s="12"/>
      <c r="AZ810" s="12"/>
      <c r="BA810" s="12"/>
      <c r="BB810" s="16"/>
      <c r="BC810" s="12"/>
      <c r="BD810" s="13"/>
      <c r="BE810" s="12"/>
      <c r="BF810" s="13"/>
      <c r="BG810" s="12"/>
      <c r="BH810" s="14"/>
    </row>
    <row r="811" spans="1:60" x14ac:dyDescent="0.3">
      <c r="A811" s="1" t="s">
        <v>1613</v>
      </c>
      <c r="B811" s="1" t="s">
        <v>1614</v>
      </c>
      <c r="C811" s="1" t="s">
        <v>74</v>
      </c>
      <c r="D811" s="1" t="s">
        <v>45</v>
      </c>
      <c r="E811" s="1" t="s">
        <v>40</v>
      </c>
      <c r="F811" s="1">
        <v>48</v>
      </c>
      <c r="G811" s="1"/>
      <c r="H811" s="1" t="s">
        <v>41</v>
      </c>
      <c r="I811" s="24">
        <v>38623</v>
      </c>
      <c r="J811" s="18" t="str">
        <f t="shared" si="24"/>
        <v>Sep</v>
      </c>
      <c r="K811" s="18" t="str">
        <f t="shared" si="25"/>
        <v>2005</v>
      </c>
      <c r="L811" s="1" t="s">
        <v>20</v>
      </c>
      <c r="M811" s="3">
        <v>0</v>
      </c>
      <c r="N811" s="1" t="s">
        <v>21</v>
      </c>
      <c r="O811" s="4">
        <v>74655</v>
      </c>
      <c r="P811" s="1" t="s">
        <v>66</v>
      </c>
      <c r="Q811" s="5"/>
      <c r="U811"/>
      <c r="V811" s="2"/>
      <c r="AA811"/>
      <c r="AB811" s="6"/>
      <c r="AU811" s="7"/>
      <c r="AV811" s="8"/>
      <c r="AW811" s="8"/>
      <c r="AX811" s="8"/>
      <c r="AY811" s="8"/>
      <c r="AZ811" s="8"/>
      <c r="BA811" s="8"/>
      <c r="BB811" s="15"/>
      <c r="BC811" s="8"/>
      <c r="BD811" s="9"/>
      <c r="BE811" s="8"/>
      <c r="BF811" s="9"/>
      <c r="BG811" s="8"/>
      <c r="BH811" s="10"/>
    </row>
    <row r="812" spans="1:60" x14ac:dyDescent="0.3">
      <c r="A812" s="1" t="s">
        <v>1615</v>
      </c>
      <c r="B812" s="1" t="s">
        <v>1616</v>
      </c>
      <c r="C812" s="1" t="s">
        <v>767</v>
      </c>
      <c r="D812" s="1" t="s">
        <v>39</v>
      </c>
      <c r="E812" s="1" t="s">
        <v>40</v>
      </c>
      <c r="F812" s="1">
        <v>57</v>
      </c>
      <c r="G812" s="1"/>
      <c r="H812" s="1" t="s">
        <v>41</v>
      </c>
      <c r="I812" s="24">
        <v>43157</v>
      </c>
      <c r="J812" s="18" t="str">
        <f t="shared" si="24"/>
        <v>Feb</v>
      </c>
      <c r="K812" s="18" t="str">
        <f t="shared" si="25"/>
        <v>2018</v>
      </c>
      <c r="L812" s="1" t="s">
        <v>27</v>
      </c>
      <c r="M812" s="3">
        <v>0</v>
      </c>
      <c r="N812" s="1" t="s">
        <v>21</v>
      </c>
      <c r="O812" s="4">
        <v>103183</v>
      </c>
      <c r="P812" s="1" t="s">
        <v>66</v>
      </c>
      <c r="Q812" s="5">
        <v>44386</v>
      </c>
      <c r="U812"/>
      <c r="V812" s="2"/>
      <c r="AA812"/>
      <c r="AB812" s="6"/>
      <c r="AU812" s="11"/>
      <c r="AV812" s="12"/>
      <c r="AW812" s="12"/>
      <c r="AX812" s="12"/>
      <c r="AY812" s="12"/>
      <c r="AZ812" s="12"/>
      <c r="BA812" s="12"/>
      <c r="BB812" s="12"/>
      <c r="BC812" s="12"/>
      <c r="BD812" s="13"/>
      <c r="BE812" s="12"/>
      <c r="BF812" s="13"/>
      <c r="BG812" s="12"/>
      <c r="BH812" s="14"/>
    </row>
    <row r="813" spans="1:60" x14ac:dyDescent="0.3">
      <c r="A813" s="1" t="s">
        <v>1617</v>
      </c>
      <c r="B813" s="1" t="s">
        <v>1618</v>
      </c>
      <c r="C813" s="1" t="s">
        <v>162</v>
      </c>
      <c r="D813" s="1" t="s">
        <v>39</v>
      </c>
      <c r="E813" s="1" t="s">
        <v>62</v>
      </c>
      <c r="F813" s="1">
        <v>44</v>
      </c>
      <c r="G813" s="1"/>
      <c r="H813" s="1" t="s">
        <v>19</v>
      </c>
      <c r="I813" s="24">
        <v>39800</v>
      </c>
      <c r="J813" s="18" t="str">
        <f t="shared" si="24"/>
        <v>Dec</v>
      </c>
      <c r="K813" s="18" t="str">
        <f t="shared" si="25"/>
        <v>2008</v>
      </c>
      <c r="L813" s="1" t="s">
        <v>46</v>
      </c>
      <c r="M813" s="3">
        <v>0.13</v>
      </c>
      <c r="N813" s="1" t="s">
        <v>21</v>
      </c>
      <c r="O813" s="4">
        <v>92753</v>
      </c>
      <c r="P813" s="1" t="s">
        <v>66</v>
      </c>
      <c r="Q813" s="5">
        <v>44371</v>
      </c>
      <c r="U813"/>
      <c r="V813" s="2"/>
      <c r="AA813"/>
      <c r="AB813" s="6"/>
      <c r="AU813" s="7"/>
      <c r="AV813" s="8"/>
      <c r="AW813" s="8"/>
      <c r="AX813" s="8"/>
      <c r="AY813" s="8"/>
      <c r="AZ813" s="8"/>
      <c r="BA813" s="8"/>
      <c r="BB813" s="8"/>
      <c r="BC813" s="8"/>
      <c r="BD813" s="9"/>
      <c r="BE813" s="8"/>
      <c r="BF813" s="9"/>
      <c r="BG813" s="8"/>
      <c r="BH813" s="10"/>
    </row>
    <row r="814" spans="1:60" x14ac:dyDescent="0.3">
      <c r="A814" s="1" t="s">
        <v>1619</v>
      </c>
      <c r="B814" s="1" t="s">
        <v>1620</v>
      </c>
      <c r="C814" s="1" t="s">
        <v>148</v>
      </c>
      <c r="D814" s="1" t="s">
        <v>39</v>
      </c>
      <c r="E814" s="1" t="s">
        <v>57</v>
      </c>
      <c r="F814" s="1">
        <v>36</v>
      </c>
      <c r="G814" s="1"/>
      <c r="H814" s="1" t="s">
        <v>19</v>
      </c>
      <c r="I814" s="24">
        <v>43448</v>
      </c>
      <c r="J814" s="18" t="str">
        <f t="shared" si="24"/>
        <v>Dec</v>
      </c>
      <c r="K814" s="18" t="str">
        <f t="shared" si="25"/>
        <v>2018</v>
      </c>
      <c r="L814" s="1" t="s">
        <v>27</v>
      </c>
      <c r="M814" s="3">
        <v>0</v>
      </c>
      <c r="N814" s="1" t="s">
        <v>21</v>
      </c>
      <c r="O814" s="4">
        <v>96757</v>
      </c>
      <c r="P814" s="1" t="s">
        <v>87</v>
      </c>
      <c r="Q814" s="5"/>
      <c r="U814"/>
      <c r="V814" s="2"/>
      <c r="AA814"/>
      <c r="AB814" s="6"/>
      <c r="AU814" s="11"/>
      <c r="AV814" s="12"/>
      <c r="AW814" s="12"/>
      <c r="AX814" s="12"/>
      <c r="AY814" s="12"/>
      <c r="AZ814" s="12"/>
      <c r="BA814" s="12"/>
      <c r="BB814" s="16"/>
      <c r="BC814" s="12"/>
      <c r="BD814" s="13"/>
      <c r="BE814" s="12"/>
      <c r="BF814" s="13"/>
      <c r="BG814" s="12"/>
      <c r="BH814" s="14"/>
    </row>
    <row r="815" spans="1:60" x14ac:dyDescent="0.3">
      <c r="A815" s="1" t="s">
        <v>1621</v>
      </c>
      <c r="B815" s="1" t="s">
        <v>1622</v>
      </c>
      <c r="C815" s="1" t="s">
        <v>31</v>
      </c>
      <c r="D815" s="1" t="s">
        <v>26</v>
      </c>
      <c r="E815" s="1" t="s">
        <v>62</v>
      </c>
      <c r="F815" s="1">
        <v>49</v>
      </c>
      <c r="G815" s="1"/>
      <c r="H815" s="1" t="s">
        <v>41</v>
      </c>
      <c r="I815" s="24">
        <v>43623</v>
      </c>
      <c r="J815" s="18" t="str">
        <f t="shared" si="24"/>
        <v>Jun</v>
      </c>
      <c r="K815" s="18" t="str">
        <f t="shared" si="25"/>
        <v>2019</v>
      </c>
      <c r="L815" s="1" t="s">
        <v>27</v>
      </c>
      <c r="M815" s="3">
        <v>0</v>
      </c>
      <c r="N815" s="1" t="s">
        <v>21</v>
      </c>
      <c r="O815" s="4">
        <v>80700</v>
      </c>
      <c r="P815" s="1" t="s">
        <v>87</v>
      </c>
      <c r="Q815" s="5"/>
      <c r="U815"/>
      <c r="V815" s="2"/>
      <c r="AA815"/>
      <c r="AB815" s="6"/>
      <c r="AU815" s="7"/>
      <c r="AV815" s="8"/>
      <c r="AW815" s="8"/>
      <c r="AX815" s="8"/>
      <c r="AY815" s="8"/>
      <c r="AZ815" s="8"/>
      <c r="BA815" s="8"/>
      <c r="BB815" s="8"/>
      <c r="BC815" s="8"/>
      <c r="BD815" s="9"/>
      <c r="BE815" s="8"/>
      <c r="BF815" s="9"/>
      <c r="BG815" s="8"/>
      <c r="BH815" s="10"/>
    </row>
    <row r="816" spans="1:60" x14ac:dyDescent="0.3">
      <c r="A816" s="1" t="s">
        <v>1623</v>
      </c>
      <c r="B816" s="1" t="s">
        <v>1624</v>
      </c>
      <c r="C816" s="1" t="s">
        <v>74</v>
      </c>
      <c r="D816" s="1" t="s">
        <v>45</v>
      </c>
      <c r="E816" s="1" t="s">
        <v>62</v>
      </c>
      <c r="F816" s="1">
        <v>39</v>
      </c>
      <c r="G816" s="1"/>
      <c r="H816" s="1" t="s">
        <v>19</v>
      </c>
      <c r="I816" s="24">
        <v>42843</v>
      </c>
      <c r="J816" s="18" t="str">
        <f t="shared" si="24"/>
        <v>Apr</v>
      </c>
      <c r="K816" s="18" t="str">
        <f t="shared" si="25"/>
        <v>2017</v>
      </c>
      <c r="L816" s="1" t="s">
        <v>20</v>
      </c>
      <c r="M816" s="3">
        <v>0</v>
      </c>
      <c r="N816" s="1" t="s">
        <v>21</v>
      </c>
      <c r="O816" s="4">
        <v>58745</v>
      </c>
      <c r="P816" s="1" t="s">
        <v>66</v>
      </c>
      <c r="Q816" s="5"/>
      <c r="U816"/>
      <c r="V816" s="2"/>
      <c r="AA816"/>
      <c r="AB816" s="6"/>
      <c r="AU816" s="11"/>
      <c r="AV816" s="12"/>
      <c r="AW816" s="12"/>
      <c r="AX816" s="12"/>
      <c r="AY816" s="12"/>
      <c r="AZ816" s="12"/>
      <c r="BA816" s="12"/>
      <c r="BB816" s="16"/>
      <c r="BC816" s="12"/>
      <c r="BD816" s="13"/>
      <c r="BE816" s="12"/>
      <c r="BF816" s="13"/>
      <c r="BG816" s="12"/>
      <c r="BH816" s="14"/>
    </row>
    <row r="817" spans="1:60" x14ac:dyDescent="0.3">
      <c r="A817" s="1" t="s">
        <v>1625</v>
      </c>
      <c r="B817" s="1" t="s">
        <v>1626</v>
      </c>
      <c r="C817" s="1" t="s">
        <v>90</v>
      </c>
      <c r="D817" s="1" t="s">
        <v>61</v>
      </c>
      <c r="E817" s="1" t="s">
        <v>62</v>
      </c>
      <c r="F817" s="1">
        <v>46</v>
      </c>
      <c r="G817" s="1"/>
      <c r="H817" s="1" t="s">
        <v>41</v>
      </c>
      <c r="I817" s="24">
        <v>40810</v>
      </c>
      <c r="J817" s="18" t="str">
        <f t="shared" si="24"/>
        <v>Sep</v>
      </c>
      <c r="K817" s="18" t="str">
        <f t="shared" si="25"/>
        <v>2011</v>
      </c>
      <c r="L817" s="1" t="s">
        <v>46</v>
      </c>
      <c r="M817" s="3">
        <v>0.06</v>
      </c>
      <c r="N817" s="1" t="s">
        <v>47</v>
      </c>
      <c r="O817" s="4">
        <v>102167</v>
      </c>
      <c r="P817" s="1" t="s">
        <v>48</v>
      </c>
      <c r="Q817" s="5"/>
      <c r="U817"/>
      <c r="V817" s="2"/>
      <c r="AA817"/>
      <c r="AB817" s="6"/>
      <c r="AU817" s="7"/>
      <c r="AV817" s="8"/>
      <c r="AW817" s="8"/>
      <c r="AX817" s="8"/>
      <c r="AY817" s="8"/>
      <c r="AZ817" s="8"/>
      <c r="BA817" s="8"/>
      <c r="BB817" s="8"/>
      <c r="BC817" s="8"/>
      <c r="BD817" s="9"/>
      <c r="BE817" s="8"/>
      <c r="BF817" s="9"/>
      <c r="BG817" s="8"/>
      <c r="BH817" s="10"/>
    </row>
    <row r="818" spans="1:60" x14ac:dyDescent="0.3">
      <c r="A818" s="1" t="s">
        <v>1627</v>
      </c>
      <c r="B818" s="1" t="s">
        <v>1628</v>
      </c>
      <c r="C818" s="1" t="s">
        <v>109</v>
      </c>
      <c r="D818" s="1" t="s">
        <v>39</v>
      </c>
      <c r="E818" s="1" t="s">
        <v>62</v>
      </c>
      <c r="F818" s="1">
        <v>45</v>
      </c>
      <c r="G818" s="1"/>
      <c r="H818" s="1" t="s">
        <v>19</v>
      </c>
      <c r="I818" s="24">
        <v>40967</v>
      </c>
      <c r="J818" s="18" t="str">
        <f t="shared" si="24"/>
        <v>Feb</v>
      </c>
      <c r="K818" s="18" t="str">
        <f t="shared" si="25"/>
        <v>2012</v>
      </c>
      <c r="L818" s="1" t="s">
        <v>27</v>
      </c>
      <c r="M818" s="3">
        <v>0</v>
      </c>
      <c r="N818" s="1" t="s">
        <v>28</v>
      </c>
      <c r="O818" s="4">
        <v>89659</v>
      </c>
      <c r="P818" s="1" t="s">
        <v>29</v>
      </c>
      <c r="Q818" s="5"/>
      <c r="U818"/>
      <c r="V818" s="2"/>
      <c r="AA818"/>
      <c r="AB818" s="6"/>
      <c r="AU818" s="11"/>
      <c r="AV818" s="12"/>
      <c r="AW818" s="12"/>
      <c r="AX818" s="12"/>
      <c r="AY818" s="12"/>
      <c r="AZ818" s="12"/>
      <c r="BA818" s="12"/>
      <c r="BB818" s="12"/>
      <c r="BC818" s="12"/>
      <c r="BD818" s="13"/>
      <c r="BE818" s="12"/>
      <c r="BF818" s="13"/>
      <c r="BG818" s="12"/>
      <c r="BH818" s="14"/>
    </row>
    <row r="819" spans="1:60" x14ac:dyDescent="0.3">
      <c r="A819" s="1" t="s">
        <v>1629</v>
      </c>
      <c r="B819" s="1" t="s">
        <v>1630</v>
      </c>
      <c r="C819" s="1" t="s">
        <v>31</v>
      </c>
      <c r="D819" s="1" t="s">
        <v>45</v>
      </c>
      <c r="E819" s="1" t="s">
        <v>57</v>
      </c>
      <c r="F819" s="1">
        <v>34</v>
      </c>
      <c r="G819" s="1"/>
      <c r="H819" s="1" t="s">
        <v>19</v>
      </c>
      <c r="I819" s="24">
        <v>41085</v>
      </c>
      <c r="J819" s="18" t="str">
        <f t="shared" si="24"/>
        <v>Jun</v>
      </c>
      <c r="K819" s="18" t="str">
        <f t="shared" si="25"/>
        <v>2012</v>
      </c>
      <c r="L819" s="1" t="s">
        <v>20</v>
      </c>
      <c r="M819" s="3">
        <v>0</v>
      </c>
      <c r="N819" s="1" t="s">
        <v>21</v>
      </c>
      <c r="O819" s="4">
        <v>83066</v>
      </c>
      <c r="P819" s="1" t="s">
        <v>68</v>
      </c>
      <c r="Q819" s="5">
        <v>41430</v>
      </c>
      <c r="U819"/>
      <c r="V819" s="2"/>
      <c r="AA819"/>
      <c r="AB819" s="6"/>
      <c r="AU819" s="7"/>
      <c r="AV819" s="8"/>
      <c r="AW819" s="8"/>
      <c r="AX819" s="8"/>
      <c r="AY819" s="8"/>
      <c r="AZ819" s="8"/>
      <c r="BA819" s="8"/>
      <c r="BB819" s="8"/>
      <c r="BC819" s="8"/>
      <c r="BD819" s="9"/>
      <c r="BE819" s="8"/>
      <c r="BF819" s="9"/>
      <c r="BG819" s="8"/>
      <c r="BH819" s="10"/>
    </row>
    <row r="820" spans="1:60" x14ac:dyDescent="0.3">
      <c r="A820" s="1" t="s">
        <v>1629</v>
      </c>
      <c r="B820" s="1" t="s">
        <v>137</v>
      </c>
      <c r="C820" s="1" t="s">
        <v>44</v>
      </c>
      <c r="D820" s="1" t="s">
        <v>26</v>
      </c>
      <c r="E820" s="1" t="s">
        <v>40</v>
      </c>
      <c r="F820" s="1">
        <v>42</v>
      </c>
      <c r="G820" s="1"/>
      <c r="H820" s="1" t="s">
        <v>19</v>
      </c>
      <c r="I820" s="24">
        <v>40620</v>
      </c>
      <c r="J820" s="18" t="str">
        <f t="shared" si="24"/>
        <v>Mar</v>
      </c>
      <c r="K820" s="18" t="str">
        <f t="shared" si="25"/>
        <v>2011</v>
      </c>
      <c r="L820" s="1" t="s">
        <v>27</v>
      </c>
      <c r="M820" s="3">
        <v>0.12</v>
      </c>
      <c r="N820" s="1" t="s">
        <v>28</v>
      </c>
      <c r="O820" s="4">
        <v>150034</v>
      </c>
      <c r="P820" s="1" t="s">
        <v>29</v>
      </c>
      <c r="Q820" s="5"/>
      <c r="U820"/>
      <c r="V820" s="2"/>
      <c r="AA820"/>
      <c r="AB820" s="6"/>
      <c r="AU820" s="11"/>
      <c r="AV820" s="12"/>
      <c r="AW820" s="12"/>
      <c r="AX820" s="12"/>
      <c r="AY820" s="12"/>
      <c r="AZ820" s="12"/>
      <c r="BA820" s="12"/>
      <c r="BB820" s="16"/>
      <c r="BC820" s="12"/>
      <c r="BD820" s="13"/>
      <c r="BE820" s="12"/>
      <c r="BF820" s="13"/>
      <c r="BG820" s="12"/>
      <c r="BH820" s="14"/>
    </row>
    <row r="821" spans="1:60" x14ac:dyDescent="0.3">
      <c r="A821" s="1" t="s">
        <v>1631</v>
      </c>
      <c r="B821" s="1" t="s">
        <v>1632</v>
      </c>
      <c r="C821" s="1" t="s">
        <v>44</v>
      </c>
      <c r="D821" s="1" t="s">
        <v>26</v>
      </c>
      <c r="E821" s="1" t="s">
        <v>57</v>
      </c>
      <c r="F821" s="1">
        <v>31</v>
      </c>
      <c r="G821" s="1"/>
      <c r="H821" s="1" t="s">
        <v>41</v>
      </c>
      <c r="I821" s="24">
        <v>42266</v>
      </c>
      <c r="J821" s="18" t="str">
        <f t="shared" si="24"/>
        <v>Sep</v>
      </c>
      <c r="K821" s="18" t="str">
        <f t="shared" si="25"/>
        <v>2015</v>
      </c>
      <c r="L821" s="1" t="s">
        <v>46</v>
      </c>
      <c r="M821" s="3">
        <v>0.15</v>
      </c>
      <c r="N821" s="1" t="s">
        <v>47</v>
      </c>
      <c r="O821" s="4">
        <v>145846</v>
      </c>
      <c r="P821" s="1" t="s">
        <v>53</v>
      </c>
      <c r="Q821" s="5"/>
      <c r="U821"/>
      <c r="V821" s="2"/>
      <c r="AA821"/>
      <c r="AB821" s="6"/>
      <c r="AU821" s="7"/>
      <c r="AV821" s="8"/>
      <c r="AW821" s="8"/>
      <c r="AX821" s="8"/>
      <c r="AY821" s="8"/>
      <c r="AZ821" s="8"/>
      <c r="BA821" s="8"/>
      <c r="BB821" s="8"/>
      <c r="BC821" s="8"/>
      <c r="BD821" s="9"/>
      <c r="BE821" s="8"/>
      <c r="BF821" s="9"/>
      <c r="BG821" s="8"/>
      <c r="BH821" s="10"/>
    </row>
    <row r="822" spans="1:60" x14ac:dyDescent="0.3">
      <c r="A822" s="1" t="s">
        <v>1633</v>
      </c>
      <c r="B822" s="1" t="s">
        <v>1634</v>
      </c>
      <c r="C822" s="1" t="s">
        <v>599</v>
      </c>
      <c r="D822" s="1" t="s">
        <v>52</v>
      </c>
      <c r="E822" s="1" t="s">
        <v>18</v>
      </c>
      <c r="F822" s="1">
        <v>39</v>
      </c>
      <c r="G822" s="1"/>
      <c r="H822" s="1" t="s">
        <v>19</v>
      </c>
      <c r="I822" s="24">
        <v>44153</v>
      </c>
      <c r="J822" s="18" t="str">
        <f t="shared" si="24"/>
        <v>Nov</v>
      </c>
      <c r="K822" s="18" t="str">
        <f t="shared" si="25"/>
        <v>2020</v>
      </c>
      <c r="L822" s="1" t="s">
        <v>27</v>
      </c>
      <c r="M822" s="3">
        <v>0</v>
      </c>
      <c r="N822" s="1" t="s">
        <v>28</v>
      </c>
      <c r="O822" s="4">
        <v>48415</v>
      </c>
      <c r="P822" s="1" t="s">
        <v>71</v>
      </c>
      <c r="Q822" s="5"/>
      <c r="U822"/>
      <c r="V822" s="2"/>
      <c r="AA822"/>
      <c r="AB822" s="6"/>
      <c r="AU822" s="11"/>
      <c r="AV822" s="12"/>
      <c r="AW822" s="12"/>
      <c r="AX822" s="12"/>
      <c r="AY822" s="12"/>
      <c r="AZ822" s="12"/>
      <c r="BA822" s="12"/>
      <c r="BB822" s="16"/>
      <c r="BC822" s="12"/>
      <c r="BD822" s="13"/>
      <c r="BE822" s="12"/>
      <c r="BF822" s="13"/>
      <c r="BG822" s="12"/>
      <c r="BH822" s="14"/>
    </row>
    <row r="823" spans="1:60" x14ac:dyDescent="0.3">
      <c r="A823" s="1" t="s">
        <v>1635</v>
      </c>
      <c r="B823" s="1" t="s">
        <v>1636</v>
      </c>
      <c r="C823" s="1" t="s">
        <v>81</v>
      </c>
      <c r="D823" s="1" t="s">
        <v>52</v>
      </c>
      <c r="E823" s="1" t="s">
        <v>62</v>
      </c>
      <c r="F823" s="1">
        <v>51</v>
      </c>
      <c r="G823" s="1"/>
      <c r="H823" s="1" t="s">
        <v>41</v>
      </c>
      <c r="I823" s="24">
        <v>37638</v>
      </c>
      <c r="J823" s="18" t="str">
        <f t="shared" si="24"/>
        <v>Jan</v>
      </c>
      <c r="K823" s="18" t="str">
        <f t="shared" si="25"/>
        <v>2003</v>
      </c>
      <c r="L823" s="1" t="s">
        <v>27</v>
      </c>
      <c r="M823" s="3">
        <v>0</v>
      </c>
      <c r="N823" s="1" t="s">
        <v>21</v>
      </c>
      <c r="O823" s="4">
        <v>91399</v>
      </c>
      <c r="P823" s="1" t="s">
        <v>110</v>
      </c>
      <c r="Q823" s="5"/>
      <c r="U823"/>
      <c r="V823" s="2"/>
      <c r="AA823"/>
      <c r="AB823" s="6"/>
      <c r="AU823" s="7"/>
      <c r="AV823" s="8"/>
      <c r="AW823" s="8"/>
      <c r="AX823" s="8"/>
      <c r="AY823" s="8"/>
      <c r="AZ823" s="8"/>
      <c r="BA823" s="8"/>
      <c r="BB823" s="8"/>
      <c r="BC823" s="8"/>
      <c r="BD823" s="9"/>
      <c r="BE823" s="8"/>
      <c r="BF823" s="9"/>
      <c r="BG823" s="8"/>
      <c r="BH823" s="10"/>
    </row>
    <row r="824" spans="1:60" x14ac:dyDescent="0.3">
      <c r="A824" s="1" t="s">
        <v>1637</v>
      </c>
      <c r="B824" s="1" t="s">
        <v>1638</v>
      </c>
      <c r="C824" s="1" t="s">
        <v>56</v>
      </c>
      <c r="D824" s="1" t="s">
        <v>26</v>
      </c>
      <c r="E824" s="1" t="s">
        <v>40</v>
      </c>
      <c r="F824" s="1">
        <v>48</v>
      </c>
      <c r="G824" s="1"/>
      <c r="H824" s="1" t="s">
        <v>19</v>
      </c>
      <c r="I824" s="24">
        <v>43253</v>
      </c>
      <c r="J824" s="18" t="str">
        <f t="shared" si="24"/>
        <v>Jun</v>
      </c>
      <c r="K824" s="18" t="str">
        <f t="shared" si="25"/>
        <v>2018</v>
      </c>
      <c r="L824" s="1" t="s">
        <v>20</v>
      </c>
      <c r="M824" s="3">
        <v>0.36</v>
      </c>
      <c r="N824" s="1" t="s">
        <v>21</v>
      </c>
      <c r="O824" s="4">
        <v>231567</v>
      </c>
      <c r="P824" s="1" t="s">
        <v>110</v>
      </c>
      <c r="Q824" s="5"/>
      <c r="U824"/>
      <c r="V824" s="2"/>
      <c r="AA824"/>
      <c r="AB824" s="6"/>
      <c r="AU824" s="11"/>
      <c r="AV824" s="12"/>
      <c r="AW824" s="12"/>
      <c r="AX824" s="12"/>
      <c r="AY824" s="12"/>
      <c r="AZ824" s="12"/>
      <c r="BA824" s="12"/>
      <c r="BB824" s="16"/>
      <c r="BC824" s="12"/>
      <c r="BD824" s="13"/>
      <c r="BE824" s="12"/>
      <c r="BF824" s="13"/>
      <c r="BG824" s="12"/>
      <c r="BH824" s="14"/>
    </row>
    <row r="825" spans="1:60" x14ac:dyDescent="0.3">
      <c r="A825" s="1" t="s">
        <v>1639</v>
      </c>
      <c r="B825" s="1" t="s">
        <v>1640</v>
      </c>
      <c r="C825" s="1" t="s">
        <v>84</v>
      </c>
      <c r="D825" s="1" t="s">
        <v>52</v>
      </c>
      <c r="E825" s="1" t="s">
        <v>40</v>
      </c>
      <c r="F825" s="1">
        <v>41</v>
      </c>
      <c r="G825" s="1"/>
      <c r="H825" s="1" t="s">
        <v>41</v>
      </c>
      <c r="I825" s="24">
        <v>43013</v>
      </c>
      <c r="J825" s="18" t="str">
        <f t="shared" si="24"/>
        <v>Oct</v>
      </c>
      <c r="K825" s="18" t="str">
        <f t="shared" si="25"/>
        <v>2017</v>
      </c>
      <c r="L825" s="1" t="s">
        <v>20</v>
      </c>
      <c r="M825" s="3">
        <v>0</v>
      </c>
      <c r="N825" s="1" t="s">
        <v>21</v>
      </c>
      <c r="O825" s="4">
        <v>67468</v>
      </c>
      <c r="P825" s="1" t="s">
        <v>32</v>
      </c>
      <c r="Q825" s="5"/>
      <c r="U825"/>
      <c r="V825" s="2"/>
      <c r="AA825"/>
      <c r="AB825" s="6"/>
      <c r="AU825" s="7"/>
      <c r="AV825" s="8"/>
      <c r="AW825" s="8"/>
      <c r="AX825" s="8"/>
      <c r="AY825" s="8"/>
      <c r="AZ825" s="8"/>
      <c r="BA825" s="8"/>
      <c r="BB825" s="15"/>
      <c r="BC825" s="8"/>
      <c r="BD825" s="9"/>
      <c r="BE825" s="8"/>
      <c r="BF825" s="9"/>
      <c r="BG825" s="8"/>
      <c r="BH825" s="10"/>
    </row>
    <row r="826" spans="1:60" x14ac:dyDescent="0.3">
      <c r="A826" s="1" t="s">
        <v>1641</v>
      </c>
      <c r="B826" s="1" t="s">
        <v>1642</v>
      </c>
      <c r="C826" s="1" t="s">
        <v>90</v>
      </c>
      <c r="D826" s="1" t="s">
        <v>52</v>
      </c>
      <c r="E826" s="1" t="s">
        <v>62</v>
      </c>
      <c r="F826" s="1">
        <v>60</v>
      </c>
      <c r="G826" s="1"/>
      <c r="H826" s="1" t="s">
        <v>41</v>
      </c>
      <c r="I826" s="24">
        <v>36554</v>
      </c>
      <c r="J826" s="18" t="str">
        <f t="shared" si="24"/>
        <v>Jan</v>
      </c>
      <c r="K826" s="18" t="str">
        <f t="shared" si="25"/>
        <v>2000</v>
      </c>
      <c r="L826" s="1" t="s">
        <v>27</v>
      </c>
      <c r="M826" s="3">
        <v>7.0000000000000007E-2</v>
      </c>
      <c r="N826" s="1" t="s">
        <v>28</v>
      </c>
      <c r="O826" s="4">
        <v>109059</v>
      </c>
      <c r="P826" s="1" t="s">
        <v>138</v>
      </c>
      <c r="Q826" s="5"/>
      <c r="U826"/>
      <c r="V826" s="2"/>
      <c r="AA826"/>
      <c r="AB826" s="6"/>
      <c r="AU826" s="11"/>
      <c r="AV826" s="12"/>
      <c r="AW826" s="12"/>
      <c r="AX826" s="12"/>
      <c r="AY826" s="12"/>
      <c r="AZ826" s="12"/>
      <c r="BA826" s="12"/>
      <c r="BB826" s="16"/>
      <c r="BC826" s="12"/>
      <c r="BD826" s="13"/>
      <c r="BE826" s="12"/>
      <c r="BF826" s="13"/>
      <c r="BG826" s="12"/>
      <c r="BH826" s="14"/>
    </row>
    <row r="827" spans="1:60" x14ac:dyDescent="0.3">
      <c r="A827" s="1" t="s">
        <v>1643</v>
      </c>
      <c r="B827" s="1" t="s">
        <v>1644</v>
      </c>
      <c r="C827" s="1" t="s">
        <v>56</v>
      </c>
      <c r="D827" s="1" t="s">
        <v>26</v>
      </c>
      <c r="E827" s="1" t="s">
        <v>57</v>
      </c>
      <c r="F827" s="1">
        <v>52</v>
      </c>
      <c r="G827" s="1"/>
      <c r="H827" s="1" t="s">
        <v>41</v>
      </c>
      <c r="I827" s="24">
        <v>35576</v>
      </c>
      <c r="J827" s="18" t="str">
        <f t="shared" si="24"/>
        <v>May</v>
      </c>
      <c r="K827" s="18" t="str">
        <f t="shared" si="25"/>
        <v>1997</v>
      </c>
      <c r="L827" s="1" t="s">
        <v>27</v>
      </c>
      <c r="M827" s="3">
        <v>0.37</v>
      </c>
      <c r="N827" s="1" t="s">
        <v>21</v>
      </c>
      <c r="O827" s="4">
        <v>216999</v>
      </c>
      <c r="P827" s="1" t="s">
        <v>32</v>
      </c>
      <c r="Q827" s="5"/>
      <c r="U827"/>
      <c r="V827" s="2"/>
      <c r="AA827"/>
      <c r="AB827" s="6"/>
      <c r="AU827" s="7"/>
      <c r="AV827" s="8"/>
      <c r="AW827" s="8"/>
      <c r="AX827" s="8"/>
      <c r="AY827" s="8"/>
      <c r="AZ827" s="8"/>
      <c r="BA827" s="8"/>
      <c r="BB827" s="15"/>
      <c r="BC827" s="8"/>
      <c r="BD827" s="9"/>
      <c r="BE827" s="8"/>
      <c r="BF827" s="9"/>
      <c r="BG827" s="8"/>
      <c r="BH827" s="10"/>
    </row>
    <row r="828" spans="1:60" x14ac:dyDescent="0.3">
      <c r="A828" s="1" t="s">
        <v>1645</v>
      </c>
      <c r="B828" s="1" t="s">
        <v>1646</v>
      </c>
      <c r="C828" s="1" t="s">
        <v>44</v>
      </c>
      <c r="D828" s="1" t="s">
        <v>52</v>
      </c>
      <c r="E828" s="1" t="s">
        <v>40</v>
      </c>
      <c r="F828" s="1">
        <v>46</v>
      </c>
      <c r="G828" s="1"/>
      <c r="H828" s="1" t="s">
        <v>41</v>
      </c>
      <c r="I828" s="24">
        <v>43085</v>
      </c>
      <c r="J828" s="18" t="str">
        <f t="shared" si="24"/>
        <v>Dec</v>
      </c>
      <c r="K828" s="18" t="str">
        <f t="shared" si="25"/>
        <v>2017</v>
      </c>
      <c r="L828" s="1" t="s">
        <v>27</v>
      </c>
      <c r="M828" s="3">
        <v>0.12</v>
      </c>
      <c r="N828" s="1" t="s">
        <v>21</v>
      </c>
      <c r="O828" s="4">
        <v>136716</v>
      </c>
      <c r="P828" s="1" t="s">
        <v>66</v>
      </c>
      <c r="Q828" s="5"/>
      <c r="U828"/>
      <c r="V828" s="2"/>
      <c r="AA828"/>
      <c r="AB828" s="6"/>
      <c r="AU828" s="11"/>
      <c r="AV828" s="12"/>
      <c r="AW828" s="12"/>
      <c r="AX828" s="12"/>
      <c r="AY828" s="12"/>
      <c r="AZ828" s="12"/>
      <c r="BA828" s="12"/>
      <c r="BB828" s="12"/>
      <c r="BC828" s="12"/>
      <c r="BD828" s="13"/>
      <c r="BE828" s="12"/>
      <c r="BF828" s="13"/>
      <c r="BG828" s="12"/>
      <c r="BH828" s="14"/>
    </row>
    <row r="829" spans="1:60" x14ac:dyDescent="0.3">
      <c r="A829" s="1" t="s">
        <v>1647</v>
      </c>
      <c r="B829" s="1" t="s">
        <v>1648</v>
      </c>
      <c r="C829" s="1" t="s">
        <v>31</v>
      </c>
      <c r="D829" s="1" t="s">
        <v>65</v>
      </c>
      <c r="E829" s="1" t="s">
        <v>18</v>
      </c>
      <c r="F829" s="1">
        <v>38</v>
      </c>
      <c r="G829" s="1"/>
      <c r="H829" s="1" t="s">
        <v>19</v>
      </c>
      <c r="I829" s="24">
        <v>44036</v>
      </c>
      <c r="J829" s="18" t="str">
        <f t="shared" si="24"/>
        <v>Jul</v>
      </c>
      <c r="K829" s="18" t="str">
        <f t="shared" si="25"/>
        <v>2020</v>
      </c>
      <c r="L829" s="1" t="s">
        <v>20</v>
      </c>
      <c r="M829" s="3">
        <v>0</v>
      </c>
      <c r="N829" s="1" t="s">
        <v>21</v>
      </c>
      <c r="O829" s="4">
        <v>89390</v>
      </c>
      <c r="P829" s="1" t="s">
        <v>110</v>
      </c>
      <c r="Q829" s="5"/>
      <c r="U829"/>
      <c r="V829" s="2"/>
      <c r="AA829"/>
      <c r="AB829" s="6"/>
      <c r="AU829" s="7"/>
      <c r="AV829" s="8"/>
      <c r="AW829" s="8"/>
      <c r="AX829" s="8"/>
      <c r="AY829" s="8"/>
      <c r="AZ829" s="8"/>
      <c r="BA829" s="8"/>
      <c r="BB829" s="15"/>
      <c r="BC829" s="8"/>
      <c r="BD829" s="9"/>
      <c r="BE829" s="8"/>
      <c r="BF829" s="9"/>
      <c r="BG829" s="8"/>
      <c r="BH829" s="10"/>
    </row>
    <row r="830" spans="1:60" x14ac:dyDescent="0.3">
      <c r="A830" s="1" t="s">
        <v>1647</v>
      </c>
      <c r="B830" s="1" t="s">
        <v>1649</v>
      </c>
      <c r="C830" s="1" t="s">
        <v>44</v>
      </c>
      <c r="D830" s="1" t="s">
        <v>45</v>
      </c>
      <c r="E830" s="1" t="s">
        <v>18</v>
      </c>
      <c r="F830" s="1">
        <v>45</v>
      </c>
      <c r="G830" s="1"/>
      <c r="H830" s="1" t="s">
        <v>41</v>
      </c>
      <c r="I830" s="24">
        <v>43111</v>
      </c>
      <c r="J830" s="18" t="str">
        <f t="shared" si="24"/>
        <v>Jan</v>
      </c>
      <c r="K830" s="18" t="str">
        <f t="shared" si="25"/>
        <v>2018</v>
      </c>
      <c r="L830" s="1" t="s">
        <v>20</v>
      </c>
      <c r="M830" s="3">
        <v>0.15</v>
      </c>
      <c r="N830" s="1" t="s">
        <v>21</v>
      </c>
      <c r="O830" s="4">
        <v>127422</v>
      </c>
      <c r="P830" s="1" t="s">
        <v>87</v>
      </c>
      <c r="Q830" s="5"/>
      <c r="U830"/>
      <c r="V830" s="2"/>
      <c r="AA830"/>
      <c r="AB830" s="6"/>
      <c r="AU830" s="11"/>
      <c r="AV830" s="12"/>
      <c r="AW830" s="12"/>
      <c r="AX830" s="12"/>
      <c r="AY830" s="12"/>
      <c r="AZ830" s="12"/>
      <c r="BA830" s="12"/>
      <c r="BB830" s="12"/>
      <c r="BC830" s="12"/>
      <c r="BD830" s="13"/>
      <c r="BE830" s="12"/>
      <c r="BF830" s="13"/>
      <c r="BG830" s="12"/>
      <c r="BH830" s="14"/>
    </row>
    <row r="831" spans="1:60" x14ac:dyDescent="0.3">
      <c r="A831" s="1" t="s">
        <v>1650</v>
      </c>
      <c r="B831" s="1" t="s">
        <v>1651</v>
      </c>
      <c r="C831" s="1" t="s">
        <v>16</v>
      </c>
      <c r="D831" s="1" t="s">
        <v>17</v>
      </c>
      <c r="E831" s="1" t="s">
        <v>18</v>
      </c>
      <c r="F831" s="1">
        <v>63</v>
      </c>
      <c r="G831" s="1"/>
      <c r="H831" s="1" t="s">
        <v>19</v>
      </c>
      <c r="I831" s="24">
        <v>43996</v>
      </c>
      <c r="J831" s="18" t="str">
        <f t="shared" si="24"/>
        <v>Jun</v>
      </c>
      <c r="K831" s="18" t="str">
        <f t="shared" si="25"/>
        <v>2020</v>
      </c>
      <c r="L831" s="1" t="s">
        <v>20</v>
      </c>
      <c r="M831" s="3">
        <v>0.27</v>
      </c>
      <c r="N831" s="1" t="s">
        <v>21</v>
      </c>
      <c r="O831" s="4">
        <v>181216</v>
      </c>
      <c r="P831" s="1" t="s">
        <v>87</v>
      </c>
      <c r="Q831" s="5"/>
      <c r="U831"/>
      <c r="V831" s="2"/>
      <c r="AA831"/>
      <c r="AB831" s="6"/>
      <c r="AU831" s="7"/>
      <c r="AV831" s="8"/>
      <c r="AW831" s="8"/>
      <c r="AX831" s="8"/>
      <c r="AY831" s="8"/>
      <c r="AZ831" s="8"/>
      <c r="BA831" s="8"/>
      <c r="BB831" s="8"/>
      <c r="BC831" s="8"/>
      <c r="BD831" s="9"/>
      <c r="BE831" s="8"/>
      <c r="BF831" s="9"/>
      <c r="BG831" s="8"/>
      <c r="BH831" s="10"/>
    </row>
    <row r="832" spans="1:60" x14ac:dyDescent="0.3">
      <c r="A832" s="1" t="s">
        <v>1652</v>
      </c>
      <c r="B832" s="1" t="s">
        <v>1653</v>
      </c>
      <c r="C832" s="1" t="s">
        <v>56</v>
      </c>
      <c r="D832" s="1" t="s">
        <v>26</v>
      </c>
      <c r="E832" s="1" t="s">
        <v>62</v>
      </c>
      <c r="F832" s="1">
        <v>27</v>
      </c>
      <c r="G832" s="1"/>
      <c r="H832" s="1" t="s">
        <v>19</v>
      </c>
      <c r="I832" s="24">
        <v>44545</v>
      </c>
      <c r="J832" s="18" t="str">
        <f t="shared" si="24"/>
        <v>Dec</v>
      </c>
      <c r="K832" s="18" t="str">
        <f t="shared" si="25"/>
        <v>2021</v>
      </c>
      <c r="L832" s="1" t="s">
        <v>46</v>
      </c>
      <c r="M832" s="3">
        <v>0.33</v>
      </c>
      <c r="N832" s="1" t="s">
        <v>47</v>
      </c>
      <c r="O832" s="4">
        <v>255369</v>
      </c>
      <c r="P832" s="1" t="s">
        <v>78</v>
      </c>
      <c r="Q832" s="5"/>
      <c r="U832"/>
      <c r="V832" s="2"/>
      <c r="AA832"/>
      <c r="AB832" s="6"/>
      <c r="AU832" s="11"/>
      <c r="AV832" s="12"/>
      <c r="AW832" s="12"/>
      <c r="AX832" s="12"/>
      <c r="AY832" s="12"/>
      <c r="AZ832" s="12"/>
      <c r="BA832" s="12"/>
      <c r="BB832" s="16"/>
      <c r="BC832" s="12"/>
      <c r="BD832" s="13"/>
      <c r="BE832" s="12"/>
      <c r="BF832" s="13"/>
      <c r="BG832" s="12"/>
      <c r="BH832" s="14"/>
    </row>
    <row r="833" spans="1:60" x14ac:dyDescent="0.3">
      <c r="A833" s="1" t="s">
        <v>1654</v>
      </c>
      <c r="B833" s="1" t="s">
        <v>1655</v>
      </c>
      <c r="C833" s="1" t="s">
        <v>249</v>
      </c>
      <c r="D833" s="1" t="s">
        <v>52</v>
      </c>
      <c r="E833" s="1" t="s">
        <v>40</v>
      </c>
      <c r="F833" s="1">
        <v>59</v>
      </c>
      <c r="G833" s="1"/>
      <c r="H833" s="1" t="s">
        <v>41</v>
      </c>
      <c r="I833" s="24">
        <v>35763</v>
      </c>
      <c r="J833" s="18" t="str">
        <f t="shared" si="24"/>
        <v>Nov</v>
      </c>
      <c r="K833" s="18" t="str">
        <f t="shared" si="25"/>
        <v>1997</v>
      </c>
      <c r="L833" s="1" t="s">
        <v>27</v>
      </c>
      <c r="M833" s="3">
        <v>0</v>
      </c>
      <c r="N833" s="1" t="s">
        <v>28</v>
      </c>
      <c r="O833" s="4">
        <v>99975</v>
      </c>
      <c r="P833" s="1" t="s">
        <v>36</v>
      </c>
      <c r="Q833" s="5"/>
      <c r="U833"/>
      <c r="V833" s="2"/>
      <c r="AA833"/>
      <c r="AB833" s="6"/>
      <c r="AU833" s="7"/>
      <c r="AV833" s="8"/>
      <c r="AW833" s="8"/>
      <c r="AX833" s="8"/>
      <c r="AY833" s="8"/>
      <c r="AZ833" s="8"/>
      <c r="BA833" s="8"/>
      <c r="BB833" s="8"/>
      <c r="BC833" s="8"/>
      <c r="BD833" s="9"/>
      <c r="BE833" s="8"/>
      <c r="BF833" s="9"/>
      <c r="BG833" s="8"/>
      <c r="BH833" s="10"/>
    </row>
    <row r="834" spans="1:60" x14ac:dyDescent="0.3">
      <c r="A834" s="1" t="s">
        <v>1656</v>
      </c>
      <c r="B834" s="1" t="s">
        <v>1657</v>
      </c>
      <c r="C834" s="1" t="s">
        <v>31</v>
      </c>
      <c r="D834" s="1" t="s">
        <v>17</v>
      </c>
      <c r="E834" s="1" t="s">
        <v>40</v>
      </c>
      <c r="F834" s="1">
        <v>33</v>
      </c>
      <c r="G834" s="1"/>
      <c r="H834" s="1" t="s">
        <v>19</v>
      </c>
      <c r="I834" s="24">
        <v>41043</v>
      </c>
      <c r="J834" s="18" t="str">
        <f t="shared" ref="J834:J897" si="26">TEXT(I834,"mmm")</f>
        <v>May</v>
      </c>
      <c r="K834" s="18" t="str">
        <f t="shared" ref="K834:K897" si="27">TEXT(I834,"yyyy")</f>
        <v>2012</v>
      </c>
      <c r="L834" s="1" t="s">
        <v>46</v>
      </c>
      <c r="M834" s="3">
        <v>0</v>
      </c>
      <c r="N834" s="1" t="s">
        <v>47</v>
      </c>
      <c r="O834" s="4">
        <v>88343</v>
      </c>
      <c r="P834" s="1" t="s">
        <v>48</v>
      </c>
      <c r="Q834" s="5"/>
      <c r="U834"/>
      <c r="V834" s="2"/>
      <c r="AA834"/>
      <c r="AB834" s="6"/>
      <c r="AU834" s="11"/>
      <c r="AV834" s="12"/>
      <c r="AW834" s="12"/>
      <c r="AX834" s="12"/>
      <c r="AY834" s="12"/>
      <c r="AZ834" s="12"/>
      <c r="BA834" s="12"/>
      <c r="BB834" s="12"/>
      <c r="BC834" s="12"/>
      <c r="BD834" s="13"/>
      <c r="BE834" s="12"/>
      <c r="BF834" s="13"/>
      <c r="BG834" s="12"/>
      <c r="BH834" s="14"/>
    </row>
    <row r="835" spans="1:60" x14ac:dyDescent="0.3">
      <c r="A835" s="1" t="s">
        <v>1658</v>
      </c>
      <c r="B835" s="1" t="s">
        <v>1659</v>
      </c>
      <c r="C835" s="1" t="s">
        <v>599</v>
      </c>
      <c r="D835" s="1" t="s">
        <v>52</v>
      </c>
      <c r="E835" s="1" t="s">
        <v>40</v>
      </c>
      <c r="F835" s="1">
        <v>55</v>
      </c>
      <c r="G835" s="1"/>
      <c r="H835" s="1" t="s">
        <v>19</v>
      </c>
      <c r="I835" s="24">
        <v>38107</v>
      </c>
      <c r="J835" s="18" t="str">
        <f t="shared" si="26"/>
        <v>Apr</v>
      </c>
      <c r="K835" s="18" t="str">
        <f t="shared" si="27"/>
        <v>2004</v>
      </c>
      <c r="L835" s="1" t="s">
        <v>20</v>
      </c>
      <c r="M835" s="3">
        <v>0</v>
      </c>
      <c r="N835" s="1" t="s">
        <v>21</v>
      </c>
      <c r="O835" s="4">
        <v>40124</v>
      </c>
      <c r="P835" s="1" t="s">
        <v>66</v>
      </c>
      <c r="Q835" s="5"/>
      <c r="U835"/>
      <c r="V835" s="2"/>
      <c r="AA835"/>
      <c r="AB835" s="6"/>
      <c r="AU835" s="7"/>
      <c r="AV835" s="8"/>
      <c r="AW835" s="8"/>
      <c r="AX835" s="8"/>
      <c r="AY835" s="8"/>
      <c r="AZ835" s="8"/>
      <c r="BA835" s="8"/>
      <c r="BB835" s="15"/>
      <c r="BC835" s="8"/>
      <c r="BD835" s="9"/>
      <c r="BE835" s="8"/>
      <c r="BF835" s="9"/>
      <c r="BG835" s="8"/>
      <c r="BH835" s="10"/>
    </row>
    <row r="836" spans="1:60" x14ac:dyDescent="0.3">
      <c r="A836" s="1" t="s">
        <v>1660</v>
      </c>
      <c r="B836" s="1" t="s">
        <v>1661</v>
      </c>
      <c r="C836" s="1" t="s">
        <v>353</v>
      </c>
      <c r="D836" s="1" t="s">
        <v>52</v>
      </c>
      <c r="E836" s="1" t="s">
        <v>57</v>
      </c>
      <c r="F836" s="1">
        <v>43</v>
      </c>
      <c r="G836" s="1"/>
      <c r="H836" s="1" t="s">
        <v>41</v>
      </c>
      <c r="I836" s="24">
        <v>43224</v>
      </c>
      <c r="J836" s="18" t="str">
        <f t="shared" si="26"/>
        <v>May</v>
      </c>
      <c r="K836" s="18" t="str">
        <f t="shared" si="27"/>
        <v>2018</v>
      </c>
      <c r="L836" s="1" t="s">
        <v>27</v>
      </c>
      <c r="M836" s="3">
        <v>0</v>
      </c>
      <c r="N836" s="1" t="s">
        <v>28</v>
      </c>
      <c r="O836" s="4">
        <v>59888</v>
      </c>
      <c r="P836" s="1" t="s">
        <v>29</v>
      </c>
      <c r="Q836" s="5"/>
      <c r="U836"/>
      <c r="V836" s="2"/>
      <c r="AA836"/>
      <c r="AB836" s="6"/>
      <c r="AU836" s="11"/>
      <c r="AV836" s="12"/>
      <c r="AW836" s="12"/>
      <c r="AX836" s="12"/>
      <c r="AY836" s="12"/>
      <c r="AZ836" s="12"/>
      <c r="BA836" s="12"/>
      <c r="BB836" s="16"/>
      <c r="BC836" s="12"/>
      <c r="BD836" s="13"/>
      <c r="BE836" s="12"/>
      <c r="BF836" s="13"/>
      <c r="BG836" s="12"/>
      <c r="BH836" s="14"/>
    </row>
    <row r="837" spans="1:60" x14ac:dyDescent="0.3">
      <c r="A837" s="1" t="s">
        <v>1662</v>
      </c>
      <c r="B837" s="1" t="s">
        <v>1663</v>
      </c>
      <c r="C837" s="1" t="s">
        <v>16</v>
      </c>
      <c r="D837" s="1" t="s">
        <v>52</v>
      </c>
      <c r="E837" s="1" t="s">
        <v>57</v>
      </c>
      <c r="F837" s="1">
        <v>55</v>
      </c>
      <c r="G837" s="1"/>
      <c r="H837" s="1" t="s">
        <v>41</v>
      </c>
      <c r="I837" s="24">
        <v>39154</v>
      </c>
      <c r="J837" s="18" t="str">
        <f t="shared" si="26"/>
        <v>Mar</v>
      </c>
      <c r="K837" s="18" t="str">
        <f t="shared" si="27"/>
        <v>2007</v>
      </c>
      <c r="L837" s="1" t="s">
        <v>27</v>
      </c>
      <c r="M837" s="3">
        <v>0.24</v>
      </c>
      <c r="N837" s="1" t="s">
        <v>28</v>
      </c>
      <c r="O837" s="4">
        <v>184648</v>
      </c>
      <c r="P837" s="1" t="s">
        <v>71</v>
      </c>
      <c r="Q837" s="5"/>
      <c r="U837"/>
      <c r="V837" s="2"/>
      <c r="AA837"/>
      <c r="AB837" s="6"/>
      <c r="AU837" s="7"/>
      <c r="AV837" s="8"/>
      <c r="AW837" s="8"/>
      <c r="AX837" s="8"/>
      <c r="AY837" s="8"/>
      <c r="AZ837" s="8"/>
      <c r="BA837" s="8"/>
      <c r="BB837" s="15"/>
      <c r="BC837" s="8"/>
      <c r="BD837" s="9"/>
      <c r="BE837" s="8"/>
      <c r="BF837" s="9"/>
      <c r="BG837" s="8"/>
      <c r="BH837" s="10"/>
    </row>
    <row r="838" spans="1:60" x14ac:dyDescent="0.3">
      <c r="A838" s="1" t="s">
        <v>1664</v>
      </c>
      <c r="B838" s="1" t="s">
        <v>1665</v>
      </c>
      <c r="C838" s="1" t="s">
        <v>16</v>
      </c>
      <c r="D838" s="1" t="s">
        <v>52</v>
      </c>
      <c r="E838" s="1" t="s">
        <v>62</v>
      </c>
      <c r="F838" s="1">
        <v>64</v>
      </c>
      <c r="G838" s="1"/>
      <c r="H838" s="1" t="s">
        <v>41</v>
      </c>
      <c r="I838" s="24">
        <v>41581</v>
      </c>
      <c r="J838" s="18" t="str">
        <f t="shared" si="26"/>
        <v>Nov</v>
      </c>
      <c r="K838" s="18" t="str">
        <f t="shared" si="27"/>
        <v>2013</v>
      </c>
      <c r="L838" s="1" t="s">
        <v>20</v>
      </c>
      <c r="M838" s="3">
        <v>0.24</v>
      </c>
      <c r="N838" s="1" t="s">
        <v>21</v>
      </c>
      <c r="O838" s="4">
        <v>186503</v>
      </c>
      <c r="P838" s="1" t="s">
        <v>87</v>
      </c>
      <c r="Q838" s="5"/>
      <c r="U838"/>
      <c r="V838" s="2"/>
      <c r="AA838"/>
      <c r="AB838" s="6"/>
      <c r="AU838" s="11"/>
      <c r="AV838" s="12"/>
      <c r="AW838" s="12"/>
      <c r="AX838" s="12"/>
      <c r="AY838" s="12"/>
      <c r="AZ838" s="12"/>
      <c r="BA838" s="12"/>
      <c r="BB838" s="16"/>
      <c r="BC838" s="12"/>
      <c r="BD838" s="13"/>
      <c r="BE838" s="12"/>
      <c r="BF838" s="13"/>
      <c r="BG838" s="12"/>
      <c r="BH838" s="14"/>
    </row>
    <row r="839" spans="1:60" x14ac:dyDescent="0.3">
      <c r="A839" s="1" t="s">
        <v>1666</v>
      </c>
      <c r="B839" s="1" t="s">
        <v>1667</v>
      </c>
      <c r="C839" s="1" t="s">
        <v>56</v>
      </c>
      <c r="D839" s="1" t="s">
        <v>52</v>
      </c>
      <c r="E839" s="1" t="s">
        <v>18</v>
      </c>
      <c r="F839" s="1">
        <v>59</v>
      </c>
      <c r="G839" s="1"/>
      <c r="H839" s="1" t="s">
        <v>41</v>
      </c>
      <c r="I839" s="24">
        <v>40542</v>
      </c>
      <c r="J839" s="18" t="str">
        <f t="shared" si="26"/>
        <v>Dec</v>
      </c>
      <c r="K839" s="18" t="str">
        <f t="shared" si="27"/>
        <v>2010</v>
      </c>
      <c r="L839" s="1" t="s">
        <v>119</v>
      </c>
      <c r="M839" s="3">
        <v>0.36</v>
      </c>
      <c r="N839" s="1" t="s">
        <v>21</v>
      </c>
      <c r="O839" s="4">
        <v>246619</v>
      </c>
      <c r="P839" s="1" t="s">
        <v>32</v>
      </c>
      <c r="Q839" s="5"/>
      <c r="U839"/>
      <c r="V839" s="2"/>
      <c r="AA839"/>
      <c r="AB839" s="6"/>
      <c r="AU839" s="7"/>
      <c r="AV839" s="8"/>
      <c r="AW839" s="8"/>
      <c r="AX839" s="8"/>
      <c r="AY839" s="8"/>
      <c r="AZ839" s="8"/>
      <c r="BA839" s="8"/>
      <c r="BB839" s="15"/>
      <c r="BC839" s="8"/>
      <c r="BD839" s="9"/>
      <c r="BE839" s="8"/>
      <c r="BF839" s="9"/>
      <c r="BG839" s="8"/>
      <c r="BH839" s="10"/>
    </row>
    <row r="840" spans="1:60" x14ac:dyDescent="0.3">
      <c r="A840" s="1" t="s">
        <v>1668</v>
      </c>
      <c r="B840" s="1" t="s">
        <v>1669</v>
      </c>
      <c r="C840" s="1" t="s">
        <v>31</v>
      </c>
      <c r="D840" s="1" t="s">
        <v>65</v>
      </c>
      <c r="E840" s="1" t="s">
        <v>40</v>
      </c>
      <c r="F840" s="1">
        <v>51</v>
      </c>
      <c r="G840" s="1"/>
      <c r="H840" s="1" t="s">
        <v>41</v>
      </c>
      <c r="I840" s="24">
        <v>44113</v>
      </c>
      <c r="J840" s="18" t="str">
        <f t="shared" si="26"/>
        <v>Oct</v>
      </c>
      <c r="K840" s="18" t="str">
        <f t="shared" si="27"/>
        <v>2020</v>
      </c>
      <c r="L840" s="1" t="s">
        <v>119</v>
      </c>
      <c r="M840" s="3">
        <v>0</v>
      </c>
      <c r="N840" s="1" t="s">
        <v>21</v>
      </c>
      <c r="O840" s="4">
        <v>91853</v>
      </c>
      <c r="P840" s="1" t="s">
        <v>68</v>
      </c>
      <c r="Q840" s="5"/>
      <c r="U840"/>
      <c r="V840" s="2"/>
      <c r="AA840"/>
      <c r="AB840" s="6"/>
      <c r="AU840" s="11"/>
      <c r="AV840" s="12"/>
      <c r="AW840" s="12"/>
      <c r="AX840" s="12"/>
      <c r="AY840" s="12"/>
      <c r="AZ840" s="12"/>
      <c r="BA840" s="12"/>
      <c r="BB840" s="12"/>
      <c r="BC840" s="12"/>
      <c r="BD840" s="13"/>
      <c r="BE840" s="12"/>
      <c r="BF840" s="13"/>
      <c r="BG840" s="12"/>
      <c r="BH840" s="14"/>
    </row>
    <row r="841" spans="1:60" x14ac:dyDescent="0.3">
      <c r="A841" s="1" t="s">
        <v>1670</v>
      </c>
      <c r="B841" s="1" t="s">
        <v>1671</v>
      </c>
      <c r="C841" s="1" t="s">
        <v>56</v>
      </c>
      <c r="D841" s="1" t="s">
        <v>17</v>
      </c>
      <c r="E841" s="1" t="s">
        <v>57</v>
      </c>
      <c r="F841" s="1">
        <v>42</v>
      </c>
      <c r="G841" s="1"/>
      <c r="H841" s="1" t="s">
        <v>19</v>
      </c>
      <c r="I841" s="24">
        <v>41528</v>
      </c>
      <c r="J841" s="18" t="str">
        <f t="shared" si="26"/>
        <v>Sep</v>
      </c>
      <c r="K841" s="18" t="str">
        <f t="shared" si="27"/>
        <v>2013</v>
      </c>
      <c r="L841" s="1" t="s">
        <v>46</v>
      </c>
      <c r="M841" s="3">
        <v>0.3</v>
      </c>
      <c r="N841" s="1" t="s">
        <v>21</v>
      </c>
      <c r="O841" s="4">
        <v>181452</v>
      </c>
      <c r="P841" s="1" t="s">
        <v>87</v>
      </c>
      <c r="Q841" s="5"/>
      <c r="U841"/>
      <c r="V841" s="2"/>
      <c r="AA841"/>
      <c r="AB841" s="6"/>
      <c r="AU841" s="7"/>
      <c r="AV841" s="8"/>
      <c r="AW841" s="8"/>
      <c r="AX841" s="8"/>
      <c r="AY841" s="8"/>
      <c r="AZ841" s="8"/>
      <c r="BA841" s="8"/>
      <c r="BB841" s="15"/>
      <c r="BC841" s="8"/>
      <c r="BD841" s="9"/>
      <c r="BE841" s="8"/>
      <c r="BF841" s="9"/>
      <c r="BG841" s="8"/>
      <c r="BH841" s="10"/>
    </row>
    <row r="842" spans="1:60" x14ac:dyDescent="0.3">
      <c r="A842" s="1" t="s">
        <v>1672</v>
      </c>
      <c r="B842" s="1" t="s">
        <v>1673</v>
      </c>
      <c r="C842" s="1" t="s">
        <v>74</v>
      </c>
      <c r="D842" s="1" t="s">
        <v>17</v>
      </c>
      <c r="E842" s="1" t="s">
        <v>18</v>
      </c>
      <c r="F842" s="1">
        <v>55</v>
      </c>
      <c r="G842" s="1"/>
      <c r="H842" s="1" t="s">
        <v>41</v>
      </c>
      <c r="I842" s="24">
        <v>44410</v>
      </c>
      <c r="J842" s="18" t="str">
        <f t="shared" si="26"/>
        <v>Aug</v>
      </c>
      <c r="K842" s="18" t="str">
        <f t="shared" si="27"/>
        <v>2021</v>
      </c>
      <c r="L842" s="1" t="s">
        <v>27</v>
      </c>
      <c r="M842" s="3">
        <v>0</v>
      </c>
      <c r="N842" s="1" t="s">
        <v>21</v>
      </c>
      <c r="O842" s="4">
        <v>67130</v>
      </c>
      <c r="P842" s="1" t="s">
        <v>32</v>
      </c>
      <c r="Q842" s="5"/>
      <c r="U842"/>
      <c r="V842" s="2"/>
      <c r="AA842"/>
      <c r="AB842" s="6"/>
      <c r="AU842" s="11"/>
      <c r="AV842" s="12"/>
      <c r="AW842" s="12"/>
      <c r="AX842" s="12"/>
      <c r="AY842" s="12"/>
      <c r="AZ842" s="12"/>
      <c r="BA842" s="12"/>
      <c r="BB842" s="16"/>
      <c r="BC842" s="12"/>
      <c r="BD842" s="13"/>
      <c r="BE842" s="12"/>
      <c r="BF842" s="13"/>
      <c r="BG842" s="12"/>
      <c r="BH842" s="14"/>
    </row>
    <row r="843" spans="1:60" x14ac:dyDescent="0.3">
      <c r="A843" s="1" t="s">
        <v>1674</v>
      </c>
      <c r="B843" s="1" t="s">
        <v>1675</v>
      </c>
      <c r="C843" s="1" t="s">
        <v>44</v>
      </c>
      <c r="D843" s="1" t="s">
        <v>26</v>
      </c>
      <c r="E843" s="1" t="s">
        <v>62</v>
      </c>
      <c r="F843" s="1">
        <v>45</v>
      </c>
      <c r="G843" s="1"/>
      <c r="H843" s="1" t="s">
        <v>41</v>
      </c>
      <c r="I843" s="24">
        <v>44554</v>
      </c>
      <c r="J843" s="18" t="str">
        <f t="shared" si="26"/>
        <v>Dec</v>
      </c>
      <c r="K843" s="18" t="str">
        <f t="shared" si="27"/>
        <v>2021</v>
      </c>
      <c r="L843" s="1" t="s">
        <v>46</v>
      </c>
      <c r="M843" s="3">
        <v>0.15</v>
      </c>
      <c r="N843" s="1" t="s">
        <v>21</v>
      </c>
      <c r="O843" s="4">
        <v>144754</v>
      </c>
      <c r="P843" s="1" t="s">
        <v>22</v>
      </c>
      <c r="Q843" s="5"/>
      <c r="U843"/>
      <c r="V843" s="2"/>
      <c r="AA843"/>
      <c r="AB843" s="6"/>
      <c r="AU843" s="7"/>
      <c r="AV843" s="8"/>
      <c r="AW843" s="8"/>
      <c r="AX843" s="8"/>
      <c r="AY843" s="8"/>
      <c r="AZ843" s="8"/>
      <c r="BA843" s="8"/>
      <c r="BB843" s="8"/>
      <c r="BC843" s="8"/>
      <c r="BD843" s="9"/>
      <c r="BE843" s="8"/>
      <c r="BF843" s="9"/>
      <c r="BG843" s="8"/>
      <c r="BH843" s="10"/>
    </row>
    <row r="844" spans="1:60" x14ac:dyDescent="0.3">
      <c r="A844" s="1" t="s">
        <v>1676</v>
      </c>
      <c r="B844" s="1" t="s">
        <v>1677</v>
      </c>
      <c r="C844" s="1" t="s">
        <v>31</v>
      </c>
      <c r="D844" s="1" t="s">
        <v>45</v>
      </c>
      <c r="E844" s="1" t="s">
        <v>62</v>
      </c>
      <c r="F844" s="1">
        <v>42</v>
      </c>
      <c r="G844" s="1"/>
      <c r="H844" s="1" t="s">
        <v>19</v>
      </c>
      <c r="I844" s="24">
        <v>44198</v>
      </c>
      <c r="J844" s="18" t="str">
        <f t="shared" si="26"/>
        <v>Jan</v>
      </c>
      <c r="K844" s="18" t="str">
        <f t="shared" si="27"/>
        <v>2021</v>
      </c>
      <c r="L844" s="1" t="s">
        <v>46</v>
      </c>
      <c r="M844" s="3">
        <v>0</v>
      </c>
      <c r="N844" s="1" t="s">
        <v>21</v>
      </c>
      <c r="O844" s="4">
        <v>94430</v>
      </c>
      <c r="P844" s="1" t="s">
        <v>110</v>
      </c>
      <c r="Q844" s="5"/>
      <c r="U844"/>
      <c r="V844" s="2"/>
      <c r="AA844"/>
      <c r="AB844" s="6"/>
      <c r="AU844" s="11"/>
      <c r="AV844" s="12"/>
      <c r="AW844" s="12"/>
      <c r="AX844" s="12"/>
      <c r="AY844" s="12"/>
      <c r="AZ844" s="12"/>
      <c r="BA844" s="12"/>
      <c r="BB844" s="12"/>
      <c r="BC844" s="12"/>
      <c r="BD844" s="13"/>
      <c r="BE844" s="12"/>
      <c r="BF844" s="13"/>
      <c r="BG844" s="12"/>
      <c r="BH844" s="14"/>
    </row>
    <row r="845" spans="1:60" x14ac:dyDescent="0.3">
      <c r="A845" s="1" t="s">
        <v>1676</v>
      </c>
      <c r="B845" s="1" t="s">
        <v>1678</v>
      </c>
      <c r="C845" s="1" t="s">
        <v>25</v>
      </c>
      <c r="D845" s="1" t="s">
        <v>65</v>
      </c>
      <c r="E845" s="1" t="s">
        <v>40</v>
      </c>
      <c r="F845" s="1">
        <v>40</v>
      </c>
      <c r="G845" s="1"/>
      <c r="H845" s="1" t="s">
        <v>19</v>
      </c>
      <c r="I845" s="24">
        <v>43440</v>
      </c>
      <c r="J845" s="18" t="str">
        <f t="shared" si="26"/>
        <v>Dec</v>
      </c>
      <c r="K845" s="18" t="str">
        <f t="shared" si="27"/>
        <v>2018</v>
      </c>
      <c r="L845" s="1" t="s">
        <v>27</v>
      </c>
      <c r="M845" s="3">
        <v>0</v>
      </c>
      <c r="N845" s="1" t="s">
        <v>21</v>
      </c>
      <c r="O845" s="4">
        <v>57225</v>
      </c>
      <c r="P845" s="1" t="s">
        <v>87</v>
      </c>
      <c r="Q845" s="5"/>
      <c r="U845"/>
      <c r="V845" s="2"/>
      <c r="AA845"/>
      <c r="AB845" s="6"/>
      <c r="AU845" s="7"/>
      <c r="AV845" s="8"/>
      <c r="AW845" s="8"/>
      <c r="AX845" s="8"/>
      <c r="AY845" s="8"/>
      <c r="AZ845" s="8"/>
      <c r="BA845" s="8"/>
      <c r="BB845" s="8"/>
      <c r="BC845" s="8"/>
      <c r="BD845" s="9"/>
      <c r="BE845" s="8"/>
      <c r="BF845" s="9"/>
      <c r="BG845" s="8"/>
      <c r="BH845" s="10"/>
    </row>
    <row r="846" spans="1:60" x14ac:dyDescent="0.3">
      <c r="A846" s="1" t="s">
        <v>1679</v>
      </c>
      <c r="B846" s="1" t="s">
        <v>1680</v>
      </c>
      <c r="C846" s="1" t="s">
        <v>16</v>
      </c>
      <c r="D846" s="1" t="s">
        <v>45</v>
      </c>
      <c r="E846" s="1" t="s">
        <v>40</v>
      </c>
      <c r="F846" s="1">
        <v>45</v>
      </c>
      <c r="G846" s="1"/>
      <c r="H846" s="1" t="s">
        <v>19</v>
      </c>
      <c r="I846" s="24">
        <v>39507</v>
      </c>
      <c r="J846" s="18" t="str">
        <f t="shared" si="26"/>
        <v>Feb</v>
      </c>
      <c r="K846" s="18" t="str">
        <f t="shared" si="27"/>
        <v>2008</v>
      </c>
      <c r="L846" s="1" t="s">
        <v>119</v>
      </c>
      <c r="M846" s="3">
        <v>0.25</v>
      </c>
      <c r="N846" s="1" t="s">
        <v>21</v>
      </c>
      <c r="O846" s="4">
        <v>150577</v>
      </c>
      <c r="P846" s="1" t="s">
        <v>32</v>
      </c>
      <c r="Q846" s="5"/>
      <c r="U846"/>
      <c r="V846" s="2"/>
      <c r="AA846"/>
      <c r="AB846" s="6"/>
      <c r="AU846" s="11"/>
      <c r="AV846" s="12"/>
      <c r="AW846" s="12"/>
      <c r="AX846" s="12"/>
      <c r="AY846" s="12"/>
      <c r="AZ846" s="12"/>
      <c r="BA846" s="12"/>
      <c r="BB846" s="16"/>
      <c r="BC846" s="12"/>
      <c r="BD846" s="13"/>
      <c r="BE846" s="12"/>
      <c r="BF846" s="13"/>
      <c r="BG846" s="12"/>
      <c r="BH846" s="14"/>
    </row>
    <row r="847" spans="1:60" x14ac:dyDescent="0.3">
      <c r="A847" s="1" t="s">
        <v>1681</v>
      </c>
      <c r="B847" s="1" t="s">
        <v>1682</v>
      </c>
      <c r="C847" s="1" t="s">
        <v>74</v>
      </c>
      <c r="D847" s="1" t="s">
        <v>26</v>
      </c>
      <c r="E847" s="1" t="s">
        <v>62</v>
      </c>
      <c r="F847" s="1">
        <v>52</v>
      </c>
      <c r="G847" s="1"/>
      <c r="H847" s="1" t="s">
        <v>41</v>
      </c>
      <c r="I847" s="24">
        <v>42992</v>
      </c>
      <c r="J847" s="18" t="str">
        <f t="shared" si="26"/>
        <v>Sep</v>
      </c>
      <c r="K847" s="18" t="str">
        <f t="shared" si="27"/>
        <v>2017</v>
      </c>
      <c r="L847" s="1" t="s">
        <v>27</v>
      </c>
      <c r="M847" s="3">
        <v>0</v>
      </c>
      <c r="N847" s="1" t="s">
        <v>28</v>
      </c>
      <c r="O847" s="4">
        <v>74449</v>
      </c>
      <c r="P847" s="1" t="s">
        <v>29</v>
      </c>
      <c r="Q847" s="5"/>
      <c r="U847"/>
      <c r="V847" s="2"/>
      <c r="AA847"/>
      <c r="AB847" s="6"/>
      <c r="AU847" s="7"/>
      <c r="AV847" s="8"/>
      <c r="AW847" s="8"/>
      <c r="AX847" s="8"/>
      <c r="AY847" s="8"/>
      <c r="AZ847" s="8"/>
      <c r="BA847" s="8"/>
      <c r="BB847" s="8"/>
      <c r="BC847" s="8"/>
      <c r="BD847" s="9"/>
      <c r="BE847" s="8"/>
      <c r="BF847" s="9"/>
      <c r="BG847" s="8"/>
      <c r="BH847" s="10"/>
    </row>
    <row r="848" spans="1:60" x14ac:dyDescent="0.3">
      <c r="A848" s="1" t="s">
        <v>1683</v>
      </c>
      <c r="B848" s="1" t="s">
        <v>1684</v>
      </c>
      <c r="C848" s="1" t="s">
        <v>25</v>
      </c>
      <c r="D848" s="1" t="s">
        <v>65</v>
      </c>
      <c r="E848" s="1" t="s">
        <v>57</v>
      </c>
      <c r="F848" s="1">
        <v>54</v>
      </c>
      <c r="G848" s="1"/>
      <c r="H848" s="1" t="s">
        <v>19</v>
      </c>
      <c r="I848" s="24">
        <v>39080</v>
      </c>
      <c r="J848" s="18" t="str">
        <f t="shared" si="26"/>
        <v>Dec</v>
      </c>
      <c r="K848" s="18" t="str">
        <f t="shared" si="27"/>
        <v>2006</v>
      </c>
      <c r="L848" s="1" t="s">
        <v>27</v>
      </c>
      <c r="M848" s="3">
        <v>0</v>
      </c>
      <c r="N848" s="1" t="s">
        <v>21</v>
      </c>
      <c r="O848" s="4">
        <v>55518</v>
      </c>
      <c r="P848" s="1" t="s">
        <v>87</v>
      </c>
      <c r="Q848" s="5"/>
      <c r="U848"/>
      <c r="V848" s="2"/>
      <c r="AA848"/>
      <c r="AB848" s="6"/>
      <c r="AU848" s="11"/>
      <c r="AV848" s="12"/>
      <c r="AW848" s="12"/>
      <c r="AX848" s="12"/>
      <c r="AY848" s="12"/>
      <c r="AZ848" s="12"/>
      <c r="BA848" s="12"/>
      <c r="BB848" s="12"/>
      <c r="BC848" s="12"/>
      <c r="BD848" s="13"/>
      <c r="BE848" s="12"/>
      <c r="BF848" s="13"/>
      <c r="BG848" s="12"/>
      <c r="BH848" s="14"/>
    </row>
    <row r="849" spans="1:60" x14ac:dyDescent="0.3">
      <c r="A849" s="1" t="s">
        <v>1685</v>
      </c>
      <c r="B849" s="1" t="s">
        <v>1686</v>
      </c>
      <c r="C849" s="1" t="s">
        <v>103</v>
      </c>
      <c r="D849" s="1" t="s">
        <v>39</v>
      </c>
      <c r="E849" s="1" t="s">
        <v>40</v>
      </c>
      <c r="F849" s="1">
        <v>34</v>
      </c>
      <c r="G849" s="1"/>
      <c r="H849" s="1" t="s">
        <v>19</v>
      </c>
      <c r="I849" s="24">
        <v>43815</v>
      </c>
      <c r="J849" s="18" t="str">
        <f t="shared" si="26"/>
        <v>Dec</v>
      </c>
      <c r="K849" s="18" t="str">
        <f t="shared" si="27"/>
        <v>2019</v>
      </c>
      <c r="L849" s="1" t="s">
        <v>27</v>
      </c>
      <c r="M849" s="3">
        <v>0</v>
      </c>
      <c r="N849" s="1" t="s">
        <v>28</v>
      </c>
      <c r="O849" s="4">
        <v>99989</v>
      </c>
      <c r="P849" s="1" t="s">
        <v>138</v>
      </c>
      <c r="Q849" s="5"/>
      <c r="U849"/>
      <c r="V849" s="2"/>
      <c r="AA849"/>
      <c r="AB849" s="6"/>
      <c r="AU849" s="7"/>
      <c r="AV849" s="8"/>
      <c r="AW849" s="8"/>
      <c r="AX849" s="8"/>
      <c r="AY849" s="8"/>
      <c r="AZ849" s="8"/>
      <c r="BA849" s="8"/>
      <c r="BB849" s="15"/>
      <c r="BC849" s="8"/>
      <c r="BD849" s="9"/>
      <c r="BE849" s="8"/>
      <c r="BF849" s="9"/>
      <c r="BG849" s="8"/>
      <c r="BH849" s="10"/>
    </row>
    <row r="850" spans="1:60" x14ac:dyDescent="0.3">
      <c r="A850" s="1" t="s">
        <v>1687</v>
      </c>
      <c r="B850" s="1" t="s">
        <v>1688</v>
      </c>
      <c r="C850" s="1" t="s">
        <v>31</v>
      </c>
      <c r="D850" s="1" t="s">
        <v>45</v>
      </c>
      <c r="E850" s="1" t="s">
        <v>57</v>
      </c>
      <c r="F850" s="1">
        <v>42</v>
      </c>
      <c r="G850" s="1"/>
      <c r="H850" s="1" t="s">
        <v>41</v>
      </c>
      <c r="I850" s="24">
        <v>42101</v>
      </c>
      <c r="J850" s="18" t="str">
        <f t="shared" si="26"/>
        <v>Apr</v>
      </c>
      <c r="K850" s="18" t="str">
        <f t="shared" si="27"/>
        <v>2015</v>
      </c>
      <c r="L850" s="1" t="s">
        <v>46</v>
      </c>
      <c r="M850" s="3">
        <v>0</v>
      </c>
      <c r="N850" s="1" t="s">
        <v>47</v>
      </c>
      <c r="O850" s="4">
        <v>99697</v>
      </c>
      <c r="P850" s="1" t="s">
        <v>48</v>
      </c>
      <c r="Q850" s="5"/>
      <c r="U850"/>
      <c r="V850" s="2"/>
      <c r="AA850"/>
      <c r="AB850" s="6"/>
      <c r="AU850" s="11"/>
      <c r="AV850" s="12"/>
      <c r="AW850" s="12"/>
      <c r="AX850" s="12"/>
      <c r="AY850" s="12"/>
      <c r="AZ850" s="12"/>
      <c r="BA850" s="12"/>
      <c r="BB850" s="16"/>
      <c r="BC850" s="12"/>
      <c r="BD850" s="13"/>
      <c r="BE850" s="12"/>
      <c r="BF850" s="13"/>
      <c r="BG850" s="12"/>
      <c r="BH850" s="14"/>
    </row>
    <row r="851" spans="1:60" x14ac:dyDescent="0.3">
      <c r="A851" s="1" t="s">
        <v>1689</v>
      </c>
      <c r="B851" s="1" t="s">
        <v>1690</v>
      </c>
      <c r="C851" s="1" t="s">
        <v>31</v>
      </c>
      <c r="D851" s="1" t="s">
        <v>45</v>
      </c>
      <c r="E851" s="1" t="s">
        <v>40</v>
      </c>
      <c r="F851" s="1">
        <v>63</v>
      </c>
      <c r="G851" s="1"/>
      <c r="H851" s="1" t="s">
        <v>41</v>
      </c>
      <c r="I851" s="24">
        <v>42778</v>
      </c>
      <c r="J851" s="18" t="str">
        <f t="shared" si="26"/>
        <v>Feb</v>
      </c>
      <c r="K851" s="18" t="str">
        <f t="shared" si="27"/>
        <v>2017</v>
      </c>
      <c r="L851" s="1" t="s">
        <v>27</v>
      </c>
      <c r="M851" s="3">
        <v>0</v>
      </c>
      <c r="N851" s="1" t="s">
        <v>28</v>
      </c>
      <c r="O851" s="4">
        <v>77629</v>
      </c>
      <c r="P851" s="1" t="s">
        <v>29</v>
      </c>
      <c r="Q851" s="5"/>
      <c r="U851"/>
      <c r="V851" s="2"/>
      <c r="AA851"/>
      <c r="AB851" s="6"/>
      <c r="AU851" s="7"/>
      <c r="AV851" s="8"/>
      <c r="AW851" s="8"/>
      <c r="AX851" s="8"/>
      <c r="AY851" s="8"/>
      <c r="AZ851" s="8"/>
      <c r="BA851" s="8"/>
      <c r="BB851" s="15"/>
      <c r="BC851" s="8"/>
      <c r="BD851" s="9"/>
      <c r="BE851" s="8"/>
      <c r="BF851" s="9"/>
      <c r="BG851" s="8"/>
      <c r="BH851" s="10"/>
    </row>
    <row r="852" spans="1:60" x14ac:dyDescent="0.3">
      <c r="A852" s="1" t="s">
        <v>1691</v>
      </c>
      <c r="B852" s="1" t="s">
        <v>1692</v>
      </c>
      <c r="C852" s="1" t="s">
        <v>162</v>
      </c>
      <c r="D852" s="1" t="s">
        <v>39</v>
      </c>
      <c r="E852" s="1" t="s">
        <v>18</v>
      </c>
      <c r="F852" s="1">
        <v>32</v>
      </c>
      <c r="G852" s="1"/>
      <c r="H852" s="1" t="s">
        <v>41</v>
      </c>
      <c r="I852" s="24">
        <v>44478</v>
      </c>
      <c r="J852" s="18" t="str">
        <f t="shared" si="26"/>
        <v>Oct</v>
      </c>
      <c r="K852" s="18" t="str">
        <f t="shared" si="27"/>
        <v>2021</v>
      </c>
      <c r="L852" s="1" t="s">
        <v>46</v>
      </c>
      <c r="M852" s="3">
        <v>0.13</v>
      </c>
      <c r="N852" s="1" t="s">
        <v>47</v>
      </c>
      <c r="O852" s="4">
        <v>102298</v>
      </c>
      <c r="P852" s="1" t="s">
        <v>48</v>
      </c>
      <c r="Q852" s="5"/>
      <c r="U852"/>
      <c r="V852" s="2"/>
      <c r="AA852"/>
      <c r="AB852" s="6"/>
      <c r="AU852" s="11"/>
      <c r="AV852" s="12"/>
      <c r="AW852" s="12"/>
      <c r="AX852" s="12"/>
      <c r="AY852" s="12"/>
      <c r="AZ852" s="12"/>
      <c r="BA852" s="12"/>
      <c r="BB852" s="12"/>
      <c r="BC852" s="12"/>
      <c r="BD852" s="13"/>
      <c r="BE852" s="12"/>
      <c r="BF852" s="13"/>
      <c r="BG852" s="12"/>
      <c r="BH852" s="14"/>
    </row>
    <row r="853" spans="1:60" x14ac:dyDescent="0.3">
      <c r="A853" s="1" t="s">
        <v>1693</v>
      </c>
      <c r="B853" s="1" t="s">
        <v>1694</v>
      </c>
      <c r="C853" s="1" t="s">
        <v>44</v>
      </c>
      <c r="D853" s="1" t="s">
        <v>45</v>
      </c>
      <c r="E853" s="1" t="s">
        <v>40</v>
      </c>
      <c r="F853" s="1">
        <v>25</v>
      </c>
      <c r="G853" s="1"/>
      <c r="H853" s="1" t="s">
        <v>19</v>
      </c>
      <c r="I853" s="24">
        <v>44453</v>
      </c>
      <c r="J853" s="18" t="str">
        <f t="shared" si="26"/>
        <v>Sep</v>
      </c>
      <c r="K853" s="18" t="str">
        <f t="shared" si="27"/>
        <v>2021</v>
      </c>
      <c r="L853" s="1" t="s">
        <v>27</v>
      </c>
      <c r="M853" s="3">
        <v>0.14000000000000001</v>
      </c>
      <c r="N853" s="1" t="s">
        <v>28</v>
      </c>
      <c r="O853" s="4">
        <v>136810</v>
      </c>
      <c r="P853" s="1" t="s">
        <v>36</v>
      </c>
      <c r="Q853" s="5"/>
      <c r="U853"/>
      <c r="V853" s="2"/>
      <c r="AA853"/>
      <c r="AB853" s="6"/>
      <c r="AU853" s="7"/>
      <c r="AV853" s="8"/>
      <c r="AW853" s="8"/>
      <c r="AX853" s="8"/>
      <c r="AY853" s="8"/>
      <c r="AZ853" s="8"/>
      <c r="BA853" s="8"/>
      <c r="BB853" s="15"/>
      <c r="BC853" s="8"/>
      <c r="BD853" s="9"/>
      <c r="BE853" s="8"/>
      <c r="BF853" s="9"/>
      <c r="BG853" s="8"/>
      <c r="BH853" s="10"/>
    </row>
    <row r="854" spans="1:60" x14ac:dyDescent="0.3">
      <c r="A854" s="1" t="s">
        <v>1695</v>
      </c>
      <c r="B854" s="1" t="s">
        <v>1696</v>
      </c>
      <c r="C854" s="1" t="s">
        <v>227</v>
      </c>
      <c r="D854" s="1" t="s">
        <v>61</v>
      </c>
      <c r="E854" s="1" t="s">
        <v>40</v>
      </c>
      <c r="F854" s="1">
        <v>48</v>
      </c>
      <c r="G854" s="1"/>
      <c r="H854" s="1" t="s">
        <v>41</v>
      </c>
      <c r="I854" s="24">
        <v>38454</v>
      </c>
      <c r="J854" s="18" t="str">
        <f t="shared" si="26"/>
        <v>Apr</v>
      </c>
      <c r="K854" s="18" t="str">
        <f t="shared" si="27"/>
        <v>2005</v>
      </c>
      <c r="L854" s="1" t="s">
        <v>46</v>
      </c>
      <c r="M854" s="3">
        <v>0</v>
      </c>
      <c r="N854" s="1" t="s">
        <v>47</v>
      </c>
      <c r="O854" s="4">
        <v>87158</v>
      </c>
      <c r="P854" s="1" t="s">
        <v>53</v>
      </c>
      <c r="Q854" s="5"/>
      <c r="U854"/>
      <c r="V854" s="2"/>
      <c r="AA854"/>
      <c r="AB854" s="6"/>
      <c r="AU854" s="11"/>
      <c r="AV854" s="12"/>
      <c r="AW854" s="12"/>
      <c r="AX854" s="12"/>
      <c r="AY854" s="12"/>
      <c r="AZ854" s="12"/>
      <c r="BA854" s="12"/>
      <c r="BB854" s="12"/>
      <c r="BC854" s="12"/>
      <c r="BD854" s="13"/>
      <c r="BE854" s="12"/>
      <c r="BF854" s="13"/>
      <c r="BG854" s="12"/>
      <c r="BH854" s="14"/>
    </row>
    <row r="855" spans="1:60" x14ac:dyDescent="0.3">
      <c r="A855" s="1" t="s">
        <v>1697</v>
      </c>
      <c r="B855" s="1" t="s">
        <v>1698</v>
      </c>
      <c r="C855" s="1" t="s">
        <v>90</v>
      </c>
      <c r="D855" s="1" t="s">
        <v>17</v>
      </c>
      <c r="E855" s="1" t="s">
        <v>18</v>
      </c>
      <c r="F855" s="1">
        <v>38</v>
      </c>
      <c r="G855" s="1"/>
      <c r="H855" s="1" t="s">
        <v>19</v>
      </c>
      <c r="I855" s="24">
        <v>42999</v>
      </c>
      <c r="J855" s="18" t="str">
        <f t="shared" si="26"/>
        <v>Sep</v>
      </c>
      <c r="K855" s="18" t="str">
        <f t="shared" si="27"/>
        <v>2017</v>
      </c>
      <c r="L855" s="1" t="s">
        <v>46</v>
      </c>
      <c r="M855" s="3">
        <v>0.09</v>
      </c>
      <c r="N855" s="1" t="s">
        <v>47</v>
      </c>
      <c r="O855" s="4">
        <v>119647</v>
      </c>
      <c r="P855" s="1" t="s">
        <v>78</v>
      </c>
      <c r="Q855" s="5"/>
      <c r="U855"/>
      <c r="V855" s="2"/>
      <c r="AA855"/>
      <c r="AB855" s="6"/>
      <c r="AU855" s="7"/>
      <c r="AV855" s="8"/>
      <c r="AW855" s="8"/>
      <c r="AX855" s="8"/>
      <c r="AY855" s="8"/>
      <c r="AZ855" s="8"/>
      <c r="BA855" s="8"/>
      <c r="BB855" s="15"/>
      <c r="BC855" s="8"/>
      <c r="BD855" s="9"/>
      <c r="BE855" s="8"/>
      <c r="BF855" s="9"/>
      <c r="BG855" s="8"/>
      <c r="BH855" s="10"/>
    </row>
    <row r="856" spans="1:60" x14ac:dyDescent="0.3">
      <c r="A856" s="1" t="s">
        <v>1699</v>
      </c>
      <c r="B856" s="1" t="s">
        <v>1700</v>
      </c>
      <c r="C856" s="1" t="s">
        <v>56</v>
      </c>
      <c r="D856" s="1" t="s">
        <v>52</v>
      </c>
      <c r="E856" s="1" t="s">
        <v>57</v>
      </c>
      <c r="F856" s="1">
        <v>26</v>
      </c>
      <c r="G856" s="1"/>
      <c r="H856" s="1" t="s">
        <v>41</v>
      </c>
      <c r="I856" s="24">
        <v>43960</v>
      </c>
      <c r="J856" s="18" t="str">
        <f t="shared" si="26"/>
        <v>May</v>
      </c>
      <c r="K856" s="18" t="str">
        <f t="shared" si="27"/>
        <v>2020</v>
      </c>
      <c r="L856" s="1" t="s">
        <v>27</v>
      </c>
      <c r="M856" s="3">
        <v>0.39</v>
      </c>
      <c r="N856" s="1" t="s">
        <v>21</v>
      </c>
      <c r="O856" s="4">
        <v>256561</v>
      </c>
      <c r="P856" s="1" t="s">
        <v>66</v>
      </c>
      <c r="Q856" s="5"/>
      <c r="U856"/>
      <c r="V856" s="2"/>
      <c r="AA856"/>
      <c r="AB856" s="6"/>
      <c r="AU856" s="11"/>
      <c r="AV856" s="12"/>
      <c r="AW856" s="12"/>
      <c r="AX856" s="12"/>
      <c r="AY856" s="12"/>
      <c r="AZ856" s="12"/>
      <c r="BA856" s="12"/>
      <c r="BB856" s="16"/>
      <c r="BC856" s="12"/>
      <c r="BD856" s="13"/>
      <c r="BE856" s="12"/>
      <c r="BF856" s="13"/>
      <c r="BG856" s="12"/>
      <c r="BH856" s="14"/>
    </row>
    <row r="857" spans="1:60" x14ac:dyDescent="0.3">
      <c r="A857" s="1" t="s">
        <v>1701</v>
      </c>
      <c r="B857" s="1" t="s">
        <v>1702</v>
      </c>
      <c r="C857" s="1" t="s">
        <v>238</v>
      </c>
      <c r="D857" s="1" t="s">
        <v>52</v>
      </c>
      <c r="E857" s="1" t="s">
        <v>57</v>
      </c>
      <c r="F857" s="1">
        <v>26</v>
      </c>
      <c r="G857" s="1"/>
      <c r="H857" s="1" t="s">
        <v>41</v>
      </c>
      <c r="I857" s="24">
        <v>43656</v>
      </c>
      <c r="J857" s="18" t="str">
        <f t="shared" si="26"/>
        <v>Jul</v>
      </c>
      <c r="K857" s="18" t="str">
        <f t="shared" si="27"/>
        <v>2019</v>
      </c>
      <c r="L857" s="1" t="s">
        <v>20</v>
      </c>
      <c r="M857" s="3">
        <v>0.05</v>
      </c>
      <c r="N857" s="1" t="s">
        <v>21</v>
      </c>
      <c r="O857" s="4">
        <v>69110</v>
      </c>
      <c r="P857" s="1" t="s">
        <v>68</v>
      </c>
      <c r="Q857" s="5"/>
      <c r="U857"/>
      <c r="V857" s="2"/>
      <c r="AA857"/>
      <c r="AB857" s="6"/>
      <c r="AU857" s="7"/>
      <c r="AV857" s="8"/>
      <c r="AW857" s="8"/>
      <c r="AX857" s="8"/>
      <c r="AY857" s="8"/>
      <c r="AZ857" s="8"/>
      <c r="BA857" s="8"/>
      <c r="BB857" s="8"/>
      <c r="BC857" s="8"/>
      <c r="BD857" s="9"/>
      <c r="BE857" s="8"/>
      <c r="BF857" s="9"/>
      <c r="BG857" s="8"/>
      <c r="BH857" s="10"/>
    </row>
    <row r="858" spans="1:60" x14ac:dyDescent="0.3">
      <c r="A858" s="1" t="s">
        <v>1703</v>
      </c>
      <c r="B858" s="1" t="s">
        <v>1704</v>
      </c>
      <c r="C858" s="1" t="s">
        <v>84</v>
      </c>
      <c r="D858" s="1" t="s">
        <v>52</v>
      </c>
      <c r="E858" s="1" t="s">
        <v>40</v>
      </c>
      <c r="F858" s="1">
        <v>33</v>
      </c>
      <c r="G858" s="1"/>
      <c r="H858" s="1" t="s">
        <v>19</v>
      </c>
      <c r="I858" s="24">
        <v>41819</v>
      </c>
      <c r="J858" s="18" t="str">
        <f t="shared" si="26"/>
        <v>Jun</v>
      </c>
      <c r="K858" s="18" t="str">
        <f t="shared" si="27"/>
        <v>2014</v>
      </c>
      <c r="L858" s="1" t="s">
        <v>27</v>
      </c>
      <c r="M858" s="3">
        <v>0</v>
      </c>
      <c r="N858" s="1" t="s">
        <v>28</v>
      </c>
      <c r="O858" s="4">
        <v>96366</v>
      </c>
      <c r="P858" s="1" t="s">
        <v>138</v>
      </c>
      <c r="Q858" s="5"/>
      <c r="U858"/>
      <c r="V858" s="2"/>
      <c r="AA858"/>
      <c r="AB858" s="6"/>
      <c r="AU858" s="11"/>
      <c r="AV858" s="12"/>
      <c r="AW858" s="12"/>
      <c r="AX858" s="12"/>
      <c r="AY858" s="12"/>
      <c r="AZ858" s="12"/>
      <c r="BA858" s="12"/>
      <c r="BB858" s="12"/>
      <c r="BC858" s="12"/>
      <c r="BD858" s="13"/>
      <c r="BE858" s="12"/>
      <c r="BF858" s="13"/>
      <c r="BG858" s="12"/>
      <c r="BH858" s="14"/>
    </row>
    <row r="859" spans="1:60" x14ac:dyDescent="0.3">
      <c r="A859" s="1" t="s">
        <v>1705</v>
      </c>
      <c r="B859" s="1" t="s">
        <v>1706</v>
      </c>
      <c r="C859" s="1" t="s">
        <v>16</v>
      </c>
      <c r="D859" s="1" t="s">
        <v>65</v>
      </c>
      <c r="E859" s="1" t="s">
        <v>18</v>
      </c>
      <c r="F859" s="1">
        <v>55</v>
      </c>
      <c r="G859" s="1"/>
      <c r="H859" s="1" t="s">
        <v>19</v>
      </c>
      <c r="I859" s="24">
        <v>40468</v>
      </c>
      <c r="J859" s="18" t="str">
        <f t="shared" si="26"/>
        <v>Oct</v>
      </c>
      <c r="K859" s="18" t="str">
        <f t="shared" si="27"/>
        <v>2010</v>
      </c>
      <c r="L859" s="1" t="s">
        <v>27</v>
      </c>
      <c r="M859" s="3">
        <v>0.23</v>
      </c>
      <c r="N859" s="1" t="s">
        <v>28</v>
      </c>
      <c r="O859" s="4">
        <v>188727</v>
      </c>
      <c r="P859" s="1" t="s">
        <v>138</v>
      </c>
      <c r="Q859" s="5"/>
      <c r="U859"/>
      <c r="V859" s="2"/>
      <c r="AA859"/>
      <c r="AB859" s="6"/>
      <c r="AU859" s="7"/>
      <c r="AV859" s="8"/>
      <c r="AW859" s="8"/>
      <c r="AX859" s="8"/>
      <c r="AY859" s="8"/>
      <c r="AZ859" s="8"/>
      <c r="BA859" s="8"/>
      <c r="BB859" s="15"/>
      <c r="BC859" s="8"/>
      <c r="BD859" s="9"/>
      <c r="BE859" s="8"/>
      <c r="BF859" s="9"/>
      <c r="BG859" s="8"/>
      <c r="BH859" s="10"/>
    </row>
    <row r="860" spans="1:60" x14ac:dyDescent="0.3">
      <c r="A860" s="1" t="s">
        <v>1707</v>
      </c>
      <c r="B860" s="1" t="s">
        <v>1708</v>
      </c>
      <c r="C860" s="1" t="s">
        <v>74</v>
      </c>
      <c r="D860" s="1" t="s">
        <v>45</v>
      </c>
      <c r="E860" s="1" t="s">
        <v>40</v>
      </c>
      <c r="F860" s="1">
        <v>35</v>
      </c>
      <c r="G860" s="1"/>
      <c r="H860" s="1" t="s">
        <v>41</v>
      </c>
      <c r="I860" s="24">
        <v>40678</v>
      </c>
      <c r="J860" s="18" t="str">
        <f t="shared" si="26"/>
        <v>May</v>
      </c>
      <c r="K860" s="18" t="str">
        <f t="shared" si="27"/>
        <v>2011</v>
      </c>
      <c r="L860" s="1" t="s">
        <v>46</v>
      </c>
      <c r="M860" s="3">
        <v>0</v>
      </c>
      <c r="N860" s="1" t="s">
        <v>21</v>
      </c>
      <c r="O860" s="4">
        <v>66889</v>
      </c>
      <c r="P860" s="1" t="s">
        <v>87</v>
      </c>
      <c r="Q860" s="5"/>
      <c r="U860"/>
      <c r="V860" s="2"/>
      <c r="AA860"/>
      <c r="AB860" s="6"/>
      <c r="AU860" s="11"/>
      <c r="AV860" s="12"/>
      <c r="AW860" s="12"/>
      <c r="AX860" s="12"/>
      <c r="AY860" s="12"/>
      <c r="AZ860" s="12"/>
      <c r="BA860" s="12"/>
      <c r="BB860" s="12"/>
      <c r="BC860" s="12"/>
      <c r="BD860" s="13"/>
      <c r="BE860" s="12"/>
      <c r="BF860" s="13"/>
      <c r="BG860" s="12"/>
      <c r="BH860" s="14"/>
    </row>
    <row r="861" spans="1:60" x14ac:dyDescent="0.3">
      <c r="A861" s="1" t="s">
        <v>1709</v>
      </c>
      <c r="B861" s="1" t="s">
        <v>1710</v>
      </c>
      <c r="C861" s="1" t="s">
        <v>90</v>
      </c>
      <c r="D861" s="1" t="s">
        <v>65</v>
      </c>
      <c r="E861" s="1" t="s">
        <v>62</v>
      </c>
      <c r="F861" s="1">
        <v>52</v>
      </c>
      <c r="G861" s="1"/>
      <c r="H861" s="1" t="s">
        <v>19</v>
      </c>
      <c r="I861" s="24">
        <v>44519</v>
      </c>
      <c r="J861" s="18" t="str">
        <f t="shared" si="26"/>
        <v>Nov</v>
      </c>
      <c r="K861" s="18" t="str">
        <f t="shared" si="27"/>
        <v>2021</v>
      </c>
      <c r="L861" s="1" t="s">
        <v>27</v>
      </c>
      <c r="M861" s="3">
        <v>0.08</v>
      </c>
      <c r="N861" s="1" t="s">
        <v>28</v>
      </c>
      <c r="O861" s="4">
        <v>111006</v>
      </c>
      <c r="P861" s="1" t="s">
        <v>36</v>
      </c>
      <c r="Q861" s="5"/>
      <c r="U861"/>
      <c r="V861" s="2"/>
      <c r="AA861"/>
      <c r="AB861" s="6"/>
      <c r="AU861" s="7"/>
      <c r="AV861" s="8"/>
      <c r="AW861" s="8"/>
      <c r="AX861" s="8"/>
      <c r="AY861" s="8"/>
      <c r="AZ861" s="8"/>
      <c r="BA861" s="8"/>
      <c r="BB861" s="8"/>
      <c r="BC861" s="8"/>
      <c r="BD861" s="9"/>
      <c r="BE861" s="8"/>
      <c r="BF861" s="9"/>
      <c r="BG861" s="8"/>
      <c r="BH861" s="10"/>
    </row>
    <row r="862" spans="1:60" x14ac:dyDescent="0.3">
      <c r="A862" s="1" t="s">
        <v>1711</v>
      </c>
      <c r="B862" s="1" t="s">
        <v>1712</v>
      </c>
      <c r="C862" s="1" t="s">
        <v>209</v>
      </c>
      <c r="D862" s="1" t="s">
        <v>52</v>
      </c>
      <c r="E862" s="1" t="s">
        <v>40</v>
      </c>
      <c r="F862" s="1">
        <v>35</v>
      </c>
      <c r="G862" s="1"/>
      <c r="H862" s="1" t="s">
        <v>19</v>
      </c>
      <c r="I862" s="24">
        <v>41941</v>
      </c>
      <c r="J862" s="18" t="str">
        <f t="shared" si="26"/>
        <v>Oct</v>
      </c>
      <c r="K862" s="18" t="str">
        <f t="shared" si="27"/>
        <v>2014</v>
      </c>
      <c r="L862" s="1" t="s">
        <v>119</v>
      </c>
      <c r="M862" s="3">
        <v>0</v>
      </c>
      <c r="N862" s="1" t="s">
        <v>21</v>
      </c>
      <c r="O862" s="4">
        <v>91592</v>
      </c>
      <c r="P862" s="1" t="s">
        <v>68</v>
      </c>
      <c r="Q862" s="5"/>
      <c r="U862"/>
      <c r="V862" s="2"/>
      <c r="AA862"/>
      <c r="AB862" s="6"/>
      <c r="AU862" s="11"/>
      <c r="AV862" s="12"/>
      <c r="AW862" s="12"/>
      <c r="AX862" s="12"/>
      <c r="AY862" s="12"/>
      <c r="AZ862" s="12"/>
      <c r="BA862" s="12"/>
      <c r="BB862" s="16"/>
      <c r="BC862" s="12"/>
      <c r="BD862" s="13"/>
      <c r="BE862" s="12"/>
      <c r="BF862" s="13"/>
      <c r="BG862" s="12"/>
      <c r="BH862" s="14"/>
    </row>
    <row r="863" spans="1:60" x14ac:dyDescent="0.3">
      <c r="A863" s="1" t="s">
        <v>1713</v>
      </c>
      <c r="B863" s="1" t="s">
        <v>1714</v>
      </c>
      <c r="C863" s="1" t="s">
        <v>74</v>
      </c>
      <c r="D863" s="1" t="s">
        <v>26</v>
      </c>
      <c r="E863" s="1" t="s">
        <v>62</v>
      </c>
      <c r="F863" s="1">
        <v>60</v>
      </c>
      <c r="G863" s="1"/>
      <c r="H863" s="1" t="s">
        <v>41</v>
      </c>
      <c r="I863" s="24">
        <v>39310</v>
      </c>
      <c r="J863" s="18" t="str">
        <f t="shared" si="26"/>
        <v>Aug</v>
      </c>
      <c r="K863" s="18" t="str">
        <f t="shared" si="27"/>
        <v>2007</v>
      </c>
      <c r="L863" s="1" t="s">
        <v>20</v>
      </c>
      <c r="M863" s="3">
        <v>0</v>
      </c>
      <c r="N863" s="1" t="s">
        <v>21</v>
      </c>
      <c r="O863" s="4">
        <v>58671</v>
      </c>
      <c r="P863" s="1" t="s">
        <v>87</v>
      </c>
      <c r="Q863" s="5"/>
      <c r="U863"/>
      <c r="V863" s="2"/>
      <c r="AA863"/>
      <c r="AB863" s="6"/>
      <c r="AU863" s="7"/>
      <c r="AV863" s="8"/>
      <c r="AW863" s="8"/>
      <c r="AX863" s="8"/>
      <c r="AY863" s="8"/>
      <c r="AZ863" s="8"/>
      <c r="BA863" s="8"/>
      <c r="BB863" s="8"/>
      <c r="BC863" s="8"/>
      <c r="BD863" s="9"/>
      <c r="BE863" s="8"/>
      <c r="BF863" s="9"/>
      <c r="BG863" s="8"/>
      <c r="BH863" s="10"/>
    </row>
    <row r="864" spans="1:60" x14ac:dyDescent="0.3">
      <c r="A864" s="1" t="s">
        <v>1715</v>
      </c>
      <c r="B864" s="1" t="s">
        <v>1716</v>
      </c>
      <c r="C864" s="1" t="s">
        <v>148</v>
      </c>
      <c r="D864" s="1" t="s">
        <v>39</v>
      </c>
      <c r="E864" s="1" t="s">
        <v>57</v>
      </c>
      <c r="F864" s="1">
        <v>55</v>
      </c>
      <c r="G864" s="1"/>
      <c r="H864" s="1" t="s">
        <v>19</v>
      </c>
      <c r="I864" s="24">
        <v>41525</v>
      </c>
      <c r="J864" s="18" t="str">
        <f t="shared" si="26"/>
        <v>Sep</v>
      </c>
      <c r="K864" s="18" t="str">
        <f t="shared" si="27"/>
        <v>2013</v>
      </c>
      <c r="L864" s="1" t="s">
        <v>27</v>
      </c>
      <c r="M864" s="3">
        <v>0</v>
      </c>
      <c r="N864" s="1" t="s">
        <v>21</v>
      </c>
      <c r="O864" s="4">
        <v>73248</v>
      </c>
      <c r="P864" s="1" t="s">
        <v>87</v>
      </c>
      <c r="Q864" s="5"/>
      <c r="U864"/>
      <c r="V864" s="2"/>
      <c r="AA864"/>
      <c r="AB864" s="6"/>
      <c r="AU864" s="11"/>
      <c r="AV864" s="12"/>
      <c r="AW864" s="12"/>
      <c r="AX864" s="12"/>
      <c r="AY864" s="12"/>
      <c r="AZ864" s="12"/>
      <c r="BA864" s="12"/>
      <c r="BB864" s="16"/>
      <c r="BC864" s="12"/>
      <c r="BD864" s="13"/>
      <c r="BE864" s="12"/>
      <c r="BF864" s="13"/>
      <c r="BG864" s="12"/>
      <c r="BH864" s="14"/>
    </row>
    <row r="865" spans="1:60" x14ac:dyDescent="0.3">
      <c r="A865" s="1" t="s">
        <v>1717</v>
      </c>
      <c r="B865" s="1" t="s">
        <v>1718</v>
      </c>
      <c r="C865" s="1" t="s">
        <v>227</v>
      </c>
      <c r="D865" s="1" t="s">
        <v>61</v>
      </c>
      <c r="E865" s="1" t="s">
        <v>18</v>
      </c>
      <c r="F865" s="1">
        <v>56</v>
      </c>
      <c r="G865" s="1"/>
      <c r="H865" s="1" t="s">
        <v>41</v>
      </c>
      <c r="I865" s="24">
        <v>35816</v>
      </c>
      <c r="J865" s="18" t="str">
        <f t="shared" si="26"/>
        <v>Jan</v>
      </c>
      <c r="K865" s="18" t="str">
        <f t="shared" si="27"/>
        <v>1998</v>
      </c>
      <c r="L865" s="1" t="s">
        <v>46</v>
      </c>
      <c r="M865" s="3">
        <v>0</v>
      </c>
      <c r="N865" s="1" t="s">
        <v>21</v>
      </c>
      <c r="O865" s="4">
        <v>72303</v>
      </c>
      <c r="P865" s="1" t="s">
        <v>22</v>
      </c>
      <c r="Q865" s="5"/>
      <c r="U865"/>
      <c r="V865" s="2"/>
      <c r="AA865"/>
      <c r="AB865" s="6"/>
      <c r="AU865" s="7"/>
      <c r="AV865" s="8"/>
      <c r="AW865" s="8"/>
      <c r="AX865" s="8"/>
      <c r="AY865" s="8"/>
      <c r="AZ865" s="8"/>
      <c r="BA865" s="8"/>
      <c r="BB865" s="15"/>
      <c r="BC865" s="8"/>
      <c r="BD865" s="9"/>
      <c r="BE865" s="8"/>
      <c r="BF865" s="9"/>
      <c r="BG865" s="8"/>
      <c r="BH865" s="10"/>
    </row>
    <row r="866" spans="1:60" x14ac:dyDescent="0.3">
      <c r="A866" s="1" t="s">
        <v>1719</v>
      </c>
      <c r="B866" s="1" t="s">
        <v>1720</v>
      </c>
      <c r="C866" s="1" t="s">
        <v>252</v>
      </c>
      <c r="D866" s="1" t="s">
        <v>39</v>
      </c>
      <c r="E866" s="1" t="s">
        <v>40</v>
      </c>
      <c r="F866" s="1">
        <v>47</v>
      </c>
      <c r="G866" s="1"/>
      <c r="H866" s="1" t="s">
        <v>41</v>
      </c>
      <c r="I866" s="24">
        <v>36893</v>
      </c>
      <c r="J866" s="18" t="str">
        <f t="shared" si="26"/>
        <v>Jan</v>
      </c>
      <c r="K866" s="18" t="str">
        <f t="shared" si="27"/>
        <v>2001</v>
      </c>
      <c r="L866" s="1" t="s">
        <v>20</v>
      </c>
      <c r="M866" s="3">
        <v>0</v>
      </c>
      <c r="N866" s="1" t="s">
        <v>21</v>
      </c>
      <c r="O866" s="4">
        <v>120628</v>
      </c>
      <c r="P866" s="1" t="s">
        <v>68</v>
      </c>
      <c r="Q866" s="5"/>
      <c r="U866"/>
      <c r="V866" s="2"/>
      <c r="AA866"/>
      <c r="AB866" s="6"/>
      <c r="AU866" s="11"/>
      <c r="AV866" s="12"/>
      <c r="AW866" s="12"/>
      <c r="AX866" s="12"/>
      <c r="AY866" s="12"/>
      <c r="AZ866" s="12"/>
      <c r="BA866" s="12"/>
      <c r="BB866" s="12"/>
      <c r="BC866" s="12"/>
      <c r="BD866" s="13"/>
      <c r="BE866" s="12"/>
      <c r="BF866" s="13"/>
      <c r="BG866" s="12"/>
      <c r="BH866" s="14"/>
    </row>
    <row r="867" spans="1:60" x14ac:dyDescent="0.3">
      <c r="A867" s="1" t="s">
        <v>1721</v>
      </c>
      <c r="B867" s="1" t="s">
        <v>1722</v>
      </c>
      <c r="C867" s="1" t="s">
        <v>44</v>
      </c>
      <c r="D867" s="1" t="s">
        <v>26</v>
      </c>
      <c r="E867" s="1" t="s">
        <v>57</v>
      </c>
      <c r="F867" s="1">
        <v>51</v>
      </c>
      <c r="G867" s="1"/>
      <c r="H867" s="1" t="s">
        <v>19</v>
      </c>
      <c r="I867" s="24">
        <v>44357</v>
      </c>
      <c r="J867" s="18" t="str">
        <f t="shared" si="26"/>
        <v>Jun</v>
      </c>
      <c r="K867" s="18" t="str">
        <f t="shared" si="27"/>
        <v>2021</v>
      </c>
      <c r="L867" s="1" t="s">
        <v>27</v>
      </c>
      <c r="M867" s="3">
        <v>0.1</v>
      </c>
      <c r="N867" s="1" t="s">
        <v>28</v>
      </c>
      <c r="O867" s="4">
        <v>146742</v>
      </c>
      <c r="P867" s="1" t="s">
        <v>71</v>
      </c>
      <c r="Q867" s="5"/>
      <c r="U867"/>
      <c r="V867" s="2"/>
      <c r="AA867"/>
      <c r="AB867" s="6"/>
      <c r="AU867" s="7"/>
      <c r="AV867" s="8"/>
      <c r="AW867" s="8"/>
      <c r="AX867" s="8"/>
      <c r="AY867" s="8"/>
      <c r="AZ867" s="8"/>
      <c r="BA867" s="8"/>
      <c r="BB867" s="8"/>
      <c r="BC867" s="8"/>
      <c r="BD867" s="9"/>
      <c r="BE867" s="8"/>
      <c r="BF867" s="9"/>
      <c r="BG867" s="8"/>
      <c r="BH867" s="10"/>
    </row>
    <row r="868" spans="1:60" x14ac:dyDescent="0.3">
      <c r="A868" s="1" t="s">
        <v>1723</v>
      </c>
      <c r="B868" s="1" t="s">
        <v>1724</v>
      </c>
      <c r="C868" s="1" t="s">
        <v>148</v>
      </c>
      <c r="D868" s="1" t="s">
        <v>39</v>
      </c>
      <c r="E868" s="1" t="s">
        <v>18</v>
      </c>
      <c r="F868" s="1">
        <v>48</v>
      </c>
      <c r="G868" s="1"/>
      <c r="H868" s="1" t="s">
        <v>19</v>
      </c>
      <c r="I868" s="24">
        <v>39991</v>
      </c>
      <c r="J868" s="18" t="str">
        <f t="shared" si="26"/>
        <v>Jun</v>
      </c>
      <c r="K868" s="18" t="str">
        <f t="shared" si="27"/>
        <v>2009</v>
      </c>
      <c r="L868" s="1" t="s">
        <v>46</v>
      </c>
      <c r="M868" s="3">
        <v>0</v>
      </c>
      <c r="N868" s="1" t="s">
        <v>21</v>
      </c>
      <c r="O868" s="4">
        <v>82907</v>
      </c>
      <c r="P868" s="1" t="s">
        <v>110</v>
      </c>
      <c r="Q868" s="5"/>
      <c r="U868"/>
      <c r="V868" s="2"/>
      <c r="AA868"/>
      <c r="AB868" s="6"/>
      <c r="AU868" s="11"/>
      <c r="AV868" s="12"/>
      <c r="AW868" s="12"/>
      <c r="AX868" s="12"/>
      <c r="AY868" s="12"/>
      <c r="AZ868" s="12"/>
      <c r="BA868" s="12"/>
      <c r="BB868" s="12"/>
      <c r="BC868" s="12"/>
      <c r="BD868" s="13"/>
      <c r="BE868" s="12"/>
      <c r="BF868" s="13"/>
      <c r="BG868" s="12"/>
      <c r="BH868" s="14"/>
    </row>
    <row r="869" spans="1:60" x14ac:dyDescent="0.3">
      <c r="A869" s="1" t="s">
        <v>1725</v>
      </c>
      <c r="B869" s="1" t="s">
        <v>1726</v>
      </c>
      <c r="C869" s="1" t="s">
        <v>90</v>
      </c>
      <c r="D869" s="1" t="s">
        <v>45</v>
      </c>
      <c r="E869" s="1" t="s">
        <v>57</v>
      </c>
      <c r="F869" s="1">
        <v>55</v>
      </c>
      <c r="G869" s="1"/>
      <c r="H869" s="1" t="s">
        <v>19</v>
      </c>
      <c r="I869" s="24">
        <v>33958</v>
      </c>
      <c r="J869" s="18" t="str">
        <f t="shared" si="26"/>
        <v>Dec</v>
      </c>
      <c r="K869" s="18" t="str">
        <f t="shared" si="27"/>
        <v>1992</v>
      </c>
      <c r="L869" s="1" t="s">
        <v>119</v>
      </c>
      <c r="M869" s="3">
        <v>0.09</v>
      </c>
      <c r="N869" s="1" t="s">
        <v>21</v>
      </c>
      <c r="O869" s="4">
        <v>113950</v>
      </c>
      <c r="P869" s="1" t="s">
        <v>32</v>
      </c>
      <c r="Q869" s="5"/>
      <c r="U869"/>
      <c r="V869" s="2"/>
      <c r="AA869"/>
      <c r="AB869" s="6"/>
      <c r="AU869" s="7"/>
      <c r="AV869" s="8"/>
      <c r="AW869" s="8"/>
      <c r="AX869" s="8"/>
      <c r="AY869" s="8"/>
      <c r="AZ869" s="8"/>
      <c r="BA869" s="8"/>
      <c r="BB869" s="8"/>
      <c r="BC869" s="8"/>
      <c r="BD869" s="9"/>
      <c r="BE869" s="8"/>
      <c r="BF869" s="9"/>
      <c r="BG869" s="8"/>
      <c r="BH869" s="10"/>
    </row>
    <row r="870" spans="1:60" x14ac:dyDescent="0.3">
      <c r="A870" s="1" t="s">
        <v>1727</v>
      </c>
      <c r="B870" s="1" t="s">
        <v>1728</v>
      </c>
      <c r="C870" s="1" t="s">
        <v>56</v>
      </c>
      <c r="D870" s="1" t="s">
        <v>65</v>
      </c>
      <c r="E870" s="1" t="s">
        <v>62</v>
      </c>
      <c r="F870" s="1">
        <v>47</v>
      </c>
      <c r="G870" s="1"/>
      <c r="H870" s="1" t="s">
        <v>19</v>
      </c>
      <c r="I870" s="24">
        <v>44556</v>
      </c>
      <c r="J870" s="18" t="str">
        <f t="shared" si="26"/>
        <v>Dec</v>
      </c>
      <c r="K870" s="18" t="str">
        <f t="shared" si="27"/>
        <v>2021</v>
      </c>
      <c r="L870" s="1" t="s">
        <v>27</v>
      </c>
      <c r="M870" s="3">
        <v>0.33</v>
      </c>
      <c r="N870" s="1" t="s">
        <v>21</v>
      </c>
      <c r="O870" s="4">
        <v>243568</v>
      </c>
      <c r="P870" s="1" t="s">
        <v>66</v>
      </c>
      <c r="Q870" s="5"/>
      <c r="U870"/>
      <c r="V870" s="2"/>
      <c r="AA870"/>
      <c r="AB870" s="6"/>
      <c r="AU870" s="11"/>
      <c r="AV870" s="12"/>
      <c r="AW870" s="12"/>
      <c r="AX870" s="12"/>
      <c r="AY870" s="12"/>
      <c r="AZ870" s="12"/>
      <c r="BA870" s="12"/>
      <c r="BB870" s="12"/>
      <c r="BC870" s="12"/>
      <c r="BD870" s="13"/>
      <c r="BE870" s="12"/>
      <c r="BF870" s="13"/>
      <c r="BG870" s="12"/>
      <c r="BH870" s="14"/>
    </row>
    <row r="871" spans="1:60" x14ac:dyDescent="0.3">
      <c r="A871" s="1" t="s">
        <v>1729</v>
      </c>
      <c r="B871" s="1" t="s">
        <v>1730</v>
      </c>
      <c r="C871" s="1" t="s">
        <v>252</v>
      </c>
      <c r="D871" s="1" t="s">
        <v>39</v>
      </c>
      <c r="E871" s="1" t="s">
        <v>62</v>
      </c>
      <c r="F871" s="1">
        <v>62</v>
      </c>
      <c r="G871" s="1"/>
      <c r="H871" s="1" t="s">
        <v>19</v>
      </c>
      <c r="I871" s="24">
        <v>39002</v>
      </c>
      <c r="J871" s="18" t="str">
        <f t="shared" si="26"/>
        <v>Oct</v>
      </c>
      <c r="K871" s="18" t="str">
        <f t="shared" si="27"/>
        <v>2006</v>
      </c>
      <c r="L871" s="1" t="s">
        <v>46</v>
      </c>
      <c r="M871" s="3">
        <v>0</v>
      </c>
      <c r="N871" s="1" t="s">
        <v>21</v>
      </c>
      <c r="O871" s="4">
        <v>79785</v>
      </c>
      <c r="P871" s="1" t="s">
        <v>66</v>
      </c>
      <c r="Q871" s="5"/>
      <c r="U871"/>
      <c r="V871" s="2"/>
      <c r="AA871"/>
      <c r="AB871" s="6"/>
      <c r="AU871" s="7"/>
      <c r="AV871" s="8"/>
      <c r="AW871" s="8"/>
      <c r="AX871" s="8"/>
      <c r="AY871" s="8"/>
      <c r="AZ871" s="8"/>
      <c r="BA871" s="8"/>
      <c r="BB871" s="15"/>
      <c r="BC871" s="8"/>
      <c r="BD871" s="9"/>
      <c r="BE871" s="8"/>
      <c r="BF871" s="9"/>
      <c r="BG871" s="8"/>
      <c r="BH871" s="10"/>
    </row>
    <row r="872" spans="1:60" x14ac:dyDescent="0.3">
      <c r="A872" s="1" t="s">
        <v>1731</v>
      </c>
      <c r="B872" s="1" t="s">
        <v>1732</v>
      </c>
      <c r="C872" s="1" t="s">
        <v>51</v>
      </c>
      <c r="D872" s="1" t="s">
        <v>52</v>
      </c>
      <c r="E872" s="1" t="s">
        <v>18</v>
      </c>
      <c r="F872" s="1">
        <v>28</v>
      </c>
      <c r="G872" s="1"/>
      <c r="H872" s="1" t="s">
        <v>41</v>
      </c>
      <c r="I872" s="24">
        <v>43530</v>
      </c>
      <c r="J872" s="18" t="str">
        <f t="shared" si="26"/>
        <v>Mar</v>
      </c>
      <c r="K872" s="18" t="str">
        <f t="shared" si="27"/>
        <v>2019</v>
      </c>
      <c r="L872" s="1" t="s">
        <v>119</v>
      </c>
      <c r="M872" s="3">
        <v>0</v>
      </c>
      <c r="N872" s="1" t="s">
        <v>21</v>
      </c>
      <c r="O872" s="4">
        <v>90304</v>
      </c>
      <c r="P872" s="1" t="s">
        <v>68</v>
      </c>
      <c r="Q872" s="5"/>
      <c r="U872"/>
      <c r="V872" s="2"/>
      <c r="AA872"/>
      <c r="AB872" s="6"/>
      <c r="AU872" s="11"/>
      <c r="AV872" s="12"/>
      <c r="AW872" s="12"/>
      <c r="AX872" s="12"/>
      <c r="AY872" s="12"/>
      <c r="AZ872" s="12"/>
      <c r="BA872" s="12"/>
      <c r="BB872" s="12"/>
      <c r="BC872" s="12"/>
      <c r="BD872" s="13"/>
      <c r="BE872" s="12"/>
      <c r="BF872" s="13"/>
      <c r="BG872" s="12"/>
      <c r="BH872" s="14"/>
    </row>
    <row r="873" spans="1:60" x14ac:dyDescent="0.3">
      <c r="A873" s="1" t="s">
        <v>1733</v>
      </c>
      <c r="B873" s="1" t="s">
        <v>1734</v>
      </c>
      <c r="C873" s="1" t="s">
        <v>74</v>
      </c>
      <c r="D873" s="1" t="s">
        <v>17</v>
      </c>
      <c r="E873" s="1" t="s">
        <v>18</v>
      </c>
      <c r="F873" s="1">
        <v>60</v>
      </c>
      <c r="G873" s="1"/>
      <c r="H873" s="1" t="s">
        <v>19</v>
      </c>
      <c r="I873" s="24">
        <v>41647</v>
      </c>
      <c r="J873" s="18" t="str">
        <f t="shared" si="26"/>
        <v>Jan</v>
      </c>
      <c r="K873" s="18" t="str">
        <f t="shared" si="27"/>
        <v>2014</v>
      </c>
      <c r="L873" s="1" t="s">
        <v>27</v>
      </c>
      <c r="M873" s="3">
        <v>0</v>
      </c>
      <c r="N873" s="1" t="s">
        <v>28</v>
      </c>
      <c r="O873" s="4">
        <v>51877</v>
      </c>
      <c r="P873" s="1" t="s">
        <v>29</v>
      </c>
      <c r="Q873" s="5"/>
      <c r="U873"/>
      <c r="V873" s="2"/>
      <c r="AA873"/>
      <c r="AB873" s="6"/>
      <c r="AU873" s="7"/>
      <c r="AV873" s="8"/>
      <c r="AW873" s="8"/>
      <c r="AX873" s="8"/>
      <c r="AY873" s="8"/>
      <c r="AZ873" s="8"/>
      <c r="BA873" s="8"/>
      <c r="BB873" s="8"/>
      <c r="BC873" s="8"/>
      <c r="BD873" s="9"/>
      <c r="BE873" s="8"/>
      <c r="BF873" s="9"/>
      <c r="BG873" s="8"/>
      <c r="BH873" s="10"/>
    </row>
    <row r="874" spans="1:60" x14ac:dyDescent="0.3">
      <c r="A874" s="1" t="s">
        <v>1735</v>
      </c>
      <c r="B874" s="1" t="s">
        <v>1736</v>
      </c>
      <c r="C874" s="1" t="s">
        <v>249</v>
      </c>
      <c r="D874" s="1" t="s">
        <v>52</v>
      </c>
      <c r="E874" s="1" t="s">
        <v>40</v>
      </c>
      <c r="F874" s="1">
        <v>35</v>
      </c>
      <c r="G874" s="1"/>
      <c r="H874" s="1" t="s">
        <v>19</v>
      </c>
      <c r="I874" s="24">
        <v>41409</v>
      </c>
      <c r="J874" s="18" t="str">
        <f t="shared" si="26"/>
        <v>May</v>
      </c>
      <c r="K874" s="18" t="str">
        <f t="shared" si="27"/>
        <v>2013</v>
      </c>
      <c r="L874" s="1" t="s">
        <v>46</v>
      </c>
      <c r="M874" s="3">
        <v>0</v>
      </c>
      <c r="N874" s="1" t="s">
        <v>21</v>
      </c>
      <c r="O874" s="4">
        <v>78940</v>
      </c>
      <c r="P874" s="1" t="s">
        <v>32</v>
      </c>
      <c r="Q874" s="5"/>
      <c r="U874"/>
      <c r="V874" s="2"/>
      <c r="AA874"/>
      <c r="AB874" s="6"/>
      <c r="AU874" s="11"/>
      <c r="AV874" s="12"/>
      <c r="AW874" s="12"/>
      <c r="AX874" s="12"/>
      <c r="AY874" s="12"/>
      <c r="AZ874" s="12"/>
      <c r="BA874" s="12"/>
      <c r="BB874" s="12"/>
      <c r="BC874" s="12"/>
      <c r="BD874" s="13"/>
      <c r="BE874" s="12"/>
      <c r="BF874" s="13"/>
      <c r="BG874" s="12"/>
      <c r="BH874" s="14"/>
    </row>
    <row r="875" spans="1:60" x14ac:dyDescent="0.3">
      <c r="A875" s="1" t="s">
        <v>1737</v>
      </c>
      <c r="B875" s="1" t="s">
        <v>1738</v>
      </c>
      <c r="C875" s="1" t="s">
        <v>77</v>
      </c>
      <c r="D875" s="1" t="s">
        <v>39</v>
      </c>
      <c r="E875" s="1" t="s">
        <v>40</v>
      </c>
      <c r="F875" s="1">
        <v>25</v>
      </c>
      <c r="G875" s="1"/>
      <c r="H875" s="1" t="s">
        <v>19</v>
      </c>
      <c r="I875" s="24">
        <v>43850</v>
      </c>
      <c r="J875" s="18" t="str">
        <f t="shared" si="26"/>
        <v>Jan</v>
      </c>
      <c r="K875" s="18" t="str">
        <f t="shared" si="27"/>
        <v>2020</v>
      </c>
      <c r="L875" s="1" t="s">
        <v>20</v>
      </c>
      <c r="M875" s="3">
        <v>0</v>
      </c>
      <c r="N875" s="1" t="s">
        <v>21</v>
      </c>
      <c r="O875" s="4">
        <v>71359</v>
      </c>
      <c r="P875" s="1" t="s">
        <v>22</v>
      </c>
      <c r="Q875" s="5"/>
      <c r="U875"/>
      <c r="V875" s="2"/>
      <c r="AA875"/>
      <c r="AB875" s="6"/>
      <c r="AU875" s="7"/>
      <c r="AV875" s="8"/>
      <c r="AW875" s="8"/>
      <c r="AX875" s="8"/>
      <c r="AY875" s="8"/>
      <c r="AZ875" s="8"/>
      <c r="BA875" s="8"/>
      <c r="BB875" s="8"/>
      <c r="BC875" s="8"/>
      <c r="BD875" s="9"/>
      <c r="BE875" s="8"/>
      <c r="BF875" s="9"/>
      <c r="BG875" s="8"/>
      <c r="BH875" s="10"/>
    </row>
    <row r="876" spans="1:60" x14ac:dyDescent="0.3">
      <c r="A876" s="1" t="s">
        <v>1739</v>
      </c>
      <c r="B876" s="1" t="s">
        <v>1740</v>
      </c>
      <c r="C876" s="1" t="s">
        <v>249</v>
      </c>
      <c r="D876" s="1" t="s">
        <v>52</v>
      </c>
      <c r="E876" s="1" t="s">
        <v>40</v>
      </c>
      <c r="F876" s="1">
        <v>25</v>
      </c>
      <c r="G876" s="1"/>
      <c r="H876" s="1" t="s">
        <v>19</v>
      </c>
      <c r="I876" s="24">
        <v>44327</v>
      </c>
      <c r="J876" s="18" t="str">
        <f t="shared" si="26"/>
        <v>May</v>
      </c>
      <c r="K876" s="18" t="str">
        <f t="shared" si="27"/>
        <v>2021</v>
      </c>
      <c r="L876" s="1" t="s">
        <v>46</v>
      </c>
      <c r="M876" s="3">
        <v>0</v>
      </c>
      <c r="N876" s="1" t="s">
        <v>21</v>
      </c>
      <c r="O876" s="4">
        <v>83934</v>
      </c>
      <c r="P876" s="1" t="s">
        <v>32</v>
      </c>
      <c r="Q876" s="5"/>
      <c r="U876"/>
      <c r="V876" s="2"/>
      <c r="AA876"/>
      <c r="AB876" s="6"/>
      <c r="AU876" s="11"/>
      <c r="AV876" s="12"/>
      <c r="AW876" s="12"/>
      <c r="AX876" s="12"/>
      <c r="AY876" s="12"/>
      <c r="AZ876" s="12"/>
      <c r="BA876" s="12"/>
      <c r="BB876" s="12"/>
      <c r="BC876" s="12"/>
      <c r="BD876" s="13"/>
      <c r="BE876" s="12"/>
      <c r="BF876" s="13"/>
      <c r="BG876" s="12"/>
      <c r="BH876" s="14"/>
    </row>
    <row r="877" spans="1:60" x14ac:dyDescent="0.3">
      <c r="A877" s="1" t="s">
        <v>1741</v>
      </c>
      <c r="B877" s="1" t="s">
        <v>1742</v>
      </c>
      <c r="C877" s="1" t="s">
        <v>16</v>
      </c>
      <c r="D877" s="1" t="s">
        <v>61</v>
      </c>
      <c r="E877" s="1" t="s">
        <v>18</v>
      </c>
      <c r="F877" s="1">
        <v>41</v>
      </c>
      <c r="G877" s="1"/>
      <c r="H877" s="1" t="s">
        <v>19</v>
      </c>
      <c r="I877" s="24">
        <v>40319</v>
      </c>
      <c r="J877" s="18" t="str">
        <f t="shared" si="26"/>
        <v>May</v>
      </c>
      <c r="K877" s="18" t="str">
        <f t="shared" si="27"/>
        <v>2010</v>
      </c>
      <c r="L877" s="1" t="s">
        <v>20</v>
      </c>
      <c r="M877" s="3">
        <v>0.24</v>
      </c>
      <c r="N877" s="1" t="s">
        <v>21</v>
      </c>
      <c r="O877" s="4">
        <v>153275</v>
      </c>
      <c r="P877" s="1" t="s">
        <v>87</v>
      </c>
      <c r="Q877" s="5"/>
      <c r="U877"/>
      <c r="V877" s="2"/>
      <c r="AA877"/>
      <c r="AB877" s="6"/>
      <c r="AU877" s="7"/>
      <c r="AV877" s="8"/>
      <c r="AW877" s="8"/>
      <c r="AX877" s="8"/>
      <c r="AY877" s="8"/>
      <c r="AZ877" s="8"/>
      <c r="BA877" s="8"/>
      <c r="BB877" s="15"/>
      <c r="BC877" s="8"/>
      <c r="BD877" s="9"/>
      <c r="BE877" s="8"/>
      <c r="BF877" s="9"/>
      <c r="BG877" s="8"/>
      <c r="BH877" s="10"/>
    </row>
    <row r="878" spans="1:60" x14ac:dyDescent="0.3">
      <c r="A878" s="1" t="s">
        <v>1743</v>
      </c>
      <c r="B878" s="1" t="s">
        <v>1744</v>
      </c>
      <c r="C878" s="1" t="s">
        <v>77</v>
      </c>
      <c r="D878" s="1" t="s">
        <v>39</v>
      </c>
      <c r="E878" s="1" t="s">
        <v>40</v>
      </c>
      <c r="F878" s="1">
        <v>35</v>
      </c>
      <c r="G878" s="1"/>
      <c r="H878" s="1" t="s">
        <v>41</v>
      </c>
      <c r="I878" s="24">
        <v>42878</v>
      </c>
      <c r="J878" s="18" t="str">
        <f t="shared" si="26"/>
        <v>May</v>
      </c>
      <c r="K878" s="18" t="str">
        <f t="shared" si="27"/>
        <v>2017</v>
      </c>
      <c r="L878" s="1" t="s">
        <v>46</v>
      </c>
      <c r="M878" s="3">
        <v>0</v>
      </c>
      <c r="N878" s="1" t="s">
        <v>21</v>
      </c>
      <c r="O878" s="4">
        <v>65566</v>
      </c>
      <c r="P878" s="1" t="s">
        <v>110</v>
      </c>
      <c r="Q878" s="5"/>
      <c r="U878"/>
      <c r="V878" s="2"/>
      <c r="AA878"/>
      <c r="AB878" s="6"/>
      <c r="AU878" s="11"/>
      <c r="AV878" s="12"/>
      <c r="AW878" s="12"/>
      <c r="AX878" s="12"/>
      <c r="AY878" s="12"/>
      <c r="AZ878" s="12"/>
      <c r="BA878" s="12"/>
      <c r="BB878" s="12"/>
      <c r="BC878" s="12"/>
      <c r="BD878" s="13"/>
      <c r="BE878" s="12"/>
      <c r="BF878" s="13"/>
      <c r="BG878" s="12"/>
      <c r="BH878" s="14"/>
    </row>
    <row r="879" spans="1:60" x14ac:dyDescent="0.3">
      <c r="A879" s="1" t="s">
        <v>1745</v>
      </c>
      <c r="B879" s="1" t="s">
        <v>1746</v>
      </c>
      <c r="C879" s="1" t="s">
        <v>16</v>
      </c>
      <c r="D879" s="1" t="s">
        <v>52</v>
      </c>
      <c r="E879" s="1" t="s">
        <v>40</v>
      </c>
      <c r="F879" s="1">
        <v>28</v>
      </c>
      <c r="G879" s="1"/>
      <c r="H879" s="1" t="s">
        <v>19</v>
      </c>
      <c r="I879" s="24">
        <v>44221</v>
      </c>
      <c r="J879" s="18" t="str">
        <f t="shared" si="26"/>
        <v>Jan</v>
      </c>
      <c r="K879" s="18" t="str">
        <f t="shared" si="27"/>
        <v>2021</v>
      </c>
      <c r="L879" s="1" t="s">
        <v>46</v>
      </c>
      <c r="M879" s="3">
        <v>0.23</v>
      </c>
      <c r="N879" s="1" t="s">
        <v>21</v>
      </c>
      <c r="O879" s="4">
        <v>160385</v>
      </c>
      <c r="P879" s="1" t="s">
        <v>32</v>
      </c>
      <c r="Q879" s="5">
        <v>44334</v>
      </c>
      <c r="U879"/>
      <c r="V879" s="2"/>
      <c r="AA879"/>
      <c r="AB879" s="6"/>
      <c r="AU879" s="7"/>
      <c r="AV879" s="8"/>
      <c r="AW879" s="8"/>
      <c r="AX879" s="8"/>
      <c r="AY879" s="8"/>
      <c r="AZ879" s="8"/>
      <c r="BA879" s="8"/>
      <c r="BB879" s="15"/>
      <c r="BC879" s="8"/>
      <c r="BD879" s="9"/>
      <c r="BE879" s="8"/>
      <c r="BF879" s="9"/>
      <c r="BG879" s="8"/>
      <c r="BH879" s="10"/>
    </row>
    <row r="880" spans="1:60" x14ac:dyDescent="0.3">
      <c r="A880" s="1" t="s">
        <v>1747</v>
      </c>
      <c r="B880" s="1" t="s">
        <v>1748</v>
      </c>
      <c r="C880" s="1" t="s">
        <v>25</v>
      </c>
      <c r="D880" s="1" t="s">
        <v>26</v>
      </c>
      <c r="E880" s="1" t="s">
        <v>40</v>
      </c>
      <c r="F880" s="1">
        <v>25</v>
      </c>
      <c r="G880" s="1"/>
      <c r="H880" s="1" t="s">
        <v>41</v>
      </c>
      <c r="I880" s="24">
        <v>43967</v>
      </c>
      <c r="J880" s="18" t="str">
        <f t="shared" si="26"/>
        <v>May</v>
      </c>
      <c r="K880" s="18" t="str">
        <f t="shared" si="27"/>
        <v>2020</v>
      </c>
      <c r="L880" s="1" t="s">
        <v>119</v>
      </c>
      <c r="M880" s="3">
        <v>0</v>
      </c>
      <c r="N880" s="1" t="s">
        <v>21</v>
      </c>
      <c r="O880" s="4">
        <v>41336</v>
      </c>
      <c r="P880" s="1" t="s">
        <v>32</v>
      </c>
      <c r="Q880" s="5">
        <v>44336</v>
      </c>
      <c r="U880"/>
      <c r="V880" s="2"/>
      <c r="AA880"/>
      <c r="AB880" s="6"/>
      <c r="AU880" s="11"/>
      <c r="AV880" s="12"/>
      <c r="AW880" s="12"/>
      <c r="AX880" s="12"/>
      <c r="AY880" s="12"/>
      <c r="AZ880" s="12"/>
      <c r="BA880" s="12"/>
      <c r="BB880" s="16"/>
      <c r="BC880" s="12"/>
      <c r="BD880" s="13"/>
      <c r="BE880" s="12"/>
      <c r="BF880" s="13"/>
      <c r="BG880" s="12"/>
      <c r="BH880" s="14"/>
    </row>
    <row r="881" spans="1:60" x14ac:dyDescent="0.3">
      <c r="A881" s="1" t="s">
        <v>1747</v>
      </c>
      <c r="B881" s="1" t="s">
        <v>1749</v>
      </c>
      <c r="C881" s="1" t="s">
        <v>767</v>
      </c>
      <c r="D881" s="1" t="s">
        <v>39</v>
      </c>
      <c r="E881" s="1" t="s">
        <v>18</v>
      </c>
      <c r="F881" s="1">
        <v>38</v>
      </c>
      <c r="G881" s="1"/>
      <c r="H881" s="1" t="s">
        <v>41</v>
      </c>
      <c r="I881" s="24">
        <v>40360</v>
      </c>
      <c r="J881" s="18" t="str">
        <f t="shared" si="26"/>
        <v>Jul</v>
      </c>
      <c r="K881" s="18" t="str">
        <f t="shared" si="27"/>
        <v>2010</v>
      </c>
      <c r="L881" s="1" t="s">
        <v>20</v>
      </c>
      <c r="M881" s="3">
        <v>0</v>
      </c>
      <c r="N881" s="1" t="s">
        <v>21</v>
      </c>
      <c r="O881" s="4">
        <v>78237</v>
      </c>
      <c r="P881" s="1" t="s">
        <v>22</v>
      </c>
      <c r="Q881" s="5"/>
      <c r="U881"/>
      <c r="V881" s="2"/>
      <c r="AA881"/>
      <c r="AB881" s="6"/>
      <c r="AU881" s="7"/>
      <c r="AV881" s="8"/>
      <c r="AW881" s="8"/>
      <c r="AX881" s="8"/>
      <c r="AY881" s="8"/>
      <c r="AZ881" s="8"/>
      <c r="BA881" s="8"/>
      <c r="BB881" s="15"/>
      <c r="BC881" s="8"/>
      <c r="BD881" s="9"/>
      <c r="BE881" s="8"/>
      <c r="BF881" s="9"/>
      <c r="BG881" s="8"/>
      <c r="BH881" s="10"/>
    </row>
    <row r="882" spans="1:60" x14ac:dyDescent="0.3">
      <c r="A882" s="1" t="s">
        <v>1750</v>
      </c>
      <c r="B882" s="1" t="s">
        <v>1751</v>
      </c>
      <c r="C882" s="1" t="s">
        <v>31</v>
      </c>
      <c r="D882" s="1" t="s">
        <v>17</v>
      </c>
      <c r="E882" s="1" t="s">
        <v>18</v>
      </c>
      <c r="F882" s="1">
        <v>31</v>
      </c>
      <c r="G882" s="1"/>
      <c r="H882" s="1" t="s">
        <v>41</v>
      </c>
      <c r="I882" s="24">
        <v>43325</v>
      </c>
      <c r="J882" s="18" t="str">
        <f t="shared" si="26"/>
        <v>Aug</v>
      </c>
      <c r="K882" s="18" t="str">
        <f t="shared" si="27"/>
        <v>2018</v>
      </c>
      <c r="L882" s="1" t="s">
        <v>20</v>
      </c>
      <c r="M882" s="3">
        <v>0</v>
      </c>
      <c r="N882" s="1" t="s">
        <v>21</v>
      </c>
      <c r="O882" s="4">
        <v>81828</v>
      </c>
      <c r="P882" s="1" t="s">
        <v>32</v>
      </c>
      <c r="Q882" s="5"/>
      <c r="U882"/>
      <c r="V882" s="2"/>
      <c r="AA882"/>
      <c r="AB882" s="6"/>
      <c r="AU882" s="11"/>
      <c r="AV882" s="12"/>
      <c r="AW882" s="12"/>
      <c r="AX882" s="12"/>
      <c r="AY882" s="12"/>
      <c r="AZ882" s="12"/>
      <c r="BA882" s="12"/>
      <c r="BB882" s="12"/>
      <c r="BC882" s="12"/>
      <c r="BD882" s="13"/>
      <c r="BE882" s="12"/>
      <c r="BF882" s="13"/>
      <c r="BG882" s="12"/>
      <c r="BH882" s="14"/>
    </row>
    <row r="883" spans="1:60" x14ac:dyDescent="0.3">
      <c r="A883" s="1" t="s">
        <v>1752</v>
      </c>
      <c r="B883" s="1" t="s">
        <v>1753</v>
      </c>
      <c r="C883" s="1" t="s">
        <v>56</v>
      </c>
      <c r="D883" s="1" t="s">
        <v>45</v>
      </c>
      <c r="E883" s="1" t="s">
        <v>18</v>
      </c>
      <c r="F883" s="1">
        <v>29</v>
      </c>
      <c r="G883" s="1"/>
      <c r="H883" s="1" t="s">
        <v>19</v>
      </c>
      <c r="I883" s="24">
        <v>42740</v>
      </c>
      <c r="J883" s="18" t="str">
        <f t="shared" si="26"/>
        <v>Jan</v>
      </c>
      <c r="K883" s="18" t="str">
        <f t="shared" si="27"/>
        <v>2017</v>
      </c>
      <c r="L883" s="1" t="s">
        <v>20</v>
      </c>
      <c r="M883" s="3">
        <v>0.37</v>
      </c>
      <c r="N883" s="1" t="s">
        <v>21</v>
      </c>
      <c r="O883" s="4">
        <v>190401</v>
      </c>
      <c r="P883" s="1" t="s">
        <v>87</v>
      </c>
      <c r="Q883" s="5"/>
      <c r="U883"/>
      <c r="V883" s="2"/>
      <c r="AA883"/>
      <c r="AB883" s="6"/>
      <c r="AU883" s="7"/>
      <c r="AV883" s="8"/>
      <c r="AW883" s="8"/>
      <c r="AX883" s="8"/>
      <c r="AY883" s="8"/>
      <c r="AZ883" s="8"/>
      <c r="BA883" s="8"/>
      <c r="BB883" s="8"/>
      <c r="BC883" s="8"/>
      <c r="BD883" s="9"/>
      <c r="BE883" s="8"/>
      <c r="BF883" s="9"/>
      <c r="BG883" s="8"/>
      <c r="BH883" s="10"/>
    </row>
    <row r="884" spans="1:60" x14ac:dyDescent="0.3">
      <c r="A884" s="1" t="s">
        <v>1754</v>
      </c>
      <c r="B884" s="1" t="s">
        <v>1755</v>
      </c>
      <c r="C884" s="1" t="s">
        <v>162</v>
      </c>
      <c r="D884" s="1" t="s">
        <v>39</v>
      </c>
      <c r="E884" s="1" t="s">
        <v>18</v>
      </c>
      <c r="F884" s="1">
        <v>64</v>
      </c>
      <c r="G884" s="1"/>
      <c r="H884" s="1" t="s">
        <v>19</v>
      </c>
      <c r="I884" s="24">
        <v>34505</v>
      </c>
      <c r="J884" s="18" t="str">
        <f t="shared" si="26"/>
        <v>Jun</v>
      </c>
      <c r="K884" s="18" t="str">
        <f t="shared" si="27"/>
        <v>1994</v>
      </c>
      <c r="L884" s="1" t="s">
        <v>20</v>
      </c>
      <c r="M884" s="3">
        <v>0.1</v>
      </c>
      <c r="N884" s="1" t="s">
        <v>21</v>
      </c>
      <c r="O884" s="4">
        <v>109456</v>
      </c>
      <c r="P884" s="1" t="s">
        <v>68</v>
      </c>
      <c r="Q884" s="5"/>
      <c r="U884"/>
      <c r="V884" s="2"/>
      <c r="AA884"/>
      <c r="AB884" s="6"/>
      <c r="AU884" s="11"/>
      <c r="AV884" s="12"/>
      <c r="AW884" s="12"/>
      <c r="AX884" s="12"/>
      <c r="AY884" s="12"/>
      <c r="AZ884" s="12"/>
      <c r="BA884" s="12"/>
      <c r="BB884" s="12"/>
      <c r="BC884" s="12"/>
      <c r="BD884" s="13"/>
      <c r="BE884" s="12"/>
      <c r="BF884" s="13"/>
      <c r="BG884" s="12"/>
      <c r="BH884" s="14"/>
    </row>
    <row r="885" spans="1:60" x14ac:dyDescent="0.3">
      <c r="A885" s="1" t="s">
        <v>1756</v>
      </c>
      <c r="B885" s="1" t="s">
        <v>1757</v>
      </c>
      <c r="C885" s="1" t="s">
        <v>90</v>
      </c>
      <c r="D885" s="1" t="s">
        <v>61</v>
      </c>
      <c r="E885" s="1" t="s">
        <v>40</v>
      </c>
      <c r="F885" s="1">
        <v>31</v>
      </c>
      <c r="G885" s="1"/>
      <c r="H885" s="1" t="s">
        <v>19</v>
      </c>
      <c r="I885" s="24">
        <v>44214</v>
      </c>
      <c r="J885" s="18" t="str">
        <f t="shared" si="26"/>
        <v>Jan</v>
      </c>
      <c r="K885" s="18" t="str">
        <f t="shared" si="27"/>
        <v>2021</v>
      </c>
      <c r="L885" s="1" t="s">
        <v>20</v>
      </c>
      <c r="M885" s="3">
        <v>7.0000000000000007E-2</v>
      </c>
      <c r="N885" s="1" t="s">
        <v>21</v>
      </c>
      <c r="O885" s="4">
        <v>104162</v>
      </c>
      <c r="P885" s="1" t="s">
        <v>66</v>
      </c>
      <c r="Q885" s="5"/>
      <c r="U885"/>
      <c r="V885" s="2"/>
      <c r="AA885"/>
      <c r="AB885" s="6"/>
      <c r="AU885" s="7"/>
      <c r="AV885" s="8"/>
      <c r="AW885" s="8"/>
      <c r="AX885" s="8"/>
      <c r="AY885" s="8"/>
      <c r="AZ885" s="8"/>
      <c r="BA885" s="8"/>
      <c r="BB885" s="8"/>
      <c r="BC885" s="8"/>
      <c r="BD885" s="9"/>
      <c r="BE885" s="8"/>
      <c r="BF885" s="9"/>
      <c r="BG885" s="8"/>
      <c r="BH885" s="10"/>
    </row>
    <row r="886" spans="1:60" x14ac:dyDescent="0.3">
      <c r="A886" s="1" t="s">
        <v>1758</v>
      </c>
      <c r="B886" s="1" t="s">
        <v>1759</v>
      </c>
      <c r="C886" s="1" t="s">
        <v>56</v>
      </c>
      <c r="D886" s="1" t="s">
        <v>17</v>
      </c>
      <c r="E886" s="1" t="s">
        <v>40</v>
      </c>
      <c r="F886" s="1">
        <v>43</v>
      </c>
      <c r="G886" s="1"/>
      <c r="H886" s="1" t="s">
        <v>19</v>
      </c>
      <c r="I886" s="24">
        <v>42603</v>
      </c>
      <c r="J886" s="18" t="str">
        <f t="shared" si="26"/>
        <v>Aug</v>
      </c>
      <c r="K886" s="18" t="str">
        <f t="shared" si="27"/>
        <v>2016</v>
      </c>
      <c r="L886" s="1" t="s">
        <v>46</v>
      </c>
      <c r="M886" s="3">
        <v>0.35</v>
      </c>
      <c r="N886" s="1" t="s">
        <v>21</v>
      </c>
      <c r="O886" s="4">
        <v>258498</v>
      </c>
      <c r="P886" s="1" t="s">
        <v>87</v>
      </c>
      <c r="Q886" s="5"/>
      <c r="U886"/>
      <c r="V886" s="2"/>
      <c r="AA886"/>
      <c r="AB886" s="6"/>
      <c r="AU886" s="11"/>
      <c r="AV886" s="12"/>
      <c r="AW886" s="12"/>
      <c r="AX886" s="12"/>
      <c r="AY886" s="12"/>
      <c r="AZ886" s="12"/>
      <c r="BA886" s="12"/>
      <c r="BB886" s="16"/>
      <c r="BC886" s="12"/>
      <c r="BD886" s="13"/>
      <c r="BE886" s="12"/>
      <c r="BF886" s="13"/>
      <c r="BG886" s="12"/>
      <c r="BH886" s="14"/>
    </row>
    <row r="887" spans="1:60" x14ac:dyDescent="0.3">
      <c r="A887" s="1" t="s">
        <v>1760</v>
      </c>
      <c r="B887" s="1" t="s">
        <v>1761</v>
      </c>
      <c r="C887" s="1" t="s">
        <v>133</v>
      </c>
      <c r="D887" s="1" t="s">
        <v>61</v>
      </c>
      <c r="E887" s="1" t="s">
        <v>40</v>
      </c>
      <c r="F887" s="1">
        <v>34</v>
      </c>
      <c r="G887" s="1"/>
      <c r="H887" s="1" t="s">
        <v>41</v>
      </c>
      <c r="I887" s="24">
        <v>42219</v>
      </c>
      <c r="J887" s="18" t="str">
        <f t="shared" si="26"/>
        <v>Aug</v>
      </c>
      <c r="K887" s="18" t="str">
        <f t="shared" si="27"/>
        <v>2015</v>
      </c>
      <c r="L887" s="1" t="s">
        <v>46</v>
      </c>
      <c r="M887" s="3">
        <v>0</v>
      </c>
      <c r="N887" s="1" t="s">
        <v>21</v>
      </c>
      <c r="O887" s="4">
        <v>52200</v>
      </c>
      <c r="P887" s="1" t="s">
        <v>87</v>
      </c>
      <c r="Q887" s="5"/>
      <c r="U887"/>
      <c r="V887" s="2"/>
      <c r="AA887"/>
      <c r="AB887" s="6"/>
      <c r="AU887" s="7"/>
      <c r="AV887" s="8"/>
      <c r="AW887" s="8"/>
      <c r="AX887" s="8"/>
      <c r="AY887" s="8"/>
      <c r="AZ887" s="8"/>
      <c r="BA887" s="8"/>
      <c r="BB887" s="15"/>
      <c r="BC887" s="8"/>
      <c r="BD887" s="9"/>
      <c r="BE887" s="8"/>
      <c r="BF887" s="9"/>
      <c r="BG887" s="8"/>
      <c r="BH887" s="10"/>
    </row>
    <row r="888" spans="1:60" x14ac:dyDescent="0.3">
      <c r="A888" s="1" t="s">
        <v>1762</v>
      </c>
      <c r="B888" s="1" t="s">
        <v>1763</v>
      </c>
      <c r="C888" s="1" t="s">
        <v>56</v>
      </c>
      <c r="D888" s="1" t="s">
        <v>65</v>
      </c>
      <c r="E888" s="1" t="s">
        <v>40</v>
      </c>
      <c r="F888" s="1">
        <v>25</v>
      </c>
      <c r="G888" s="1"/>
      <c r="H888" s="1" t="s">
        <v>41</v>
      </c>
      <c r="I888" s="24">
        <v>44235</v>
      </c>
      <c r="J888" s="18" t="str">
        <f t="shared" si="26"/>
        <v>Feb</v>
      </c>
      <c r="K888" s="18" t="str">
        <f t="shared" si="27"/>
        <v>2021</v>
      </c>
      <c r="L888" s="1" t="s">
        <v>27</v>
      </c>
      <c r="M888" s="3">
        <v>0.31</v>
      </c>
      <c r="N888" s="1" t="s">
        <v>21</v>
      </c>
      <c r="O888" s="4">
        <v>198243</v>
      </c>
      <c r="P888" s="1" t="s">
        <v>32</v>
      </c>
      <c r="Q888" s="5"/>
      <c r="U888"/>
      <c r="V888" s="2"/>
      <c r="AA888"/>
      <c r="AB888" s="6"/>
      <c r="AU888" s="11"/>
      <c r="AV888" s="12"/>
      <c r="AW888" s="12"/>
      <c r="AX888" s="12"/>
      <c r="AY888" s="12"/>
      <c r="AZ888" s="12"/>
      <c r="BA888" s="12"/>
      <c r="BB888" s="12"/>
      <c r="BC888" s="12"/>
      <c r="BD888" s="13"/>
      <c r="BE888" s="12"/>
      <c r="BF888" s="13"/>
      <c r="BG888" s="12"/>
      <c r="BH888" s="14"/>
    </row>
    <row r="889" spans="1:60" x14ac:dyDescent="0.3">
      <c r="A889" s="1" t="s">
        <v>1762</v>
      </c>
      <c r="B889" s="1" t="s">
        <v>1764</v>
      </c>
      <c r="C889" s="1" t="s">
        <v>314</v>
      </c>
      <c r="D889" s="1" t="s">
        <v>52</v>
      </c>
      <c r="E889" s="1" t="s">
        <v>62</v>
      </c>
      <c r="F889" s="1">
        <v>59</v>
      </c>
      <c r="G889" s="1"/>
      <c r="H889" s="1" t="s">
        <v>19</v>
      </c>
      <c r="I889" s="24">
        <v>41717</v>
      </c>
      <c r="J889" s="18" t="str">
        <f t="shared" si="26"/>
        <v>Mar</v>
      </c>
      <c r="K889" s="18" t="str">
        <f t="shared" si="27"/>
        <v>2014</v>
      </c>
      <c r="L889" s="1" t="s">
        <v>46</v>
      </c>
      <c r="M889" s="3">
        <v>0</v>
      </c>
      <c r="N889" s="1" t="s">
        <v>21</v>
      </c>
      <c r="O889" s="4">
        <v>90901</v>
      </c>
      <c r="P889" s="1" t="s">
        <v>110</v>
      </c>
      <c r="Q889" s="5"/>
      <c r="U889"/>
      <c r="V889" s="2"/>
      <c r="AA889"/>
      <c r="AB889" s="6"/>
      <c r="AU889" s="7"/>
      <c r="AV889" s="8"/>
      <c r="AW889" s="8"/>
      <c r="AX889" s="8"/>
      <c r="AY889" s="8"/>
      <c r="AZ889" s="8"/>
      <c r="BA889" s="8"/>
      <c r="BB889" s="8"/>
      <c r="BC889" s="8"/>
      <c r="BD889" s="9"/>
      <c r="BE889" s="8"/>
      <c r="BF889" s="9"/>
      <c r="BG889" s="8"/>
      <c r="BH889" s="10"/>
    </row>
    <row r="890" spans="1:60" x14ac:dyDescent="0.3">
      <c r="A890" s="1" t="s">
        <v>1765</v>
      </c>
      <c r="B890" s="1" t="s">
        <v>1766</v>
      </c>
      <c r="C890" s="1" t="s">
        <v>16</v>
      </c>
      <c r="D890" s="1" t="s">
        <v>45</v>
      </c>
      <c r="E890" s="1" t="s">
        <v>18</v>
      </c>
      <c r="F890" s="1">
        <v>53</v>
      </c>
      <c r="G890" s="1"/>
      <c r="H890" s="1" t="s">
        <v>19</v>
      </c>
      <c r="I890" s="24">
        <v>35601</v>
      </c>
      <c r="J890" s="18" t="str">
        <f t="shared" si="26"/>
        <v>Jun</v>
      </c>
      <c r="K890" s="18" t="str">
        <f t="shared" si="27"/>
        <v>1997</v>
      </c>
      <c r="L890" s="1" t="s">
        <v>27</v>
      </c>
      <c r="M890" s="3">
        <v>0.25</v>
      </c>
      <c r="N890" s="1" t="s">
        <v>21</v>
      </c>
      <c r="O890" s="4">
        <v>164399</v>
      </c>
      <c r="P890" s="1" t="s">
        <v>110</v>
      </c>
      <c r="Q890" s="5"/>
      <c r="U890"/>
      <c r="V890" s="2"/>
      <c r="AA890"/>
      <c r="AB890" s="6"/>
      <c r="AU890" s="11"/>
      <c r="AV890" s="12"/>
      <c r="AW890" s="12"/>
      <c r="AX890" s="12"/>
      <c r="AY890" s="12"/>
      <c r="AZ890" s="12"/>
      <c r="BA890" s="12"/>
      <c r="BB890" s="16"/>
      <c r="BC890" s="12"/>
      <c r="BD890" s="13"/>
      <c r="BE890" s="12"/>
      <c r="BF890" s="13"/>
      <c r="BG890" s="12"/>
      <c r="BH890" s="14"/>
    </row>
    <row r="891" spans="1:60" x14ac:dyDescent="0.3">
      <c r="A891" s="1" t="s">
        <v>1767</v>
      </c>
      <c r="B891" s="1" t="s">
        <v>1768</v>
      </c>
      <c r="C891" s="1" t="s">
        <v>154</v>
      </c>
      <c r="D891" s="1" t="s">
        <v>39</v>
      </c>
      <c r="E891" s="1" t="s">
        <v>62</v>
      </c>
      <c r="F891" s="1">
        <v>27</v>
      </c>
      <c r="G891" s="1"/>
      <c r="H891" s="1" t="s">
        <v>41</v>
      </c>
      <c r="I891" s="24">
        <v>43354</v>
      </c>
      <c r="J891" s="18" t="str">
        <f t="shared" si="26"/>
        <v>Sep</v>
      </c>
      <c r="K891" s="18" t="str">
        <f t="shared" si="27"/>
        <v>2018</v>
      </c>
      <c r="L891" s="1" t="s">
        <v>20</v>
      </c>
      <c r="M891" s="3">
        <v>0</v>
      </c>
      <c r="N891" s="1" t="s">
        <v>21</v>
      </c>
      <c r="O891" s="4">
        <v>80745</v>
      </c>
      <c r="P891" s="1" t="s">
        <v>68</v>
      </c>
      <c r="Q891" s="5"/>
      <c r="U891"/>
      <c r="V891" s="2"/>
      <c r="AA891"/>
      <c r="AB891" s="6"/>
      <c r="AU891" s="7"/>
      <c r="AV891" s="8"/>
      <c r="AW891" s="8"/>
      <c r="AX891" s="8"/>
      <c r="AY891" s="8"/>
      <c r="AZ891" s="8"/>
      <c r="BA891" s="8"/>
      <c r="BB891" s="15"/>
      <c r="BC891" s="8"/>
      <c r="BD891" s="9"/>
      <c r="BE891" s="8"/>
      <c r="BF891" s="9"/>
      <c r="BG891" s="8"/>
      <c r="BH891" s="10"/>
    </row>
    <row r="892" spans="1:60" x14ac:dyDescent="0.3">
      <c r="A892" s="1" t="s">
        <v>1769</v>
      </c>
      <c r="B892" s="1" t="s">
        <v>1749</v>
      </c>
      <c r="C892" s="1" t="s">
        <v>279</v>
      </c>
      <c r="D892" s="1" t="s">
        <v>52</v>
      </c>
      <c r="E892" s="1" t="s">
        <v>40</v>
      </c>
      <c r="F892" s="1">
        <v>31</v>
      </c>
      <c r="G892" s="1"/>
      <c r="H892" s="1" t="s">
        <v>41</v>
      </c>
      <c r="I892" s="24">
        <v>42497</v>
      </c>
      <c r="J892" s="18" t="str">
        <f t="shared" si="26"/>
        <v>May</v>
      </c>
      <c r="K892" s="18" t="str">
        <f t="shared" si="27"/>
        <v>2016</v>
      </c>
      <c r="L892" s="1" t="s">
        <v>119</v>
      </c>
      <c r="M892" s="3">
        <v>0</v>
      </c>
      <c r="N892" s="1" t="s">
        <v>21</v>
      </c>
      <c r="O892" s="4">
        <v>71192</v>
      </c>
      <c r="P892" s="1" t="s">
        <v>66</v>
      </c>
      <c r="Q892" s="5"/>
      <c r="U892"/>
      <c r="V892" s="2"/>
      <c r="AA892"/>
      <c r="AB892" s="6"/>
      <c r="AU892" s="11"/>
      <c r="AV892" s="12"/>
      <c r="AW892" s="12"/>
      <c r="AX892" s="12"/>
      <c r="AY892" s="12"/>
      <c r="AZ892" s="12"/>
      <c r="BA892" s="12"/>
      <c r="BB892" s="12"/>
      <c r="BC892" s="12"/>
      <c r="BD892" s="13"/>
      <c r="BE892" s="12"/>
      <c r="BF892" s="13"/>
      <c r="BG892" s="12"/>
      <c r="BH892" s="14"/>
    </row>
    <row r="893" spans="1:60" x14ac:dyDescent="0.3">
      <c r="A893" s="1" t="s">
        <v>1770</v>
      </c>
      <c r="B893" s="1" t="s">
        <v>1771</v>
      </c>
      <c r="C893" s="1" t="s">
        <v>31</v>
      </c>
      <c r="D893" s="1" t="s">
        <v>26</v>
      </c>
      <c r="E893" s="1" t="s">
        <v>40</v>
      </c>
      <c r="F893" s="1">
        <v>60</v>
      </c>
      <c r="G893" s="1"/>
      <c r="H893" s="1" t="s">
        <v>19</v>
      </c>
      <c r="I893" s="24">
        <v>39137</v>
      </c>
      <c r="J893" s="18" t="str">
        <f t="shared" si="26"/>
        <v>Feb</v>
      </c>
      <c r="K893" s="18" t="str">
        <f t="shared" si="27"/>
        <v>2007</v>
      </c>
      <c r="L893" s="1" t="s">
        <v>46</v>
      </c>
      <c r="M893" s="3">
        <v>0</v>
      </c>
      <c r="N893" s="1" t="s">
        <v>47</v>
      </c>
      <c r="O893" s="4">
        <v>71699</v>
      </c>
      <c r="P893" s="1" t="s">
        <v>53</v>
      </c>
      <c r="Q893" s="5"/>
      <c r="U893"/>
      <c r="V893" s="2"/>
      <c r="AA893"/>
      <c r="AB893" s="6"/>
      <c r="AU893" s="7"/>
      <c r="AV893" s="8"/>
      <c r="AW893" s="8"/>
      <c r="AX893" s="8"/>
      <c r="AY893" s="8"/>
      <c r="AZ893" s="8"/>
      <c r="BA893" s="8"/>
      <c r="BB893" s="8"/>
      <c r="BC893" s="8"/>
      <c r="BD893" s="9"/>
      <c r="BE893" s="8"/>
      <c r="BF893" s="9"/>
      <c r="BG893" s="8"/>
      <c r="BH893" s="10"/>
    </row>
    <row r="894" spans="1:60" x14ac:dyDescent="0.3">
      <c r="A894" s="1" t="s">
        <v>1772</v>
      </c>
      <c r="B894" s="1" t="s">
        <v>1773</v>
      </c>
      <c r="C894" s="1" t="s">
        <v>90</v>
      </c>
      <c r="D894" s="1" t="s">
        <v>52</v>
      </c>
      <c r="E894" s="1" t="s">
        <v>18</v>
      </c>
      <c r="F894" s="1">
        <v>51</v>
      </c>
      <c r="G894" s="1"/>
      <c r="H894" s="1" t="s">
        <v>19</v>
      </c>
      <c r="I894" s="24">
        <v>43903</v>
      </c>
      <c r="J894" s="18" t="str">
        <f t="shared" si="26"/>
        <v>Mar</v>
      </c>
      <c r="K894" s="18" t="str">
        <f t="shared" si="27"/>
        <v>2020</v>
      </c>
      <c r="L894" s="1" t="s">
        <v>20</v>
      </c>
      <c r="M894" s="3">
        <v>0.09</v>
      </c>
      <c r="N894" s="1" t="s">
        <v>21</v>
      </c>
      <c r="O894" s="4">
        <v>107195</v>
      </c>
      <c r="P894" s="1" t="s">
        <v>66</v>
      </c>
      <c r="Q894" s="5"/>
      <c r="U894"/>
      <c r="V894" s="2"/>
      <c r="AA894"/>
      <c r="AB894" s="6"/>
      <c r="AU894" s="11"/>
      <c r="AV894" s="12"/>
      <c r="AW894" s="12"/>
      <c r="AX894" s="12"/>
      <c r="AY894" s="12"/>
      <c r="AZ894" s="12"/>
      <c r="BA894" s="12"/>
      <c r="BB894" s="16"/>
      <c r="BC894" s="12"/>
      <c r="BD894" s="13"/>
      <c r="BE894" s="12"/>
      <c r="BF894" s="13"/>
      <c r="BG894" s="12"/>
      <c r="BH894" s="14"/>
    </row>
    <row r="895" spans="1:60" x14ac:dyDescent="0.3">
      <c r="A895" s="1" t="s">
        <v>1774</v>
      </c>
      <c r="B895" s="1" t="s">
        <v>1775</v>
      </c>
      <c r="C895" s="1" t="s">
        <v>133</v>
      </c>
      <c r="D895" s="1" t="s">
        <v>61</v>
      </c>
      <c r="E895" s="1" t="s">
        <v>40</v>
      </c>
      <c r="F895" s="1">
        <v>41</v>
      </c>
      <c r="G895" s="1"/>
      <c r="H895" s="1" t="s">
        <v>41</v>
      </c>
      <c r="I895" s="24">
        <v>38219</v>
      </c>
      <c r="J895" s="18" t="str">
        <f t="shared" si="26"/>
        <v>Aug</v>
      </c>
      <c r="K895" s="18" t="str">
        <f t="shared" si="27"/>
        <v>2004</v>
      </c>
      <c r="L895" s="1" t="s">
        <v>119</v>
      </c>
      <c r="M895" s="3">
        <v>0</v>
      </c>
      <c r="N895" s="1" t="s">
        <v>21</v>
      </c>
      <c r="O895" s="4">
        <v>49186</v>
      </c>
      <c r="P895" s="1" t="s">
        <v>66</v>
      </c>
      <c r="Q895" s="5">
        <v>39616</v>
      </c>
      <c r="U895"/>
      <c r="V895" s="2"/>
      <c r="AA895"/>
      <c r="AB895" s="6"/>
      <c r="AU895" s="7"/>
      <c r="AV895" s="8"/>
      <c r="AW895" s="8"/>
      <c r="AX895" s="8"/>
      <c r="AY895" s="8"/>
      <c r="AZ895" s="8"/>
      <c r="BA895" s="8"/>
      <c r="BB895" s="8"/>
      <c r="BC895" s="8"/>
      <c r="BD895" s="9"/>
      <c r="BE895" s="8"/>
      <c r="BF895" s="9"/>
      <c r="BG895" s="8"/>
      <c r="BH895" s="10"/>
    </row>
    <row r="896" spans="1:60" x14ac:dyDescent="0.3">
      <c r="A896" s="1" t="s">
        <v>1776</v>
      </c>
      <c r="B896" s="1" t="s">
        <v>1777</v>
      </c>
      <c r="C896" s="1" t="s">
        <v>84</v>
      </c>
      <c r="D896" s="1" t="s">
        <v>52</v>
      </c>
      <c r="E896" s="1" t="s">
        <v>18</v>
      </c>
      <c r="F896" s="1">
        <v>59</v>
      </c>
      <c r="G896" s="1"/>
      <c r="H896" s="1" t="s">
        <v>19</v>
      </c>
      <c r="I896" s="24">
        <v>43028</v>
      </c>
      <c r="J896" s="18" t="str">
        <f t="shared" si="26"/>
        <v>Oct</v>
      </c>
      <c r="K896" s="18" t="str">
        <f t="shared" si="27"/>
        <v>2017</v>
      </c>
      <c r="L896" s="1" t="s">
        <v>20</v>
      </c>
      <c r="M896" s="3">
        <v>0</v>
      </c>
      <c r="N896" s="1" t="s">
        <v>21</v>
      </c>
      <c r="O896" s="4">
        <v>86831</v>
      </c>
      <c r="P896" s="1" t="s">
        <v>22</v>
      </c>
      <c r="Q896" s="5"/>
      <c r="U896"/>
      <c r="V896" s="2"/>
      <c r="AA896"/>
      <c r="AB896" s="6"/>
      <c r="AU896" s="11"/>
      <c r="AV896" s="12"/>
      <c r="AW896" s="12"/>
      <c r="AX896" s="12"/>
      <c r="AY896" s="12"/>
      <c r="AZ896" s="12"/>
      <c r="BA896" s="12"/>
      <c r="BB896" s="16"/>
      <c r="BC896" s="12"/>
      <c r="BD896" s="13"/>
      <c r="BE896" s="12"/>
      <c r="BF896" s="13"/>
      <c r="BG896" s="12"/>
      <c r="BH896" s="14"/>
    </row>
    <row r="897" spans="1:60" x14ac:dyDescent="0.3">
      <c r="A897" s="1" t="s">
        <v>1778</v>
      </c>
      <c r="B897" s="1" t="s">
        <v>1779</v>
      </c>
      <c r="C897" s="1" t="s">
        <v>16</v>
      </c>
      <c r="D897" s="1" t="s">
        <v>45</v>
      </c>
      <c r="E897" s="1" t="s">
        <v>18</v>
      </c>
      <c r="F897" s="1">
        <v>31</v>
      </c>
      <c r="G897" s="1"/>
      <c r="H897" s="1" t="s">
        <v>41</v>
      </c>
      <c r="I897" s="24">
        <v>43626</v>
      </c>
      <c r="J897" s="18" t="str">
        <f t="shared" si="26"/>
        <v>Jun</v>
      </c>
      <c r="K897" s="18" t="str">
        <f t="shared" si="27"/>
        <v>2019</v>
      </c>
      <c r="L897" s="1" t="s">
        <v>27</v>
      </c>
      <c r="M897" s="3">
        <v>0.15</v>
      </c>
      <c r="N897" s="1" t="s">
        <v>21</v>
      </c>
      <c r="O897" s="4">
        <v>176710</v>
      </c>
      <c r="P897" s="1" t="s">
        <v>32</v>
      </c>
      <c r="Q897" s="5"/>
      <c r="U897"/>
      <c r="V897" s="2"/>
      <c r="AA897"/>
      <c r="AB897" s="6"/>
      <c r="AU897" s="7"/>
      <c r="AV897" s="8"/>
      <c r="AW897" s="8"/>
      <c r="AX897" s="8"/>
      <c r="AY897" s="8"/>
      <c r="AZ897" s="8"/>
      <c r="BA897" s="8"/>
      <c r="BB897" s="15"/>
      <c r="BC897" s="8"/>
      <c r="BD897" s="9"/>
      <c r="BE897" s="8"/>
      <c r="BF897" s="9"/>
      <c r="BG897" s="8"/>
      <c r="BH897" s="10"/>
    </row>
    <row r="898" spans="1:60" x14ac:dyDescent="0.3">
      <c r="A898" s="1" t="s">
        <v>1780</v>
      </c>
      <c r="B898" s="1" t="s">
        <v>1781</v>
      </c>
      <c r="C898" s="1" t="s">
        <v>90</v>
      </c>
      <c r="D898" s="1" t="s">
        <v>65</v>
      </c>
      <c r="E898" s="1" t="s">
        <v>18</v>
      </c>
      <c r="F898" s="1">
        <v>34</v>
      </c>
      <c r="G898" s="1"/>
      <c r="H898" s="1" t="s">
        <v>41</v>
      </c>
      <c r="I898" s="24">
        <v>40952</v>
      </c>
      <c r="J898" s="18" t="str">
        <f t="shared" ref="J898:J961" si="28">TEXT(I898,"mmm")</f>
        <v>Feb</v>
      </c>
      <c r="K898" s="18" t="str">
        <f t="shared" ref="K898:K961" si="29">TEXT(I898,"yyyy")</f>
        <v>2012</v>
      </c>
      <c r="L898" s="1" t="s">
        <v>27</v>
      </c>
      <c r="M898" s="3">
        <v>7.0000000000000007E-2</v>
      </c>
      <c r="N898" s="1" t="s">
        <v>28</v>
      </c>
      <c r="O898" s="4">
        <v>118708</v>
      </c>
      <c r="P898" s="1" t="s">
        <v>71</v>
      </c>
      <c r="Q898" s="5"/>
      <c r="U898"/>
      <c r="V898" s="2"/>
      <c r="AA898"/>
      <c r="AB898" s="6"/>
      <c r="AU898" s="11"/>
      <c r="AV898" s="12"/>
      <c r="AW898" s="12"/>
      <c r="AX898" s="12"/>
      <c r="AY898" s="12"/>
      <c r="AZ898" s="12"/>
      <c r="BA898" s="12"/>
      <c r="BB898" s="16"/>
      <c r="BC898" s="12"/>
      <c r="BD898" s="13"/>
      <c r="BE898" s="12"/>
      <c r="BF898" s="13"/>
      <c r="BG898" s="12"/>
      <c r="BH898" s="14"/>
    </row>
    <row r="899" spans="1:60" x14ac:dyDescent="0.3">
      <c r="A899" s="1" t="s">
        <v>1782</v>
      </c>
      <c r="B899" s="1" t="s">
        <v>1783</v>
      </c>
      <c r="C899" s="1" t="s">
        <v>103</v>
      </c>
      <c r="D899" s="1" t="s">
        <v>39</v>
      </c>
      <c r="E899" s="1" t="s">
        <v>40</v>
      </c>
      <c r="F899" s="1">
        <v>36</v>
      </c>
      <c r="G899" s="1"/>
      <c r="H899" s="1" t="s">
        <v>41</v>
      </c>
      <c r="I899" s="24">
        <v>42706</v>
      </c>
      <c r="J899" s="18" t="str">
        <f t="shared" si="28"/>
        <v>Dec</v>
      </c>
      <c r="K899" s="18" t="str">
        <f t="shared" si="29"/>
        <v>2016</v>
      </c>
      <c r="L899" s="1" t="s">
        <v>20</v>
      </c>
      <c r="M899" s="3">
        <v>0</v>
      </c>
      <c r="N899" s="1" t="s">
        <v>21</v>
      </c>
      <c r="O899" s="4">
        <v>113781</v>
      </c>
      <c r="P899" s="1" t="s">
        <v>87</v>
      </c>
      <c r="Q899" s="5"/>
      <c r="U899"/>
      <c r="V899" s="2"/>
      <c r="AA899"/>
      <c r="AB899" s="6"/>
      <c r="AU899" s="7"/>
      <c r="AV899" s="8"/>
      <c r="AW899" s="8"/>
      <c r="AX899" s="8"/>
      <c r="AY899" s="8"/>
      <c r="AZ899" s="8"/>
      <c r="BA899" s="8"/>
      <c r="BB899" s="8"/>
      <c r="BC899" s="8"/>
      <c r="BD899" s="9"/>
      <c r="BE899" s="8"/>
      <c r="BF899" s="9"/>
      <c r="BG899" s="8"/>
      <c r="BH899" s="10"/>
    </row>
    <row r="900" spans="1:60" x14ac:dyDescent="0.3">
      <c r="A900" s="1" t="s">
        <v>1784</v>
      </c>
      <c r="B900" s="1" t="s">
        <v>1785</v>
      </c>
      <c r="C900" s="1" t="s">
        <v>16</v>
      </c>
      <c r="D900" s="1" t="s">
        <v>65</v>
      </c>
      <c r="E900" s="1" t="s">
        <v>62</v>
      </c>
      <c r="F900" s="1">
        <v>60</v>
      </c>
      <c r="G900" s="1"/>
      <c r="H900" s="1" t="s">
        <v>19</v>
      </c>
      <c r="I900" s="24">
        <v>38121</v>
      </c>
      <c r="J900" s="18" t="str">
        <f t="shared" si="28"/>
        <v>May</v>
      </c>
      <c r="K900" s="18" t="str">
        <f t="shared" si="29"/>
        <v>2004</v>
      </c>
      <c r="L900" s="1" t="s">
        <v>27</v>
      </c>
      <c r="M900" s="3">
        <v>0.26</v>
      </c>
      <c r="N900" s="1" t="s">
        <v>28</v>
      </c>
      <c r="O900" s="4">
        <v>186378</v>
      </c>
      <c r="P900" s="1" t="s">
        <v>36</v>
      </c>
      <c r="Q900" s="5"/>
      <c r="U900"/>
      <c r="V900" s="2"/>
      <c r="AA900"/>
      <c r="AB900" s="6"/>
      <c r="AU900" s="11"/>
      <c r="AV900" s="12"/>
      <c r="AW900" s="12"/>
      <c r="AX900" s="12"/>
      <c r="AY900" s="12"/>
      <c r="AZ900" s="12"/>
      <c r="BA900" s="12"/>
      <c r="BB900" s="16"/>
      <c r="BC900" s="12"/>
      <c r="BD900" s="13"/>
      <c r="BE900" s="12"/>
      <c r="BF900" s="13"/>
      <c r="BG900" s="12"/>
      <c r="BH900" s="14"/>
    </row>
    <row r="901" spans="1:60" x14ac:dyDescent="0.3">
      <c r="A901" s="1" t="s">
        <v>1784</v>
      </c>
      <c r="B901" s="1" t="s">
        <v>1786</v>
      </c>
      <c r="C901" s="1" t="s">
        <v>90</v>
      </c>
      <c r="D901" s="1" t="s">
        <v>26</v>
      </c>
      <c r="E901" s="1" t="s">
        <v>40</v>
      </c>
      <c r="F901" s="1">
        <v>52</v>
      </c>
      <c r="G901" s="1"/>
      <c r="H901" s="1" t="s">
        <v>41</v>
      </c>
      <c r="I901" s="24">
        <v>36523</v>
      </c>
      <c r="J901" s="18" t="str">
        <f t="shared" si="28"/>
        <v>Dec</v>
      </c>
      <c r="K901" s="18" t="str">
        <f t="shared" si="29"/>
        <v>1999</v>
      </c>
      <c r="L901" s="1" t="s">
        <v>27</v>
      </c>
      <c r="M901" s="3">
        <v>7.0000000000000007E-2</v>
      </c>
      <c r="N901" s="1" t="s">
        <v>21</v>
      </c>
      <c r="O901" s="4">
        <v>116527</v>
      </c>
      <c r="P901" s="1" t="s">
        <v>22</v>
      </c>
      <c r="Q901" s="5"/>
      <c r="U901"/>
      <c r="V901" s="2"/>
      <c r="AA901"/>
      <c r="AB901" s="6"/>
      <c r="AU901" s="7"/>
      <c r="AV901" s="8"/>
      <c r="AW901" s="8"/>
      <c r="AX901" s="8"/>
      <c r="AY901" s="8"/>
      <c r="AZ901" s="8"/>
      <c r="BA901" s="8"/>
      <c r="BB901" s="8"/>
      <c r="BC901" s="8"/>
      <c r="BD901" s="9"/>
      <c r="BE901" s="8"/>
      <c r="BF901" s="9"/>
      <c r="BG901" s="8"/>
      <c r="BH901" s="10"/>
    </row>
    <row r="902" spans="1:60" x14ac:dyDescent="0.3">
      <c r="A902" s="1" t="s">
        <v>1787</v>
      </c>
      <c r="B902" s="1" t="s">
        <v>1788</v>
      </c>
      <c r="C902" s="1" t="s">
        <v>44</v>
      </c>
      <c r="D902" s="1" t="s">
        <v>61</v>
      </c>
      <c r="E902" s="1" t="s">
        <v>18</v>
      </c>
      <c r="F902" s="1">
        <v>45</v>
      </c>
      <c r="G902" s="1"/>
      <c r="H902" s="1" t="s">
        <v>19</v>
      </c>
      <c r="I902" s="24">
        <v>40685</v>
      </c>
      <c r="J902" s="18" t="str">
        <f t="shared" si="28"/>
        <v>May</v>
      </c>
      <c r="K902" s="18" t="str">
        <f t="shared" si="29"/>
        <v>2011</v>
      </c>
      <c r="L902" s="1" t="s">
        <v>46</v>
      </c>
      <c r="M902" s="3">
        <v>0.14000000000000001</v>
      </c>
      <c r="N902" s="1" t="s">
        <v>21</v>
      </c>
      <c r="O902" s="4">
        <v>152353</v>
      </c>
      <c r="P902" s="1" t="s">
        <v>110</v>
      </c>
      <c r="Q902" s="5"/>
      <c r="U902"/>
      <c r="V902" s="2"/>
      <c r="AA902"/>
      <c r="AB902" s="6"/>
      <c r="AU902" s="11"/>
      <c r="AV902" s="12"/>
      <c r="AW902" s="12"/>
      <c r="AX902" s="12"/>
      <c r="AY902" s="12"/>
      <c r="AZ902" s="12"/>
      <c r="BA902" s="12"/>
      <c r="BB902" s="12"/>
      <c r="BC902" s="12"/>
      <c r="BD902" s="13"/>
      <c r="BE902" s="12"/>
      <c r="BF902" s="13"/>
      <c r="BG902" s="12"/>
      <c r="BH902" s="14"/>
    </row>
    <row r="903" spans="1:60" x14ac:dyDescent="0.3">
      <c r="A903" s="1" t="s">
        <v>1789</v>
      </c>
      <c r="B903" s="1" t="s">
        <v>1790</v>
      </c>
      <c r="C903" s="1" t="s">
        <v>44</v>
      </c>
      <c r="D903" s="1" t="s">
        <v>17</v>
      </c>
      <c r="E903" s="1" t="s">
        <v>18</v>
      </c>
      <c r="F903" s="1">
        <v>30</v>
      </c>
      <c r="G903" s="1"/>
      <c r="H903" s="1" t="s">
        <v>19</v>
      </c>
      <c r="I903" s="24">
        <v>42168</v>
      </c>
      <c r="J903" s="18" t="str">
        <f t="shared" si="28"/>
        <v>Jun</v>
      </c>
      <c r="K903" s="18" t="str">
        <f t="shared" si="29"/>
        <v>2015</v>
      </c>
      <c r="L903" s="1" t="s">
        <v>27</v>
      </c>
      <c r="M903" s="3">
        <v>0.11</v>
      </c>
      <c r="N903" s="1" t="s">
        <v>21</v>
      </c>
      <c r="O903" s="4">
        <v>127972</v>
      </c>
      <c r="P903" s="1" t="s">
        <v>110</v>
      </c>
      <c r="Q903" s="5"/>
      <c r="U903"/>
      <c r="V903" s="2"/>
      <c r="AA903"/>
      <c r="AB903" s="6"/>
      <c r="AU903" s="7"/>
      <c r="AV903" s="8"/>
      <c r="AW903" s="8"/>
      <c r="AX903" s="8"/>
      <c r="AY903" s="8"/>
      <c r="AZ903" s="8"/>
      <c r="BA903" s="8"/>
      <c r="BB903" s="8"/>
      <c r="BC903" s="8"/>
      <c r="BD903" s="9"/>
      <c r="BE903" s="8"/>
      <c r="BF903" s="9"/>
      <c r="BG903" s="8"/>
      <c r="BH903" s="10"/>
    </row>
    <row r="904" spans="1:60" x14ac:dyDescent="0.3">
      <c r="A904" s="1" t="s">
        <v>1791</v>
      </c>
      <c r="B904" s="1" t="s">
        <v>1792</v>
      </c>
      <c r="C904" s="1" t="s">
        <v>599</v>
      </c>
      <c r="D904" s="1" t="s">
        <v>52</v>
      </c>
      <c r="E904" s="1" t="s">
        <v>40</v>
      </c>
      <c r="F904" s="1">
        <v>61</v>
      </c>
      <c r="G904" s="1"/>
      <c r="H904" s="1" t="s">
        <v>19</v>
      </c>
      <c r="I904" s="24">
        <v>41861</v>
      </c>
      <c r="J904" s="18" t="str">
        <f t="shared" si="28"/>
        <v>Aug</v>
      </c>
      <c r="K904" s="18" t="str">
        <f t="shared" si="29"/>
        <v>2014</v>
      </c>
      <c r="L904" s="1" t="s">
        <v>46</v>
      </c>
      <c r="M904" s="3">
        <v>0</v>
      </c>
      <c r="N904" s="1" t="s">
        <v>21</v>
      </c>
      <c r="O904" s="4">
        <v>57446</v>
      </c>
      <c r="P904" s="1" t="s">
        <v>22</v>
      </c>
      <c r="Q904" s="5"/>
      <c r="U904"/>
      <c r="V904" s="2"/>
      <c r="AA904"/>
      <c r="AB904" s="6"/>
      <c r="AU904" s="11"/>
      <c r="AV904" s="12"/>
      <c r="AW904" s="12"/>
      <c r="AX904" s="12"/>
      <c r="AY904" s="12"/>
      <c r="AZ904" s="12"/>
      <c r="BA904" s="12"/>
      <c r="BB904" s="16"/>
      <c r="BC904" s="12"/>
      <c r="BD904" s="13"/>
      <c r="BE904" s="12"/>
      <c r="BF904" s="13"/>
      <c r="BG904" s="12"/>
      <c r="BH904" s="14"/>
    </row>
    <row r="905" spans="1:60" x14ac:dyDescent="0.3">
      <c r="A905" s="1" t="s">
        <v>1793</v>
      </c>
      <c r="B905" s="1" t="s">
        <v>1794</v>
      </c>
      <c r="C905" s="1" t="s">
        <v>31</v>
      </c>
      <c r="D905" s="1" t="s">
        <v>26</v>
      </c>
      <c r="E905" s="1" t="s">
        <v>62</v>
      </c>
      <c r="F905" s="1">
        <v>34</v>
      </c>
      <c r="G905" s="1"/>
      <c r="H905" s="1" t="s">
        <v>41</v>
      </c>
      <c r="I905" s="24">
        <v>41886</v>
      </c>
      <c r="J905" s="18" t="str">
        <f t="shared" si="28"/>
        <v>Sep</v>
      </c>
      <c r="K905" s="18" t="str">
        <f t="shared" si="29"/>
        <v>2014</v>
      </c>
      <c r="L905" s="1" t="s">
        <v>46</v>
      </c>
      <c r="M905" s="3">
        <v>0</v>
      </c>
      <c r="N905" s="1" t="s">
        <v>47</v>
      </c>
      <c r="O905" s="4">
        <v>95499</v>
      </c>
      <c r="P905" s="1" t="s">
        <v>78</v>
      </c>
      <c r="Q905" s="5">
        <v>42958</v>
      </c>
      <c r="U905"/>
      <c r="V905" s="2"/>
      <c r="AA905"/>
      <c r="AB905" s="6"/>
      <c r="AU905" s="7"/>
      <c r="AV905" s="8"/>
      <c r="AW905" s="8"/>
      <c r="AX905" s="8"/>
      <c r="AY905" s="8"/>
      <c r="AZ905" s="8"/>
      <c r="BA905" s="8"/>
      <c r="BB905" s="15"/>
      <c r="BC905" s="8"/>
      <c r="BD905" s="9"/>
      <c r="BE905" s="8"/>
      <c r="BF905" s="9"/>
      <c r="BG905" s="8"/>
      <c r="BH905" s="10"/>
    </row>
    <row r="906" spans="1:60" x14ac:dyDescent="0.3">
      <c r="A906" s="1" t="s">
        <v>1795</v>
      </c>
      <c r="B906" s="1" t="s">
        <v>1796</v>
      </c>
      <c r="C906" s="1" t="s">
        <v>74</v>
      </c>
      <c r="D906" s="1" t="s">
        <v>26</v>
      </c>
      <c r="E906" s="1" t="s">
        <v>57</v>
      </c>
      <c r="F906" s="1">
        <v>55</v>
      </c>
      <c r="G906" s="1"/>
      <c r="H906" s="1" t="s">
        <v>41</v>
      </c>
      <c r="I906" s="24">
        <v>41714</v>
      </c>
      <c r="J906" s="18" t="str">
        <f t="shared" si="28"/>
        <v>Mar</v>
      </c>
      <c r="K906" s="18" t="str">
        <f t="shared" si="29"/>
        <v>2014</v>
      </c>
      <c r="L906" s="1" t="s">
        <v>27</v>
      </c>
      <c r="M906" s="3">
        <v>0</v>
      </c>
      <c r="N906" s="1" t="s">
        <v>28</v>
      </c>
      <c r="O906" s="4">
        <v>74552</v>
      </c>
      <c r="P906" s="1" t="s">
        <v>138</v>
      </c>
      <c r="Q906" s="5"/>
      <c r="U906"/>
      <c r="V906" s="2"/>
      <c r="AA906"/>
      <c r="AB906" s="6"/>
      <c r="AU906" s="11"/>
      <c r="AV906" s="12"/>
      <c r="AW906" s="12"/>
      <c r="AX906" s="12"/>
      <c r="AY906" s="12"/>
      <c r="AZ906" s="12"/>
      <c r="BA906" s="12"/>
      <c r="BB906" s="16"/>
      <c r="BC906" s="12"/>
      <c r="BD906" s="13"/>
      <c r="BE906" s="12"/>
      <c r="BF906" s="13"/>
      <c r="BG906" s="12"/>
      <c r="BH906" s="14"/>
    </row>
    <row r="907" spans="1:60" x14ac:dyDescent="0.3">
      <c r="A907" s="1" t="s">
        <v>1797</v>
      </c>
      <c r="B907" s="1" t="s">
        <v>1798</v>
      </c>
      <c r="C907" s="1" t="s">
        <v>109</v>
      </c>
      <c r="D907" s="1" t="s">
        <v>39</v>
      </c>
      <c r="E907" s="1" t="s">
        <v>18</v>
      </c>
      <c r="F907" s="1">
        <v>30</v>
      </c>
      <c r="G907" s="1"/>
      <c r="H907" s="1" t="s">
        <v>41</v>
      </c>
      <c r="I907" s="24">
        <v>44471</v>
      </c>
      <c r="J907" s="18" t="str">
        <f t="shared" si="28"/>
        <v>Oct</v>
      </c>
      <c r="K907" s="18" t="str">
        <f t="shared" si="29"/>
        <v>2021</v>
      </c>
      <c r="L907" s="1" t="s">
        <v>20</v>
      </c>
      <c r="M907" s="3">
        <v>0</v>
      </c>
      <c r="N907" s="1" t="s">
        <v>21</v>
      </c>
      <c r="O907" s="4">
        <v>88758</v>
      </c>
      <c r="P907" s="1" t="s">
        <v>110</v>
      </c>
      <c r="Q907" s="5"/>
      <c r="U907"/>
      <c r="V907" s="2"/>
      <c r="AA907"/>
      <c r="AB907" s="6"/>
      <c r="AU907" s="7"/>
      <c r="AV907" s="8"/>
      <c r="AW907" s="8"/>
      <c r="AX907" s="8"/>
      <c r="AY907" s="8"/>
      <c r="AZ907" s="8"/>
      <c r="BA907" s="8"/>
      <c r="BB907" s="15"/>
      <c r="BC907" s="8"/>
      <c r="BD907" s="9"/>
      <c r="BE907" s="8"/>
      <c r="BF907" s="9"/>
      <c r="BG907" s="8"/>
      <c r="BH907" s="10"/>
    </row>
    <row r="908" spans="1:60" x14ac:dyDescent="0.3">
      <c r="A908" s="1" t="s">
        <v>1799</v>
      </c>
      <c r="B908" s="1" t="s">
        <v>1800</v>
      </c>
      <c r="C908" s="1" t="s">
        <v>162</v>
      </c>
      <c r="D908" s="1" t="s">
        <v>39</v>
      </c>
      <c r="E908" s="1" t="s">
        <v>57</v>
      </c>
      <c r="F908" s="1">
        <v>60</v>
      </c>
      <c r="G908" s="1"/>
      <c r="H908" s="1" t="s">
        <v>41</v>
      </c>
      <c r="I908" s="24">
        <v>43146</v>
      </c>
      <c r="J908" s="18" t="str">
        <f t="shared" si="28"/>
        <v>Feb</v>
      </c>
      <c r="K908" s="18" t="str">
        <f t="shared" si="29"/>
        <v>2018</v>
      </c>
      <c r="L908" s="1" t="s">
        <v>27</v>
      </c>
      <c r="M908" s="3">
        <v>0.14000000000000001</v>
      </c>
      <c r="N908" s="1" t="s">
        <v>21</v>
      </c>
      <c r="O908" s="4">
        <v>106079</v>
      </c>
      <c r="P908" s="1" t="s">
        <v>66</v>
      </c>
      <c r="Q908" s="5">
        <v>44295</v>
      </c>
      <c r="U908"/>
      <c r="V908" s="2"/>
      <c r="AA908"/>
      <c r="AB908" s="6"/>
      <c r="AU908" s="11"/>
      <c r="AV908" s="12"/>
      <c r="AW908" s="12"/>
      <c r="AX908" s="12"/>
      <c r="AY908" s="12"/>
      <c r="AZ908" s="12"/>
      <c r="BA908" s="12"/>
      <c r="BB908" s="16"/>
      <c r="BC908" s="12"/>
      <c r="BD908" s="13"/>
      <c r="BE908" s="12"/>
      <c r="BF908" s="13"/>
      <c r="BG908" s="12"/>
      <c r="BH908" s="14"/>
    </row>
    <row r="909" spans="1:60" x14ac:dyDescent="0.3">
      <c r="A909" s="1" t="s">
        <v>1801</v>
      </c>
      <c r="B909" s="1" t="s">
        <v>1802</v>
      </c>
      <c r="C909" s="1" t="s">
        <v>279</v>
      </c>
      <c r="D909" s="1" t="s">
        <v>52</v>
      </c>
      <c r="E909" s="1" t="s">
        <v>62</v>
      </c>
      <c r="F909" s="1">
        <v>54</v>
      </c>
      <c r="G909" s="1"/>
      <c r="H909" s="1" t="s">
        <v>41</v>
      </c>
      <c r="I909" s="24">
        <v>36617</v>
      </c>
      <c r="J909" s="18" t="str">
        <f t="shared" si="28"/>
        <v>Apr</v>
      </c>
      <c r="K909" s="18" t="str">
        <f t="shared" si="29"/>
        <v>2000</v>
      </c>
      <c r="L909" s="1" t="s">
        <v>119</v>
      </c>
      <c r="M909" s="3">
        <v>0</v>
      </c>
      <c r="N909" s="1" t="s">
        <v>21</v>
      </c>
      <c r="O909" s="4">
        <v>76352</v>
      </c>
      <c r="P909" s="1" t="s">
        <v>66</v>
      </c>
      <c r="Q909" s="5"/>
      <c r="U909"/>
      <c r="V909" s="2"/>
      <c r="AA909"/>
      <c r="AB909" s="6"/>
      <c r="AU909" s="7"/>
      <c r="AV909" s="8"/>
      <c r="AW909" s="8"/>
      <c r="AX909" s="8"/>
      <c r="AY909" s="8"/>
      <c r="AZ909" s="8"/>
      <c r="BA909" s="8"/>
      <c r="BB909" s="15"/>
      <c r="BC909" s="8"/>
      <c r="BD909" s="9"/>
      <c r="BE909" s="8"/>
      <c r="BF909" s="9"/>
      <c r="BG909" s="8"/>
      <c r="BH909" s="10"/>
    </row>
    <row r="910" spans="1:60" x14ac:dyDescent="0.3">
      <c r="A910" s="1" t="s">
        <v>1803</v>
      </c>
      <c r="B910" s="1" t="s">
        <v>1804</v>
      </c>
      <c r="C910" s="1" t="s">
        <v>74</v>
      </c>
      <c r="D910" s="1" t="s">
        <v>45</v>
      </c>
      <c r="E910" s="1" t="s">
        <v>40</v>
      </c>
      <c r="F910" s="1">
        <v>35</v>
      </c>
      <c r="G910" s="1"/>
      <c r="H910" s="1" t="s">
        <v>41</v>
      </c>
      <c r="I910" s="24">
        <v>44015</v>
      </c>
      <c r="J910" s="18" t="str">
        <f t="shared" si="28"/>
        <v>Jul</v>
      </c>
      <c r="K910" s="18" t="str">
        <f t="shared" si="29"/>
        <v>2020</v>
      </c>
      <c r="L910" s="1" t="s">
        <v>119</v>
      </c>
      <c r="M910" s="3">
        <v>0</v>
      </c>
      <c r="N910" s="1" t="s">
        <v>21</v>
      </c>
      <c r="O910" s="4">
        <v>51513</v>
      </c>
      <c r="P910" s="1" t="s">
        <v>87</v>
      </c>
      <c r="Q910" s="5"/>
      <c r="U910"/>
      <c r="V910" s="2"/>
      <c r="AA910"/>
      <c r="AB910" s="6"/>
      <c r="AU910" s="11"/>
      <c r="AV910" s="12"/>
      <c r="AW910" s="12"/>
      <c r="AX910" s="12"/>
      <c r="AY910" s="12"/>
      <c r="AZ910" s="12"/>
      <c r="BA910" s="12"/>
      <c r="BB910" s="12"/>
      <c r="BC910" s="12"/>
      <c r="BD910" s="13"/>
      <c r="BE910" s="12"/>
      <c r="BF910" s="13"/>
      <c r="BG910" s="12"/>
      <c r="BH910" s="14"/>
    </row>
    <row r="911" spans="1:60" x14ac:dyDescent="0.3">
      <c r="A911" s="1" t="s">
        <v>1805</v>
      </c>
      <c r="B911" s="1" t="s">
        <v>1806</v>
      </c>
      <c r="C911" s="1" t="s">
        <v>148</v>
      </c>
      <c r="D911" s="1" t="s">
        <v>39</v>
      </c>
      <c r="E911" s="1" t="s">
        <v>57</v>
      </c>
      <c r="F911" s="1">
        <v>30</v>
      </c>
      <c r="G911" s="1"/>
      <c r="H911" s="1" t="s">
        <v>19</v>
      </c>
      <c r="I911" s="24">
        <v>42877</v>
      </c>
      <c r="J911" s="18" t="str">
        <f t="shared" si="28"/>
        <v>May</v>
      </c>
      <c r="K911" s="18" t="str">
        <f t="shared" si="29"/>
        <v>2017</v>
      </c>
      <c r="L911" s="1" t="s">
        <v>27</v>
      </c>
      <c r="M911" s="3">
        <v>0</v>
      </c>
      <c r="N911" s="1" t="s">
        <v>28</v>
      </c>
      <c r="O911" s="4">
        <v>86858</v>
      </c>
      <c r="P911" s="1" t="s">
        <v>36</v>
      </c>
      <c r="Q911" s="5">
        <v>43016</v>
      </c>
      <c r="U911"/>
      <c r="V911" s="2"/>
      <c r="AA911"/>
      <c r="AB911" s="6"/>
      <c r="AU911" s="7"/>
      <c r="AV911" s="8"/>
      <c r="AW911" s="8"/>
      <c r="AX911" s="8"/>
      <c r="AY911" s="8"/>
      <c r="AZ911" s="8"/>
      <c r="BA911" s="8"/>
      <c r="BB911" s="15"/>
      <c r="BC911" s="8"/>
      <c r="BD911" s="9"/>
      <c r="BE911" s="8"/>
      <c r="BF911" s="9"/>
      <c r="BG911" s="8"/>
      <c r="BH911" s="10"/>
    </row>
    <row r="912" spans="1:60" x14ac:dyDescent="0.3">
      <c r="A912" s="1" t="s">
        <v>1807</v>
      </c>
      <c r="B912" s="1" t="s">
        <v>1808</v>
      </c>
      <c r="C912" s="1" t="s">
        <v>31</v>
      </c>
      <c r="D912" s="1" t="s">
        <v>65</v>
      </c>
      <c r="E912" s="1" t="s">
        <v>18</v>
      </c>
      <c r="F912" s="1">
        <v>27</v>
      </c>
      <c r="G912" s="1"/>
      <c r="H912" s="1" t="s">
        <v>41</v>
      </c>
      <c r="I912" s="24">
        <v>44482</v>
      </c>
      <c r="J912" s="18" t="str">
        <f t="shared" si="28"/>
        <v>Oct</v>
      </c>
      <c r="K912" s="18" t="str">
        <f t="shared" si="29"/>
        <v>2021</v>
      </c>
      <c r="L912" s="1" t="s">
        <v>20</v>
      </c>
      <c r="M912" s="3">
        <v>0</v>
      </c>
      <c r="N912" s="1" t="s">
        <v>21</v>
      </c>
      <c r="O912" s="4">
        <v>74077</v>
      </c>
      <c r="P912" s="1" t="s">
        <v>110</v>
      </c>
      <c r="Q912" s="5"/>
      <c r="U912"/>
      <c r="V912" s="2"/>
      <c r="AA912"/>
      <c r="AB912" s="6"/>
      <c r="AU912" s="11"/>
      <c r="AV912" s="12"/>
      <c r="AW912" s="12"/>
      <c r="AX912" s="12"/>
      <c r="AY912" s="12"/>
      <c r="AZ912" s="12"/>
      <c r="BA912" s="12"/>
      <c r="BB912" s="12"/>
      <c r="BC912" s="12"/>
      <c r="BD912" s="13"/>
      <c r="BE912" s="12"/>
      <c r="BF912" s="13"/>
      <c r="BG912" s="12"/>
      <c r="BH912" s="14"/>
    </row>
    <row r="913" spans="1:60" x14ac:dyDescent="0.3">
      <c r="A913" s="1" t="s">
        <v>1809</v>
      </c>
      <c r="B913" s="1" t="s">
        <v>1810</v>
      </c>
      <c r="C913" s="1" t="s">
        <v>154</v>
      </c>
      <c r="D913" s="1" t="s">
        <v>39</v>
      </c>
      <c r="E913" s="1" t="s">
        <v>57</v>
      </c>
      <c r="F913" s="1">
        <v>45</v>
      </c>
      <c r="G913" s="1"/>
      <c r="H913" s="1" t="s">
        <v>19</v>
      </c>
      <c r="I913" s="24">
        <v>42117</v>
      </c>
      <c r="J913" s="18" t="str">
        <f t="shared" si="28"/>
        <v>Apr</v>
      </c>
      <c r="K913" s="18" t="str">
        <f t="shared" si="29"/>
        <v>2015</v>
      </c>
      <c r="L913" s="1" t="s">
        <v>27</v>
      </c>
      <c r="M913" s="3">
        <v>0</v>
      </c>
      <c r="N913" s="1" t="s">
        <v>21</v>
      </c>
      <c r="O913" s="4">
        <v>60017</v>
      </c>
      <c r="P913" s="1" t="s">
        <v>68</v>
      </c>
      <c r="Q913" s="5"/>
      <c r="U913"/>
      <c r="V913" s="2"/>
      <c r="AA913"/>
      <c r="AB913" s="6"/>
      <c r="AU913" s="7"/>
      <c r="AV913" s="8"/>
      <c r="AW913" s="8"/>
      <c r="AX913" s="8"/>
      <c r="AY913" s="8"/>
      <c r="AZ913" s="8"/>
      <c r="BA913" s="8"/>
      <c r="BB913" s="8"/>
      <c r="BC913" s="8"/>
      <c r="BD913" s="9"/>
      <c r="BE913" s="8"/>
      <c r="BF913" s="9"/>
      <c r="BG913" s="8"/>
      <c r="BH913" s="10"/>
    </row>
    <row r="914" spans="1:60" x14ac:dyDescent="0.3">
      <c r="A914" s="1" t="s">
        <v>1811</v>
      </c>
      <c r="B914" s="1" t="s">
        <v>1812</v>
      </c>
      <c r="C914" s="1" t="s">
        <v>31</v>
      </c>
      <c r="D914" s="1" t="s">
        <v>65</v>
      </c>
      <c r="E914" s="1" t="s">
        <v>18</v>
      </c>
      <c r="F914" s="1">
        <v>45</v>
      </c>
      <c r="G914" s="1"/>
      <c r="H914" s="1" t="s">
        <v>19</v>
      </c>
      <c r="I914" s="24">
        <v>43999</v>
      </c>
      <c r="J914" s="18" t="str">
        <f t="shared" si="28"/>
        <v>Jun</v>
      </c>
      <c r="K914" s="18" t="str">
        <f t="shared" si="29"/>
        <v>2020</v>
      </c>
      <c r="L914" s="1" t="s">
        <v>27</v>
      </c>
      <c r="M914" s="3">
        <v>0</v>
      </c>
      <c r="N914" s="1" t="s">
        <v>28</v>
      </c>
      <c r="O914" s="4">
        <v>89841</v>
      </c>
      <c r="P914" s="1" t="s">
        <v>29</v>
      </c>
      <c r="Q914" s="5"/>
      <c r="U914"/>
      <c r="V914" s="2"/>
      <c r="AA914"/>
      <c r="AB914" s="6"/>
      <c r="AU914" s="11"/>
      <c r="AV914" s="12"/>
      <c r="AW914" s="12"/>
      <c r="AX914" s="12"/>
      <c r="AY914" s="12"/>
      <c r="AZ914" s="12"/>
      <c r="BA914" s="12"/>
      <c r="BB914" s="16"/>
      <c r="BC914" s="12"/>
      <c r="BD914" s="13"/>
      <c r="BE914" s="12"/>
      <c r="BF914" s="13"/>
      <c r="BG914" s="12"/>
      <c r="BH914" s="14"/>
    </row>
    <row r="915" spans="1:60" x14ac:dyDescent="0.3">
      <c r="A915" s="1" t="s">
        <v>1813</v>
      </c>
      <c r="B915" s="1" t="s">
        <v>1814</v>
      </c>
      <c r="C915" s="1" t="s">
        <v>51</v>
      </c>
      <c r="D915" s="1" t="s">
        <v>52</v>
      </c>
      <c r="E915" s="1" t="s">
        <v>62</v>
      </c>
      <c r="F915" s="1">
        <v>45</v>
      </c>
      <c r="G915" s="1"/>
      <c r="H915" s="1" t="s">
        <v>41</v>
      </c>
      <c r="I915" s="24">
        <v>36587</v>
      </c>
      <c r="J915" s="18" t="str">
        <f t="shared" si="28"/>
        <v>Mar</v>
      </c>
      <c r="K915" s="18" t="str">
        <f t="shared" si="29"/>
        <v>2000</v>
      </c>
      <c r="L915" s="1" t="s">
        <v>27</v>
      </c>
      <c r="M915" s="3">
        <v>0</v>
      </c>
      <c r="N915" s="1" t="s">
        <v>21</v>
      </c>
      <c r="O915" s="4">
        <v>91276</v>
      </c>
      <c r="P915" s="1" t="s">
        <v>110</v>
      </c>
      <c r="Q915" s="5"/>
      <c r="U915"/>
      <c r="V915" s="2"/>
      <c r="AA915"/>
      <c r="AB915" s="6"/>
      <c r="AU915" s="7"/>
      <c r="AV915" s="8"/>
      <c r="AW915" s="8"/>
      <c r="AX915" s="8"/>
      <c r="AY915" s="8"/>
      <c r="AZ915" s="8"/>
      <c r="BA915" s="8"/>
      <c r="BB915" s="15"/>
      <c r="BC915" s="8"/>
      <c r="BD915" s="9"/>
      <c r="BE915" s="8"/>
      <c r="BF915" s="9"/>
      <c r="BG915" s="8"/>
      <c r="BH915" s="10"/>
    </row>
    <row r="916" spans="1:60" x14ac:dyDescent="0.3">
      <c r="A916" s="1" t="s">
        <v>1815</v>
      </c>
      <c r="B916" s="1" t="s">
        <v>1816</v>
      </c>
      <c r="C916" s="1" t="s">
        <v>173</v>
      </c>
      <c r="D916" s="1" t="s">
        <v>52</v>
      </c>
      <c r="E916" s="1" t="s">
        <v>40</v>
      </c>
      <c r="F916" s="1">
        <v>47</v>
      </c>
      <c r="G916" s="1"/>
      <c r="H916" s="1" t="s">
        <v>41</v>
      </c>
      <c r="I916" s="24">
        <v>36233</v>
      </c>
      <c r="J916" s="18" t="str">
        <f t="shared" si="28"/>
        <v>Mar</v>
      </c>
      <c r="K916" s="18" t="str">
        <f t="shared" si="29"/>
        <v>1999</v>
      </c>
      <c r="L916" s="1" t="s">
        <v>46</v>
      </c>
      <c r="M916" s="3">
        <v>0</v>
      </c>
      <c r="N916" s="1" t="s">
        <v>47</v>
      </c>
      <c r="O916" s="4">
        <v>92897</v>
      </c>
      <c r="P916" s="1" t="s">
        <v>78</v>
      </c>
      <c r="Q916" s="5"/>
      <c r="U916"/>
      <c r="V916" s="2"/>
      <c r="AA916"/>
      <c r="AB916" s="6"/>
      <c r="AU916" s="11"/>
      <c r="AV916" s="12"/>
      <c r="AW916" s="12"/>
      <c r="AX916" s="12"/>
      <c r="AY916" s="12"/>
      <c r="AZ916" s="12"/>
      <c r="BA916" s="12"/>
      <c r="BB916" s="12"/>
      <c r="BC916" s="12"/>
      <c r="BD916" s="13"/>
      <c r="BE916" s="12"/>
      <c r="BF916" s="13"/>
      <c r="BG916" s="12"/>
      <c r="BH916" s="14"/>
    </row>
    <row r="917" spans="1:60" x14ac:dyDescent="0.3">
      <c r="A917" s="1" t="s">
        <v>1817</v>
      </c>
      <c r="B917" s="1" t="s">
        <v>1818</v>
      </c>
      <c r="C917" s="1" t="s">
        <v>90</v>
      </c>
      <c r="D917" s="1" t="s">
        <v>45</v>
      </c>
      <c r="E917" s="1" t="s">
        <v>18</v>
      </c>
      <c r="F917" s="1">
        <v>43</v>
      </c>
      <c r="G917" s="1"/>
      <c r="H917" s="1" t="s">
        <v>19</v>
      </c>
      <c r="I917" s="24">
        <v>38879</v>
      </c>
      <c r="J917" s="18" t="str">
        <f t="shared" si="28"/>
        <v>Jun</v>
      </c>
      <c r="K917" s="18" t="str">
        <f t="shared" si="29"/>
        <v>2006</v>
      </c>
      <c r="L917" s="1" t="s">
        <v>27</v>
      </c>
      <c r="M917" s="3">
        <v>0.09</v>
      </c>
      <c r="N917" s="1" t="s">
        <v>21</v>
      </c>
      <c r="O917" s="4">
        <v>117278</v>
      </c>
      <c r="P917" s="1" t="s">
        <v>32</v>
      </c>
      <c r="Q917" s="5"/>
      <c r="U917"/>
      <c r="V917" s="2"/>
      <c r="AA917"/>
      <c r="AB917" s="6"/>
      <c r="AU917" s="7"/>
      <c r="AV917" s="8"/>
      <c r="AW917" s="8"/>
      <c r="AX917" s="8"/>
      <c r="AY917" s="8"/>
      <c r="AZ917" s="8"/>
      <c r="BA917" s="8"/>
      <c r="BB917" s="15"/>
      <c r="BC917" s="8"/>
      <c r="BD917" s="9"/>
      <c r="BE917" s="8"/>
      <c r="BF917" s="9"/>
      <c r="BG917" s="8"/>
      <c r="BH917" s="10"/>
    </row>
    <row r="918" spans="1:60" x14ac:dyDescent="0.3">
      <c r="A918" s="1" t="s">
        <v>1819</v>
      </c>
      <c r="B918" s="1" t="s">
        <v>1820</v>
      </c>
      <c r="C918" s="1" t="s">
        <v>249</v>
      </c>
      <c r="D918" s="1" t="s">
        <v>52</v>
      </c>
      <c r="E918" s="1" t="s">
        <v>18</v>
      </c>
      <c r="F918" s="1">
        <v>42</v>
      </c>
      <c r="G918" s="1"/>
      <c r="H918" s="1" t="s">
        <v>41</v>
      </c>
      <c r="I918" s="24">
        <v>41813</v>
      </c>
      <c r="J918" s="18" t="str">
        <f t="shared" si="28"/>
        <v>Jun</v>
      </c>
      <c r="K918" s="18" t="str">
        <f t="shared" si="29"/>
        <v>2014</v>
      </c>
      <c r="L918" s="1" t="s">
        <v>27</v>
      </c>
      <c r="M918" s="3">
        <v>0</v>
      </c>
      <c r="N918" s="1" t="s">
        <v>28</v>
      </c>
      <c r="O918" s="4">
        <v>64677</v>
      </c>
      <c r="P918" s="1" t="s">
        <v>36</v>
      </c>
      <c r="Q918" s="5"/>
      <c r="U918"/>
      <c r="V918" s="2"/>
      <c r="AA918"/>
      <c r="AB918" s="6"/>
      <c r="AU918" s="11"/>
      <c r="AV918" s="12"/>
      <c r="AW918" s="12"/>
      <c r="AX918" s="12"/>
      <c r="AY918" s="12"/>
      <c r="AZ918" s="12"/>
      <c r="BA918" s="12"/>
      <c r="BB918" s="16"/>
      <c r="BC918" s="12"/>
      <c r="BD918" s="13"/>
      <c r="BE918" s="12"/>
      <c r="BF918" s="13"/>
      <c r="BG918" s="12"/>
      <c r="BH918" s="14"/>
    </row>
    <row r="919" spans="1:60" x14ac:dyDescent="0.3">
      <c r="A919" s="1" t="s">
        <v>1821</v>
      </c>
      <c r="B919" s="1" t="s">
        <v>1822</v>
      </c>
      <c r="C919" s="1" t="s">
        <v>90</v>
      </c>
      <c r="D919" s="1" t="s">
        <v>65</v>
      </c>
      <c r="E919" s="1" t="s">
        <v>40</v>
      </c>
      <c r="F919" s="1">
        <v>29</v>
      </c>
      <c r="G919" s="1"/>
      <c r="H919" s="1" t="s">
        <v>41</v>
      </c>
      <c r="I919" s="24">
        <v>43490</v>
      </c>
      <c r="J919" s="18" t="str">
        <f t="shared" si="28"/>
        <v>Jan</v>
      </c>
      <c r="K919" s="18" t="str">
        <f t="shared" si="29"/>
        <v>2019</v>
      </c>
      <c r="L919" s="1" t="s">
        <v>20</v>
      </c>
      <c r="M919" s="3">
        <v>0.06</v>
      </c>
      <c r="N919" s="1" t="s">
        <v>21</v>
      </c>
      <c r="O919" s="4">
        <v>113527</v>
      </c>
      <c r="P919" s="1" t="s">
        <v>66</v>
      </c>
      <c r="Q919" s="5"/>
      <c r="U919"/>
      <c r="V919" s="2"/>
      <c r="AA919"/>
      <c r="AB919" s="6"/>
      <c r="AU919" s="7"/>
      <c r="AV919" s="8"/>
      <c r="AW919" s="8"/>
      <c r="AX919" s="8"/>
      <c r="AY919" s="8"/>
      <c r="AZ919" s="8"/>
      <c r="BA919" s="8"/>
      <c r="BB919" s="8"/>
      <c r="BC919" s="8"/>
      <c r="BD919" s="9"/>
      <c r="BE919" s="8"/>
      <c r="BF919" s="9"/>
      <c r="BG919" s="8"/>
      <c r="BH919" s="10"/>
    </row>
    <row r="920" spans="1:60" x14ac:dyDescent="0.3">
      <c r="A920" s="1" t="s">
        <v>1823</v>
      </c>
      <c r="B920" s="1" t="s">
        <v>1824</v>
      </c>
      <c r="C920" s="1" t="s">
        <v>209</v>
      </c>
      <c r="D920" s="1" t="s">
        <v>52</v>
      </c>
      <c r="E920" s="1" t="s">
        <v>18</v>
      </c>
      <c r="F920" s="1">
        <v>57</v>
      </c>
      <c r="G920" s="1"/>
      <c r="H920" s="1" t="s">
        <v>19</v>
      </c>
      <c r="I920" s="24">
        <v>41649</v>
      </c>
      <c r="J920" s="18" t="str">
        <f t="shared" si="28"/>
        <v>Jan</v>
      </c>
      <c r="K920" s="18" t="str">
        <f t="shared" si="29"/>
        <v>2014</v>
      </c>
      <c r="L920" s="1" t="s">
        <v>27</v>
      </c>
      <c r="M920" s="3">
        <v>0</v>
      </c>
      <c r="N920" s="1" t="s">
        <v>21</v>
      </c>
      <c r="O920" s="4">
        <v>74854</v>
      </c>
      <c r="P920" s="1" t="s">
        <v>110</v>
      </c>
      <c r="Q920" s="5"/>
      <c r="U920"/>
      <c r="V920" s="2"/>
      <c r="AA920"/>
      <c r="AB920" s="6"/>
      <c r="AU920" s="11"/>
      <c r="AV920" s="12"/>
      <c r="AW920" s="12"/>
      <c r="AX920" s="12"/>
      <c r="AY920" s="12"/>
      <c r="AZ920" s="12"/>
      <c r="BA920" s="12"/>
      <c r="BB920" s="12"/>
      <c r="BC920" s="12"/>
      <c r="BD920" s="13"/>
      <c r="BE920" s="12"/>
      <c r="BF920" s="13"/>
      <c r="BG920" s="12"/>
      <c r="BH920" s="14"/>
    </row>
    <row r="921" spans="1:60" x14ac:dyDescent="0.3">
      <c r="A921" s="1" t="s">
        <v>1825</v>
      </c>
      <c r="B921" s="1" t="s">
        <v>1826</v>
      </c>
      <c r="C921" s="1" t="s">
        <v>44</v>
      </c>
      <c r="D921" s="1" t="s">
        <v>65</v>
      </c>
      <c r="E921" s="1" t="s">
        <v>18</v>
      </c>
      <c r="F921" s="1">
        <v>48</v>
      </c>
      <c r="G921" s="1"/>
      <c r="H921" s="1" t="s">
        <v>19</v>
      </c>
      <c r="I921" s="24">
        <v>40389</v>
      </c>
      <c r="J921" s="18" t="str">
        <f t="shared" si="28"/>
        <v>Jul</v>
      </c>
      <c r="K921" s="18" t="str">
        <f t="shared" si="29"/>
        <v>2010</v>
      </c>
      <c r="L921" s="1" t="s">
        <v>20</v>
      </c>
      <c r="M921" s="3">
        <v>0.12</v>
      </c>
      <c r="N921" s="1" t="s">
        <v>21</v>
      </c>
      <c r="O921" s="4">
        <v>124774</v>
      </c>
      <c r="P921" s="1" t="s">
        <v>22</v>
      </c>
      <c r="Q921" s="5"/>
      <c r="U921"/>
      <c r="V921" s="2"/>
      <c r="AA921"/>
      <c r="AB921" s="6"/>
      <c r="AU921" s="7"/>
      <c r="AV921" s="8"/>
      <c r="AW921" s="8"/>
      <c r="AX921" s="8"/>
      <c r="AY921" s="8"/>
      <c r="AZ921" s="8"/>
      <c r="BA921" s="8"/>
      <c r="BB921" s="8"/>
      <c r="BC921" s="8"/>
      <c r="BD921" s="9"/>
      <c r="BE921" s="8"/>
      <c r="BF921" s="9"/>
      <c r="BG921" s="8"/>
      <c r="BH921" s="10"/>
    </row>
    <row r="922" spans="1:60" x14ac:dyDescent="0.3">
      <c r="A922" s="1" t="s">
        <v>1827</v>
      </c>
      <c r="B922" s="1" t="s">
        <v>1828</v>
      </c>
      <c r="C922" s="1" t="s">
        <v>51</v>
      </c>
      <c r="D922" s="1" t="s">
        <v>52</v>
      </c>
      <c r="E922" s="1" t="s">
        <v>62</v>
      </c>
      <c r="F922" s="1">
        <v>53</v>
      </c>
      <c r="G922" s="1"/>
      <c r="H922" s="1" t="s">
        <v>19</v>
      </c>
      <c r="I922" s="24">
        <v>40744</v>
      </c>
      <c r="J922" s="18" t="str">
        <f t="shared" si="28"/>
        <v>Jul</v>
      </c>
      <c r="K922" s="18" t="str">
        <f t="shared" si="29"/>
        <v>2011</v>
      </c>
      <c r="L922" s="1" t="s">
        <v>27</v>
      </c>
      <c r="M922" s="3">
        <v>0</v>
      </c>
      <c r="N922" s="1" t="s">
        <v>28</v>
      </c>
      <c r="O922" s="4">
        <v>86173</v>
      </c>
      <c r="P922" s="1" t="s">
        <v>36</v>
      </c>
      <c r="Q922" s="5"/>
      <c r="U922"/>
      <c r="V922" s="2"/>
      <c r="AA922"/>
      <c r="AB922" s="6"/>
      <c r="AU922" s="11"/>
      <c r="AV922" s="12"/>
      <c r="AW922" s="12"/>
      <c r="AX922" s="12"/>
      <c r="AY922" s="12"/>
      <c r="AZ922" s="12"/>
      <c r="BA922" s="12"/>
      <c r="BB922" s="12"/>
      <c r="BC922" s="12"/>
      <c r="BD922" s="13"/>
      <c r="BE922" s="12"/>
      <c r="BF922" s="13"/>
      <c r="BG922" s="12"/>
      <c r="BH922" s="14"/>
    </row>
    <row r="923" spans="1:60" x14ac:dyDescent="0.3">
      <c r="A923" s="1" t="s">
        <v>1829</v>
      </c>
      <c r="B923" s="1" t="s">
        <v>1830</v>
      </c>
      <c r="C923" s="1" t="s">
        <v>90</v>
      </c>
      <c r="D923" s="1" t="s">
        <v>45</v>
      </c>
      <c r="E923" s="1" t="s">
        <v>40</v>
      </c>
      <c r="F923" s="1">
        <v>29</v>
      </c>
      <c r="G923" s="1"/>
      <c r="H923" s="1" t="s">
        <v>19</v>
      </c>
      <c r="I923" s="24">
        <v>44325</v>
      </c>
      <c r="J923" s="18" t="str">
        <f t="shared" si="28"/>
        <v>May</v>
      </c>
      <c r="K923" s="18" t="str">
        <f t="shared" si="29"/>
        <v>2021</v>
      </c>
      <c r="L923" s="1" t="s">
        <v>46</v>
      </c>
      <c r="M923" s="3">
        <v>0.08</v>
      </c>
      <c r="N923" s="1" t="s">
        <v>21</v>
      </c>
      <c r="O923" s="4">
        <v>129541</v>
      </c>
      <c r="P923" s="1" t="s">
        <v>22</v>
      </c>
      <c r="Q923" s="5">
        <v>44340</v>
      </c>
      <c r="U923"/>
      <c r="V923" s="2"/>
      <c r="AA923"/>
      <c r="AB923" s="6"/>
      <c r="AU923" s="7"/>
      <c r="AV923" s="8"/>
      <c r="AW923" s="8"/>
      <c r="AX923" s="8"/>
      <c r="AY923" s="8"/>
      <c r="AZ923" s="8"/>
      <c r="BA923" s="8"/>
      <c r="BB923" s="8"/>
      <c r="BC923" s="8"/>
      <c r="BD923" s="9"/>
      <c r="BE923" s="8"/>
      <c r="BF923" s="9"/>
      <c r="BG923" s="8"/>
      <c r="BH923" s="10"/>
    </row>
    <row r="924" spans="1:60" x14ac:dyDescent="0.3">
      <c r="A924" s="1" t="s">
        <v>1831</v>
      </c>
      <c r="B924" s="1" t="s">
        <v>1832</v>
      </c>
      <c r="C924" s="1" t="s">
        <v>154</v>
      </c>
      <c r="D924" s="1" t="s">
        <v>39</v>
      </c>
      <c r="E924" s="1" t="s">
        <v>62</v>
      </c>
      <c r="F924" s="1">
        <v>56</v>
      </c>
      <c r="G924" s="1"/>
      <c r="H924" s="1" t="s">
        <v>19</v>
      </c>
      <c r="I924" s="24">
        <v>38388</v>
      </c>
      <c r="J924" s="18" t="str">
        <f t="shared" si="28"/>
        <v>Feb</v>
      </c>
      <c r="K924" s="18" t="str">
        <f t="shared" si="29"/>
        <v>2005</v>
      </c>
      <c r="L924" s="1" t="s">
        <v>46</v>
      </c>
      <c r="M924" s="3">
        <v>0</v>
      </c>
      <c r="N924" s="1" t="s">
        <v>47</v>
      </c>
      <c r="O924" s="4">
        <v>98581</v>
      </c>
      <c r="P924" s="1" t="s">
        <v>48</v>
      </c>
      <c r="Q924" s="5"/>
      <c r="U924"/>
      <c r="V924" s="2"/>
      <c r="AA924"/>
      <c r="AB924" s="6"/>
      <c r="AU924" s="11"/>
      <c r="AV924" s="12"/>
      <c r="AW924" s="12"/>
      <c r="AX924" s="12"/>
      <c r="AY924" s="12"/>
      <c r="AZ924" s="12"/>
      <c r="BA924" s="12"/>
      <c r="BB924" s="12"/>
      <c r="BC924" s="12"/>
      <c r="BD924" s="13"/>
      <c r="BE924" s="12"/>
      <c r="BF924" s="13"/>
      <c r="BG924" s="12"/>
      <c r="BH924" s="14"/>
    </row>
    <row r="925" spans="1:60" x14ac:dyDescent="0.3">
      <c r="A925" s="1" t="s">
        <v>1833</v>
      </c>
      <c r="B925" s="1" t="s">
        <v>1834</v>
      </c>
      <c r="C925" s="1" t="s">
        <v>51</v>
      </c>
      <c r="D925" s="1" t="s">
        <v>52</v>
      </c>
      <c r="E925" s="1" t="s">
        <v>62</v>
      </c>
      <c r="F925" s="1">
        <v>42</v>
      </c>
      <c r="G925" s="1"/>
      <c r="H925" s="1" t="s">
        <v>19</v>
      </c>
      <c r="I925" s="24">
        <v>43866</v>
      </c>
      <c r="J925" s="18" t="str">
        <f t="shared" si="28"/>
        <v>Feb</v>
      </c>
      <c r="K925" s="18" t="str">
        <f t="shared" si="29"/>
        <v>2020</v>
      </c>
      <c r="L925" s="1" t="s">
        <v>20</v>
      </c>
      <c r="M925" s="3">
        <v>0</v>
      </c>
      <c r="N925" s="1" t="s">
        <v>21</v>
      </c>
      <c r="O925" s="4">
        <v>96636</v>
      </c>
      <c r="P925" s="1" t="s">
        <v>87</v>
      </c>
      <c r="Q925" s="5"/>
      <c r="U925"/>
      <c r="V925" s="2"/>
      <c r="AA925"/>
      <c r="AB925" s="6"/>
      <c r="AU925" s="7"/>
      <c r="AV925" s="8"/>
      <c r="AW925" s="8"/>
      <c r="AX925" s="8"/>
      <c r="AY925" s="8"/>
      <c r="AZ925" s="8"/>
      <c r="BA925" s="8"/>
      <c r="BB925" s="8"/>
      <c r="BC925" s="8"/>
      <c r="BD925" s="9"/>
      <c r="BE925" s="8"/>
      <c r="BF925" s="9"/>
      <c r="BG925" s="8"/>
      <c r="BH925" s="10"/>
    </row>
    <row r="926" spans="1:60" x14ac:dyDescent="0.3">
      <c r="A926" s="1" t="s">
        <v>1835</v>
      </c>
      <c r="B926" s="1" t="s">
        <v>1836</v>
      </c>
      <c r="C926" s="1" t="s">
        <v>173</v>
      </c>
      <c r="D926" s="1" t="s">
        <v>52</v>
      </c>
      <c r="E926" s="1" t="s">
        <v>57</v>
      </c>
      <c r="F926" s="1">
        <v>49</v>
      </c>
      <c r="G926" s="1"/>
      <c r="H926" s="1" t="s">
        <v>19</v>
      </c>
      <c r="I926" s="24">
        <v>41703</v>
      </c>
      <c r="J926" s="18" t="str">
        <f t="shared" si="28"/>
        <v>Mar</v>
      </c>
      <c r="K926" s="18" t="str">
        <f t="shared" si="29"/>
        <v>2014</v>
      </c>
      <c r="L926" s="1" t="s">
        <v>20</v>
      </c>
      <c r="M926" s="3">
        <v>0</v>
      </c>
      <c r="N926" s="1" t="s">
        <v>21</v>
      </c>
      <c r="O926" s="4">
        <v>88777</v>
      </c>
      <c r="P926" s="1" t="s">
        <v>68</v>
      </c>
      <c r="Q926" s="5"/>
      <c r="U926"/>
      <c r="V926" s="2"/>
      <c r="AA926"/>
      <c r="AB926" s="6"/>
      <c r="AU926" s="11"/>
      <c r="AV926" s="12"/>
      <c r="AW926" s="12"/>
      <c r="AX926" s="12"/>
      <c r="AY926" s="12"/>
      <c r="AZ926" s="12"/>
      <c r="BA926" s="12"/>
      <c r="BB926" s="16"/>
      <c r="BC926" s="12"/>
      <c r="BD926" s="13"/>
      <c r="BE926" s="12"/>
      <c r="BF926" s="13"/>
      <c r="BG926" s="12"/>
      <c r="BH926" s="14"/>
    </row>
    <row r="927" spans="1:60" x14ac:dyDescent="0.3">
      <c r="A927" s="1" t="s">
        <v>1837</v>
      </c>
      <c r="B927" s="1" t="s">
        <v>1838</v>
      </c>
      <c r="C927" s="1" t="s">
        <v>35</v>
      </c>
      <c r="D927" s="1" t="s">
        <v>17</v>
      </c>
      <c r="E927" s="1" t="s">
        <v>40</v>
      </c>
      <c r="F927" s="1">
        <v>31</v>
      </c>
      <c r="G927" s="1"/>
      <c r="H927" s="1" t="s">
        <v>41</v>
      </c>
      <c r="I927" s="24">
        <v>42938</v>
      </c>
      <c r="J927" s="18" t="str">
        <f t="shared" si="28"/>
        <v>Jul</v>
      </c>
      <c r="K927" s="18" t="str">
        <f t="shared" si="29"/>
        <v>2017</v>
      </c>
      <c r="L927" s="1" t="s">
        <v>27</v>
      </c>
      <c r="M927" s="3">
        <v>0</v>
      </c>
      <c r="N927" s="1" t="s">
        <v>21</v>
      </c>
      <c r="O927" s="4">
        <v>55854</v>
      </c>
      <c r="P927" s="1" t="s">
        <v>66</v>
      </c>
      <c r="Q927" s="5"/>
      <c r="U927"/>
      <c r="V927" s="2"/>
      <c r="AA927"/>
      <c r="AB927" s="6"/>
      <c r="AU927" s="7"/>
      <c r="AV927" s="8"/>
      <c r="AW927" s="8"/>
      <c r="AX927" s="8"/>
      <c r="AY927" s="8"/>
      <c r="AZ927" s="8"/>
      <c r="BA927" s="8"/>
      <c r="BB927" s="8"/>
      <c r="BC927" s="8"/>
      <c r="BD927" s="9"/>
      <c r="BE927" s="8"/>
      <c r="BF927" s="9"/>
      <c r="BG927" s="8"/>
      <c r="BH927" s="10"/>
    </row>
    <row r="928" spans="1:60" x14ac:dyDescent="0.3">
      <c r="A928" s="1" t="s">
        <v>1837</v>
      </c>
      <c r="B928" s="1" t="s">
        <v>1839</v>
      </c>
      <c r="C928" s="1" t="s">
        <v>16</v>
      </c>
      <c r="D928" s="1" t="s">
        <v>61</v>
      </c>
      <c r="E928" s="1" t="s">
        <v>18</v>
      </c>
      <c r="F928" s="1">
        <v>52</v>
      </c>
      <c r="G928" s="1"/>
      <c r="H928" s="1" t="s">
        <v>19</v>
      </c>
      <c r="I928" s="24">
        <v>34209</v>
      </c>
      <c r="J928" s="18" t="str">
        <f t="shared" si="28"/>
        <v>Aug</v>
      </c>
      <c r="K928" s="18" t="str">
        <f t="shared" si="29"/>
        <v>1993</v>
      </c>
      <c r="L928" s="1" t="s">
        <v>46</v>
      </c>
      <c r="M928" s="3">
        <v>0.25</v>
      </c>
      <c r="N928" s="1" t="s">
        <v>47</v>
      </c>
      <c r="O928" s="4">
        <v>177443</v>
      </c>
      <c r="P928" s="1" t="s">
        <v>78</v>
      </c>
      <c r="Q928" s="5"/>
      <c r="U928"/>
      <c r="V928" s="2"/>
      <c r="AA928"/>
      <c r="AB928" s="6"/>
      <c r="AU928" s="11"/>
      <c r="AV928" s="12"/>
      <c r="AW928" s="12"/>
      <c r="AX928" s="12"/>
      <c r="AY928" s="12"/>
      <c r="AZ928" s="12"/>
      <c r="BA928" s="12"/>
      <c r="BB928" s="16"/>
      <c r="BC928" s="12"/>
      <c r="BD928" s="13"/>
      <c r="BE928" s="12"/>
      <c r="BF928" s="13"/>
      <c r="BG928" s="12"/>
      <c r="BH928" s="14"/>
    </row>
    <row r="929" spans="1:60" x14ac:dyDescent="0.3">
      <c r="A929" s="1" t="s">
        <v>1840</v>
      </c>
      <c r="B929" s="1" t="s">
        <v>1841</v>
      </c>
      <c r="C929" s="1" t="s">
        <v>44</v>
      </c>
      <c r="D929" s="1" t="s">
        <v>61</v>
      </c>
      <c r="E929" s="1" t="s">
        <v>40</v>
      </c>
      <c r="F929" s="1">
        <v>41</v>
      </c>
      <c r="G929" s="1"/>
      <c r="H929" s="1" t="s">
        <v>41</v>
      </c>
      <c r="I929" s="24">
        <v>42365</v>
      </c>
      <c r="J929" s="18" t="str">
        <f t="shared" si="28"/>
        <v>Dec</v>
      </c>
      <c r="K929" s="18" t="str">
        <f t="shared" si="29"/>
        <v>2015</v>
      </c>
      <c r="L929" s="1" t="s">
        <v>46</v>
      </c>
      <c r="M929" s="3">
        <v>0.13</v>
      </c>
      <c r="N929" s="1" t="s">
        <v>47</v>
      </c>
      <c r="O929" s="4">
        <v>129903</v>
      </c>
      <c r="P929" s="1" t="s">
        <v>78</v>
      </c>
      <c r="Q929" s="5"/>
      <c r="U929"/>
      <c r="V929" s="2"/>
      <c r="AA929"/>
      <c r="AB929" s="6"/>
      <c r="AU929" s="7"/>
      <c r="AV929" s="8"/>
      <c r="AW929" s="8"/>
      <c r="AX929" s="8"/>
      <c r="AY929" s="8"/>
      <c r="AZ929" s="8"/>
      <c r="BA929" s="8"/>
      <c r="BB929" s="8"/>
      <c r="BC929" s="8"/>
      <c r="BD929" s="9"/>
      <c r="BE929" s="8"/>
      <c r="BF929" s="9"/>
      <c r="BG929" s="8"/>
      <c r="BH929" s="10"/>
    </row>
    <row r="930" spans="1:60" x14ac:dyDescent="0.3">
      <c r="A930" s="1" t="s">
        <v>1842</v>
      </c>
      <c r="B930" s="1" t="s">
        <v>1843</v>
      </c>
      <c r="C930" s="1" t="s">
        <v>353</v>
      </c>
      <c r="D930" s="1" t="s">
        <v>52</v>
      </c>
      <c r="E930" s="1" t="s">
        <v>57</v>
      </c>
      <c r="F930" s="1">
        <v>28</v>
      </c>
      <c r="G930" s="1"/>
      <c r="H930" s="1" t="s">
        <v>19</v>
      </c>
      <c r="I930" s="24">
        <v>43763</v>
      </c>
      <c r="J930" s="18" t="str">
        <f t="shared" si="28"/>
        <v>Oct</v>
      </c>
      <c r="K930" s="18" t="str">
        <f t="shared" si="29"/>
        <v>2019</v>
      </c>
      <c r="L930" s="1" t="s">
        <v>27</v>
      </c>
      <c r="M930" s="3">
        <v>0</v>
      </c>
      <c r="N930" s="1" t="s">
        <v>28</v>
      </c>
      <c r="O930" s="4">
        <v>50111</v>
      </c>
      <c r="P930" s="1" t="s">
        <v>138</v>
      </c>
      <c r="Q930" s="5"/>
      <c r="U930"/>
      <c r="V930" s="2"/>
      <c r="AA930"/>
      <c r="AB930" s="6"/>
      <c r="AU930" s="11"/>
      <c r="AV930" s="12"/>
      <c r="AW930" s="12"/>
      <c r="AX930" s="12"/>
      <c r="AY930" s="12"/>
      <c r="AZ930" s="12"/>
      <c r="BA930" s="12"/>
      <c r="BB930" s="12"/>
      <c r="BC930" s="12"/>
      <c r="BD930" s="13"/>
      <c r="BE930" s="12"/>
      <c r="BF930" s="13"/>
      <c r="BG930" s="12"/>
      <c r="BH930" s="14"/>
    </row>
    <row r="931" spans="1:60" x14ac:dyDescent="0.3">
      <c r="A931" s="1" t="s">
        <v>1844</v>
      </c>
      <c r="B931" s="1" t="s">
        <v>881</v>
      </c>
      <c r="C931" s="1" t="s">
        <v>56</v>
      </c>
      <c r="D931" s="1" t="s">
        <v>26</v>
      </c>
      <c r="E931" s="1" t="s">
        <v>18</v>
      </c>
      <c r="F931" s="1">
        <v>54</v>
      </c>
      <c r="G931" s="1"/>
      <c r="H931" s="1" t="s">
        <v>19</v>
      </c>
      <c r="I931" s="24">
        <v>40734</v>
      </c>
      <c r="J931" s="18" t="str">
        <f t="shared" si="28"/>
        <v>Jul</v>
      </c>
      <c r="K931" s="18" t="str">
        <f t="shared" si="29"/>
        <v>2011</v>
      </c>
      <c r="L931" s="1" t="s">
        <v>27</v>
      </c>
      <c r="M931" s="3">
        <v>0.3</v>
      </c>
      <c r="N931" s="1" t="s">
        <v>28</v>
      </c>
      <c r="O931" s="4">
        <v>247022</v>
      </c>
      <c r="P931" s="1" t="s">
        <v>29</v>
      </c>
      <c r="Q931" s="5"/>
      <c r="U931"/>
      <c r="V931" s="2"/>
      <c r="AA931"/>
      <c r="AB931" s="6"/>
      <c r="AU931" s="7"/>
      <c r="AV931" s="8"/>
      <c r="AW931" s="8"/>
      <c r="AX931" s="8"/>
      <c r="AY931" s="8"/>
      <c r="AZ931" s="8"/>
      <c r="BA931" s="8"/>
      <c r="BB931" s="8"/>
      <c r="BC931" s="8"/>
      <c r="BD931" s="9"/>
      <c r="BE931" s="8"/>
      <c r="BF931" s="9"/>
      <c r="BG931" s="8"/>
      <c r="BH931" s="10"/>
    </row>
    <row r="932" spans="1:60" x14ac:dyDescent="0.3">
      <c r="A932" s="1" t="s">
        <v>1845</v>
      </c>
      <c r="B932" s="1" t="s">
        <v>1846</v>
      </c>
      <c r="C932" s="1" t="s">
        <v>16</v>
      </c>
      <c r="D932" s="1" t="s">
        <v>39</v>
      </c>
      <c r="E932" s="1" t="s">
        <v>62</v>
      </c>
      <c r="F932" s="1">
        <v>60</v>
      </c>
      <c r="G932" s="1"/>
      <c r="H932" s="1" t="s">
        <v>19</v>
      </c>
      <c r="I932" s="24">
        <v>42739</v>
      </c>
      <c r="J932" s="18" t="str">
        <f t="shared" si="28"/>
        <v>Jan</v>
      </c>
      <c r="K932" s="18" t="str">
        <f t="shared" si="29"/>
        <v>2017</v>
      </c>
      <c r="L932" s="1" t="s">
        <v>46</v>
      </c>
      <c r="M932" s="3">
        <v>0.2</v>
      </c>
      <c r="N932" s="1" t="s">
        <v>21</v>
      </c>
      <c r="O932" s="4">
        <v>178502</v>
      </c>
      <c r="P932" s="1" t="s">
        <v>66</v>
      </c>
      <c r="Q932" s="5"/>
      <c r="U932"/>
      <c r="V932" s="2"/>
      <c r="AA932"/>
      <c r="AB932" s="6"/>
      <c r="AU932" s="11"/>
      <c r="AV932" s="12"/>
      <c r="AW932" s="12"/>
      <c r="AX932" s="12"/>
      <c r="AY932" s="12"/>
      <c r="AZ932" s="12"/>
      <c r="BA932" s="12"/>
      <c r="BB932" s="12"/>
      <c r="BC932" s="12"/>
      <c r="BD932" s="13"/>
      <c r="BE932" s="12"/>
      <c r="BF932" s="13"/>
      <c r="BG932" s="12"/>
      <c r="BH932" s="14"/>
    </row>
    <row r="933" spans="1:60" x14ac:dyDescent="0.3">
      <c r="A933" s="1" t="s">
        <v>1847</v>
      </c>
      <c r="B933" s="1" t="s">
        <v>1848</v>
      </c>
      <c r="C933" s="1" t="s">
        <v>16</v>
      </c>
      <c r="D933" s="1" t="s">
        <v>52</v>
      </c>
      <c r="E933" s="1" t="s">
        <v>18</v>
      </c>
      <c r="F933" s="1">
        <v>47</v>
      </c>
      <c r="G933" s="1"/>
      <c r="H933" s="1" t="s">
        <v>19</v>
      </c>
      <c r="I933" s="24">
        <v>41208</v>
      </c>
      <c r="J933" s="18" t="str">
        <f t="shared" si="28"/>
        <v>Oct</v>
      </c>
      <c r="K933" s="18" t="str">
        <f t="shared" si="29"/>
        <v>2012</v>
      </c>
      <c r="L933" s="1" t="s">
        <v>27</v>
      </c>
      <c r="M933" s="3">
        <v>0.3</v>
      </c>
      <c r="N933" s="1" t="s">
        <v>21</v>
      </c>
      <c r="O933" s="4">
        <v>183156</v>
      </c>
      <c r="P933" s="1" t="s">
        <v>110</v>
      </c>
      <c r="Q933" s="5"/>
      <c r="U933"/>
      <c r="V933" s="2"/>
      <c r="AA933"/>
      <c r="AB933" s="6"/>
      <c r="AU933" s="7"/>
      <c r="AV933" s="8"/>
      <c r="AW933" s="8"/>
      <c r="AX933" s="8"/>
      <c r="AY933" s="8"/>
      <c r="AZ933" s="8"/>
      <c r="BA933" s="8"/>
      <c r="BB933" s="15"/>
      <c r="BC933" s="8"/>
      <c r="BD933" s="9"/>
      <c r="BE933" s="8"/>
      <c r="BF933" s="9"/>
      <c r="BG933" s="8"/>
      <c r="BH933" s="10"/>
    </row>
    <row r="934" spans="1:60" x14ac:dyDescent="0.3">
      <c r="A934" s="1" t="s">
        <v>1849</v>
      </c>
      <c r="B934" s="1" t="s">
        <v>1850</v>
      </c>
      <c r="C934" s="1" t="s">
        <v>60</v>
      </c>
      <c r="D934" s="1" t="s">
        <v>61</v>
      </c>
      <c r="E934" s="1" t="s">
        <v>40</v>
      </c>
      <c r="F934" s="1">
        <v>49</v>
      </c>
      <c r="G934" s="1"/>
      <c r="H934" s="1" t="s">
        <v>41</v>
      </c>
      <c r="I934" s="24">
        <v>36979</v>
      </c>
      <c r="J934" s="18" t="str">
        <f t="shared" si="28"/>
        <v>Mar</v>
      </c>
      <c r="K934" s="18" t="str">
        <f t="shared" si="29"/>
        <v>2001</v>
      </c>
      <c r="L934" s="1" t="s">
        <v>20</v>
      </c>
      <c r="M934" s="3">
        <v>0</v>
      </c>
      <c r="N934" s="1" t="s">
        <v>21</v>
      </c>
      <c r="O934" s="4">
        <v>57606</v>
      </c>
      <c r="P934" s="1" t="s">
        <v>32</v>
      </c>
      <c r="Q934" s="5"/>
      <c r="U934"/>
      <c r="V934" s="2"/>
      <c r="AA934"/>
      <c r="AB934" s="6"/>
      <c r="AU934" s="11"/>
      <c r="AV934" s="12"/>
      <c r="AW934" s="12"/>
      <c r="AX934" s="12"/>
      <c r="AY934" s="12"/>
      <c r="AZ934" s="12"/>
      <c r="BA934" s="12"/>
      <c r="BB934" s="12"/>
      <c r="BC934" s="12"/>
      <c r="BD934" s="13"/>
      <c r="BE934" s="12"/>
      <c r="BF934" s="13"/>
      <c r="BG934" s="12"/>
      <c r="BH934" s="14"/>
    </row>
    <row r="935" spans="1:60" x14ac:dyDescent="0.3">
      <c r="A935" s="1" t="s">
        <v>1851</v>
      </c>
      <c r="B935" s="1" t="s">
        <v>1852</v>
      </c>
      <c r="C935" s="1" t="s">
        <v>31</v>
      </c>
      <c r="D935" s="1" t="s">
        <v>45</v>
      </c>
      <c r="E935" s="1" t="s">
        <v>18</v>
      </c>
      <c r="F935" s="1">
        <v>35</v>
      </c>
      <c r="G935" s="1"/>
      <c r="H935" s="1" t="s">
        <v>19</v>
      </c>
      <c r="I935" s="24">
        <v>42745</v>
      </c>
      <c r="J935" s="18" t="str">
        <f t="shared" si="28"/>
        <v>Jan</v>
      </c>
      <c r="K935" s="18" t="str">
        <f t="shared" si="29"/>
        <v>2017</v>
      </c>
      <c r="L935" s="1" t="s">
        <v>46</v>
      </c>
      <c r="M935" s="3">
        <v>0</v>
      </c>
      <c r="N935" s="1" t="s">
        <v>21</v>
      </c>
      <c r="O935" s="4">
        <v>80622</v>
      </c>
      <c r="P935" s="1" t="s">
        <v>66</v>
      </c>
      <c r="Q935" s="5"/>
      <c r="U935"/>
      <c r="V935" s="2"/>
      <c r="AA935"/>
      <c r="AB935" s="6"/>
      <c r="AU935" s="7"/>
      <c r="AV935" s="8"/>
      <c r="AW935" s="8"/>
      <c r="AX935" s="8"/>
      <c r="AY935" s="8"/>
      <c r="AZ935" s="8"/>
      <c r="BA935" s="8"/>
      <c r="BB935" s="15"/>
      <c r="BC935" s="8"/>
      <c r="BD935" s="9"/>
      <c r="BE935" s="8"/>
      <c r="BF935" s="9"/>
      <c r="BG935" s="8"/>
      <c r="BH935" s="10"/>
    </row>
    <row r="936" spans="1:60" x14ac:dyDescent="0.3">
      <c r="A936" s="1" t="s">
        <v>1853</v>
      </c>
      <c r="B936" s="1" t="s">
        <v>1854</v>
      </c>
      <c r="C936" s="1" t="s">
        <v>35</v>
      </c>
      <c r="D936" s="1" t="s">
        <v>17</v>
      </c>
      <c r="E936" s="1" t="s">
        <v>18</v>
      </c>
      <c r="F936" s="1">
        <v>37</v>
      </c>
      <c r="G936" s="1"/>
      <c r="H936" s="1" t="s">
        <v>41</v>
      </c>
      <c r="I936" s="24">
        <v>41592</v>
      </c>
      <c r="J936" s="18" t="str">
        <f t="shared" si="28"/>
        <v>Nov</v>
      </c>
      <c r="K936" s="18" t="str">
        <f t="shared" si="29"/>
        <v>2013</v>
      </c>
      <c r="L936" s="1" t="s">
        <v>27</v>
      </c>
      <c r="M936" s="3">
        <v>0</v>
      </c>
      <c r="N936" s="1" t="s">
        <v>28</v>
      </c>
      <c r="O936" s="4">
        <v>56037</v>
      </c>
      <c r="P936" s="1" t="s">
        <v>71</v>
      </c>
      <c r="Q936" s="5"/>
      <c r="U936"/>
      <c r="V936" s="2"/>
      <c r="AA936"/>
      <c r="AB936" s="6"/>
      <c r="AU936" s="11"/>
      <c r="AV936" s="12"/>
      <c r="AW936" s="12"/>
      <c r="AX936" s="12"/>
      <c r="AY936" s="12"/>
      <c r="AZ936" s="12"/>
      <c r="BA936" s="12"/>
      <c r="BB936" s="12"/>
      <c r="BC936" s="12"/>
      <c r="BD936" s="13"/>
      <c r="BE936" s="12"/>
      <c r="BF936" s="13"/>
      <c r="BG936" s="12"/>
      <c r="BH936" s="14"/>
    </row>
    <row r="937" spans="1:60" x14ac:dyDescent="0.3">
      <c r="A937" s="1" t="s">
        <v>1855</v>
      </c>
      <c r="B937" s="1" t="s">
        <v>1856</v>
      </c>
      <c r="C937" s="1" t="s">
        <v>25</v>
      </c>
      <c r="D937" s="1" t="s">
        <v>26</v>
      </c>
      <c r="E937" s="1" t="s">
        <v>62</v>
      </c>
      <c r="F937" s="1">
        <v>36</v>
      </c>
      <c r="G937" s="1"/>
      <c r="H937" s="1" t="s">
        <v>19</v>
      </c>
      <c r="I937" s="24">
        <v>39994</v>
      </c>
      <c r="J937" s="18" t="str">
        <f t="shared" si="28"/>
        <v>Jun</v>
      </c>
      <c r="K937" s="18" t="str">
        <f t="shared" si="29"/>
        <v>2009</v>
      </c>
      <c r="L937" s="1" t="s">
        <v>46</v>
      </c>
      <c r="M937" s="3">
        <v>0</v>
      </c>
      <c r="N937" s="1" t="s">
        <v>21</v>
      </c>
      <c r="O937" s="4">
        <v>43363</v>
      </c>
      <c r="P937" s="1" t="s">
        <v>66</v>
      </c>
      <c r="Q937" s="5"/>
      <c r="U937"/>
      <c r="V937" s="2"/>
      <c r="AA937"/>
      <c r="AB937" s="6"/>
      <c r="AU937" s="7"/>
      <c r="AV937" s="8"/>
      <c r="AW937" s="8"/>
      <c r="AX937" s="8"/>
      <c r="AY937" s="8"/>
      <c r="AZ937" s="8"/>
      <c r="BA937" s="8"/>
      <c r="BB937" s="15"/>
      <c r="BC937" s="8"/>
      <c r="BD937" s="9"/>
      <c r="BE937" s="8"/>
      <c r="BF937" s="9"/>
      <c r="BG937" s="8"/>
      <c r="BH937" s="10"/>
    </row>
    <row r="938" spans="1:60" x14ac:dyDescent="0.3">
      <c r="A938" s="1" t="s">
        <v>1857</v>
      </c>
      <c r="B938" s="1" t="s">
        <v>1858</v>
      </c>
      <c r="C938" s="1" t="s">
        <v>56</v>
      </c>
      <c r="D938" s="1" t="s">
        <v>45</v>
      </c>
      <c r="E938" s="1" t="s">
        <v>62</v>
      </c>
      <c r="F938" s="1">
        <v>26</v>
      </c>
      <c r="G938" s="1"/>
      <c r="H938" s="1" t="s">
        <v>41</v>
      </c>
      <c r="I938" s="24">
        <v>44101</v>
      </c>
      <c r="J938" s="18" t="str">
        <f t="shared" si="28"/>
        <v>Sep</v>
      </c>
      <c r="K938" s="18" t="str">
        <f t="shared" si="29"/>
        <v>2020</v>
      </c>
      <c r="L938" s="1" t="s">
        <v>20</v>
      </c>
      <c r="M938" s="3">
        <v>0.3</v>
      </c>
      <c r="N938" s="1" t="s">
        <v>21</v>
      </c>
      <c r="O938" s="4">
        <v>223055</v>
      </c>
      <c r="P938" s="1" t="s">
        <v>87</v>
      </c>
      <c r="Q938" s="5"/>
      <c r="U938"/>
      <c r="V938" s="2"/>
      <c r="AA938"/>
      <c r="AB938" s="6"/>
      <c r="AU938" s="11"/>
      <c r="AV938" s="12"/>
      <c r="AW938" s="12"/>
      <c r="AX938" s="12"/>
      <c r="AY938" s="12"/>
      <c r="AZ938" s="12"/>
      <c r="BA938" s="12"/>
      <c r="BB938" s="16"/>
      <c r="BC938" s="12"/>
      <c r="BD938" s="13"/>
      <c r="BE938" s="12"/>
      <c r="BF938" s="13"/>
      <c r="BG938" s="12"/>
      <c r="BH938" s="14"/>
    </row>
    <row r="939" spans="1:60" x14ac:dyDescent="0.3">
      <c r="A939" s="1" t="s">
        <v>1859</v>
      </c>
      <c r="B939" s="1" t="s">
        <v>1860</v>
      </c>
      <c r="C939" s="1" t="s">
        <v>249</v>
      </c>
      <c r="D939" s="1" t="s">
        <v>52</v>
      </c>
      <c r="E939" s="1" t="s">
        <v>57</v>
      </c>
      <c r="F939" s="1">
        <v>46</v>
      </c>
      <c r="G939" s="1"/>
      <c r="H939" s="1" t="s">
        <v>41</v>
      </c>
      <c r="I939" s="24">
        <v>44495</v>
      </c>
      <c r="J939" s="18" t="str">
        <f t="shared" si="28"/>
        <v>Oct</v>
      </c>
      <c r="K939" s="18" t="str">
        <f t="shared" si="29"/>
        <v>2021</v>
      </c>
      <c r="L939" s="1" t="s">
        <v>27</v>
      </c>
      <c r="M939" s="3">
        <v>0</v>
      </c>
      <c r="N939" s="1" t="s">
        <v>28</v>
      </c>
      <c r="O939" s="4">
        <v>94790</v>
      </c>
      <c r="P939" s="1" t="s">
        <v>36</v>
      </c>
      <c r="Q939" s="5"/>
      <c r="U939"/>
      <c r="V939" s="2"/>
      <c r="AA939"/>
      <c r="AB939" s="6"/>
      <c r="AU939" s="7"/>
      <c r="AV939" s="8"/>
      <c r="AW939" s="8"/>
      <c r="AX939" s="8"/>
      <c r="AY939" s="8"/>
      <c r="AZ939" s="8"/>
      <c r="BA939" s="8"/>
      <c r="BB939" s="15"/>
      <c r="BC939" s="8"/>
      <c r="BD939" s="9"/>
      <c r="BE939" s="8"/>
      <c r="BF939" s="9"/>
      <c r="BG939" s="8"/>
      <c r="BH939" s="10"/>
    </row>
    <row r="940" spans="1:60" x14ac:dyDescent="0.3">
      <c r="A940" s="1" t="s">
        <v>1861</v>
      </c>
      <c r="B940" s="1" t="s">
        <v>1862</v>
      </c>
      <c r="C940" s="1" t="s">
        <v>16</v>
      </c>
      <c r="D940" s="1" t="s">
        <v>17</v>
      </c>
      <c r="E940" s="1" t="s">
        <v>57</v>
      </c>
      <c r="F940" s="1">
        <v>45</v>
      </c>
      <c r="G940" s="1"/>
      <c r="H940" s="1" t="s">
        <v>41</v>
      </c>
      <c r="I940" s="24">
        <v>37446</v>
      </c>
      <c r="J940" s="18" t="str">
        <f t="shared" si="28"/>
        <v>Jul</v>
      </c>
      <c r="K940" s="18" t="str">
        <f t="shared" si="29"/>
        <v>2002</v>
      </c>
      <c r="L940" s="1" t="s">
        <v>27</v>
      </c>
      <c r="M940" s="3">
        <v>0.18</v>
      </c>
      <c r="N940" s="1" t="s">
        <v>28</v>
      </c>
      <c r="O940" s="4">
        <v>166331</v>
      </c>
      <c r="P940" s="1" t="s">
        <v>36</v>
      </c>
      <c r="Q940" s="5"/>
      <c r="U940"/>
      <c r="V940" s="2"/>
      <c r="AA940"/>
      <c r="AB940" s="6"/>
      <c r="AU940" s="11"/>
      <c r="AV940" s="12"/>
      <c r="AW940" s="12"/>
      <c r="AX940" s="12"/>
      <c r="AY940" s="12"/>
      <c r="AZ940" s="12"/>
      <c r="BA940" s="12"/>
      <c r="BB940" s="12"/>
      <c r="BC940" s="12"/>
      <c r="BD940" s="13"/>
      <c r="BE940" s="12"/>
      <c r="BF940" s="13"/>
      <c r="BG940" s="12"/>
      <c r="BH940" s="14"/>
    </row>
    <row r="941" spans="1:60" x14ac:dyDescent="0.3">
      <c r="A941" s="1" t="s">
        <v>1863</v>
      </c>
      <c r="B941" s="1" t="s">
        <v>1864</v>
      </c>
      <c r="C941" s="1" t="s">
        <v>90</v>
      </c>
      <c r="D941" s="1" t="s">
        <v>45</v>
      </c>
      <c r="E941" s="1" t="s">
        <v>40</v>
      </c>
      <c r="F941" s="1">
        <v>59</v>
      </c>
      <c r="G941" s="1"/>
      <c r="H941" s="1" t="s">
        <v>19</v>
      </c>
      <c r="I941" s="24">
        <v>39197</v>
      </c>
      <c r="J941" s="18" t="str">
        <f t="shared" si="28"/>
        <v>Apr</v>
      </c>
      <c r="K941" s="18" t="str">
        <f t="shared" si="29"/>
        <v>2007</v>
      </c>
      <c r="L941" s="1" t="s">
        <v>20</v>
      </c>
      <c r="M941" s="3">
        <v>0.05</v>
      </c>
      <c r="N941" s="1" t="s">
        <v>21</v>
      </c>
      <c r="O941" s="4">
        <v>129708</v>
      </c>
      <c r="P941" s="1" t="s">
        <v>32</v>
      </c>
      <c r="Q941" s="5"/>
      <c r="U941"/>
      <c r="V941" s="2"/>
      <c r="AA941"/>
      <c r="AB941" s="6"/>
      <c r="AU941" s="7"/>
      <c r="AV941" s="8"/>
      <c r="AW941" s="8"/>
      <c r="AX941" s="8"/>
      <c r="AY941" s="8"/>
      <c r="AZ941" s="8"/>
      <c r="BA941" s="8"/>
      <c r="BB941" s="8"/>
      <c r="BC941" s="8"/>
      <c r="BD941" s="9"/>
      <c r="BE941" s="8"/>
      <c r="BF941" s="9"/>
      <c r="BG941" s="8"/>
      <c r="BH941" s="10"/>
    </row>
    <row r="942" spans="1:60" x14ac:dyDescent="0.3">
      <c r="A942" s="1" t="s">
        <v>1865</v>
      </c>
      <c r="B942" s="1" t="s">
        <v>1866</v>
      </c>
      <c r="C942" s="1" t="s">
        <v>35</v>
      </c>
      <c r="D942" s="1" t="s">
        <v>17</v>
      </c>
      <c r="E942" s="1" t="s">
        <v>57</v>
      </c>
      <c r="F942" s="1">
        <v>54</v>
      </c>
      <c r="G942" s="1"/>
      <c r="H942" s="1" t="s">
        <v>19</v>
      </c>
      <c r="I942" s="24">
        <v>44271</v>
      </c>
      <c r="J942" s="18" t="str">
        <f t="shared" si="28"/>
        <v>Mar</v>
      </c>
      <c r="K942" s="18" t="str">
        <f t="shared" si="29"/>
        <v>2021</v>
      </c>
      <c r="L942" s="1" t="s">
        <v>27</v>
      </c>
      <c r="M942" s="3">
        <v>0</v>
      </c>
      <c r="N942" s="1" t="s">
        <v>28</v>
      </c>
      <c r="O942" s="4">
        <v>56239</v>
      </c>
      <c r="P942" s="1" t="s">
        <v>36</v>
      </c>
      <c r="Q942" s="5"/>
      <c r="U942"/>
      <c r="V942" s="2"/>
      <c r="AA942"/>
      <c r="AB942" s="6"/>
      <c r="AU942" s="11"/>
      <c r="AV942" s="12"/>
      <c r="AW942" s="12"/>
      <c r="AX942" s="12"/>
      <c r="AY942" s="12"/>
      <c r="AZ942" s="12"/>
      <c r="BA942" s="12"/>
      <c r="BB942" s="16"/>
      <c r="BC942" s="12"/>
      <c r="BD942" s="13"/>
      <c r="BE942" s="12"/>
      <c r="BF942" s="13"/>
      <c r="BG942" s="12"/>
      <c r="BH942" s="14"/>
    </row>
    <row r="943" spans="1:60" x14ac:dyDescent="0.3">
      <c r="A943" s="1" t="s">
        <v>1867</v>
      </c>
      <c r="B943" s="1" t="s">
        <v>1868</v>
      </c>
      <c r="C943" s="1" t="s">
        <v>16</v>
      </c>
      <c r="D943" s="1" t="s">
        <v>17</v>
      </c>
      <c r="E943" s="1" t="s">
        <v>62</v>
      </c>
      <c r="F943" s="1">
        <v>31</v>
      </c>
      <c r="G943" s="1"/>
      <c r="H943" s="1" t="s">
        <v>41</v>
      </c>
      <c r="I943" s="24">
        <v>42184</v>
      </c>
      <c r="J943" s="18" t="str">
        <f t="shared" si="28"/>
        <v>Jun</v>
      </c>
      <c r="K943" s="18" t="str">
        <f t="shared" si="29"/>
        <v>2015</v>
      </c>
      <c r="L943" s="1" t="s">
        <v>27</v>
      </c>
      <c r="M943" s="3">
        <v>0.16</v>
      </c>
      <c r="N943" s="1" t="s">
        <v>21</v>
      </c>
      <c r="O943" s="4">
        <v>191026</v>
      </c>
      <c r="P943" s="1" t="s">
        <v>87</v>
      </c>
      <c r="Q943" s="5"/>
      <c r="U943"/>
      <c r="V943" s="2"/>
      <c r="AA943"/>
      <c r="AB943" s="6"/>
      <c r="AU943" s="7"/>
      <c r="AV943" s="8"/>
      <c r="AW943" s="8"/>
      <c r="AX943" s="8"/>
      <c r="AY943" s="8"/>
      <c r="AZ943" s="8"/>
      <c r="BA943" s="8"/>
      <c r="BB943" s="8"/>
      <c r="BC943" s="8"/>
      <c r="BD943" s="9"/>
      <c r="BE943" s="8"/>
      <c r="BF943" s="9"/>
      <c r="BG943" s="8"/>
      <c r="BH943" s="10"/>
    </row>
    <row r="944" spans="1:60" x14ac:dyDescent="0.3">
      <c r="A944" s="1" t="s">
        <v>1869</v>
      </c>
      <c r="B944" s="1" t="s">
        <v>1870</v>
      </c>
      <c r="C944" s="1" t="s">
        <v>279</v>
      </c>
      <c r="D944" s="1" t="s">
        <v>52</v>
      </c>
      <c r="E944" s="1" t="s">
        <v>40</v>
      </c>
      <c r="F944" s="1">
        <v>47</v>
      </c>
      <c r="G944" s="1"/>
      <c r="H944" s="1" t="s">
        <v>19</v>
      </c>
      <c r="I944" s="24">
        <v>43309</v>
      </c>
      <c r="J944" s="18" t="str">
        <f t="shared" si="28"/>
        <v>Jul</v>
      </c>
      <c r="K944" s="18" t="str">
        <f t="shared" si="29"/>
        <v>2018</v>
      </c>
      <c r="L944" s="1" t="s">
        <v>20</v>
      </c>
      <c r="M944" s="3">
        <v>0</v>
      </c>
      <c r="N944" s="1" t="s">
        <v>21</v>
      </c>
      <c r="O944" s="4">
        <v>87806</v>
      </c>
      <c r="P944" s="1" t="s">
        <v>110</v>
      </c>
      <c r="Q944" s="5"/>
      <c r="U944"/>
      <c r="V944" s="2"/>
      <c r="AA944"/>
      <c r="AB944" s="6"/>
      <c r="AU944" s="11"/>
      <c r="AV944" s="12"/>
      <c r="AW944" s="12"/>
      <c r="AX944" s="12"/>
      <c r="AY944" s="12"/>
      <c r="AZ944" s="12"/>
      <c r="BA944" s="12"/>
      <c r="BB944" s="12"/>
      <c r="BC944" s="12"/>
      <c r="BD944" s="13"/>
      <c r="BE944" s="12"/>
      <c r="BF944" s="13"/>
      <c r="BG944" s="12"/>
      <c r="BH944" s="14"/>
    </row>
    <row r="945" spans="1:60" x14ac:dyDescent="0.3">
      <c r="A945" s="1" t="s">
        <v>1871</v>
      </c>
      <c r="B945" s="1" t="s">
        <v>1872</v>
      </c>
      <c r="C945" s="1" t="s">
        <v>16</v>
      </c>
      <c r="D945" s="1" t="s">
        <v>39</v>
      </c>
      <c r="E945" s="1" t="s">
        <v>18</v>
      </c>
      <c r="F945" s="1">
        <v>45</v>
      </c>
      <c r="G945" s="1"/>
      <c r="H945" s="1" t="s">
        <v>19</v>
      </c>
      <c r="I945" s="24">
        <v>43212</v>
      </c>
      <c r="J945" s="18" t="str">
        <f t="shared" si="28"/>
        <v>Apr</v>
      </c>
      <c r="K945" s="18" t="str">
        <f t="shared" si="29"/>
        <v>2018</v>
      </c>
      <c r="L945" s="1" t="s">
        <v>119</v>
      </c>
      <c r="M945" s="3">
        <v>0.24</v>
      </c>
      <c r="N945" s="1" t="s">
        <v>21</v>
      </c>
      <c r="O945" s="4">
        <v>187205</v>
      </c>
      <c r="P945" s="1" t="s">
        <v>87</v>
      </c>
      <c r="Q945" s="5">
        <v>44732</v>
      </c>
      <c r="U945"/>
      <c r="V945" s="2"/>
      <c r="AA945"/>
      <c r="AB945" s="6"/>
      <c r="AU945" s="7"/>
      <c r="AV945" s="8"/>
      <c r="AW945" s="8"/>
      <c r="AX945" s="8"/>
      <c r="AY945" s="8"/>
      <c r="AZ945" s="8"/>
      <c r="BA945" s="8"/>
      <c r="BB945" s="15"/>
      <c r="BC945" s="8"/>
      <c r="BD945" s="9"/>
      <c r="BE945" s="8"/>
      <c r="BF945" s="9"/>
      <c r="BG945" s="8"/>
      <c r="BH945" s="10"/>
    </row>
    <row r="946" spans="1:60" x14ac:dyDescent="0.3">
      <c r="A946" s="1" t="s">
        <v>1873</v>
      </c>
      <c r="B946" s="1" t="s">
        <v>1874</v>
      </c>
      <c r="C946" s="1" t="s">
        <v>56</v>
      </c>
      <c r="D946" s="1" t="s">
        <v>45</v>
      </c>
      <c r="E946" s="1" t="s">
        <v>62</v>
      </c>
      <c r="F946" s="1">
        <v>57</v>
      </c>
      <c r="G946" s="1"/>
      <c r="H946" s="1" t="s">
        <v>41</v>
      </c>
      <c r="I946" s="24">
        <v>42951</v>
      </c>
      <c r="J946" s="18" t="str">
        <f t="shared" si="28"/>
        <v>Aug</v>
      </c>
      <c r="K946" s="18" t="str">
        <f t="shared" si="29"/>
        <v>2017</v>
      </c>
      <c r="L946" s="1" t="s">
        <v>27</v>
      </c>
      <c r="M946" s="3">
        <v>0.36</v>
      </c>
      <c r="N946" s="1" t="s">
        <v>21</v>
      </c>
      <c r="O946" s="4">
        <v>183190</v>
      </c>
      <c r="P946" s="1" t="s">
        <v>68</v>
      </c>
      <c r="Q946" s="5"/>
      <c r="U946"/>
      <c r="V946" s="2"/>
      <c r="AA946"/>
      <c r="AB946" s="6"/>
      <c r="AU946" s="11"/>
      <c r="AV946" s="12"/>
      <c r="AW946" s="12"/>
      <c r="AX946" s="12"/>
      <c r="AY946" s="12"/>
      <c r="AZ946" s="12"/>
      <c r="BA946" s="12"/>
      <c r="BB946" s="12"/>
      <c r="BC946" s="12"/>
      <c r="BD946" s="13"/>
      <c r="BE946" s="12"/>
      <c r="BF946" s="13"/>
      <c r="BG946" s="12"/>
      <c r="BH946" s="14"/>
    </row>
    <row r="947" spans="1:60" x14ac:dyDescent="0.3">
      <c r="A947" s="1" t="s">
        <v>1875</v>
      </c>
      <c r="B947" s="1" t="s">
        <v>1876</v>
      </c>
      <c r="C947" s="1" t="s">
        <v>44</v>
      </c>
      <c r="D947" s="1" t="s">
        <v>61</v>
      </c>
      <c r="E947" s="1" t="s">
        <v>62</v>
      </c>
      <c r="F947" s="1">
        <v>60</v>
      </c>
      <c r="G947" s="1"/>
      <c r="H947" s="1" t="s">
        <v>19</v>
      </c>
      <c r="I947" s="24">
        <v>39739</v>
      </c>
      <c r="J947" s="18" t="str">
        <f t="shared" si="28"/>
        <v>Oct</v>
      </c>
      <c r="K947" s="18" t="str">
        <f t="shared" si="29"/>
        <v>2008</v>
      </c>
      <c r="L947" s="1" t="s">
        <v>20</v>
      </c>
      <c r="M947" s="3">
        <v>0.11</v>
      </c>
      <c r="N947" s="1" t="s">
        <v>21</v>
      </c>
      <c r="O947" s="4">
        <v>150855</v>
      </c>
      <c r="P947" s="1" t="s">
        <v>22</v>
      </c>
      <c r="Q947" s="5"/>
      <c r="U947"/>
      <c r="V947" s="2"/>
      <c r="AA947"/>
      <c r="AB947" s="6"/>
      <c r="AU947" s="7"/>
      <c r="AV947" s="8"/>
      <c r="AW947" s="8"/>
      <c r="AX947" s="8"/>
      <c r="AY947" s="8"/>
      <c r="AZ947" s="8"/>
      <c r="BA947" s="8"/>
      <c r="BB947" s="15"/>
      <c r="BC947" s="8"/>
      <c r="BD947" s="9"/>
      <c r="BE947" s="8"/>
      <c r="BF947" s="9"/>
      <c r="BG947" s="8"/>
      <c r="BH947" s="10"/>
    </row>
    <row r="948" spans="1:60" x14ac:dyDescent="0.3">
      <c r="A948" s="1" t="s">
        <v>1877</v>
      </c>
      <c r="B948" s="1" t="s">
        <v>1878</v>
      </c>
      <c r="C948" s="1" t="s">
        <v>81</v>
      </c>
      <c r="D948" s="1" t="s">
        <v>52</v>
      </c>
      <c r="E948" s="1" t="s">
        <v>18</v>
      </c>
      <c r="F948" s="1">
        <v>34</v>
      </c>
      <c r="G948" s="1"/>
      <c r="H948" s="1" t="s">
        <v>41</v>
      </c>
      <c r="I948" s="24">
        <v>43728</v>
      </c>
      <c r="J948" s="18" t="str">
        <f t="shared" si="28"/>
        <v>Sep</v>
      </c>
      <c r="K948" s="18" t="str">
        <f t="shared" si="29"/>
        <v>2019</v>
      </c>
      <c r="L948" s="1" t="s">
        <v>27</v>
      </c>
      <c r="M948" s="3">
        <v>0</v>
      </c>
      <c r="N948" s="1" t="s">
        <v>28</v>
      </c>
      <c r="O948" s="4">
        <v>94735</v>
      </c>
      <c r="P948" s="1" t="s">
        <v>29</v>
      </c>
      <c r="Q948" s="5"/>
      <c r="U948"/>
      <c r="V948" s="2"/>
      <c r="AA948"/>
      <c r="AB948" s="6"/>
      <c r="AU948" s="11"/>
      <c r="AV948" s="12"/>
      <c r="AW948" s="12"/>
      <c r="AX948" s="12"/>
      <c r="AY948" s="12"/>
      <c r="AZ948" s="12"/>
      <c r="BA948" s="12"/>
      <c r="BB948" s="16"/>
      <c r="BC948" s="12"/>
      <c r="BD948" s="13"/>
      <c r="BE948" s="12"/>
      <c r="BF948" s="13"/>
      <c r="BG948" s="12"/>
      <c r="BH948" s="14"/>
    </row>
    <row r="949" spans="1:60" x14ac:dyDescent="0.3">
      <c r="A949" s="1" t="s">
        <v>1879</v>
      </c>
      <c r="B949" s="1" t="s">
        <v>1880</v>
      </c>
      <c r="C949" s="1" t="s">
        <v>90</v>
      </c>
      <c r="D949" s="1" t="s">
        <v>61</v>
      </c>
      <c r="E949" s="1" t="s">
        <v>40</v>
      </c>
      <c r="F949" s="1">
        <v>55</v>
      </c>
      <c r="G949" s="1"/>
      <c r="H949" s="1" t="s">
        <v>41</v>
      </c>
      <c r="I949" s="24">
        <v>35019</v>
      </c>
      <c r="J949" s="18" t="str">
        <f t="shared" si="28"/>
        <v>Nov</v>
      </c>
      <c r="K949" s="18" t="str">
        <f t="shared" si="29"/>
        <v>1995</v>
      </c>
      <c r="L949" s="1" t="s">
        <v>27</v>
      </c>
      <c r="M949" s="3">
        <v>0.08</v>
      </c>
      <c r="N949" s="1" t="s">
        <v>28</v>
      </c>
      <c r="O949" s="4">
        <v>125936</v>
      </c>
      <c r="P949" s="1" t="s">
        <v>36</v>
      </c>
      <c r="Q949" s="5"/>
      <c r="U949"/>
      <c r="V949" s="2"/>
      <c r="AA949"/>
      <c r="AB949" s="6"/>
      <c r="AU949" s="7"/>
      <c r="AV949" s="8"/>
      <c r="AW949" s="8"/>
      <c r="AX949" s="8"/>
      <c r="AY949" s="8"/>
      <c r="AZ949" s="8"/>
      <c r="BA949" s="8"/>
      <c r="BB949" s="15"/>
      <c r="BC949" s="8"/>
      <c r="BD949" s="9"/>
      <c r="BE949" s="8"/>
      <c r="BF949" s="9"/>
      <c r="BG949" s="8"/>
      <c r="BH949" s="10"/>
    </row>
    <row r="950" spans="1:60" x14ac:dyDescent="0.3">
      <c r="A950" s="1" t="s">
        <v>1881</v>
      </c>
      <c r="B950" s="1" t="s">
        <v>1882</v>
      </c>
      <c r="C950" s="1" t="s">
        <v>16</v>
      </c>
      <c r="D950" s="1" t="s">
        <v>39</v>
      </c>
      <c r="E950" s="1" t="s">
        <v>18</v>
      </c>
      <c r="F950" s="1">
        <v>40</v>
      </c>
      <c r="G950" s="1"/>
      <c r="H950" s="1" t="s">
        <v>41</v>
      </c>
      <c r="I950" s="24">
        <v>43868</v>
      </c>
      <c r="J950" s="18" t="str">
        <f t="shared" si="28"/>
        <v>Feb</v>
      </c>
      <c r="K950" s="18" t="str">
        <f t="shared" si="29"/>
        <v>2020</v>
      </c>
      <c r="L950" s="1" t="s">
        <v>46</v>
      </c>
      <c r="M950" s="3">
        <v>0.18</v>
      </c>
      <c r="N950" s="1" t="s">
        <v>47</v>
      </c>
      <c r="O950" s="4">
        <v>187187</v>
      </c>
      <c r="P950" s="1" t="s">
        <v>53</v>
      </c>
      <c r="Q950" s="5"/>
      <c r="U950"/>
      <c r="V950" s="2"/>
      <c r="AA950"/>
      <c r="AB950" s="6"/>
      <c r="AU950" s="11"/>
      <c r="AV950" s="12"/>
      <c r="AW950" s="12"/>
      <c r="AX950" s="12"/>
      <c r="AY950" s="12"/>
      <c r="AZ950" s="12"/>
      <c r="BA950" s="12"/>
      <c r="BB950" s="12"/>
      <c r="BC950" s="12"/>
      <c r="BD950" s="13"/>
      <c r="BE950" s="12"/>
      <c r="BF950" s="13"/>
      <c r="BG950" s="12"/>
      <c r="BH950" s="14"/>
    </row>
    <row r="951" spans="1:60" x14ac:dyDescent="0.3">
      <c r="A951" s="1" t="s">
        <v>1883</v>
      </c>
      <c r="B951" s="1" t="s">
        <v>1884</v>
      </c>
      <c r="C951" s="1" t="s">
        <v>173</v>
      </c>
      <c r="D951" s="1" t="s">
        <v>52</v>
      </c>
      <c r="E951" s="1" t="s">
        <v>18</v>
      </c>
      <c r="F951" s="1">
        <v>61</v>
      </c>
      <c r="G951" s="1"/>
      <c r="H951" s="1" t="s">
        <v>19</v>
      </c>
      <c r="I951" s="24">
        <v>38392</v>
      </c>
      <c r="J951" s="18" t="str">
        <f t="shared" si="28"/>
        <v>Feb</v>
      </c>
      <c r="K951" s="18" t="str">
        <f t="shared" si="29"/>
        <v>2005</v>
      </c>
      <c r="L951" s="1" t="s">
        <v>20</v>
      </c>
      <c r="M951" s="3">
        <v>0</v>
      </c>
      <c r="N951" s="1" t="s">
        <v>21</v>
      </c>
      <c r="O951" s="4">
        <v>64462</v>
      </c>
      <c r="P951" s="1" t="s">
        <v>68</v>
      </c>
      <c r="Q951" s="5"/>
      <c r="U951"/>
      <c r="V951" s="2"/>
      <c r="AA951"/>
      <c r="AB951" s="6"/>
      <c r="AU951" s="7"/>
      <c r="AV951" s="8"/>
      <c r="AW951" s="8"/>
      <c r="AX951" s="8"/>
      <c r="AY951" s="8"/>
      <c r="AZ951" s="8"/>
      <c r="BA951" s="8"/>
      <c r="BB951" s="8"/>
      <c r="BC951" s="8"/>
      <c r="BD951" s="9"/>
      <c r="BE951" s="8"/>
      <c r="BF951" s="9"/>
      <c r="BG951" s="8"/>
      <c r="BH951" s="10"/>
    </row>
    <row r="952" spans="1:60" x14ac:dyDescent="0.3">
      <c r="A952" s="1" t="s">
        <v>1885</v>
      </c>
      <c r="B952" s="1" t="s">
        <v>1886</v>
      </c>
      <c r="C952" s="1" t="s">
        <v>77</v>
      </c>
      <c r="D952" s="1" t="s">
        <v>39</v>
      </c>
      <c r="E952" s="1" t="s">
        <v>18</v>
      </c>
      <c r="F952" s="1">
        <v>48</v>
      </c>
      <c r="G952" s="1"/>
      <c r="H952" s="1" t="s">
        <v>19</v>
      </c>
      <c r="I952" s="24">
        <v>41032</v>
      </c>
      <c r="J952" s="18" t="str">
        <f t="shared" si="28"/>
        <v>May</v>
      </c>
      <c r="K952" s="18" t="str">
        <f t="shared" si="29"/>
        <v>2012</v>
      </c>
      <c r="L952" s="1" t="s">
        <v>27</v>
      </c>
      <c r="M952" s="3">
        <v>0</v>
      </c>
      <c r="N952" s="1" t="s">
        <v>28</v>
      </c>
      <c r="O952" s="4">
        <v>65340</v>
      </c>
      <c r="P952" s="1" t="s">
        <v>71</v>
      </c>
      <c r="Q952" s="5">
        <v>43229</v>
      </c>
      <c r="U952"/>
      <c r="V952" s="2"/>
      <c r="AA952"/>
      <c r="AB952" s="6"/>
      <c r="AU952" s="11"/>
      <c r="AV952" s="12"/>
      <c r="AW952" s="12"/>
      <c r="AX952" s="12"/>
      <c r="AY952" s="12"/>
      <c r="AZ952" s="12"/>
      <c r="BA952" s="12"/>
      <c r="BB952" s="16"/>
      <c r="BC952" s="12"/>
      <c r="BD952" s="13"/>
      <c r="BE952" s="12"/>
      <c r="BF952" s="13"/>
      <c r="BG952" s="12"/>
      <c r="BH952" s="14"/>
    </row>
    <row r="953" spans="1:60" x14ac:dyDescent="0.3">
      <c r="A953" s="1" t="s">
        <v>1887</v>
      </c>
      <c r="B953" s="1" t="s">
        <v>1888</v>
      </c>
      <c r="C953" s="1" t="s">
        <v>103</v>
      </c>
      <c r="D953" s="1" t="s">
        <v>39</v>
      </c>
      <c r="E953" s="1" t="s">
        <v>62</v>
      </c>
      <c r="F953" s="1">
        <v>28</v>
      </c>
      <c r="G953" s="1"/>
      <c r="H953" s="1" t="s">
        <v>41</v>
      </c>
      <c r="I953" s="24">
        <v>44548</v>
      </c>
      <c r="J953" s="18" t="str">
        <f t="shared" si="28"/>
        <v>Dec</v>
      </c>
      <c r="K953" s="18" t="str">
        <f t="shared" si="29"/>
        <v>2021</v>
      </c>
      <c r="L953" s="1" t="s">
        <v>27</v>
      </c>
      <c r="M953" s="3">
        <v>0</v>
      </c>
      <c r="N953" s="1" t="s">
        <v>21</v>
      </c>
      <c r="O953" s="4">
        <v>95670</v>
      </c>
      <c r="P953" s="1" t="s">
        <v>22</v>
      </c>
      <c r="Q953" s="5"/>
      <c r="U953"/>
      <c r="V953" s="2"/>
      <c r="AA953"/>
      <c r="AB953" s="6"/>
      <c r="AU953" s="7"/>
      <c r="AV953" s="8"/>
      <c r="AW953" s="8"/>
      <c r="AX953" s="8"/>
      <c r="AY953" s="8"/>
      <c r="AZ953" s="8"/>
      <c r="BA953" s="8"/>
      <c r="BB953" s="15"/>
      <c r="BC953" s="8"/>
      <c r="BD953" s="9"/>
      <c r="BE953" s="8"/>
      <c r="BF953" s="9"/>
      <c r="BG953" s="8"/>
      <c r="BH953" s="10"/>
    </row>
    <row r="954" spans="1:60" x14ac:dyDescent="0.3">
      <c r="A954" s="1" t="s">
        <v>1889</v>
      </c>
      <c r="B954" s="1" t="s">
        <v>1890</v>
      </c>
      <c r="C954" s="1" t="s">
        <v>56</v>
      </c>
      <c r="D954" s="1" t="s">
        <v>17</v>
      </c>
      <c r="E954" s="1" t="s">
        <v>57</v>
      </c>
      <c r="F954" s="1">
        <v>56</v>
      </c>
      <c r="G954" s="1"/>
      <c r="H954" s="1" t="s">
        <v>41</v>
      </c>
      <c r="I954" s="24">
        <v>38042</v>
      </c>
      <c r="J954" s="18" t="str">
        <f t="shared" si="28"/>
        <v>Feb</v>
      </c>
      <c r="K954" s="18" t="str">
        <f t="shared" si="29"/>
        <v>2004</v>
      </c>
      <c r="L954" s="1" t="s">
        <v>27</v>
      </c>
      <c r="M954" s="3">
        <v>0.32</v>
      </c>
      <c r="N954" s="1" t="s">
        <v>28</v>
      </c>
      <c r="O954" s="4">
        <v>216949</v>
      </c>
      <c r="P954" s="1" t="s">
        <v>71</v>
      </c>
      <c r="Q954" s="5"/>
      <c r="U954"/>
      <c r="V954" s="2"/>
      <c r="AA954"/>
      <c r="AB954" s="6"/>
      <c r="AU954" s="11"/>
      <c r="AV954" s="12"/>
      <c r="AW954" s="12"/>
      <c r="AX954" s="12"/>
      <c r="AY954" s="12"/>
      <c r="AZ954" s="12"/>
      <c r="BA954" s="12"/>
      <c r="BB954" s="12"/>
      <c r="BC954" s="12"/>
      <c r="BD954" s="13"/>
      <c r="BE954" s="12"/>
      <c r="BF954" s="13"/>
      <c r="BG954" s="12"/>
      <c r="BH954" s="14"/>
    </row>
    <row r="955" spans="1:60" x14ac:dyDescent="0.3">
      <c r="A955" s="1" t="s">
        <v>1891</v>
      </c>
      <c r="B955" s="1" t="s">
        <v>1892</v>
      </c>
      <c r="C955" s="1" t="s">
        <v>16</v>
      </c>
      <c r="D955" s="1" t="s">
        <v>17</v>
      </c>
      <c r="E955" s="1" t="s">
        <v>40</v>
      </c>
      <c r="F955" s="1">
        <v>36</v>
      </c>
      <c r="G955" s="1"/>
      <c r="H955" s="1" t="s">
        <v>19</v>
      </c>
      <c r="I955" s="24">
        <v>44288</v>
      </c>
      <c r="J955" s="18" t="str">
        <f t="shared" si="28"/>
        <v>Apr</v>
      </c>
      <c r="K955" s="18" t="str">
        <f t="shared" si="29"/>
        <v>2021</v>
      </c>
      <c r="L955" s="1" t="s">
        <v>46</v>
      </c>
      <c r="M955" s="3">
        <v>0.21</v>
      </c>
      <c r="N955" s="1" t="s">
        <v>21</v>
      </c>
      <c r="O955" s="4">
        <v>151703</v>
      </c>
      <c r="P955" s="1" t="s">
        <v>32</v>
      </c>
      <c r="Q955" s="5"/>
      <c r="U955"/>
      <c r="V955" s="2"/>
      <c r="AA955"/>
      <c r="AB955" s="6"/>
      <c r="AU955" s="7"/>
      <c r="AV955" s="8"/>
      <c r="AW955" s="8"/>
      <c r="AX955" s="8"/>
      <c r="AY955" s="8"/>
      <c r="AZ955" s="8"/>
      <c r="BA955" s="8"/>
      <c r="BB955" s="15"/>
      <c r="BC955" s="8"/>
      <c r="BD955" s="9"/>
      <c r="BE955" s="8"/>
      <c r="BF955" s="9"/>
      <c r="BG955" s="8"/>
      <c r="BH955" s="10"/>
    </row>
    <row r="956" spans="1:60" x14ac:dyDescent="0.3">
      <c r="A956" s="1" t="s">
        <v>1891</v>
      </c>
      <c r="B956" s="1" t="s">
        <v>1893</v>
      </c>
      <c r="C956" s="1" t="s">
        <v>521</v>
      </c>
      <c r="D956" s="1" t="s">
        <v>52</v>
      </c>
      <c r="E956" s="1" t="s">
        <v>57</v>
      </c>
      <c r="F956" s="1">
        <v>48</v>
      </c>
      <c r="G956" s="1"/>
      <c r="H956" s="1" t="s">
        <v>41</v>
      </c>
      <c r="I956" s="24">
        <v>38560</v>
      </c>
      <c r="J956" s="18" t="str">
        <f t="shared" si="28"/>
        <v>Jul</v>
      </c>
      <c r="K956" s="18" t="str">
        <f t="shared" si="29"/>
        <v>2005</v>
      </c>
      <c r="L956" s="1" t="s">
        <v>46</v>
      </c>
      <c r="M956" s="3">
        <v>0</v>
      </c>
      <c r="N956" s="1" t="s">
        <v>21</v>
      </c>
      <c r="O956" s="4">
        <v>68987</v>
      </c>
      <c r="P956" s="1" t="s">
        <v>68</v>
      </c>
      <c r="Q956" s="5">
        <v>38829</v>
      </c>
      <c r="U956"/>
      <c r="V956" s="2"/>
      <c r="AA956"/>
      <c r="AB956" s="6"/>
      <c r="AU956" s="11"/>
      <c r="AV956" s="12"/>
      <c r="AW956" s="12"/>
      <c r="AX956" s="12"/>
      <c r="AY956" s="12"/>
      <c r="AZ956" s="12"/>
      <c r="BA956" s="12"/>
      <c r="BB956" s="12"/>
      <c r="BC956" s="12"/>
      <c r="BD956" s="13"/>
      <c r="BE956" s="12"/>
      <c r="BF956" s="13"/>
      <c r="BG956" s="12"/>
      <c r="BH956" s="14"/>
    </row>
    <row r="957" spans="1:60" x14ac:dyDescent="0.3">
      <c r="A957" s="1" t="s">
        <v>1894</v>
      </c>
      <c r="B957" s="1" t="s">
        <v>1895</v>
      </c>
      <c r="C957" s="1" t="s">
        <v>209</v>
      </c>
      <c r="D957" s="1" t="s">
        <v>52</v>
      </c>
      <c r="E957" s="1" t="s">
        <v>40</v>
      </c>
      <c r="F957" s="1">
        <v>44</v>
      </c>
      <c r="G957" s="1"/>
      <c r="H957" s="1" t="s">
        <v>19</v>
      </c>
      <c r="I957" s="24">
        <v>39064</v>
      </c>
      <c r="J957" s="18" t="str">
        <f t="shared" si="28"/>
        <v>Dec</v>
      </c>
      <c r="K957" s="18" t="str">
        <f t="shared" si="29"/>
        <v>2006</v>
      </c>
      <c r="L957" s="1" t="s">
        <v>20</v>
      </c>
      <c r="M957" s="3">
        <v>0</v>
      </c>
      <c r="N957" s="1" t="s">
        <v>21</v>
      </c>
      <c r="O957" s="4">
        <v>74738</v>
      </c>
      <c r="P957" s="1" t="s">
        <v>32</v>
      </c>
      <c r="Q957" s="5"/>
      <c r="U957"/>
      <c r="V957" s="2"/>
      <c r="AA957"/>
      <c r="AB957" s="6"/>
      <c r="AU957" s="7"/>
      <c r="AV957" s="8"/>
      <c r="AW957" s="8"/>
      <c r="AX957" s="8"/>
      <c r="AY957" s="8"/>
      <c r="AZ957" s="8"/>
      <c r="BA957" s="8"/>
      <c r="BB957" s="8"/>
      <c r="BC957" s="8"/>
      <c r="BD957" s="9"/>
      <c r="BE957" s="8"/>
      <c r="BF957" s="9"/>
      <c r="BG957" s="8"/>
      <c r="BH957" s="10"/>
    </row>
    <row r="958" spans="1:60" x14ac:dyDescent="0.3">
      <c r="A958" s="1" t="s">
        <v>1896</v>
      </c>
      <c r="B958" s="1" t="s">
        <v>1897</v>
      </c>
      <c r="C958" s="1" t="s">
        <v>25</v>
      </c>
      <c r="D958" s="1" t="s">
        <v>45</v>
      </c>
      <c r="E958" s="1" t="s">
        <v>57</v>
      </c>
      <c r="F958" s="1">
        <v>65</v>
      </c>
      <c r="G958" s="1"/>
      <c r="H958" s="1" t="s">
        <v>19</v>
      </c>
      <c r="I958" s="24">
        <v>40711</v>
      </c>
      <c r="J958" s="18" t="str">
        <f t="shared" si="28"/>
        <v>Jun</v>
      </c>
      <c r="K958" s="18" t="str">
        <f t="shared" si="29"/>
        <v>2011</v>
      </c>
      <c r="L958" s="1" t="s">
        <v>119</v>
      </c>
      <c r="M958" s="3">
        <v>0</v>
      </c>
      <c r="N958" s="1" t="s">
        <v>21</v>
      </c>
      <c r="O958" s="4">
        <v>56686</v>
      </c>
      <c r="P958" s="1" t="s">
        <v>110</v>
      </c>
      <c r="Q958" s="5">
        <v>42164</v>
      </c>
      <c r="U958"/>
      <c r="V958" s="2"/>
      <c r="AA958"/>
      <c r="AB958" s="6"/>
      <c r="AU958" s="11"/>
      <c r="AV958" s="12"/>
      <c r="AW958" s="12"/>
      <c r="AX958" s="12"/>
      <c r="AY958" s="12"/>
      <c r="AZ958" s="12"/>
      <c r="BA958" s="12"/>
      <c r="BB958" s="12"/>
      <c r="BC958" s="12"/>
      <c r="BD958" s="13"/>
      <c r="BE958" s="12"/>
      <c r="BF958" s="13"/>
      <c r="BG958" s="12"/>
      <c r="BH958" s="14"/>
    </row>
    <row r="959" spans="1:60" x14ac:dyDescent="0.3">
      <c r="A959" s="1" t="s">
        <v>1898</v>
      </c>
      <c r="B959" s="1" t="s">
        <v>1899</v>
      </c>
      <c r="C959" s="1" t="s">
        <v>56</v>
      </c>
      <c r="D959" s="1" t="s">
        <v>65</v>
      </c>
      <c r="E959" s="1" t="s">
        <v>62</v>
      </c>
      <c r="F959" s="1">
        <v>33</v>
      </c>
      <c r="G959" s="1"/>
      <c r="H959" s="1" t="s">
        <v>19</v>
      </c>
      <c r="I959" s="24">
        <v>44181</v>
      </c>
      <c r="J959" s="18" t="str">
        <f t="shared" si="28"/>
        <v>Dec</v>
      </c>
      <c r="K959" s="18" t="str">
        <f t="shared" si="29"/>
        <v>2020</v>
      </c>
      <c r="L959" s="1" t="s">
        <v>46</v>
      </c>
      <c r="M959" s="3">
        <v>0.4</v>
      </c>
      <c r="N959" s="1" t="s">
        <v>47</v>
      </c>
      <c r="O959" s="4">
        <v>258426</v>
      </c>
      <c r="P959" s="1" t="s">
        <v>48</v>
      </c>
      <c r="Q959" s="5"/>
      <c r="U959"/>
      <c r="V959" s="2"/>
      <c r="AA959"/>
      <c r="AB959" s="6"/>
      <c r="AU959" s="7"/>
      <c r="AV959" s="8"/>
      <c r="AW959" s="8"/>
      <c r="AX959" s="8"/>
      <c r="AY959" s="8"/>
      <c r="AZ959" s="8"/>
      <c r="BA959" s="8"/>
      <c r="BB959" s="8"/>
      <c r="BC959" s="8"/>
      <c r="BD959" s="9"/>
      <c r="BE959" s="8"/>
      <c r="BF959" s="9"/>
      <c r="BG959" s="8"/>
      <c r="BH959" s="10"/>
    </row>
    <row r="960" spans="1:60" x14ac:dyDescent="0.3">
      <c r="A960" s="1" t="s">
        <v>1900</v>
      </c>
      <c r="B960" s="1" t="s">
        <v>1901</v>
      </c>
      <c r="C960" s="1" t="s">
        <v>44</v>
      </c>
      <c r="D960" s="1" t="s">
        <v>26</v>
      </c>
      <c r="E960" s="1" t="s">
        <v>62</v>
      </c>
      <c r="F960" s="1">
        <v>41</v>
      </c>
      <c r="G960" s="1"/>
      <c r="H960" s="1" t="s">
        <v>19</v>
      </c>
      <c r="I960" s="24">
        <v>38060</v>
      </c>
      <c r="J960" s="18" t="str">
        <f t="shared" si="28"/>
        <v>Mar</v>
      </c>
      <c r="K960" s="18" t="str">
        <f t="shared" si="29"/>
        <v>2004</v>
      </c>
      <c r="L960" s="1" t="s">
        <v>27</v>
      </c>
      <c r="M960" s="3">
        <v>0.12</v>
      </c>
      <c r="N960" s="1" t="s">
        <v>21</v>
      </c>
      <c r="O960" s="4">
        <v>155004</v>
      </c>
      <c r="P960" s="1" t="s">
        <v>66</v>
      </c>
      <c r="Q960" s="5"/>
      <c r="U960"/>
      <c r="V960" s="2"/>
      <c r="AA960"/>
      <c r="AB960" s="6"/>
      <c r="AU960" s="11"/>
      <c r="AV960" s="12"/>
      <c r="AW960" s="12"/>
      <c r="AX960" s="12"/>
      <c r="AY960" s="12"/>
      <c r="AZ960" s="12"/>
      <c r="BA960" s="12"/>
      <c r="BB960" s="16"/>
      <c r="BC960" s="12"/>
      <c r="BD960" s="13"/>
      <c r="BE960" s="12"/>
      <c r="BF960" s="13"/>
      <c r="BG960" s="12"/>
      <c r="BH960" s="14"/>
    </row>
    <row r="961" spans="1:60" x14ac:dyDescent="0.3">
      <c r="A961" s="1" t="s">
        <v>1902</v>
      </c>
      <c r="B961" s="1" t="s">
        <v>1903</v>
      </c>
      <c r="C961" s="1" t="s">
        <v>252</v>
      </c>
      <c r="D961" s="1" t="s">
        <v>39</v>
      </c>
      <c r="E961" s="1" t="s">
        <v>18</v>
      </c>
      <c r="F961" s="1">
        <v>54</v>
      </c>
      <c r="G961" s="1"/>
      <c r="H961" s="1" t="s">
        <v>41</v>
      </c>
      <c r="I961" s="24">
        <v>40517</v>
      </c>
      <c r="J961" s="18" t="str">
        <f t="shared" si="28"/>
        <v>Dec</v>
      </c>
      <c r="K961" s="18" t="str">
        <f t="shared" si="29"/>
        <v>2010</v>
      </c>
      <c r="L961" s="1" t="s">
        <v>20</v>
      </c>
      <c r="M961" s="3">
        <v>0</v>
      </c>
      <c r="N961" s="1" t="s">
        <v>21</v>
      </c>
      <c r="O961" s="4">
        <v>113982</v>
      </c>
      <c r="P961" s="1" t="s">
        <v>110</v>
      </c>
      <c r="Q961" s="5"/>
      <c r="U961"/>
      <c r="V961" s="2"/>
      <c r="AA961"/>
      <c r="AB961" s="6"/>
      <c r="AU961" s="7"/>
      <c r="AV961" s="8"/>
      <c r="AW961" s="8"/>
      <c r="AX961" s="8"/>
      <c r="AY961" s="8"/>
      <c r="AZ961" s="8"/>
      <c r="BA961" s="8"/>
      <c r="BB961" s="15"/>
      <c r="BC961" s="8"/>
      <c r="BD961" s="9"/>
      <c r="BE961" s="8"/>
      <c r="BF961" s="9"/>
      <c r="BG961" s="8"/>
      <c r="BH961" s="10"/>
    </row>
    <row r="962" spans="1:60" x14ac:dyDescent="0.3">
      <c r="A962" s="1" t="s">
        <v>1904</v>
      </c>
      <c r="B962" s="1" t="s">
        <v>1905</v>
      </c>
      <c r="C962" s="1" t="s">
        <v>51</v>
      </c>
      <c r="D962" s="1" t="s">
        <v>52</v>
      </c>
      <c r="E962" s="1" t="s">
        <v>62</v>
      </c>
      <c r="F962" s="1">
        <v>55</v>
      </c>
      <c r="G962" s="1"/>
      <c r="H962" s="1" t="s">
        <v>41</v>
      </c>
      <c r="I962" s="24">
        <v>34692</v>
      </c>
      <c r="J962" s="18" t="str">
        <f t="shared" ref="J962:J1001" si="30">TEXT(I962,"mmm")</f>
        <v>Dec</v>
      </c>
      <c r="K962" s="18" t="str">
        <f t="shared" ref="K962:K1001" si="31">TEXT(I962,"yyyy")</f>
        <v>1994</v>
      </c>
      <c r="L962" s="1" t="s">
        <v>27</v>
      </c>
      <c r="M962" s="3">
        <v>0</v>
      </c>
      <c r="N962" s="1" t="s">
        <v>21</v>
      </c>
      <c r="O962" s="4">
        <v>99774</v>
      </c>
      <c r="P962" s="1" t="s">
        <v>66</v>
      </c>
      <c r="Q962" s="5"/>
      <c r="U962"/>
      <c r="V962" s="2"/>
      <c r="AA962"/>
      <c r="AB962" s="6"/>
      <c r="AU962" s="11"/>
      <c r="AV962" s="12"/>
      <c r="AW962" s="12"/>
      <c r="AX962" s="12"/>
      <c r="AY962" s="12"/>
      <c r="AZ962" s="12"/>
      <c r="BA962" s="12"/>
      <c r="BB962" s="12"/>
      <c r="BC962" s="12"/>
      <c r="BD962" s="13"/>
      <c r="BE962" s="12"/>
      <c r="BF962" s="13"/>
      <c r="BG962" s="12"/>
      <c r="BH962" s="14"/>
    </row>
    <row r="963" spans="1:60" x14ac:dyDescent="0.3">
      <c r="A963" s="1" t="s">
        <v>1906</v>
      </c>
      <c r="B963" s="1" t="s">
        <v>1907</v>
      </c>
      <c r="C963" s="1" t="s">
        <v>16</v>
      </c>
      <c r="D963" s="1" t="s">
        <v>52</v>
      </c>
      <c r="E963" s="1" t="s">
        <v>40</v>
      </c>
      <c r="F963" s="1">
        <v>46</v>
      </c>
      <c r="G963" s="1"/>
      <c r="H963" s="1" t="s">
        <v>19</v>
      </c>
      <c r="I963" s="24">
        <v>43379</v>
      </c>
      <c r="J963" s="18" t="str">
        <f t="shared" si="30"/>
        <v>Oct</v>
      </c>
      <c r="K963" s="18" t="str">
        <f t="shared" si="31"/>
        <v>2018</v>
      </c>
      <c r="L963" s="1" t="s">
        <v>20</v>
      </c>
      <c r="M963" s="3">
        <v>0.17</v>
      </c>
      <c r="N963" s="1" t="s">
        <v>21</v>
      </c>
      <c r="O963" s="4">
        <v>166259</v>
      </c>
      <c r="P963" s="1" t="s">
        <v>68</v>
      </c>
      <c r="Q963" s="5"/>
      <c r="U963"/>
      <c r="V963" s="2"/>
      <c r="AA963"/>
      <c r="AB963" s="6"/>
      <c r="AU963" s="7"/>
      <c r="AV963" s="8"/>
      <c r="AW963" s="8"/>
      <c r="AX963" s="8"/>
      <c r="AY963" s="8"/>
      <c r="AZ963" s="8"/>
      <c r="BA963" s="8"/>
      <c r="BB963" s="8"/>
      <c r="BC963" s="8"/>
      <c r="BD963" s="9"/>
      <c r="BE963" s="8"/>
      <c r="BF963" s="9"/>
      <c r="BG963" s="8"/>
      <c r="BH963" s="10"/>
    </row>
    <row r="964" spans="1:60" x14ac:dyDescent="0.3">
      <c r="A964" s="1" t="s">
        <v>1908</v>
      </c>
      <c r="B964" s="1" t="s">
        <v>1909</v>
      </c>
      <c r="C964" s="1" t="s">
        <v>56</v>
      </c>
      <c r="D964" s="1" t="s">
        <v>65</v>
      </c>
      <c r="E964" s="1" t="s">
        <v>40</v>
      </c>
      <c r="F964" s="1">
        <v>38</v>
      </c>
      <c r="G964" s="1"/>
      <c r="H964" s="1" t="s">
        <v>19</v>
      </c>
      <c r="I964" s="24">
        <v>41256</v>
      </c>
      <c r="J964" s="18" t="str">
        <f t="shared" si="30"/>
        <v>Dec</v>
      </c>
      <c r="K964" s="18" t="str">
        <f t="shared" si="31"/>
        <v>2012</v>
      </c>
      <c r="L964" s="1" t="s">
        <v>27</v>
      </c>
      <c r="M964" s="3">
        <v>0.32</v>
      </c>
      <c r="N964" s="1" t="s">
        <v>21</v>
      </c>
      <c r="O964" s="4">
        <v>191571</v>
      </c>
      <c r="P964" s="1" t="s">
        <v>66</v>
      </c>
      <c r="Q964" s="5"/>
      <c r="U964"/>
      <c r="V964" s="2"/>
      <c r="AA964"/>
      <c r="AB964" s="6"/>
      <c r="AU964" s="11"/>
      <c r="AV964" s="12"/>
      <c r="AW964" s="12"/>
      <c r="AX964" s="12"/>
      <c r="AY964" s="12"/>
      <c r="AZ964" s="12"/>
      <c r="BA964" s="12"/>
      <c r="BB964" s="12"/>
      <c r="BC964" s="12"/>
      <c r="BD964" s="13"/>
      <c r="BE964" s="12"/>
      <c r="BF964" s="13"/>
      <c r="BG964" s="12"/>
      <c r="BH964" s="14"/>
    </row>
    <row r="965" spans="1:60" x14ac:dyDescent="0.3">
      <c r="A965" s="1" t="s">
        <v>1910</v>
      </c>
      <c r="B965" s="1" t="s">
        <v>1911</v>
      </c>
      <c r="C965" s="1" t="s">
        <v>31</v>
      </c>
      <c r="D965" s="1" t="s">
        <v>45</v>
      </c>
      <c r="E965" s="1" t="s">
        <v>62</v>
      </c>
      <c r="F965" s="1">
        <v>39</v>
      </c>
      <c r="G965" s="1"/>
      <c r="H965" s="1" t="s">
        <v>19</v>
      </c>
      <c r="I965" s="24">
        <v>39391</v>
      </c>
      <c r="J965" s="18" t="str">
        <f t="shared" si="30"/>
        <v>Nov</v>
      </c>
      <c r="K965" s="18" t="str">
        <f t="shared" si="31"/>
        <v>2007</v>
      </c>
      <c r="L965" s="1" t="s">
        <v>27</v>
      </c>
      <c r="M965" s="3">
        <v>0</v>
      </c>
      <c r="N965" s="1" t="s">
        <v>28</v>
      </c>
      <c r="O965" s="4">
        <v>99017</v>
      </c>
      <c r="P965" s="1" t="s">
        <v>29</v>
      </c>
      <c r="Q965" s="5"/>
      <c r="U965"/>
      <c r="V965" s="2"/>
      <c r="AA965"/>
      <c r="AB965" s="6"/>
      <c r="AU965" s="7"/>
      <c r="AV965" s="8"/>
      <c r="AW965" s="8"/>
      <c r="AX965" s="8"/>
      <c r="AY965" s="8"/>
      <c r="AZ965" s="8"/>
      <c r="BA965" s="8"/>
      <c r="BB965" s="15"/>
      <c r="BC965" s="8"/>
      <c r="BD965" s="9"/>
      <c r="BE965" s="8"/>
      <c r="BF965" s="9"/>
      <c r="BG965" s="8"/>
      <c r="BH965" s="10"/>
    </row>
    <row r="966" spans="1:60" x14ac:dyDescent="0.3">
      <c r="A966" s="1" t="s">
        <v>1912</v>
      </c>
      <c r="B966" s="1" t="s">
        <v>1913</v>
      </c>
      <c r="C966" s="1" t="s">
        <v>56</v>
      </c>
      <c r="D966" s="1" t="s">
        <v>39</v>
      </c>
      <c r="E966" s="1" t="s">
        <v>40</v>
      </c>
      <c r="F966" s="1">
        <v>63</v>
      </c>
      <c r="G966" s="1"/>
      <c r="H966" s="1" t="s">
        <v>41</v>
      </c>
      <c r="I966" s="24">
        <v>42387</v>
      </c>
      <c r="J966" s="18" t="str">
        <f t="shared" si="30"/>
        <v>Jan</v>
      </c>
      <c r="K966" s="18" t="str">
        <f t="shared" si="31"/>
        <v>2016</v>
      </c>
      <c r="L966" s="1" t="s">
        <v>20</v>
      </c>
      <c r="M966" s="3">
        <v>0.39</v>
      </c>
      <c r="N966" s="1" t="s">
        <v>21</v>
      </c>
      <c r="O966" s="4">
        <v>180994</v>
      </c>
      <c r="P966" s="1" t="s">
        <v>110</v>
      </c>
      <c r="Q966" s="5"/>
      <c r="U966"/>
      <c r="V966" s="2"/>
      <c r="AA966"/>
      <c r="AB966" s="6"/>
      <c r="AU966" s="11"/>
      <c r="AV966" s="12"/>
      <c r="AW966" s="12"/>
      <c r="AX966" s="12"/>
      <c r="AY966" s="12"/>
      <c r="AZ966" s="12"/>
      <c r="BA966" s="12"/>
      <c r="BB966" s="16"/>
      <c r="BC966" s="12"/>
      <c r="BD966" s="13"/>
      <c r="BE966" s="12"/>
      <c r="BF966" s="13"/>
      <c r="BG966" s="12"/>
      <c r="BH966" s="14"/>
    </row>
    <row r="967" spans="1:60" x14ac:dyDescent="0.3">
      <c r="A967" s="1" t="s">
        <v>1914</v>
      </c>
      <c r="B967" s="1" t="s">
        <v>1915</v>
      </c>
      <c r="C967" s="1" t="s">
        <v>249</v>
      </c>
      <c r="D967" s="1" t="s">
        <v>52</v>
      </c>
      <c r="E967" s="1" t="s">
        <v>57</v>
      </c>
      <c r="F967" s="1">
        <v>37</v>
      </c>
      <c r="G967" s="1"/>
      <c r="H967" s="1" t="s">
        <v>41</v>
      </c>
      <c r="I967" s="24">
        <v>42405</v>
      </c>
      <c r="J967" s="18" t="str">
        <f t="shared" si="30"/>
        <v>Feb</v>
      </c>
      <c r="K967" s="18" t="str">
        <f t="shared" si="31"/>
        <v>2016</v>
      </c>
      <c r="L967" s="1" t="s">
        <v>27</v>
      </c>
      <c r="M967" s="3">
        <v>0</v>
      </c>
      <c r="N967" s="1" t="s">
        <v>28</v>
      </c>
      <c r="O967" s="4">
        <v>80055</v>
      </c>
      <c r="P967" s="1" t="s">
        <v>29</v>
      </c>
      <c r="Q967" s="5"/>
      <c r="U967"/>
      <c r="V967" s="2"/>
      <c r="AA967"/>
      <c r="AB967" s="6"/>
      <c r="AU967" s="7"/>
      <c r="AV967" s="8"/>
      <c r="AW967" s="8"/>
      <c r="AX967" s="8"/>
      <c r="AY967" s="8"/>
      <c r="AZ967" s="8"/>
      <c r="BA967" s="8"/>
      <c r="BB967" s="8"/>
      <c r="BC967" s="8"/>
      <c r="BD967" s="9"/>
      <c r="BE967" s="8"/>
      <c r="BF967" s="9"/>
      <c r="BG967" s="8"/>
      <c r="BH967" s="10"/>
    </row>
    <row r="968" spans="1:60" x14ac:dyDescent="0.3">
      <c r="A968" s="1" t="s">
        <v>1916</v>
      </c>
      <c r="B968" s="1" t="s">
        <v>1917</v>
      </c>
      <c r="C968" s="1" t="s">
        <v>56</v>
      </c>
      <c r="D968" s="1" t="s">
        <v>61</v>
      </c>
      <c r="E968" s="1" t="s">
        <v>62</v>
      </c>
      <c r="F968" s="1">
        <v>28</v>
      </c>
      <c r="G968" s="1"/>
      <c r="H968" s="1" t="s">
        <v>19</v>
      </c>
      <c r="I968" s="24">
        <v>43121</v>
      </c>
      <c r="J968" s="18" t="str">
        <f t="shared" si="30"/>
        <v>Jan</v>
      </c>
      <c r="K968" s="18" t="str">
        <f t="shared" si="31"/>
        <v>2018</v>
      </c>
      <c r="L968" s="1" t="s">
        <v>119</v>
      </c>
      <c r="M968" s="3">
        <v>0.3</v>
      </c>
      <c r="N968" s="1" t="s">
        <v>21</v>
      </c>
      <c r="O968" s="4">
        <v>208210</v>
      </c>
      <c r="P968" s="1" t="s">
        <v>110</v>
      </c>
      <c r="Q968" s="5"/>
      <c r="U968"/>
      <c r="V968" s="2"/>
      <c r="AA968"/>
      <c r="AB968" s="6"/>
      <c r="AU968" s="11"/>
      <c r="AV968" s="12"/>
      <c r="AW968" s="12"/>
      <c r="AX968" s="12"/>
      <c r="AY968" s="12"/>
      <c r="AZ968" s="12"/>
      <c r="BA968" s="12"/>
      <c r="BB968" s="12"/>
      <c r="BC968" s="12"/>
      <c r="BD968" s="13"/>
      <c r="BE968" s="12"/>
      <c r="BF968" s="13"/>
      <c r="BG968" s="12"/>
      <c r="BH968" s="14"/>
    </row>
    <row r="969" spans="1:60" x14ac:dyDescent="0.3">
      <c r="A969" s="1" t="s">
        <v>1918</v>
      </c>
      <c r="B969" s="1" t="s">
        <v>1919</v>
      </c>
      <c r="C969" s="1" t="s">
        <v>90</v>
      </c>
      <c r="D969" s="1" t="s">
        <v>45</v>
      </c>
      <c r="E969" s="1" t="s">
        <v>57</v>
      </c>
      <c r="F969" s="1">
        <v>30</v>
      </c>
      <c r="G969" s="1"/>
      <c r="H969" s="1" t="s">
        <v>19</v>
      </c>
      <c r="I969" s="24">
        <v>42484</v>
      </c>
      <c r="J969" s="18" t="str">
        <f t="shared" si="30"/>
        <v>Apr</v>
      </c>
      <c r="K969" s="18" t="str">
        <f t="shared" si="31"/>
        <v>2016</v>
      </c>
      <c r="L969" s="1" t="s">
        <v>27</v>
      </c>
      <c r="M969" s="3">
        <v>7.0000000000000007E-2</v>
      </c>
      <c r="N969" s="1" t="s">
        <v>21</v>
      </c>
      <c r="O969" s="4">
        <v>120341</v>
      </c>
      <c r="P969" s="1" t="s">
        <v>110</v>
      </c>
      <c r="Q969" s="5"/>
      <c r="U969"/>
      <c r="V969" s="2"/>
      <c r="AA969"/>
      <c r="AB969" s="6"/>
      <c r="AU969" s="7"/>
      <c r="AV969" s="8"/>
      <c r="AW969" s="8"/>
      <c r="AX969" s="8"/>
      <c r="AY969" s="8"/>
      <c r="AZ969" s="8"/>
      <c r="BA969" s="8"/>
      <c r="BB969" s="8"/>
      <c r="BC969" s="8"/>
      <c r="BD969" s="9"/>
      <c r="BE969" s="8"/>
      <c r="BF969" s="9"/>
      <c r="BG969" s="8"/>
      <c r="BH969" s="10"/>
    </row>
    <row r="970" spans="1:60" x14ac:dyDescent="0.3">
      <c r="A970" s="1" t="s">
        <v>1920</v>
      </c>
      <c r="B970" s="1" t="s">
        <v>1921</v>
      </c>
      <c r="C970" s="1" t="s">
        <v>227</v>
      </c>
      <c r="D970" s="1" t="s">
        <v>61</v>
      </c>
      <c r="E970" s="1" t="s">
        <v>62</v>
      </c>
      <c r="F970" s="1">
        <v>30</v>
      </c>
      <c r="G970" s="1"/>
      <c r="H970" s="1" t="s">
        <v>19</v>
      </c>
      <c r="I970" s="24">
        <v>42761</v>
      </c>
      <c r="J970" s="18" t="str">
        <f t="shared" si="30"/>
        <v>Jan</v>
      </c>
      <c r="K970" s="18" t="str">
        <f t="shared" si="31"/>
        <v>2017</v>
      </c>
      <c r="L970" s="1" t="s">
        <v>20</v>
      </c>
      <c r="M970" s="3">
        <v>0</v>
      </c>
      <c r="N970" s="1" t="s">
        <v>21</v>
      </c>
      <c r="O970" s="4">
        <v>88663</v>
      </c>
      <c r="P970" s="1" t="s">
        <v>22</v>
      </c>
      <c r="Q970" s="5"/>
      <c r="U970"/>
      <c r="V970" s="2"/>
      <c r="AA970"/>
      <c r="AB970" s="6"/>
      <c r="AU970" s="11"/>
      <c r="AV970" s="12"/>
      <c r="AW970" s="12"/>
      <c r="AX970" s="12"/>
      <c r="AY970" s="12"/>
      <c r="AZ970" s="12"/>
      <c r="BA970" s="12"/>
      <c r="BB970" s="16"/>
      <c r="BC970" s="12"/>
      <c r="BD970" s="13"/>
      <c r="BE970" s="12"/>
      <c r="BF970" s="13"/>
      <c r="BG970" s="12"/>
      <c r="BH970" s="14"/>
    </row>
    <row r="971" spans="1:60" x14ac:dyDescent="0.3">
      <c r="A971" s="1" t="s">
        <v>1922</v>
      </c>
      <c r="B971" s="1" t="s">
        <v>1923</v>
      </c>
      <c r="C971" s="1" t="s">
        <v>31</v>
      </c>
      <c r="D971" s="1" t="s">
        <v>65</v>
      </c>
      <c r="E971" s="1" t="s">
        <v>40</v>
      </c>
      <c r="F971" s="1">
        <v>40</v>
      </c>
      <c r="G971" s="1"/>
      <c r="H971" s="1" t="s">
        <v>41</v>
      </c>
      <c r="I971" s="24">
        <v>42384</v>
      </c>
      <c r="J971" s="18" t="str">
        <f t="shared" si="30"/>
        <v>Jan</v>
      </c>
      <c r="K971" s="18" t="str">
        <f t="shared" si="31"/>
        <v>2016</v>
      </c>
      <c r="L971" s="1" t="s">
        <v>27</v>
      </c>
      <c r="M971" s="3">
        <v>0</v>
      </c>
      <c r="N971" s="1" t="s">
        <v>28</v>
      </c>
      <c r="O971" s="4">
        <v>89984</v>
      </c>
      <c r="P971" s="1" t="s">
        <v>138</v>
      </c>
      <c r="Q971" s="5"/>
      <c r="U971"/>
      <c r="V971" s="2"/>
      <c r="AA971"/>
      <c r="AB971" s="6"/>
      <c r="AU971" s="7"/>
      <c r="AV971" s="8"/>
      <c r="AW971" s="8"/>
      <c r="AX971" s="8"/>
      <c r="AY971" s="8"/>
      <c r="AZ971" s="8"/>
      <c r="BA971" s="8"/>
      <c r="BB971" s="8"/>
      <c r="BC971" s="8"/>
      <c r="BD971" s="9"/>
      <c r="BE971" s="8"/>
      <c r="BF971" s="9"/>
      <c r="BG971" s="8"/>
      <c r="BH971" s="10"/>
    </row>
    <row r="972" spans="1:60" x14ac:dyDescent="0.3">
      <c r="A972" s="1" t="s">
        <v>1924</v>
      </c>
      <c r="B972" s="1" t="s">
        <v>1925</v>
      </c>
      <c r="C972" s="1" t="s">
        <v>289</v>
      </c>
      <c r="D972" s="1" t="s">
        <v>17</v>
      </c>
      <c r="E972" s="1" t="s">
        <v>62</v>
      </c>
      <c r="F972" s="1">
        <v>40</v>
      </c>
      <c r="G972" s="1"/>
      <c r="H972" s="1" t="s">
        <v>19</v>
      </c>
      <c r="I972" s="24">
        <v>40563</v>
      </c>
      <c r="J972" s="18" t="str">
        <f t="shared" si="30"/>
        <v>Jan</v>
      </c>
      <c r="K972" s="18" t="str">
        <f t="shared" si="31"/>
        <v>2011</v>
      </c>
      <c r="L972" s="1" t="s">
        <v>27</v>
      </c>
      <c r="M972" s="3">
        <v>0</v>
      </c>
      <c r="N972" s="1" t="s">
        <v>28</v>
      </c>
      <c r="O972" s="4">
        <v>96719</v>
      </c>
      <c r="P972" s="1" t="s">
        <v>138</v>
      </c>
      <c r="Q972" s="5"/>
      <c r="U972"/>
      <c r="V972" s="2"/>
      <c r="AA972"/>
      <c r="AB972" s="6"/>
      <c r="AU972" s="11"/>
      <c r="AV972" s="12"/>
      <c r="AW972" s="12"/>
      <c r="AX972" s="12"/>
      <c r="AY972" s="12"/>
      <c r="AZ972" s="12"/>
      <c r="BA972" s="12"/>
      <c r="BB972" s="12"/>
      <c r="BC972" s="12"/>
      <c r="BD972" s="13"/>
      <c r="BE972" s="12"/>
      <c r="BF972" s="13"/>
      <c r="BG972" s="12"/>
      <c r="BH972" s="14"/>
    </row>
    <row r="973" spans="1:60" x14ac:dyDescent="0.3">
      <c r="A973" s="1" t="s">
        <v>1926</v>
      </c>
      <c r="B973" s="1" t="s">
        <v>1927</v>
      </c>
      <c r="C973" s="1" t="s">
        <v>109</v>
      </c>
      <c r="D973" s="1" t="s">
        <v>39</v>
      </c>
      <c r="E973" s="1" t="s">
        <v>18</v>
      </c>
      <c r="F973" s="1">
        <v>59</v>
      </c>
      <c r="G973" s="1"/>
      <c r="H973" s="1" t="s">
        <v>19</v>
      </c>
      <c r="I973" s="24">
        <v>41898</v>
      </c>
      <c r="J973" s="18" t="str">
        <f t="shared" si="30"/>
        <v>Sep</v>
      </c>
      <c r="K973" s="18" t="str">
        <f t="shared" si="31"/>
        <v>2014</v>
      </c>
      <c r="L973" s="1" t="s">
        <v>46</v>
      </c>
      <c r="M973" s="3">
        <v>0</v>
      </c>
      <c r="N973" s="1" t="s">
        <v>47</v>
      </c>
      <c r="O973" s="4">
        <v>69578</v>
      </c>
      <c r="P973" s="1" t="s">
        <v>48</v>
      </c>
      <c r="Q973" s="5"/>
      <c r="U973"/>
      <c r="V973" s="2"/>
      <c r="AA973"/>
      <c r="AB973" s="6"/>
      <c r="AU973" s="7"/>
      <c r="AV973" s="8"/>
      <c r="AW973" s="8"/>
      <c r="AX973" s="8"/>
      <c r="AY973" s="8"/>
      <c r="AZ973" s="8"/>
      <c r="BA973" s="8"/>
      <c r="BB973" s="15"/>
      <c r="BC973" s="8"/>
      <c r="BD973" s="9"/>
      <c r="BE973" s="8"/>
      <c r="BF973" s="9"/>
      <c r="BG973" s="8"/>
      <c r="BH973" s="10"/>
    </row>
    <row r="974" spans="1:60" x14ac:dyDescent="0.3">
      <c r="A974" s="1" t="s">
        <v>1928</v>
      </c>
      <c r="B974" s="1" t="s">
        <v>1929</v>
      </c>
      <c r="C974" s="1" t="s">
        <v>145</v>
      </c>
      <c r="D974" s="1" t="s">
        <v>52</v>
      </c>
      <c r="E974" s="1" t="s">
        <v>18</v>
      </c>
      <c r="F974" s="1">
        <v>31</v>
      </c>
      <c r="G974" s="1"/>
      <c r="H974" s="1" t="s">
        <v>41</v>
      </c>
      <c r="I974" s="24">
        <v>42780</v>
      </c>
      <c r="J974" s="18" t="str">
        <f t="shared" si="30"/>
        <v>Feb</v>
      </c>
      <c r="K974" s="18" t="str">
        <f t="shared" si="31"/>
        <v>2017</v>
      </c>
      <c r="L974" s="1" t="s">
        <v>27</v>
      </c>
      <c r="M974" s="3">
        <v>0</v>
      </c>
      <c r="N974" s="1" t="s">
        <v>28</v>
      </c>
      <c r="O974" s="4">
        <v>95963</v>
      </c>
      <c r="P974" s="1" t="s">
        <v>138</v>
      </c>
      <c r="Q974" s="5"/>
      <c r="U974"/>
      <c r="V974" s="2"/>
      <c r="AA974"/>
      <c r="AB974" s="6"/>
      <c r="AU974" s="11"/>
      <c r="AV974" s="12"/>
      <c r="AW974" s="12"/>
      <c r="AX974" s="12"/>
      <c r="AY974" s="12"/>
      <c r="AZ974" s="12"/>
      <c r="BA974" s="12"/>
      <c r="BB974" s="12"/>
      <c r="BC974" s="12"/>
      <c r="BD974" s="13"/>
      <c r="BE974" s="12"/>
      <c r="BF974" s="13"/>
      <c r="BG974" s="12"/>
      <c r="BH974" s="14"/>
    </row>
    <row r="975" spans="1:60" x14ac:dyDescent="0.3">
      <c r="A975" s="1" t="s">
        <v>1930</v>
      </c>
      <c r="B975" s="1" t="s">
        <v>1931</v>
      </c>
      <c r="C975" s="1" t="s">
        <v>31</v>
      </c>
      <c r="D975" s="1" t="s">
        <v>65</v>
      </c>
      <c r="E975" s="1" t="s">
        <v>57</v>
      </c>
      <c r="F975" s="1">
        <v>53</v>
      </c>
      <c r="G975" s="1"/>
      <c r="H975" s="1" t="s">
        <v>19</v>
      </c>
      <c r="I975" s="24">
        <v>38344</v>
      </c>
      <c r="J975" s="18" t="str">
        <f t="shared" si="30"/>
        <v>Dec</v>
      </c>
      <c r="K975" s="18" t="str">
        <f t="shared" si="31"/>
        <v>2004</v>
      </c>
      <c r="L975" s="1" t="s">
        <v>46</v>
      </c>
      <c r="M975" s="3">
        <v>0</v>
      </c>
      <c r="N975" s="1" t="s">
        <v>47</v>
      </c>
      <c r="O975" s="4">
        <v>90212</v>
      </c>
      <c r="P975" s="1" t="s">
        <v>78</v>
      </c>
      <c r="Q975" s="5"/>
      <c r="U975"/>
      <c r="V975" s="2"/>
      <c r="AA975"/>
      <c r="AB975" s="6"/>
      <c r="AU975" s="7"/>
      <c r="AV975" s="8"/>
      <c r="AW975" s="8"/>
      <c r="AX975" s="8"/>
      <c r="AY975" s="8"/>
      <c r="AZ975" s="8"/>
      <c r="BA975" s="8"/>
      <c r="BB975" s="8"/>
      <c r="BC975" s="8"/>
      <c r="BD975" s="9"/>
      <c r="BE975" s="8"/>
      <c r="BF975" s="9"/>
      <c r="BG975" s="8"/>
      <c r="BH975" s="10"/>
    </row>
    <row r="976" spans="1:60" x14ac:dyDescent="0.3">
      <c r="A976" s="1" t="s">
        <v>1932</v>
      </c>
      <c r="B976" s="1" t="s">
        <v>1933</v>
      </c>
      <c r="C976" s="1" t="s">
        <v>289</v>
      </c>
      <c r="D976" s="1" t="s">
        <v>17</v>
      </c>
      <c r="E976" s="1" t="s">
        <v>57</v>
      </c>
      <c r="F976" s="1">
        <v>46</v>
      </c>
      <c r="G976" s="1"/>
      <c r="H976" s="1" t="s">
        <v>19</v>
      </c>
      <c r="I976" s="24">
        <v>44213</v>
      </c>
      <c r="J976" s="18" t="str">
        <f t="shared" si="30"/>
        <v>Jan</v>
      </c>
      <c r="K976" s="18" t="str">
        <f t="shared" si="31"/>
        <v>2021</v>
      </c>
      <c r="L976" s="1" t="s">
        <v>27</v>
      </c>
      <c r="M976" s="3">
        <v>0</v>
      </c>
      <c r="N976" s="1" t="s">
        <v>28</v>
      </c>
      <c r="O976" s="4">
        <v>72131</v>
      </c>
      <c r="P976" s="1" t="s">
        <v>71</v>
      </c>
      <c r="Q976" s="5"/>
      <c r="U976"/>
      <c r="V976" s="2"/>
      <c r="AA976"/>
      <c r="AB976" s="6"/>
      <c r="AU976" s="11"/>
      <c r="AV976" s="12"/>
      <c r="AW976" s="12"/>
      <c r="AX976" s="12"/>
      <c r="AY976" s="12"/>
      <c r="AZ976" s="12"/>
      <c r="BA976" s="12"/>
      <c r="BB976" s="16"/>
      <c r="BC976" s="12"/>
      <c r="BD976" s="13"/>
      <c r="BE976" s="12"/>
      <c r="BF976" s="13"/>
      <c r="BG976" s="12"/>
      <c r="BH976" s="14"/>
    </row>
    <row r="977" spans="1:60" x14ac:dyDescent="0.3">
      <c r="A977" s="1" t="s">
        <v>1934</v>
      </c>
      <c r="B977" s="1" t="s">
        <v>1935</v>
      </c>
      <c r="C977" s="1" t="s">
        <v>227</v>
      </c>
      <c r="D977" s="1" t="s">
        <v>61</v>
      </c>
      <c r="E977" s="1" t="s">
        <v>57</v>
      </c>
      <c r="F977" s="1">
        <v>30</v>
      </c>
      <c r="G977" s="1"/>
      <c r="H977" s="1" t="s">
        <v>41</v>
      </c>
      <c r="I977" s="24">
        <v>42078</v>
      </c>
      <c r="J977" s="18" t="str">
        <f t="shared" si="30"/>
        <v>Mar</v>
      </c>
      <c r="K977" s="18" t="str">
        <f t="shared" si="31"/>
        <v>2015</v>
      </c>
      <c r="L977" s="1" t="s">
        <v>20</v>
      </c>
      <c r="M977" s="3">
        <v>0</v>
      </c>
      <c r="N977" s="1" t="s">
        <v>21</v>
      </c>
      <c r="O977" s="4">
        <v>93734</v>
      </c>
      <c r="P977" s="1" t="s">
        <v>22</v>
      </c>
      <c r="Q977" s="5"/>
      <c r="U977"/>
      <c r="V977" s="2"/>
      <c r="AA977"/>
      <c r="AB977" s="6"/>
      <c r="AU977" s="7"/>
      <c r="AV977" s="8"/>
      <c r="AW977" s="8"/>
      <c r="AX977" s="8"/>
      <c r="AY977" s="8"/>
      <c r="AZ977" s="8"/>
      <c r="BA977" s="8"/>
      <c r="BB977" s="15"/>
      <c r="BC977" s="8"/>
      <c r="BD977" s="9"/>
      <c r="BE977" s="8"/>
      <c r="BF977" s="9"/>
      <c r="BG977" s="8"/>
      <c r="BH977" s="10"/>
    </row>
    <row r="978" spans="1:60" x14ac:dyDescent="0.3">
      <c r="A978" s="1" t="s">
        <v>1936</v>
      </c>
      <c r="B978" s="1" t="s">
        <v>1937</v>
      </c>
      <c r="C978" s="1" t="s">
        <v>16</v>
      </c>
      <c r="D978" s="1" t="s">
        <v>45</v>
      </c>
      <c r="E978" s="1" t="s">
        <v>18</v>
      </c>
      <c r="F978" s="1">
        <v>25</v>
      </c>
      <c r="G978" s="1"/>
      <c r="H978" s="1" t="s">
        <v>41</v>
      </c>
      <c r="I978" s="24">
        <v>44058</v>
      </c>
      <c r="J978" s="18" t="str">
        <f t="shared" si="30"/>
        <v>Aug</v>
      </c>
      <c r="K978" s="18" t="str">
        <f t="shared" si="31"/>
        <v>2020</v>
      </c>
      <c r="L978" s="1" t="s">
        <v>20</v>
      </c>
      <c r="M978" s="3">
        <v>0.26</v>
      </c>
      <c r="N978" s="1" t="s">
        <v>21</v>
      </c>
      <c r="O978" s="4">
        <v>172007</v>
      </c>
      <c r="P978" s="1" t="s">
        <v>32</v>
      </c>
      <c r="Q978" s="5"/>
      <c r="U978"/>
      <c r="V978" s="2"/>
      <c r="AA978"/>
      <c r="AB978" s="6"/>
      <c r="AU978" s="11"/>
      <c r="AV978" s="12"/>
      <c r="AW978" s="12"/>
      <c r="AX978" s="12"/>
      <c r="AY978" s="12"/>
      <c r="AZ978" s="12"/>
      <c r="BA978" s="12"/>
      <c r="BB978" s="16"/>
      <c r="BC978" s="12"/>
      <c r="BD978" s="13"/>
      <c r="BE978" s="12"/>
      <c r="BF978" s="13"/>
      <c r="BG978" s="12"/>
      <c r="BH978" s="14"/>
    </row>
    <row r="979" spans="1:60" x14ac:dyDescent="0.3">
      <c r="A979" s="1" t="s">
        <v>1938</v>
      </c>
      <c r="B979" s="1" t="s">
        <v>1939</v>
      </c>
      <c r="C979" s="1" t="s">
        <v>74</v>
      </c>
      <c r="D979" s="1" t="s">
        <v>45</v>
      </c>
      <c r="E979" s="1" t="s">
        <v>18</v>
      </c>
      <c r="F979" s="1">
        <v>37</v>
      </c>
      <c r="G979" s="1"/>
      <c r="H979" s="1" t="s">
        <v>41</v>
      </c>
      <c r="I979" s="24">
        <v>41363</v>
      </c>
      <c r="J979" s="18" t="str">
        <f t="shared" si="30"/>
        <v>Mar</v>
      </c>
      <c r="K979" s="18" t="str">
        <f t="shared" si="31"/>
        <v>2013</v>
      </c>
      <c r="L979" s="1" t="s">
        <v>46</v>
      </c>
      <c r="M979" s="3">
        <v>0</v>
      </c>
      <c r="N979" s="1" t="s">
        <v>21</v>
      </c>
      <c r="O979" s="4">
        <v>69570</v>
      </c>
      <c r="P979" s="1" t="s">
        <v>32</v>
      </c>
      <c r="Q979" s="5"/>
      <c r="U979"/>
      <c r="V979" s="2"/>
      <c r="AA979"/>
      <c r="AB979" s="6"/>
      <c r="AU979" s="7"/>
      <c r="AV979" s="8"/>
      <c r="AW979" s="8"/>
      <c r="AX979" s="8"/>
      <c r="AY979" s="8"/>
      <c r="AZ979" s="8"/>
      <c r="BA979" s="8"/>
      <c r="BB979" s="8"/>
      <c r="BC979" s="8"/>
      <c r="BD979" s="9"/>
      <c r="BE979" s="8"/>
      <c r="BF979" s="9"/>
      <c r="BG979" s="8"/>
      <c r="BH979" s="10"/>
    </row>
    <row r="980" spans="1:60" x14ac:dyDescent="0.3">
      <c r="A980" s="1" t="s">
        <v>1940</v>
      </c>
      <c r="B980" s="1" t="s">
        <v>1941</v>
      </c>
      <c r="C980" s="1" t="s">
        <v>35</v>
      </c>
      <c r="D980" s="1" t="s">
        <v>17</v>
      </c>
      <c r="E980" s="1" t="s">
        <v>57</v>
      </c>
      <c r="F980" s="1">
        <v>40</v>
      </c>
      <c r="G980" s="1"/>
      <c r="H980" s="1" t="s">
        <v>19</v>
      </c>
      <c r="I980" s="24">
        <v>43175</v>
      </c>
      <c r="J980" s="18" t="str">
        <f t="shared" si="30"/>
        <v>Mar</v>
      </c>
      <c r="K980" s="18" t="str">
        <f t="shared" si="31"/>
        <v>2018</v>
      </c>
      <c r="L980" s="1" t="s">
        <v>27</v>
      </c>
      <c r="M980" s="3">
        <v>0</v>
      </c>
      <c r="N980" s="1" t="s">
        <v>21</v>
      </c>
      <c r="O980" s="4">
        <v>55457</v>
      </c>
      <c r="P980" s="1" t="s">
        <v>87</v>
      </c>
      <c r="Q980" s="5"/>
      <c r="U980"/>
      <c r="V980" s="2"/>
      <c r="AA980"/>
      <c r="AB980" s="6"/>
      <c r="AU980" s="11"/>
      <c r="AV980" s="12"/>
      <c r="AW980" s="12"/>
      <c r="AX980" s="12"/>
      <c r="AY980" s="12"/>
      <c r="AZ980" s="12"/>
      <c r="BA980" s="12"/>
      <c r="BB980" s="16"/>
      <c r="BC980" s="12"/>
      <c r="BD980" s="13"/>
      <c r="BE980" s="12"/>
      <c r="BF980" s="13"/>
      <c r="BG980" s="12"/>
      <c r="BH980" s="14"/>
    </row>
    <row r="981" spans="1:60" x14ac:dyDescent="0.3">
      <c r="A981" s="1" t="s">
        <v>1942</v>
      </c>
      <c r="B981" s="1" t="s">
        <v>1943</v>
      </c>
      <c r="C981" s="1" t="s">
        <v>90</v>
      </c>
      <c r="D981" s="1" t="s">
        <v>52</v>
      </c>
      <c r="E981" s="1" t="s">
        <v>62</v>
      </c>
      <c r="F981" s="1">
        <v>32</v>
      </c>
      <c r="G981" s="1"/>
      <c r="H981" s="1" t="s">
        <v>41</v>
      </c>
      <c r="I981" s="24">
        <v>41642</v>
      </c>
      <c r="J981" s="18" t="str">
        <f t="shared" si="30"/>
        <v>Jan</v>
      </c>
      <c r="K981" s="18" t="str">
        <f t="shared" si="31"/>
        <v>2014</v>
      </c>
      <c r="L981" s="1" t="s">
        <v>20</v>
      </c>
      <c r="M981" s="3">
        <v>0.1</v>
      </c>
      <c r="N981" s="1" t="s">
        <v>21</v>
      </c>
      <c r="O981" s="4">
        <v>127148</v>
      </c>
      <c r="P981" s="1" t="s">
        <v>32</v>
      </c>
      <c r="Q981" s="5"/>
      <c r="U981"/>
      <c r="V981" s="2"/>
      <c r="AA981"/>
      <c r="AB981" s="6"/>
      <c r="AU981" s="7"/>
      <c r="AV981" s="8"/>
      <c r="AW981" s="8"/>
      <c r="AX981" s="8"/>
      <c r="AY981" s="8"/>
      <c r="AZ981" s="8"/>
      <c r="BA981" s="8"/>
      <c r="BB981" s="8"/>
      <c r="BC981" s="8"/>
      <c r="BD981" s="9"/>
      <c r="BE981" s="8"/>
      <c r="BF981" s="9"/>
      <c r="BG981" s="8"/>
      <c r="BH981" s="10"/>
    </row>
    <row r="982" spans="1:60" x14ac:dyDescent="0.3">
      <c r="A982" s="1" t="s">
        <v>1944</v>
      </c>
      <c r="B982" s="1" t="s">
        <v>1945</v>
      </c>
      <c r="C982" s="1" t="s">
        <v>44</v>
      </c>
      <c r="D982" s="1" t="s">
        <v>65</v>
      </c>
      <c r="E982" s="1" t="s">
        <v>40</v>
      </c>
      <c r="F982" s="1">
        <v>49</v>
      </c>
      <c r="G982" s="1"/>
      <c r="H982" s="1" t="s">
        <v>19</v>
      </c>
      <c r="I982" s="24">
        <v>36983</v>
      </c>
      <c r="J982" s="18" t="str">
        <f t="shared" si="30"/>
        <v>Apr</v>
      </c>
      <c r="K982" s="18" t="str">
        <f t="shared" si="31"/>
        <v>2001</v>
      </c>
      <c r="L982" s="1" t="s">
        <v>27</v>
      </c>
      <c r="M982" s="3">
        <v>0.12</v>
      </c>
      <c r="N982" s="1" t="s">
        <v>28</v>
      </c>
      <c r="O982" s="4">
        <v>129124</v>
      </c>
      <c r="P982" s="1" t="s">
        <v>71</v>
      </c>
      <c r="Q982" s="5"/>
      <c r="U982"/>
      <c r="V982" s="2"/>
      <c r="AA982"/>
      <c r="AB982" s="6"/>
      <c r="AU982" s="11"/>
      <c r="AV982" s="12"/>
      <c r="AW982" s="12"/>
      <c r="AX982" s="12"/>
      <c r="AY982" s="12"/>
      <c r="AZ982" s="12"/>
      <c r="BA982" s="12"/>
      <c r="BB982" s="12"/>
      <c r="BC982" s="12"/>
      <c r="BD982" s="13"/>
      <c r="BE982" s="12"/>
      <c r="BF982" s="13"/>
      <c r="BG982" s="12"/>
      <c r="BH982" s="14"/>
    </row>
    <row r="983" spans="1:60" x14ac:dyDescent="0.3">
      <c r="A983" s="1" t="s">
        <v>1946</v>
      </c>
      <c r="B983" s="1" t="s">
        <v>1947</v>
      </c>
      <c r="C983" s="1" t="s">
        <v>16</v>
      </c>
      <c r="D983" s="1" t="s">
        <v>52</v>
      </c>
      <c r="E983" s="1" t="s">
        <v>57</v>
      </c>
      <c r="F983" s="1">
        <v>29</v>
      </c>
      <c r="G983" s="1"/>
      <c r="H983" s="1" t="s">
        <v>19</v>
      </c>
      <c r="I983" s="24">
        <v>44052</v>
      </c>
      <c r="J983" s="18" t="str">
        <f t="shared" si="30"/>
        <v>Aug</v>
      </c>
      <c r="K983" s="18" t="str">
        <f t="shared" si="31"/>
        <v>2020</v>
      </c>
      <c r="L983" s="1" t="s">
        <v>27</v>
      </c>
      <c r="M983" s="3">
        <v>0.15</v>
      </c>
      <c r="N983" s="1" t="s">
        <v>28</v>
      </c>
      <c r="O983" s="4">
        <v>161203</v>
      </c>
      <c r="P983" s="1" t="s">
        <v>138</v>
      </c>
      <c r="Q983" s="5"/>
      <c r="U983"/>
      <c r="V983" s="2"/>
      <c r="AA983"/>
      <c r="AB983" s="6"/>
      <c r="AU983" s="7"/>
      <c r="AV983" s="8"/>
      <c r="AW983" s="8"/>
      <c r="AX983" s="8"/>
      <c r="AY983" s="8"/>
      <c r="AZ983" s="8"/>
      <c r="BA983" s="8"/>
      <c r="BB983" s="8"/>
      <c r="BC983" s="8"/>
      <c r="BD983" s="9"/>
      <c r="BE983" s="8"/>
      <c r="BF983" s="9"/>
      <c r="BG983" s="8"/>
      <c r="BH983" s="10"/>
    </row>
    <row r="984" spans="1:60" x14ac:dyDescent="0.3">
      <c r="A984" s="1" t="s">
        <v>1948</v>
      </c>
      <c r="B984" s="1" t="s">
        <v>1949</v>
      </c>
      <c r="C984" s="1" t="s">
        <v>60</v>
      </c>
      <c r="D984" s="1" t="s">
        <v>61</v>
      </c>
      <c r="E984" s="1" t="s">
        <v>57</v>
      </c>
      <c r="F984" s="1">
        <v>64</v>
      </c>
      <c r="G984" s="1"/>
      <c r="H984" s="1" t="s">
        <v>19</v>
      </c>
      <c r="I984" s="24">
        <v>37184</v>
      </c>
      <c r="J984" s="18" t="str">
        <f t="shared" si="30"/>
        <v>Oct</v>
      </c>
      <c r="K984" s="18" t="str">
        <f t="shared" si="31"/>
        <v>2001</v>
      </c>
      <c r="L984" s="1" t="s">
        <v>20</v>
      </c>
      <c r="M984" s="3">
        <v>0</v>
      </c>
      <c r="N984" s="1" t="s">
        <v>21</v>
      </c>
      <c r="O984" s="4">
        <v>64057</v>
      </c>
      <c r="P984" s="1" t="s">
        <v>22</v>
      </c>
      <c r="Q984" s="5"/>
      <c r="U984"/>
      <c r="V984" s="2"/>
      <c r="AA984"/>
      <c r="AB984" s="6"/>
      <c r="AU984" s="11"/>
      <c r="AV984" s="12"/>
      <c r="AW984" s="12"/>
      <c r="AX984" s="12"/>
      <c r="AY984" s="12"/>
      <c r="AZ984" s="12"/>
      <c r="BA984" s="12"/>
      <c r="BB984" s="12"/>
      <c r="BC984" s="12"/>
      <c r="BD984" s="13"/>
      <c r="BE984" s="12"/>
      <c r="BF984" s="13"/>
      <c r="BG984" s="12"/>
      <c r="BH984" s="14"/>
    </row>
    <row r="985" spans="1:60" x14ac:dyDescent="0.3">
      <c r="A985" s="1" t="s">
        <v>1950</v>
      </c>
      <c r="B985" s="1" t="s">
        <v>1951</v>
      </c>
      <c r="C985" s="1" t="s">
        <v>44</v>
      </c>
      <c r="D985" s="1" t="s">
        <v>61</v>
      </c>
      <c r="E985" s="1" t="s">
        <v>40</v>
      </c>
      <c r="F985" s="1">
        <v>32</v>
      </c>
      <c r="G985" s="1"/>
      <c r="H985" s="1" t="s">
        <v>19</v>
      </c>
      <c r="I985" s="24">
        <v>42839</v>
      </c>
      <c r="J985" s="18" t="str">
        <f t="shared" si="30"/>
        <v>Apr</v>
      </c>
      <c r="K985" s="18" t="str">
        <f t="shared" si="31"/>
        <v>2017</v>
      </c>
      <c r="L985" s="1" t="s">
        <v>27</v>
      </c>
      <c r="M985" s="3">
        <v>0.13</v>
      </c>
      <c r="N985" s="1" t="s">
        <v>21</v>
      </c>
      <c r="O985" s="4">
        <v>154956</v>
      </c>
      <c r="P985" s="1" t="s">
        <v>22</v>
      </c>
      <c r="Q985" s="5"/>
      <c r="U985"/>
      <c r="V985" s="2"/>
      <c r="AA985"/>
      <c r="AB985" s="6"/>
      <c r="AU985" s="7"/>
      <c r="AV985" s="8"/>
      <c r="AW985" s="8"/>
      <c r="AX985" s="8"/>
      <c r="AY985" s="8"/>
      <c r="AZ985" s="8"/>
      <c r="BA985" s="8"/>
      <c r="BB985" s="8"/>
      <c r="BC985" s="8"/>
      <c r="BD985" s="9"/>
      <c r="BE985" s="8"/>
      <c r="BF985" s="9"/>
      <c r="BG985" s="8"/>
      <c r="BH985" s="10"/>
    </row>
    <row r="986" spans="1:60" x14ac:dyDescent="0.3">
      <c r="A986" s="1" t="s">
        <v>1952</v>
      </c>
      <c r="B986" s="1" t="s">
        <v>1953</v>
      </c>
      <c r="C986" s="1" t="s">
        <v>209</v>
      </c>
      <c r="D986" s="1" t="s">
        <v>52</v>
      </c>
      <c r="E986" s="1" t="s">
        <v>40</v>
      </c>
      <c r="F986" s="1">
        <v>42</v>
      </c>
      <c r="G986" s="1"/>
      <c r="H986" s="1" t="s">
        <v>19</v>
      </c>
      <c r="I986" s="24">
        <v>40593</v>
      </c>
      <c r="J986" s="18" t="str">
        <f t="shared" si="30"/>
        <v>Feb</v>
      </c>
      <c r="K986" s="18" t="str">
        <f t="shared" si="31"/>
        <v>2011</v>
      </c>
      <c r="L986" s="1" t="s">
        <v>119</v>
      </c>
      <c r="M986" s="3">
        <v>0</v>
      </c>
      <c r="N986" s="1" t="s">
        <v>21</v>
      </c>
      <c r="O986" s="4">
        <v>72486</v>
      </c>
      <c r="P986" s="1" t="s">
        <v>110</v>
      </c>
      <c r="Q986" s="5"/>
      <c r="U986"/>
      <c r="V986" s="2"/>
      <c r="AA986"/>
      <c r="AB986" s="6"/>
      <c r="AU986" s="11"/>
      <c r="AV986" s="12"/>
      <c r="AW986" s="12"/>
      <c r="AX986" s="12"/>
      <c r="AY986" s="12"/>
      <c r="AZ986" s="12"/>
      <c r="BA986" s="12"/>
      <c r="BB986" s="12"/>
      <c r="BC986" s="12"/>
      <c r="BD986" s="13"/>
      <c r="BE986" s="12"/>
      <c r="BF986" s="13"/>
      <c r="BG986" s="12"/>
      <c r="BH986" s="14"/>
    </row>
    <row r="987" spans="1:60" x14ac:dyDescent="0.3">
      <c r="A987" s="1" t="s">
        <v>1954</v>
      </c>
      <c r="B987" s="1" t="s">
        <v>1955</v>
      </c>
      <c r="C987" s="1" t="s">
        <v>109</v>
      </c>
      <c r="D987" s="1" t="s">
        <v>39</v>
      </c>
      <c r="E987" s="1" t="s">
        <v>18</v>
      </c>
      <c r="F987" s="1">
        <v>52</v>
      </c>
      <c r="G987" s="1"/>
      <c r="H987" s="1" t="s">
        <v>19</v>
      </c>
      <c r="I987" s="24">
        <v>39532</v>
      </c>
      <c r="J987" s="18" t="str">
        <f t="shared" si="30"/>
        <v>Mar</v>
      </c>
      <c r="K987" s="18" t="str">
        <f t="shared" si="31"/>
        <v>2008</v>
      </c>
      <c r="L987" s="1" t="s">
        <v>46</v>
      </c>
      <c r="M987" s="3">
        <v>0</v>
      </c>
      <c r="N987" s="1" t="s">
        <v>47</v>
      </c>
      <c r="O987" s="4">
        <v>97398</v>
      </c>
      <c r="P987" s="1" t="s">
        <v>53</v>
      </c>
      <c r="Q987" s="5"/>
      <c r="U987"/>
      <c r="V987" s="2"/>
      <c r="AA987"/>
      <c r="AB987" s="6"/>
      <c r="AU987" s="7"/>
      <c r="AV987" s="8"/>
      <c r="AW987" s="8"/>
      <c r="AX987" s="8"/>
      <c r="AY987" s="8"/>
      <c r="AZ987" s="8"/>
      <c r="BA987" s="8"/>
      <c r="BB987" s="15"/>
      <c r="BC987" s="8"/>
      <c r="BD987" s="9"/>
      <c r="BE987" s="8"/>
      <c r="BF987" s="9"/>
      <c r="BG987" s="8"/>
      <c r="BH987" s="10"/>
    </row>
    <row r="988" spans="1:60" x14ac:dyDescent="0.3">
      <c r="A988" s="1" t="s">
        <v>1956</v>
      </c>
      <c r="B988" s="1" t="s">
        <v>1957</v>
      </c>
      <c r="C988" s="1" t="s">
        <v>31</v>
      </c>
      <c r="D988" s="1" t="s">
        <v>26</v>
      </c>
      <c r="E988" s="1" t="s">
        <v>40</v>
      </c>
      <c r="F988" s="1">
        <v>55</v>
      </c>
      <c r="G988" s="1"/>
      <c r="H988" s="1" t="s">
        <v>41</v>
      </c>
      <c r="I988" s="24">
        <v>37456</v>
      </c>
      <c r="J988" s="18" t="str">
        <f t="shared" si="30"/>
        <v>Jul</v>
      </c>
      <c r="K988" s="18" t="str">
        <f t="shared" si="31"/>
        <v>2002</v>
      </c>
      <c r="L988" s="1" t="s">
        <v>20</v>
      </c>
      <c r="M988" s="3">
        <v>0</v>
      </c>
      <c r="N988" s="1" t="s">
        <v>21</v>
      </c>
      <c r="O988" s="4">
        <v>77396</v>
      </c>
      <c r="P988" s="1" t="s">
        <v>32</v>
      </c>
      <c r="Q988" s="5"/>
      <c r="U988"/>
      <c r="V988" s="2"/>
      <c r="AA988"/>
      <c r="AB988" s="6"/>
      <c r="AU988" s="11"/>
      <c r="AV988" s="12"/>
      <c r="AW988" s="12"/>
      <c r="AX988" s="12"/>
      <c r="AY988" s="12"/>
      <c r="AZ988" s="12"/>
      <c r="BA988" s="12"/>
      <c r="BB988" s="12"/>
      <c r="BC988" s="12"/>
      <c r="BD988" s="13"/>
      <c r="BE988" s="12"/>
      <c r="BF988" s="13"/>
      <c r="BG988" s="12"/>
      <c r="BH988" s="14"/>
    </row>
    <row r="989" spans="1:60" x14ac:dyDescent="0.3">
      <c r="A989" s="1" t="s">
        <v>1958</v>
      </c>
      <c r="B989" s="1" t="s">
        <v>1959</v>
      </c>
      <c r="C989" s="1" t="s">
        <v>84</v>
      </c>
      <c r="D989" s="1" t="s">
        <v>52</v>
      </c>
      <c r="E989" s="1" t="s">
        <v>40</v>
      </c>
      <c r="F989" s="1">
        <v>32</v>
      </c>
      <c r="G989" s="1"/>
      <c r="H989" s="1" t="s">
        <v>19</v>
      </c>
      <c r="I989" s="24">
        <v>44474</v>
      </c>
      <c r="J989" s="18" t="str">
        <f t="shared" si="30"/>
        <v>Oct</v>
      </c>
      <c r="K989" s="18" t="str">
        <f t="shared" si="31"/>
        <v>2021</v>
      </c>
      <c r="L989" s="1" t="s">
        <v>46</v>
      </c>
      <c r="M989" s="3">
        <v>0</v>
      </c>
      <c r="N989" s="1" t="s">
        <v>47</v>
      </c>
      <c r="O989" s="4">
        <v>88072</v>
      </c>
      <c r="P989" s="1" t="s">
        <v>78</v>
      </c>
      <c r="Q989" s="5"/>
      <c r="U989"/>
      <c r="V989" s="2"/>
      <c r="AA989"/>
      <c r="AB989" s="6"/>
      <c r="AU989" s="7"/>
      <c r="AV989" s="8"/>
      <c r="AW989" s="8"/>
      <c r="AX989" s="8"/>
      <c r="AY989" s="8"/>
      <c r="AZ989" s="8"/>
      <c r="BA989" s="8"/>
      <c r="BB989" s="15"/>
      <c r="BC989" s="8"/>
      <c r="BD989" s="9"/>
      <c r="BE989" s="8"/>
      <c r="BF989" s="9"/>
      <c r="BG989" s="8"/>
      <c r="BH989" s="10"/>
    </row>
    <row r="990" spans="1:60" x14ac:dyDescent="0.3">
      <c r="A990" s="1" t="s">
        <v>1960</v>
      </c>
      <c r="B990" s="1" t="s">
        <v>1961</v>
      </c>
      <c r="C990" s="1" t="s">
        <v>90</v>
      </c>
      <c r="D990" s="1" t="s">
        <v>17</v>
      </c>
      <c r="E990" s="1" t="s">
        <v>18</v>
      </c>
      <c r="F990" s="1">
        <v>52</v>
      </c>
      <c r="G990" s="1"/>
      <c r="H990" s="1" t="s">
        <v>41</v>
      </c>
      <c r="I990" s="24">
        <v>41858</v>
      </c>
      <c r="J990" s="18" t="str">
        <f t="shared" si="30"/>
        <v>Aug</v>
      </c>
      <c r="K990" s="18" t="str">
        <f t="shared" si="31"/>
        <v>2014</v>
      </c>
      <c r="L990" s="1" t="s">
        <v>27</v>
      </c>
      <c r="M990" s="3">
        <v>7.0000000000000007E-2</v>
      </c>
      <c r="N990" s="1" t="s">
        <v>21</v>
      </c>
      <c r="O990" s="4">
        <v>117062</v>
      </c>
      <c r="P990" s="1" t="s">
        <v>22</v>
      </c>
      <c r="Q990" s="5"/>
      <c r="U990"/>
      <c r="V990" s="2"/>
      <c r="AA990"/>
      <c r="AB990" s="6"/>
      <c r="AU990" s="11"/>
      <c r="AV990" s="12"/>
      <c r="AW990" s="12"/>
      <c r="AX990" s="12"/>
      <c r="AY990" s="12"/>
      <c r="AZ990" s="12"/>
      <c r="BA990" s="12"/>
      <c r="BB990" s="12"/>
      <c r="BC990" s="12"/>
      <c r="BD990" s="13"/>
      <c r="BE990" s="12"/>
      <c r="BF990" s="13"/>
      <c r="BG990" s="12"/>
      <c r="BH990" s="14"/>
    </row>
    <row r="991" spans="1:60" x14ac:dyDescent="0.3">
      <c r="A991" s="1" t="s">
        <v>1962</v>
      </c>
      <c r="B991" s="1" t="s">
        <v>1963</v>
      </c>
      <c r="C991" s="1" t="s">
        <v>25</v>
      </c>
      <c r="D991" s="1" t="s">
        <v>45</v>
      </c>
      <c r="E991" s="1" t="s">
        <v>18</v>
      </c>
      <c r="F991" s="1">
        <v>64</v>
      </c>
      <c r="G991" s="1"/>
      <c r="H991" s="1" t="s">
        <v>19</v>
      </c>
      <c r="I991" s="24">
        <v>37662</v>
      </c>
      <c r="J991" s="18" t="str">
        <f t="shared" si="30"/>
        <v>Feb</v>
      </c>
      <c r="K991" s="18" t="str">
        <f t="shared" si="31"/>
        <v>2003</v>
      </c>
      <c r="L991" s="1" t="s">
        <v>20</v>
      </c>
      <c r="M991" s="3">
        <v>0</v>
      </c>
      <c r="N991" s="1" t="s">
        <v>21</v>
      </c>
      <c r="O991" s="4">
        <v>57032</v>
      </c>
      <c r="P991" s="1" t="s">
        <v>32</v>
      </c>
      <c r="Q991" s="5"/>
      <c r="U991"/>
      <c r="V991" s="2"/>
      <c r="AA991"/>
      <c r="AB991" s="6"/>
      <c r="AU991" s="7"/>
      <c r="AV991" s="8"/>
      <c r="AW991" s="8"/>
      <c r="AX991" s="8"/>
      <c r="AY991" s="8"/>
      <c r="AZ991" s="8"/>
      <c r="BA991" s="8"/>
      <c r="BB991" s="15"/>
      <c r="BC991" s="8"/>
      <c r="BD991" s="9"/>
      <c r="BE991" s="8"/>
      <c r="BF991" s="9"/>
      <c r="BG991" s="8"/>
      <c r="BH991" s="10"/>
    </row>
    <row r="992" spans="1:60" x14ac:dyDescent="0.3">
      <c r="A992" s="1" t="s">
        <v>1964</v>
      </c>
      <c r="B992" s="1" t="s">
        <v>1965</v>
      </c>
      <c r="C992" s="1" t="s">
        <v>56</v>
      </c>
      <c r="D992" s="1" t="s">
        <v>17</v>
      </c>
      <c r="E992" s="1" t="s">
        <v>18</v>
      </c>
      <c r="F992" s="1">
        <v>36</v>
      </c>
      <c r="G992" s="1"/>
      <c r="H992" s="1" t="s">
        <v>41</v>
      </c>
      <c r="I992" s="24">
        <v>43178</v>
      </c>
      <c r="J992" s="18" t="str">
        <f t="shared" si="30"/>
        <v>Mar</v>
      </c>
      <c r="K992" s="18" t="str">
        <f t="shared" si="31"/>
        <v>2018</v>
      </c>
      <c r="L992" s="1" t="s">
        <v>119</v>
      </c>
      <c r="M992" s="3">
        <v>0.36</v>
      </c>
      <c r="N992" s="1" t="s">
        <v>21</v>
      </c>
      <c r="O992" s="4">
        <v>195200</v>
      </c>
      <c r="P992" s="1" t="s">
        <v>66</v>
      </c>
      <c r="Q992" s="5"/>
      <c r="U992"/>
      <c r="V992" s="2"/>
      <c r="AA992"/>
      <c r="AB992" s="6"/>
      <c r="AU992" s="11"/>
      <c r="AV992" s="12"/>
      <c r="AW992" s="12"/>
      <c r="AX992" s="12"/>
      <c r="AY992" s="12"/>
      <c r="AZ992" s="12"/>
      <c r="BA992" s="12"/>
      <c r="BB992" s="12"/>
      <c r="BC992" s="12"/>
      <c r="BD992" s="13"/>
      <c r="BE992" s="12"/>
      <c r="BF992" s="13"/>
      <c r="BG992" s="12"/>
      <c r="BH992" s="14"/>
    </row>
    <row r="993" spans="1:60" x14ac:dyDescent="0.3">
      <c r="A993" s="1" t="s">
        <v>1966</v>
      </c>
      <c r="B993" s="1" t="s">
        <v>1967</v>
      </c>
      <c r="C993" s="1" t="s">
        <v>31</v>
      </c>
      <c r="D993" s="1" t="s">
        <v>17</v>
      </c>
      <c r="E993" s="1" t="s">
        <v>40</v>
      </c>
      <c r="F993" s="1">
        <v>57</v>
      </c>
      <c r="G993" s="1"/>
      <c r="H993" s="1" t="s">
        <v>19</v>
      </c>
      <c r="I993" s="24">
        <v>39357</v>
      </c>
      <c r="J993" s="18" t="str">
        <f t="shared" si="30"/>
        <v>Oct</v>
      </c>
      <c r="K993" s="18" t="str">
        <f t="shared" si="31"/>
        <v>2007</v>
      </c>
      <c r="L993" s="1" t="s">
        <v>46</v>
      </c>
      <c r="M993" s="3">
        <v>0</v>
      </c>
      <c r="N993" s="1" t="s">
        <v>47</v>
      </c>
      <c r="O993" s="4">
        <v>98150</v>
      </c>
      <c r="P993" s="1" t="s">
        <v>48</v>
      </c>
      <c r="Q993" s="5"/>
      <c r="U993"/>
      <c r="V993" s="2"/>
      <c r="AA993"/>
      <c r="AB993" s="6"/>
      <c r="AU993" s="7"/>
      <c r="AV993" s="8"/>
      <c r="AW993" s="8"/>
      <c r="AX993" s="8"/>
      <c r="AY993" s="8"/>
      <c r="AZ993" s="8"/>
      <c r="BA993" s="8"/>
      <c r="BB993" s="15"/>
      <c r="BC993" s="8"/>
      <c r="BD993" s="9"/>
      <c r="BE993" s="8"/>
      <c r="BF993" s="9"/>
      <c r="BG993" s="8"/>
      <c r="BH993" s="10"/>
    </row>
    <row r="994" spans="1:60" x14ac:dyDescent="0.3">
      <c r="A994" s="1" t="s">
        <v>1968</v>
      </c>
      <c r="B994" s="1" t="s">
        <v>1969</v>
      </c>
      <c r="C994" s="1" t="s">
        <v>77</v>
      </c>
      <c r="D994" s="1" t="s">
        <v>39</v>
      </c>
      <c r="E994" s="1" t="s">
        <v>18</v>
      </c>
      <c r="F994" s="1">
        <v>56</v>
      </c>
      <c r="G994" s="1"/>
      <c r="H994" s="1" t="s">
        <v>41</v>
      </c>
      <c r="I994" s="24">
        <v>42031</v>
      </c>
      <c r="J994" s="18" t="str">
        <f t="shared" si="30"/>
        <v>Jan</v>
      </c>
      <c r="K994" s="18" t="str">
        <f t="shared" si="31"/>
        <v>2015</v>
      </c>
      <c r="L994" s="1" t="s">
        <v>119</v>
      </c>
      <c r="M994" s="3">
        <v>0</v>
      </c>
      <c r="N994" s="1" t="s">
        <v>21</v>
      </c>
      <c r="O994" s="4">
        <v>62575</v>
      </c>
      <c r="P994" s="1" t="s">
        <v>32</v>
      </c>
      <c r="Q994" s="5"/>
      <c r="U994"/>
      <c r="V994" s="2"/>
      <c r="AA994"/>
      <c r="AB994" s="6"/>
      <c r="AU994" s="11"/>
      <c r="AV994" s="12"/>
      <c r="AW994" s="12"/>
      <c r="AX994" s="12"/>
      <c r="AY994" s="12"/>
      <c r="AZ994" s="12"/>
      <c r="BA994" s="12"/>
      <c r="BB994" s="12"/>
      <c r="BC994" s="12"/>
      <c r="BD994" s="13"/>
      <c r="BE994" s="12"/>
      <c r="BF994" s="13"/>
      <c r="BG994" s="12"/>
      <c r="BH994" s="14"/>
    </row>
    <row r="995" spans="1:60" x14ac:dyDescent="0.3">
      <c r="A995" s="1" t="s">
        <v>1970</v>
      </c>
      <c r="B995" s="1" t="s">
        <v>1971</v>
      </c>
      <c r="C995" s="1" t="s">
        <v>56</v>
      </c>
      <c r="D995" s="1" t="s">
        <v>39</v>
      </c>
      <c r="E995" s="1" t="s">
        <v>40</v>
      </c>
      <c r="F995" s="1">
        <v>50</v>
      </c>
      <c r="G995" s="1"/>
      <c r="H995" s="1" t="s">
        <v>19</v>
      </c>
      <c r="I995" s="24">
        <v>39734</v>
      </c>
      <c r="J995" s="18" t="str">
        <f t="shared" si="30"/>
        <v>Oct</v>
      </c>
      <c r="K995" s="18" t="str">
        <f t="shared" si="31"/>
        <v>2008</v>
      </c>
      <c r="L995" s="1" t="s">
        <v>27</v>
      </c>
      <c r="M995" s="3">
        <v>0.4</v>
      </c>
      <c r="N995" s="1" t="s">
        <v>28</v>
      </c>
      <c r="O995" s="4">
        <v>181801</v>
      </c>
      <c r="P995" s="1" t="s">
        <v>36</v>
      </c>
      <c r="Q995" s="5">
        <v>43810</v>
      </c>
      <c r="U995"/>
      <c r="V995" s="2"/>
      <c r="AA995"/>
      <c r="AB995" s="6"/>
      <c r="AU995" s="7"/>
      <c r="AV995" s="8"/>
      <c r="AW995" s="8"/>
      <c r="AX995" s="8"/>
      <c r="AY995" s="8"/>
      <c r="AZ995" s="8"/>
      <c r="BA995" s="8"/>
      <c r="BB995" s="8"/>
      <c r="BC995" s="8"/>
      <c r="BD995" s="9"/>
      <c r="BE995" s="8"/>
      <c r="BF995" s="9"/>
      <c r="BG995" s="8"/>
      <c r="BH995" s="10"/>
    </row>
    <row r="996" spans="1:60" x14ac:dyDescent="0.3">
      <c r="A996" s="1" t="s">
        <v>1972</v>
      </c>
      <c r="B996" s="1" t="s">
        <v>1973</v>
      </c>
      <c r="C996" s="1" t="s">
        <v>252</v>
      </c>
      <c r="D996" s="1" t="s">
        <v>39</v>
      </c>
      <c r="E996" s="1" t="s">
        <v>57</v>
      </c>
      <c r="F996" s="1">
        <v>40</v>
      </c>
      <c r="G996" s="1"/>
      <c r="H996" s="1" t="s">
        <v>19</v>
      </c>
      <c r="I996" s="24">
        <v>42622</v>
      </c>
      <c r="J996" s="18" t="str">
        <f t="shared" si="30"/>
        <v>Sep</v>
      </c>
      <c r="K996" s="18" t="str">
        <f t="shared" si="31"/>
        <v>2016</v>
      </c>
      <c r="L996" s="1" t="s">
        <v>27</v>
      </c>
      <c r="M996" s="3">
        <v>0</v>
      </c>
      <c r="N996" s="1" t="s">
        <v>28</v>
      </c>
      <c r="O996" s="4">
        <v>109680</v>
      </c>
      <c r="P996" s="1" t="s">
        <v>138</v>
      </c>
      <c r="Q996" s="5"/>
      <c r="U996"/>
      <c r="V996" s="2"/>
      <c r="AA996"/>
      <c r="AB996" s="6"/>
      <c r="AU996" s="11"/>
      <c r="AV996" s="12"/>
      <c r="AW996" s="12"/>
      <c r="AX996" s="12"/>
      <c r="AY996" s="12"/>
      <c r="AZ996" s="12"/>
      <c r="BA996" s="12"/>
      <c r="BB996" s="16"/>
      <c r="BC996" s="12"/>
      <c r="BD996" s="13"/>
      <c r="BE996" s="12"/>
      <c r="BF996" s="13"/>
      <c r="BG996" s="12"/>
      <c r="BH996" s="14"/>
    </row>
    <row r="997" spans="1:60" x14ac:dyDescent="0.3">
      <c r="A997" s="1" t="s">
        <v>1974</v>
      </c>
      <c r="B997" s="1" t="s">
        <v>1975</v>
      </c>
      <c r="C997" s="1" t="s">
        <v>44</v>
      </c>
      <c r="D997" s="1" t="s">
        <v>45</v>
      </c>
      <c r="E997" s="1" t="s">
        <v>18</v>
      </c>
      <c r="F997" s="1">
        <v>30</v>
      </c>
      <c r="G997" s="1"/>
      <c r="H997" s="1" t="s">
        <v>41</v>
      </c>
      <c r="I997" s="24">
        <v>44030</v>
      </c>
      <c r="J997" s="18" t="str">
        <f t="shared" si="30"/>
        <v>Jul</v>
      </c>
      <c r="K997" s="18" t="str">
        <f t="shared" si="31"/>
        <v>2020</v>
      </c>
      <c r="L997" s="1" t="s">
        <v>20</v>
      </c>
      <c r="M997" s="3">
        <v>0.15</v>
      </c>
      <c r="N997" s="1" t="s">
        <v>21</v>
      </c>
      <c r="O997" s="4">
        <v>148485</v>
      </c>
      <c r="P997" s="1" t="s">
        <v>32</v>
      </c>
      <c r="Q997" s="5"/>
      <c r="U997"/>
      <c r="V997" s="2"/>
      <c r="AA997"/>
      <c r="AB997" s="6"/>
      <c r="AU997" s="7"/>
      <c r="AV997" s="8"/>
      <c r="AW997" s="8"/>
      <c r="AX997" s="8"/>
      <c r="AY997" s="8"/>
      <c r="AZ997" s="8"/>
      <c r="BA997" s="8"/>
      <c r="BB997" s="8"/>
      <c r="BC997" s="8"/>
      <c r="BD997" s="9"/>
      <c r="BE997" s="8"/>
      <c r="BF997" s="9"/>
      <c r="BG997" s="8"/>
      <c r="BH997" s="10"/>
    </row>
    <row r="998" spans="1:60" x14ac:dyDescent="0.3">
      <c r="A998" s="1" t="s">
        <v>1974</v>
      </c>
      <c r="B998" s="1" t="s">
        <v>1976</v>
      </c>
      <c r="C998" s="1" t="s">
        <v>44</v>
      </c>
      <c r="D998" s="1" t="s">
        <v>61</v>
      </c>
      <c r="E998" s="1" t="s">
        <v>18</v>
      </c>
      <c r="F998" s="1">
        <v>41</v>
      </c>
      <c r="G998" s="1"/>
      <c r="H998" s="1" t="s">
        <v>19</v>
      </c>
      <c r="I998" s="24">
        <v>39747</v>
      </c>
      <c r="J998" s="18" t="str">
        <f t="shared" si="30"/>
        <v>Oct</v>
      </c>
      <c r="K998" s="18" t="str">
        <f t="shared" si="31"/>
        <v>2008</v>
      </c>
      <c r="L998" s="1" t="s">
        <v>20</v>
      </c>
      <c r="M998" s="3">
        <v>0.13</v>
      </c>
      <c r="N998" s="1" t="s">
        <v>21</v>
      </c>
      <c r="O998" s="4">
        <v>131841</v>
      </c>
      <c r="P998" s="1" t="s">
        <v>87</v>
      </c>
      <c r="Q998" s="5"/>
      <c r="U998"/>
      <c r="V998" s="2"/>
      <c r="AA998"/>
      <c r="AB998" s="6"/>
      <c r="AU998" s="11"/>
      <c r="AV998" s="12"/>
      <c r="AW998" s="12"/>
      <c r="AX998" s="12"/>
      <c r="AY998" s="12"/>
      <c r="AZ998" s="12"/>
      <c r="BA998" s="12"/>
      <c r="BB998" s="12"/>
      <c r="BC998" s="12"/>
      <c r="BD998" s="13"/>
      <c r="BE998" s="12"/>
      <c r="BF998" s="13"/>
      <c r="BG998" s="12"/>
      <c r="BH998" s="14"/>
    </row>
    <row r="999" spans="1:60" x14ac:dyDescent="0.3">
      <c r="A999" s="1" t="s">
        <v>1974</v>
      </c>
      <c r="B999" s="1" t="s">
        <v>1977</v>
      </c>
      <c r="C999" s="1" t="s">
        <v>521</v>
      </c>
      <c r="D999" s="1" t="s">
        <v>52</v>
      </c>
      <c r="E999" s="1" t="s">
        <v>62</v>
      </c>
      <c r="F999" s="1">
        <v>29</v>
      </c>
      <c r="G999" s="1"/>
      <c r="H999" s="1" t="s">
        <v>19</v>
      </c>
      <c r="I999" s="24">
        <v>43048</v>
      </c>
      <c r="J999" s="18" t="str">
        <f t="shared" si="30"/>
        <v>Nov</v>
      </c>
      <c r="K999" s="18" t="str">
        <f t="shared" si="31"/>
        <v>2017</v>
      </c>
      <c r="L999" s="1" t="s">
        <v>27</v>
      </c>
      <c r="M999" s="3">
        <v>0</v>
      </c>
      <c r="N999" s="1" t="s">
        <v>21</v>
      </c>
      <c r="O999" s="4">
        <v>63985</v>
      </c>
      <c r="P999" s="1" t="s">
        <v>32</v>
      </c>
      <c r="Q999" s="5"/>
      <c r="U999"/>
      <c r="V999" s="2"/>
      <c r="AA999"/>
      <c r="AB999" s="6"/>
      <c r="AU999" s="7"/>
      <c r="AV999" s="8"/>
      <c r="AW999" s="8"/>
      <c r="AX999" s="8"/>
      <c r="AY999" s="8"/>
      <c r="AZ999" s="8"/>
      <c r="BA999" s="8"/>
      <c r="BB999" s="8"/>
      <c r="BC999" s="8"/>
      <c r="BD999" s="9"/>
      <c r="BE999" s="8"/>
      <c r="BF999" s="9"/>
      <c r="BG999" s="8"/>
      <c r="BH999" s="10"/>
    </row>
    <row r="1000" spans="1:60" x14ac:dyDescent="0.3">
      <c r="A1000" s="1" t="s">
        <v>1978</v>
      </c>
      <c r="B1000" s="1" t="s">
        <v>1979</v>
      </c>
      <c r="C1000" s="1" t="s">
        <v>173</v>
      </c>
      <c r="D1000" s="1" t="s">
        <v>52</v>
      </c>
      <c r="E1000" s="1" t="s">
        <v>57</v>
      </c>
      <c r="F1000" s="1">
        <v>45</v>
      </c>
      <c r="G1000" s="1"/>
      <c r="H1000" s="1" t="s">
        <v>19</v>
      </c>
      <c r="I1000" s="24">
        <v>39908</v>
      </c>
      <c r="J1000" s="18" t="str">
        <f t="shared" si="30"/>
        <v>Apr</v>
      </c>
      <c r="K1000" s="18" t="str">
        <f t="shared" si="31"/>
        <v>2009</v>
      </c>
      <c r="L1000" s="1" t="s">
        <v>20</v>
      </c>
      <c r="M1000" s="3">
        <v>0</v>
      </c>
      <c r="N1000" s="1" t="s">
        <v>21</v>
      </c>
      <c r="O1000" s="4">
        <v>64505</v>
      </c>
      <c r="P1000" s="1" t="s">
        <v>32</v>
      </c>
      <c r="Q1000" s="5"/>
      <c r="U1000"/>
      <c r="V1000" s="2"/>
      <c r="AA1000"/>
      <c r="AB1000" s="6"/>
      <c r="AU1000" s="11"/>
      <c r="AV1000" s="12"/>
      <c r="AW1000" s="12"/>
      <c r="AX1000" s="12"/>
      <c r="AY1000" s="12"/>
      <c r="AZ1000" s="12"/>
      <c r="BA1000" s="12"/>
      <c r="BB1000" s="12"/>
      <c r="BC1000" s="12"/>
      <c r="BD1000" s="13"/>
      <c r="BE1000" s="12"/>
      <c r="BF1000" s="13"/>
      <c r="BG1000" s="12"/>
      <c r="BH1000" s="14"/>
    </row>
    <row r="1001" spans="1:60" x14ac:dyDescent="0.3">
      <c r="A1001" s="1" t="s">
        <v>1980</v>
      </c>
      <c r="B1001" s="1" t="s">
        <v>1981</v>
      </c>
      <c r="C1001" s="1" t="s">
        <v>16</v>
      </c>
      <c r="D1001" s="1" t="s">
        <v>65</v>
      </c>
      <c r="E1001" s="1" t="s">
        <v>57</v>
      </c>
      <c r="F1001" s="1">
        <v>35</v>
      </c>
      <c r="G1001" s="1"/>
      <c r="H1001" s="1" t="s">
        <v>19</v>
      </c>
      <c r="I1001" s="24">
        <v>42912</v>
      </c>
      <c r="J1001" s="18" t="str">
        <f t="shared" si="30"/>
        <v>Jun</v>
      </c>
      <c r="K1001" s="18" t="str">
        <f t="shared" si="31"/>
        <v>2017</v>
      </c>
      <c r="L1001" s="1" t="s">
        <v>20</v>
      </c>
      <c r="M1001" s="3">
        <v>0.27</v>
      </c>
      <c r="N1001" s="1" t="s">
        <v>21</v>
      </c>
      <c r="O1001" s="4">
        <v>161269</v>
      </c>
      <c r="P1001" s="1" t="s">
        <v>32</v>
      </c>
      <c r="Q1001" s="5"/>
      <c r="U1001"/>
      <c r="V1001" s="2"/>
      <c r="AA1001"/>
      <c r="AB1001" s="6"/>
      <c r="AU1001" s="7"/>
      <c r="AV1001" s="8"/>
      <c r="AW1001" s="8"/>
      <c r="AX1001" s="8"/>
      <c r="AY1001" s="8"/>
      <c r="AZ1001" s="8"/>
      <c r="BA1001" s="8"/>
      <c r="BB1001" s="8"/>
      <c r="BC1001" s="8"/>
      <c r="BD1001" s="8"/>
      <c r="BE1001" s="8"/>
      <c r="BF1001" s="8"/>
      <c r="BG1001" s="8"/>
      <c r="BH1001" s="10"/>
    </row>
  </sheetData>
  <phoneticPr fontId="4"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B3EC5-F039-4806-982F-11585FA090D6}">
  <dimension ref="A6:H59"/>
  <sheetViews>
    <sheetView topLeftCell="A16" zoomScale="76" workbookViewId="0">
      <selection activeCell="K41" sqref="K41"/>
    </sheetView>
  </sheetViews>
  <sheetFormatPr defaultRowHeight="14.4" x14ac:dyDescent="0.3"/>
  <cols>
    <col min="1" max="1" width="22.44140625" bestFit="1" customWidth="1"/>
    <col min="2" max="3" width="20.88671875" bestFit="1" customWidth="1"/>
    <col min="4" max="4" width="15.88671875" bestFit="1" customWidth="1"/>
    <col min="5" max="5" width="13.5546875" bestFit="1" customWidth="1"/>
    <col min="6" max="6" width="22.88671875" bestFit="1" customWidth="1"/>
    <col min="7" max="7" width="22.44140625" bestFit="1" customWidth="1"/>
    <col min="8" max="8" width="20.88671875" bestFit="1" customWidth="1"/>
    <col min="9" max="9" width="15.88671875" bestFit="1" customWidth="1"/>
    <col min="10" max="10" width="19.6640625" bestFit="1" customWidth="1"/>
  </cols>
  <sheetData>
    <row r="6" spans="1:2" x14ac:dyDescent="0.3">
      <c r="A6" s="20" t="s">
        <v>3</v>
      </c>
      <c r="B6" t="s">
        <v>1982</v>
      </c>
    </row>
    <row r="7" spans="1:2" x14ac:dyDescent="0.3">
      <c r="A7" s="21" t="s">
        <v>65</v>
      </c>
      <c r="B7">
        <v>2</v>
      </c>
    </row>
    <row r="8" spans="1:2" x14ac:dyDescent="0.3">
      <c r="A8" s="21" t="s">
        <v>52</v>
      </c>
      <c r="B8">
        <v>2</v>
      </c>
    </row>
    <row r="15" spans="1:2" x14ac:dyDescent="0.3">
      <c r="A15" s="20" t="s">
        <v>4</v>
      </c>
      <c r="B15" t="s">
        <v>1983</v>
      </c>
    </row>
    <row r="16" spans="1:2" x14ac:dyDescent="0.3">
      <c r="A16" s="21" t="s">
        <v>40</v>
      </c>
      <c r="B16">
        <v>2</v>
      </c>
    </row>
    <row r="17" spans="1:8" x14ac:dyDescent="0.3">
      <c r="A17" s="21" t="s">
        <v>57</v>
      </c>
      <c r="B17">
        <v>1</v>
      </c>
    </row>
    <row r="18" spans="1:8" x14ac:dyDescent="0.3">
      <c r="A18" s="21" t="s">
        <v>18</v>
      </c>
      <c r="B18">
        <v>1</v>
      </c>
    </row>
    <row r="22" spans="1:8" x14ac:dyDescent="0.3">
      <c r="A22" s="20" t="s">
        <v>10</v>
      </c>
      <c r="B22" t="s">
        <v>1984</v>
      </c>
      <c r="H22" s="21"/>
    </row>
    <row r="23" spans="1:8" x14ac:dyDescent="0.3">
      <c r="A23" s="21" t="s">
        <v>47</v>
      </c>
      <c r="B23" s="22">
        <v>152752</v>
      </c>
      <c r="H23" s="21"/>
    </row>
    <row r="24" spans="1:8" x14ac:dyDescent="0.3">
      <c r="A24" s="21" t="s">
        <v>28</v>
      </c>
      <c r="B24" s="22">
        <v>102403.83333333333</v>
      </c>
      <c r="H24" s="21"/>
    </row>
    <row r="25" spans="1:8" x14ac:dyDescent="0.3">
      <c r="A25" s="21" t="s">
        <v>21</v>
      </c>
      <c r="B25" s="22">
        <v>110878.42857142857</v>
      </c>
      <c r="H25" s="21"/>
    </row>
    <row r="26" spans="1:8" x14ac:dyDescent="0.3">
      <c r="H26" s="21"/>
    </row>
    <row r="27" spans="1:8" x14ac:dyDescent="0.3">
      <c r="H27" s="21"/>
    </row>
    <row r="28" spans="1:8" x14ac:dyDescent="0.3">
      <c r="A28" s="20" t="s">
        <v>6</v>
      </c>
      <c r="B28" t="s">
        <v>1985</v>
      </c>
      <c r="H28" s="21"/>
    </row>
    <row r="29" spans="1:8" x14ac:dyDescent="0.3">
      <c r="A29" s="21" t="s">
        <v>19</v>
      </c>
      <c r="B29">
        <v>3</v>
      </c>
    </row>
    <row r="30" spans="1:8" x14ac:dyDescent="0.3">
      <c r="A30" s="21" t="s">
        <v>41</v>
      </c>
      <c r="B30">
        <v>1</v>
      </c>
    </row>
    <row r="34" spans="1:2" x14ac:dyDescent="0.3">
      <c r="A34" s="20" t="s">
        <v>8</v>
      </c>
      <c r="B34" t="s">
        <v>1984</v>
      </c>
    </row>
    <row r="35" spans="1:2" x14ac:dyDescent="0.3">
      <c r="A35" s="21" t="s">
        <v>27</v>
      </c>
      <c r="B35" s="23">
        <v>91130.666666666672</v>
      </c>
    </row>
    <row r="36" spans="1:2" x14ac:dyDescent="0.3">
      <c r="A36" s="21" t="s">
        <v>20</v>
      </c>
      <c r="B36" s="23">
        <v>74738</v>
      </c>
    </row>
    <row r="40" spans="1:2" x14ac:dyDescent="0.3">
      <c r="A40" s="20" t="s">
        <v>6</v>
      </c>
      <c r="B40" t="s">
        <v>1984</v>
      </c>
    </row>
    <row r="41" spans="1:2" x14ac:dyDescent="0.3">
      <c r="A41" s="21" t="s">
        <v>19</v>
      </c>
      <c r="B41" s="23">
        <v>110899.73684210527</v>
      </c>
    </row>
    <row r="42" spans="1:2" x14ac:dyDescent="0.3">
      <c r="A42" s="21" t="s">
        <v>41</v>
      </c>
      <c r="B42" s="23">
        <v>117639.18181818182</v>
      </c>
    </row>
    <row r="45" spans="1:2" x14ac:dyDescent="0.3">
      <c r="A45" s="20" t="s">
        <v>1987</v>
      </c>
      <c r="B45" t="s">
        <v>1986</v>
      </c>
    </row>
    <row r="46" spans="1:2" x14ac:dyDescent="0.3">
      <c r="A46" s="21" t="s">
        <v>27</v>
      </c>
      <c r="B46">
        <v>3</v>
      </c>
    </row>
    <row r="47" spans="1:2" x14ac:dyDescent="0.3">
      <c r="A47" s="21" t="s">
        <v>20</v>
      </c>
      <c r="B47">
        <v>1</v>
      </c>
    </row>
    <row r="52" spans="1:2" x14ac:dyDescent="0.3">
      <c r="A52" s="20" t="s">
        <v>3</v>
      </c>
      <c r="B52" t="s">
        <v>1984</v>
      </c>
    </row>
    <row r="53" spans="1:2" x14ac:dyDescent="0.3">
      <c r="A53" s="21" t="s">
        <v>65</v>
      </c>
      <c r="B53" s="23">
        <v>102971.25</v>
      </c>
    </row>
    <row r="54" spans="1:2" x14ac:dyDescent="0.3">
      <c r="A54" s="21" t="s">
        <v>39</v>
      </c>
      <c r="B54" s="23">
        <v>117177.66666666667</v>
      </c>
    </row>
    <row r="55" spans="1:2" x14ac:dyDescent="0.3">
      <c r="A55" s="21" t="s">
        <v>26</v>
      </c>
      <c r="B55" s="23">
        <v>116088.2</v>
      </c>
    </row>
    <row r="56" spans="1:2" x14ac:dyDescent="0.3">
      <c r="A56" s="21" t="s">
        <v>61</v>
      </c>
      <c r="B56" s="23">
        <v>125547</v>
      </c>
    </row>
    <row r="57" spans="1:2" x14ac:dyDescent="0.3">
      <c r="A57" s="21" t="s">
        <v>52</v>
      </c>
      <c r="B57" s="23">
        <v>112469.55555555556</v>
      </c>
    </row>
    <row r="58" spans="1:2" x14ac:dyDescent="0.3">
      <c r="A58" s="21" t="s">
        <v>45</v>
      </c>
      <c r="B58" s="23">
        <v>112749</v>
      </c>
    </row>
    <row r="59" spans="1:2" x14ac:dyDescent="0.3">
      <c r="A59" s="21" t="s">
        <v>17</v>
      </c>
      <c r="B59" s="23">
        <v>110051</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B337-935A-4565-8A76-AA1204C702B0}">
  <dimension ref="A2:AC39"/>
  <sheetViews>
    <sheetView showGridLines="0" tabSelected="1" topLeftCell="A11" zoomScale="70" workbookViewId="0">
      <selection activeCell="O43" sqref="O43"/>
    </sheetView>
  </sheetViews>
  <sheetFormatPr defaultRowHeight="14.4" x14ac:dyDescent="0.3"/>
  <cols>
    <col min="11" max="11" width="11.77734375" customWidth="1"/>
  </cols>
  <sheetData>
    <row r="2" spans="1:29" x14ac:dyDescent="0.3">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row>
    <row r="3" spans="1:29" x14ac:dyDescent="0.3">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row>
    <row r="4" spans="1:29" x14ac:dyDescent="0.3">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29" x14ac:dyDescent="0.3">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row>
    <row r="6" spans="1:29" x14ac:dyDescent="0.3">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x14ac:dyDescent="0.3">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x14ac:dyDescent="0.3">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spans="1:29" x14ac:dyDescent="0.3">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spans="1:29" x14ac:dyDescent="0.3">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spans="1:29" x14ac:dyDescent="0.3">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spans="1:29" x14ac:dyDescent="0.3">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row>
    <row r="13" spans="1:29" x14ac:dyDescent="0.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row>
    <row r="14" spans="1:29" x14ac:dyDescent="0.3">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1:29" x14ac:dyDescent="0.3">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row>
    <row r="16" spans="1:29" x14ac:dyDescent="0.3">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row>
    <row r="17" spans="1:29" x14ac:dyDescent="0.3">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row>
    <row r="18" spans="1:29" x14ac:dyDescent="0.3">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19" spans="1:29" x14ac:dyDescent="0.3">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row>
    <row r="20" spans="1:29" x14ac:dyDescent="0.3">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row>
    <row r="21" spans="1:29" x14ac:dyDescent="0.3">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row>
    <row r="22" spans="1:29" x14ac:dyDescent="0.3">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row>
    <row r="23" spans="1:29"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29"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row>
    <row r="25" spans="1:29"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1:29"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row>
    <row r="28" spans="1:29"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1:29"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1:29"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row>
    <row r="31" spans="1:29"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1:29"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row>
    <row r="33" spans="1:29"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1:29"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1:29"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row>
    <row r="36" spans="1:29"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row>
    <row r="37" spans="1:29"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row>
    <row r="38" spans="1:29"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row>
    <row r="39" spans="1:29"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k 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d z c Y C q 0 A A A D 4 A A A A E g A A A E N v b m Z p Z y 9 Q Y W N r Y W d l L n h t b H q / e 7 + N f U V u j k J Z a l F x Z n 6 e r Z K h n o G S Q n F J Y l 5 K Y k 5 + X q q t U l 6 + k r 0 d L 5 d N Q G J y d m J 6 q g J Q d V 6 x V U V x i q 1 S R k l J g Z W + f n l 5 u V 6 5 s V 5 + U b q + k Y G B o X 6 E r 0 9 w c k Z q b q I S X H E m Y c W 6 m X k g a 5 N T l e x s w i C u s T P S M z Q C Y k M T I z 0 D G 3 2 Y q I 1 v Z h 5 C h R H Q x S B Z J E E b 5 9 K c k t K i V L v U P N 3 Q Y B t 9 G N d G H + o J O w A A A A D / / w M A U E s D B B Q A A g A I A A A A I Q D T R m 8 + y A I A A E k M A A A T A A A A R m 9 y b X V s Y X M v U 2 V j d G l v b j E u b b S W 2 2 r b Q B C G 7 w 1 5 h 0 W l w Q E h o p x D y E U i y 0 1 K U 0 L s t p Q Q y l o e 2 y K r X b O H 1 M b k 3 T s r O Y l t S c 2 2 x r 7 Q y j P S / N / s Y T Q K E p 0 K T j r F G J 4 1 G m p E J f R J 9 / L L r z g b M z E F U O S c M N B b D Y K / j j A y A b T E k w R Y E B k p g e s f Q j 7 2 h H h s 7 s z u v 9 I M z r 2 l A N 7 D 8 3 0 k u M Y n H / w i z g c v G l E + t F L T M X g Y s E t 7 D I K u p F w N h M w i w U z G r V M 1 C 1 F / N v P i + L r l + U S j m W i Y 6 G e f z L y 2 Y Y x Y 2 Z L n s + i R b q p Z 2 d O C M Z U 6 Q 6 K S 6 9 K o l I N S 5 B t P y 9 5 P w P s g S + Z Y j 3 i a p H p a 8 l w M r f o 1 1 0 c H g U 0 n N 1 6 l E k i L 6 l e w P t 7 r N C u 8 F 5 w b y k i H M i q n 5 Z c v B T e K f H x 5 l Z u s B z L 3 R M J w L c s M U R V Y P E l 1 N c P z z u s q 3 c G Y 0 Q S X 6 T t l Z m G d 5 v b c 2 l x Z T N + 7 S J K A 4 C N B c W + p 7 F 8 J C i e c 6 v Q J H 5 p H k C + h u s j l L y 7 Z A k U 7 Z R r s v r w T v 9 U b R A c Y 7 l x r a 5 Z I f Q I 0 G R E t D d R l E 9 a m s 6 x X 5 P O W S s q H t f g L + 6 p 2 F v d q d V f 5 f C / m w 6 A Y c E + C X F d 6 3 1 F 6 D z W v 7 u z F Z J T j 2 q n 8 C K q 1 x A 8 c x f d R N x I y 3 z 1 2 F D L f p D X K y 8 e 1 V v z Q U f w A R W 8 G + a T f U G 4 G N N H m r 9 P u q H / k q H + I w j j d Q C X u 3 m 3 S g i d g Y m w n N q j 1 r M t 2 7 M h 2 l B M E h f j m c E 4 c c Y 5 z g k 3 T n D r S n F g C K 7 0 x k n D X E e X U I m x v E C R 0 r W C 7 y N C 5 t Z c x J C l l + B 0 i t 1 L 0 T a L V 2 h T O d T S c A w S 5 d r A h H N f a G t r i 2 o a M 2 r b E a 9 f q z j u N e k H X e h r u 5 8 U s l 7 v 5 f z n X C h r a E j r 4 x 9 Q W G 4 j w n X a w g s z 2 h p U 9 V W U / V X S t y b R o q R Y o 4 o m W W P A x c B 6 n D k M 1 V 4 F X 9 e 0 Q / M S j t 9 S 8 1 e S 7 9 2 6 + K 1 z r Z L v c Q N 4 C f t W x J R v C m 7 e y L 0 T 2 r U b K q / H P / g A A A P / / A w B Q S w E C L Q A U A A Y A C A A A A C E A K t 2 q Q N I A A A A 3 A Q A A E w A A A A A A A A A A A A A A A A A A A A A A W 0 N v b n R l b n R f V H l w Z X N d L n h t b F B L A Q I t A B Q A A g A I A A A A I Q B 3 N x g K r Q A A A P g A A A A S A A A A A A A A A A A A A A A A A A s D A A B D b 2 5 m a W c v U G F j a 2 F n Z S 5 4 b W x Q S w E C L Q A U A A I A C A A A A C E A 0 0 Z v P s g C A A B J D A A A E w A A A A A A A A A A A A A A A A D o A w A A R m 9 y b X V s Y X M v U 2 V j d G l v b j E u b V B L B Q Y A A A A A A w A D A M I A A A D h 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R w A A A A A A A B n H 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C T F 9 F b X B s b 3 l l 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y L T I x V D E w O j M 2 O j A z L j M y M T E 5 M T F a I i 8 + P E V u d H J 5 I F R 5 c G U 9 I k Z p b G x D b 2 x 1 b W 5 U e X B l c y I g V m F s d W U 9 I n N C Z 1 l H Q m d Z R 0 J n T U p F U V F H Q m d r P S I 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S G l y Z S B E Y X R l J n F 1 b 3 Q 7 L C Z x d W 9 0 O 0 F u b n V h b C B T Y W x h c n k m c X V v d D s s J n F 1 b 3 Q 7 Q m 9 u d X M g J S Z x d W 9 0 O y w m c X V v d D t D b 3 V u d H J 5 J n F 1 b 3 Q 7 L C Z x d W 9 0 O 0 N p d H k m c X V v d D s s J n F 1 b 3 Q 7 R X h p d C B E Y X R 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O G E 3 N j Y 5 N i 1 m Z j J h L T Q w O W E t Y W R k M S 1 j M T J i Z m I x Z m Q x N T A i L z 4 8 R W 5 0 c n k g V H l w Z T 0 i U m V j b 3 Z l c n l U Y X J n Z X R D b 2 x 1 b W 4 i I F Z h b H V l P S J s M S I v P j x F b n R y e S B U e X B l P S J S Z W N v d m V y e V R h c m d l d F J v d y I g V m F s d W U 9 I m w x I i 8 + P E V u d H J 5 I F R 5 c G U 9 I l J l Y 2 9 2 Z X J 5 V G F y Z 2 V 0 U 2 h l Z X Q i I F Z h b H V l P S J z U 2 h l Z X Q x I i 8 + P E V u d H J 5 I F R 5 c G U 9 I l J l b G F 0 a W 9 u c 2 h p c E l u Z m 9 D b 2 5 0 Y W l u Z X I i I F Z h b H V l P S J z e y Z x d W 9 0 O 2 N v b H V t b k N v d W 5 0 J n F 1 b 3 Q 7 O j E 0 L C Z x d W 9 0 O 2 t l e U N v b H V t b k 5 h b W V z J n F 1 b 3 Q 7 O l t d L C Z x d W 9 0 O 3 F 1 Z X J 5 U m V s Y X R p b 2 5 z a G l w c y Z x d W 9 0 O z p b X S w m c X V v d D t j b 2 x 1 b W 5 J Z G V u d G l 0 a W V z J n F 1 b 3 Q 7 O l s m c X V v d D t T Z W N 0 a W 9 u M S 9 U Q k x f R W 1 w b G 9 5 Z W V z L 0 F 1 d G 9 S Z W 1 v d m V k Q 2 9 s d W 1 u c z E u e 0 V F S U Q s M H 0 m c X V v d D s s J n F 1 b 3 Q 7 U 2 V j d G l v b j E v V E J M X 0 V t c G x v e W V l c y 9 B d X R v U m V t b 3 Z l Z E N v b H V t b n M x L n t G d W x s I E 5 h b W U s M X 0 m c X V v d D s s J n F 1 b 3 Q 7 U 2 V j d G l v b j E v V E J M X 0 V t c G x v e W V l c y 9 B d X R v U m V t b 3 Z l Z E N v b H V t b n M x L n t K b 2 I g V G l 0 b G U s M n 0 m c X V v d D s s J n F 1 b 3 Q 7 U 2 V j d G l v b j E v V E J M X 0 V t c G x v e W V l c y 9 B d X R v U m V t b 3 Z l Z E N v b H V t b n M x L n t E Z X B h c n R t Z W 5 0 L D N 9 J n F 1 b 3 Q 7 L C Z x d W 9 0 O 1 N l Y 3 R p b 2 4 x L 1 R C T F 9 F b X B s b 3 l l Z X M v Q X V 0 b 1 J l b W 9 2 Z W R D b 2 x 1 b W 5 z M S 5 7 Q n V z a W 5 l c 3 M g V W 5 p d C w 0 f S Z x d W 9 0 O y w m c X V v d D t T Z W N 0 a W 9 u M S 9 U Q k x f R W 1 w b G 9 5 Z W V z L 0 F 1 d G 9 S Z W 1 v d m V k Q 2 9 s d W 1 u c z E u e 0 d l b m R l c i w 1 f S Z x d W 9 0 O y w m c X V v d D t T Z W N 0 a W 9 u M S 9 U Q k x f R W 1 w b G 9 5 Z W V z L 0 F 1 d G 9 S Z W 1 v d m V k Q 2 9 s d W 1 u c z E u e 0 V 0 a G 5 p Y 2 l 0 e S w 2 f S Z x d W 9 0 O y w m c X V v d D t T Z W N 0 a W 9 u M S 9 U Q k x f R W 1 w b G 9 5 Z W V z L 0 F 1 d G 9 S Z W 1 v d m V k Q 2 9 s d W 1 u c z E u e 0 F n Z S w 3 f S Z x d W 9 0 O y w m c X V v d D t T Z W N 0 a W 9 u M S 9 U Q k x f R W 1 w b G 9 5 Z W V z L 0 F 1 d G 9 S Z W 1 v d m V k Q 2 9 s d W 1 u c z E u e 0 h p c m U g R G F 0 Z S w 4 f S Z x d W 9 0 O y w m c X V v d D t T Z W N 0 a W 9 u M S 9 U Q k x f R W 1 w b G 9 5 Z W V z L 0 F 1 d G 9 S Z W 1 v d m V k Q 2 9 s d W 1 u c z E u e 0 F u b n V h b C B T Y W x h c n k s O X 0 m c X V v d D s s J n F 1 b 3 Q 7 U 2 V j d G l v b j E v V E J M X 0 V t c G x v e W V l c y 9 B d X R v U m V t b 3 Z l Z E N v b H V t b n M x L n t C b 2 5 1 c y A l L D E w f S Z x d W 9 0 O y w m c X V v d D t T Z W N 0 a W 9 u M S 9 U Q k x f R W 1 w b G 9 5 Z W V z L 0 F 1 d G 9 S Z W 1 v d m V k Q 2 9 s d W 1 u c z E u e 0 N v d W 5 0 c n k s M T F 9 J n F 1 b 3 Q 7 L C Z x d W 9 0 O 1 N l Y 3 R p b 2 4 x L 1 R C T F 9 F b X B s b 3 l l Z X M v Q X V 0 b 1 J l b W 9 2 Z W R D b 2 x 1 b W 5 z M S 5 7 Q 2 l 0 e S w x M n 0 m c X V v d D s s J n F 1 b 3 Q 7 U 2 V j d G l v b j E v V E J M X 0 V t c G x v e W V l c y 9 B d X R v U m V t b 3 Z l Z E N v b H V t b n M x L n t F e G l 0 I E R h d G U s M T N 9 J n F 1 b 3 Q 7 X S w m c X V v d D t D b 2 x 1 b W 5 D b 3 V u d C Z x d W 9 0 O z o x N C w m c X V v d D t L Z X l D b 2 x 1 b W 5 O Y W 1 l c y Z x d W 9 0 O z p b X S w m c X V v d D t D b 2 x 1 b W 5 J Z G V u d G l 0 a W V z J n F 1 b 3 Q 7 O l s m c X V v d D t T Z W N 0 a W 9 u M S 9 U Q k x f R W 1 w b G 9 5 Z W V z L 0 F 1 d G 9 S Z W 1 v d m V k Q 2 9 s d W 1 u c z E u e 0 V F S U Q s M H 0 m c X V v d D s s J n F 1 b 3 Q 7 U 2 V j d G l v b j E v V E J M X 0 V t c G x v e W V l c y 9 B d X R v U m V t b 3 Z l Z E N v b H V t b n M x L n t G d W x s I E 5 h b W U s M X 0 m c X V v d D s s J n F 1 b 3 Q 7 U 2 V j d G l v b j E v V E J M X 0 V t c G x v e W V l c y 9 B d X R v U m V t b 3 Z l Z E N v b H V t b n M x L n t K b 2 I g V G l 0 b G U s M n 0 m c X V v d D s s J n F 1 b 3 Q 7 U 2 V j d G l v b j E v V E J M X 0 V t c G x v e W V l c y 9 B d X R v U m V t b 3 Z l Z E N v b H V t b n M x L n t E Z X B h c n R t Z W 5 0 L D N 9 J n F 1 b 3 Q 7 L C Z x d W 9 0 O 1 N l Y 3 R p b 2 4 x L 1 R C T F 9 F b X B s b 3 l l Z X M v Q X V 0 b 1 J l b W 9 2 Z W R D b 2 x 1 b W 5 z M S 5 7 Q n V z a W 5 l c 3 M g V W 5 p d C w 0 f S Z x d W 9 0 O y w m c X V v d D t T Z W N 0 a W 9 u M S 9 U Q k x f R W 1 w b G 9 5 Z W V z L 0 F 1 d G 9 S Z W 1 v d m V k Q 2 9 s d W 1 u c z E u e 0 d l b m R l c i w 1 f S Z x d W 9 0 O y w m c X V v d D t T Z W N 0 a W 9 u M S 9 U Q k x f R W 1 w b G 9 5 Z W V z L 0 F 1 d G 9 S Z W 1 v d m V k Q 2 9 s d W 1 u c z E u e 0 V 0 a G 5 p Y 2 l 0 e S w 2 f S Z x d W 9 0 O y w m c X V v d D t T Z W N 0 a W 9 u M S 9 U Q k x f R W 1 w b G 9 5 Z W V z L 0 F 1 d G 9 S Z W 1 v d m V k Q 2 9 s d W 1 u c z E u e 0 F n Z S w 3 f S Z x d W 9 0 O y w m c X V v d D t T Z W N 0 a W 9 u M S 9 U Q k x f R W 1 w b G 9 5 Z W V z L 0 F 1 d G 9 S Z W 1 v d m V k Q 2 9 s d W 1 u c z E u e 0 h p c m U g R G F 0 Z S w 4 f S Z x d W 9 0 O y w m c X V v d D t T Z W N 0 a W 9 u M S 9 U Q k x f R W 1 w b G 9 5 Z W V z L 0 F 1 d G 9 S Z W 1 v d m V k Q 2 9 s d W 1 u c z E u e 0 F u b n V h b C B T Y W x h c n k s O X 0 m c X V v d D s s J n F 1 b 3 Q 7 U 2 V j d G l v b j E v V E J M X 0 V t c G x v e W V l c y 9 B d X R v U m V t b 3 Z l Z E N v b H V t b n M x L n t C b 2 5 1 c y A l L D E w f S Z x d W 9 0 O y w m c X V v d D t T Z W N 0 a W 9 u M S 9 U Q k x f R W 1 w b G 9 5 Z W V z L 0 F 1 d G 9 S Z W 1 v d m V k Q 2 9 s d W 1 u c z E u e 0 N v d W 5 0 c n k s M T F 9 J n F 1 b 3 Q 7 L C Z x d W 9 0 O 1 N l Y 3 R p b 2 4 x L 1 R C T F 9 F b X B s b 3 l l Z X M v Q X V 0 b 1 J l b W 9 2 Z W R D b 2 x 1 b W 5 z M S 5 7 Q 2 l 0 e S w x M n 0 m c X V v d D s s J n F 1 b 3 Q 7 U 2 V j d G l v b j E v V E J M X 0 V t c G x v e W V l c y 9 B d X R v U m V t b 3 Z l Z E N v b H V t b n M x L n t F e G l 0 I E R h d G U s M T N 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E J M X 0 V t c G x v e W V l c y 9 T b 3 V y Y 2 U 8 L 0 l 0 Z W 1 Q Y X R o P j w v S X R l b U x v Y 2 F 0 a W 9 u P j x T d G F i b G V F b n R y a W V z L z 4 8 L 0 l 0 Z W 0 + P E l 0 Z W 0 + P E l 0 Z W 1 M b 2 N h d G l v b j 4 8 S X R l b V R 5 c G U + R m 9 y b X V s Y T w v S X R l b V R 5 c G U + P E l 0 Z W 1 Q Y X R o P l N l Y 3 R p b 2 4 x L 1 R C T F 9 F b X B s b 3 l l Z X M v Q 2 h h b m d l Z C U y M F R 5 c G U 8 L 0 l 0 Z W 1 Q Y X R o P j w v S X R l b U x v Y 2 F 0 a W 9 u P j x T d G F i b G V F b n R y a W V z L z 4 8 L 0 l 0 Z W 0 + P E l 0 Z W 0 + P E l 0 Z W 1 M b 2 N h d G l v b j 4 8 S X R l b V R 5 c G U + R m 9 y b X V s Y T w v S X R l b V R 5 c G U + P E l 0 Z W 1 Q Y X R o P l N l Y 3 R p b 2 4 x L 1 R C T F 9 F b X B s b 3 l l Z X M v U m V w b G F j Z W Q l M j B W Y W x 1 Z T w v S X R l b V B h d G g + P C 9 J d G V t T G 9 j Y X R p b 2 4 + P F N 0 Y W J s Z U V u d H J p Z X M v P j w v S X R l b T 4 8 S X R l b T 4 8 S X R l b U x v Y 2 F 0 a W 9 u P j x J d G V t V H l w Z T 5 G b 3 J t d W x h P C 9 J d G V t V H l w Z T 4 8 S X R l b V B h d G g + U 2 V j d G l v b j E v V E J M X 0 V t c G x v e W V l c y 9 G a W x 0 Z X J l Z C U y M F J v d 3 M 8 L 0 l 0 Z W 1 Q Y X R o P j w v S X R l b U x v Y 2 F 0 a W 9 u P j x T d G F i b G V F b n R y a W V z L z 4 8 L 0 l 0 Z W 0 + P E l 0 Z W 0 + P E l 0 Z W 1 M b 2 N h d G l v b j 4 8 S X R l b V R 5 c G U + R m 9 y b X V s Y T w v S X R l b V R 5 c G U + P E l 0 Z W 1 Q Y X R o P l N l Y 3 R p b 2 4 x L 1 R C T F 9 F b X B s b 3 l l Z X M v U m V w b G F j Z W Q l M j B W Y W x 1 Z T E 8 L 0 l 0 Z W 1 Q Y X R o P j w v S X R l b U x v Y 2 F 0 a W 9 u P j x T d G F i b G V F b n R y a W V z L z 4 8 L 0 l 0 Z W 0 + P E l 0 Z W 0 + P E l 0 Z W 1 M b 2 N h d G l v b j 4 8 S X R l b V R 5 c G U + R m 9 y b X V s Y T w v S X R l b V R 5 c G U + P E l 0 Z W 1 Q Y X R o P l N l Y 3 R p b 2 4 x L 1 R C T F 9 F b X B s b 3 l l Z X M v U m V w b G F j Z W Q l M j B W Y W x 1 Z T I 8 L 0 l 0 Z W 1 Q Y X R o P j w v S X R l b U x v Y 2 F 0 a W 9 u P j x T d G F i b G V F b n R y a W V z L z 4 8 L 0 l 0 Z W 0 + P E l 0 Z W 0 + P E l 0 Z W 1 M b 2 N h d G l v b j 4 8 S X R l b V R 5 c G U + R m 9 y b X V s Y T w v S X R l b V R 5 c G U + P E l 0 Z W 1 Q Y X R o P l N l Y 3 R p b 2 4 x L 1 R C T F 9 F b X B s b 3 l l Z X M v U m V w b G F j Z W Q l M j B W Y W x 1 Z T M 8 L 0 l 0 Z W 1 Q Y X R o P j w v S X R l b U x v Y 2 F 0 a W 9 u P j x T d G F i b G V F b n R y a W V z L z 4 8 L 0 l 0 Z W 0 + P E l 0 Z W 0 + P E l 0 Z W 1 M b 2 N h d G l v b j 4 8 S X R l b V R 5 c G U + R m 9 y b X V s Y T w v S X R l b V R 5 c G U + P E l 0 Z W 1 Q Y X R o P l N l Y 3 R p b 2 4 x L 1 R C T F 9 F b X B s b 3 l l Z X M v U m V w b G F j Z W Q l M j B W Y W x 1 Z T Q 8 L 0 l 0 Z W 1 Q Y X R o P j w v S X R l b U x v Y 2 F 0 a W 9 u P j x T d G F i b G V F b n R y a W V z L z 4 8 L 0 l 0 Z W 0 + P E l 0 Z W 0 + P E l 0 Z W 1 M b 2 N h d G l v b j 4 8 S X R l b V R 5 c G U + R m 9 y b X V s Y T w v S X R l b V R 5 c G U + P E l 0 Z W 1 Q Y X R o P l N l Y 3 R p b 2 4 x L 1 R C T F 9 F b X B s b 3 l l Z X M v U m V w b G F j Z W Q l M j B W Y W x 1 Z T U 8 L 0 l 0 Z W 1 Q Y X R o P j w v S X R l b U x v Y 2 F 0 a W 9 u P j x T d G F i b G V F b n R y a W V z L z 4 8 L 0 l 0 Z W 0 + P E l 0 Z W 0 + P E l 0 Z W 1 M b 2 N h d G l v b j 4 8 S X R l b V R 5 c G U + R m 9 y b X V s Y T w v S X R l b V R 5 c G U + P E l 0 Z W 1 Q Y X R o P l N l Y 3 R p b 2 4 x L 1 R C T F 9 F b X B s b 3 l l Z X M v U m V w b G F j Z W Q l M j B W Y W x 1 Z T Y 8 L 0 l 0 Z W 1 Q Y X R o P j w v S X R l b U x v Y 2 F 0 a W 9 u P j x T d G F i b G V F b n R y a W V z L z 4 8 L 0 l 0 Z W 0 + P E l 0 Z W 0 + P E l 0 Z W 1 M b 2 N h d G l v b j 4 8 S X R l b V R 5 c G U + R m 9 y b X V s Y T w v S X R l b V R 5 c G U + P E l 0 Z W 1 Q Y X R o P l N l Y 3 R p b 2 4 x L 1 R C T F 9 F b X B s b 3 l l Z X M v U m V w b G F j Z W Q l M j B W Y W x 1 Z T c 8 L 0 l 0 Z W 1 Q Y X R o P j w v S X R l b U x v Y 2 F 0 a W 9 u P j x T d G F i b G V F b n R y a W V z L z 4 8 L 0 l 0 Z W 0 + P E l 0 Z W 0 + P E l 0 Z W 1 M b 2 N h d G l v b j 4 8 S X R l b V R 5 c G U + R m 9 y b X V s Y T w v S X R l b V R 5 c G U + P E l 0 Z W 1 Q Y X R o P l N l Y 3 R p b 2 4 x L 1 R C T F 9 F b X B s b 3 l l Z X M v U m V w b G F j Z W Q l M j B W Y W x 1 Z T g 8 L 0 l 0 Z W 1 Q Y X R o P j w v S X R l b U x v Y 2 F 0 a W 9 u P j x T d G F i b G V F b n R y a W V z L z 4 8 L 0 l 0 Z W 0 + P E l 0 Z W 0 + P E l 0 Z W 1 M b 2 N h d G l v b j 4 8 S X R l b V R 5 c G U + R m 9 y b X V s Y T w v S X R l b V R 5 c G U + P E l 0 Z W 1 Q Y X R o P l N l Y 3 R p b 2 4 x L 1 R C T F 9 F b X B s b 3 l l Z X M v U m V w b G F j Z W Q l M j B W Y W x 1 Z T k 8 L 0 l 0 Z W 1 Q Y X R o P j w v S X R l b U x v Y 2 F 0 a W 9 u P j x T d G F i b G V F b n R y a W V z L z 4 8 L 0 l 0 Z W 0 + P E l 0 Z W 0 + P E l 0 Z W 1 M b 2 N h d G l v b j 4 8 S X R l b V R 5 c G U + R m 9 y b X V s Y T w v S X R l b V R 5 c G U + P E l 0 Z W 1 Q Y X R o P l N l Y 3 R p b 2 4 x L 1 R C T F 9 F b X B s b 3 l l Z X M v U m V w b G F j Z W Q l M j B W Y W x 1 Z T E w P C 9 J d G V t U G F 0 a D 4 8 L 0 l 0 Z W 1 M b 2 N h d G l v b j 4 8 U 3 R h Y m x l R W 5 0 c m l l c y 8 + P C 9 J d G V t P j x J d G V t P j x J d G V t T G 9 j Y X R p b 2 4 + P E l 0 Z W 1 U e X B l P k Z v c m 1 1 b G E 8 L 0 l 0 Z W 1 U e X B l P j x J d G V t U G F 0 a D 5 T Z W N 0 a W 9 u M S 9 U Q k x f R W 1 w b G 9 5 Z W V z L 1 J l c G x h Y 2 V k J T I w V m F s d W U x M T w v S X R l b V B h d G g + P C 9 J d G V t T G 9 j Y X R p b 2 4 + P F N 0 Y W J s Z U V u d H J p Z X M v P j w v S X R l b T 4 8 S X R l b T 4 8 S X R l b U x v Y 2 F 0 a W 9 u P j x J d G V t V H l w Z T 5 G b 3 J t d W x h P C 9 J d G V t V H l w Z T 4 8 S X R l b V B h d G g + U 2 V j d G l v b j E v V E J M X 0 V t c G x v e W V l c y 9 S Z X B s Y W N l Z C U y M F Z h b H V l M T I 8 L 0 l 0 Z W 1 Q Y X R o P j w v S X R l b U x v Y 2 F 0 a W 9 u P j x T d G F i b G V F b n R y a W V z L z 4 8 L 0 l 0 Z W 0 + P E l 0 Z W 0 + P E l 0 Z W 1 M b 2 N h d G l v b j 4 8 S X R l b V R 5 c G U + R m 9 y b X V s Y T w v S X R l b V R 5 c G U + P E l 0 Z W 1 Q Y X R o P l N l Y 3 R p b 2 4 x L 1 R C T F 9 F b X B s b 3 l l Z X M v U m V w b G F j Z W Q l M j B W Y W x 1 Z T E z P C 9 J d G V t U G F 0 a D 4 8 L 0 l 0 Z W 1 M b 2 N h d G l v b j 4 8 U 3 R h Y m x l R W 5 0 c m l l c y 8 + P C 9 J d G V t P j x J d G V t P j x J d G V t T G 9 j Y X R p b 2 4 + P E l 0 Z W 1 U e X B l P k Z v c m 1 1 b G E 8 L 0 l 0 Z W 1 U e X B l P j x J d G V t U G F 0 a D 5 T Z W N 0 a W 9 u M S 9 U Q k x f R W 1 w b G 9 5 Z W V z L 1 J l c G x h Y 2 V k J T I w V m F s d W U x N D w v S X R l b V B h d G g + P C 9 J d G V t T G 9 j Y X R p b 2 4 + P F N 0 Y W J s Z U V u d H J p Z X M v P j w v S X R l b T 4 8 S X R l b T 4 8 S X R l b U x v Y 2 F 0 a W 9 u P j x J d G V t V H l w Z T 5 G b 3 J t d W x h P C 9 J d G V t V H l w Z T 4 8 S X R l b V B h d G g + U 2 V j d G l v b j E v V E J M X 0 V t c G x v e W V l c y 9 S Z X B s Y W N l Z C U y M F Z h b H V l M T U 8 L 0 l 0 Z W 1 Q Y X R o P j w v S X R l b U x v Y 2 F 0 a W 9 u P j x T d G F i b G V F b n R y a W V z L z 4 8 L 0 l 0 Z W 0 + P E l 0 Z W 0 + P E l 0 Z W 1 M b 2 N h d G l v b j 4 8 S X R l b V R 5 c G U + R m 9 y b X V s Y T w v S X R l b V R 5 c G U + P E l 0 Z W 1 Q Y X R o P l N l Y 3 R p b 2 4 x L 1 R C T F 9 F b X B s b 3 l l Z X M v Q 2 h h b m d l Z C U y M F R 5 c G U x P C 9 J d G V t U G F 0 a D 4 8 L 0 l 0 Z W 1 M b 2 N h d G l v b j 4 8 U 3 R h Y m x l R W 5 0 c m l l c y 8 + P C 9 J d G V t P j x J d G V t P j x J d G V t T G 9 j Y X R p b 2 4 + P E l 0 Z W 1 U e X B l P k Z v c m 1 1 b G E 8 L 0 l 0 Z W 1 U e X B l P j x J d G V t U G F 0 a D 5 T Z W N 0 a W 9 u M S 9 U Q k x f R W 1 w b G 9 5 Z W V z L 0 V 4 d H J h Y 3 R l Z C U y M E R h d G U 8 L 0 l 0 Z W 1 Q Y X R o P j w v S X R l b U x v Y 2 F 0 a W 9 u P j x T d G F i b G V F b n R y a W V z L z 4 8 L 0 l 0 Z W 0 + P E l 0 Z W 0 + P E l 0 Z W 1 M b 2 N h d G l v b j 4 8 S X R l b V R 5 c G U + R m 9 y b X V s Y T w v S X R l b V R 5 c G U + P E l 0 Z W 1 Q Y X R o P l N l Y 3 R p b 2 4 x L 1 R C T F 9 F b X B s b 3 l l Z X M v Q 2 h h b m d l Z C U y M F R 5 c G U y 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u R x y b 8 i s L Q 4 8 / C T y e o E A a A A A A A A I A A A A A A B B m A A A A A Q A A I A A A A I z V d B W 5 w t / q S q 9 f u t 3 y M Q 7 O I V S Q N / X k E i U H W J Y W v t Q w A A A A A A 6 A A A A A A g A A I A A A A K z W e h d P 5 D m P b j l B w R p J U W k G 8 3 x 3 K w O 0 0 K p k i Y l K m O c X U A A A A B Z x T Z h X L R W j U T 4 s 3 q u L q S 6 p I m V P t Z K o G 8 Y u 3 9 K w i o t S o l R n S 2 W G L B n d n q c l p i z 9 G R T i / 9 R B B g / 7 2 g 7 S h v 0 T 5 o 9 q m 7 Z R n G d A Q o b j q D v n S q 2 / Q A A A A J 1 H y P U 3 4 4 p 0 o W e Q L u 9 Y L n 7 W 6 W l O Y 1 n X t p K 9 s n n h M V j B b M f 8 / E t M s x 9 6 h / 5 2 C o o i 0 n o m A h j l s w p M 6 d R 5 2 8 + i b 1 0 = < / D a t a M a s h u p > 
</file>

<file path=customXml/itemProps1.xml><?xml version="1.0" encoding="utf-8"?>
<ds:datastoreItem xmlns:ds="http://schemas.openxmlformats.org/officeDocument/2006/customXml" ds:itemID="{EB5E6A47-B754-4C08-8AF0-56DF2BB317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Clean_data</vt:lpstr>
      <vt:lpstr>Calculation</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Pragati shinde</cp:lastModifiedBy>
  <cp:lastPrinted>2024-01-04T09:40:50Z</cp:lastPrinted>
  <dcterms:created xsi:type="dcterms:W3CDTF">2022-08-29T14:02:56Z</dcterms:created>
  <dcterms:modified xsi:type="dcterms:W3CDTF">2024-01-07T16:36:55Z</dcterms:modified>
</cp:coreProperties>
</file>